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3"/>
  </bookViews>
  <sheets>
    <sheet name="PORCENTAJE" sheetId="1" r:id="rId1"/>
    <sheet name="PORCENTAJE2" sheetId="5" r:id="rId2"/>
    <sheet name="PLAZAS" sheetId="2" r:id="rId3"/>
    <sheet name="VARIANZA" sheetId="6" r:id="rId4"/>
  </sheets>
  <definedNames>
    <definedName name="_xlnm._FilterDatabase" localSheetId="2" hidden="1">PLAZAS!$A$1:$B$46</definedName>
    <definedName name="_xlnm._FilterDatabase" localSheetId="1" hidden="1">PORCENTAJE2!$A$1:$C$50</definedName>
    <definedName name="BLA" localSheetId="3">VARIANZA!$A$1:$E$309</definedName>
  </definedNames>
  <calcPr calcId="145621"/>
</workbook>
</file>

<file path=xl/calcChain.xml><?xml version="1.0" encoding="utf-8"?>
<calcChain xmlns="http://schemas.openxmlformats.org/spreadsheetml/2006/main">
  <c r="G309" i="6" l="1"/>
  <c r="H309" i="6" s="1"/>
  <c r="H308" i="6"/>
  <c r="G308" i="6"/>
  <c r="G307" i="6"/>
  <c r="H307" i="6" s="1"/>
  <c r="H306" i="6"/>
  <c r="G306" i="6"/>
  <c r="G305" i="6"/>
  <c r="H305" i="6" s="1"/>
  <c r="H304" i="6"/>
  <c r="G304" i="6"/>
  <c r="G303" i="6"/>
  <c r="H303" i="6" s="1"/>
  <c r="H302" i="6"/>
  <c r="G302" i="6"/>
  <c r="G301" i="6"/>
  <c r="H301" i="6" s="1"/>
  <c r="H300" i="6"/>
  <c r="G300" i="6"/>
  <c r="G299" i="6"/>
  <c r="H299" i="6" s="1"/>
  <c r="H298" i="6"/>
  <c r="G298" i="6"/>
  <c r="G297" i="6"/>
  <c r="H297" i="6" s="1"/>
  <c r="H296" i="6"/>
  <c r="G296" i="6"/>
  <c r="G295" i="6"/>
  <c r="H295" i="6" s="1"/>
  <c r="H294" i="6"/>
  <c r="G294" i="6"/>
  <c r="G293" i="6"/>
  <c r="H293" i="6" s="1"/>
  <c r="H292" i="6"/>
  <c r="G292" i="6"/>
  <c r="G291" i="6"/>
  <c r="H291" i="6" s="1"/>
  <c r="H290" i="6"/>
  <c r="G290" i="6"/>
  <c r="G289" i="6"/>
  <c r="H289" i="6" s="1"/>
  <c r="H288" i="6"/>
  <c r="G288" i="6"/>
  <c r="G287" i="6"/>
  <c r="H287" i="6" s="1"/>
  <c r="H286" i="6"/>
  <c r="G286" i="6"/>
  <c r="G285" i="6"/>
  <c r="H285" i="6" s="1"/>
  <c r="H284" i="6"/>
  <c r="G284" i="6"/>
  <c r="G283" i="6"/>
  <c r="H283" i="6" s="1"/>
  <c r="H282" i="6"/>
  <c r="G282" i="6"/>
  <c r="G281" i="6"/>
  <c r="H281" i="6" s="1"/>
  <c r="H280" i="6"/>
  <c r="G280" i="6"/>
  <c r="G279" i="6"/>
  <c r="H279" i="6" s="1"/>
  <c r="H278" i="6"/>
  <c r="G278" i="6"/>
  <c r="G277" i="6"/>
  <c r="H277" i="6" s="1"/>
  <c r="H276" i="6"/>
  <c r="G276" i="6"/>
  <c r="G275" i="6"/>
  <c r="H275" i="6" s="1"/>
  <c r="H274" i="6"/>
  <c r="G274" i="6"/>
  <c r="G273" i="6"/>
  <c r="H273" i="6" s="1"/>
  <c r="H272" i="6"/>
  <c r="G272" i="6"/>
  <c r="G271" i="6"/>
  <c r="H271" i="6" s="1"/>
  <c r="H270" i="6"/>
  <c r="G270" i="6"/>
  <c r="G269" i="6"/>
  <c r="H269" i="6" s="1"/>
  <c r="H268" i="6"/>
  <c r="G268" i="6"/>
  <c r="G267" i="6"/>
  <c r="H267" i="6" s="1"/>
  <c r="H266" i="6"/>
  <c r="G266" i="6"/>
  <c r="G265" i="6"/>
  <c r="H265" i="6" s="1"/>
  <c r="H264" i="6"/>
  <c r="G264" i="6"/>
  <c r="G263" i="6"/>
  <c r="H263" i="6" s="1"/>
  <c r="H262" i="6"/>
  <c r="G262" i="6"/>
  <c r="G261" i="6"/>
  <c r="H261" i="6" s="1"/>
  <c r="H260" i="6"/>
  <c r="G260" i="6"/>
  <c r="G259" i="6"/>
  <c r="H259" i="6" s="1"/>
  <c r="H258" i="6"/>
  <c r="G258" i="6"/>
  <c r="G257" i="6"/>
  <c r="H257" i="6" s="1"/>
  <c r="H256" i="6"/>
  <c r="G256" i="6"/>
  <c r="G255" i="6"/>
  <c r="H255" i="6" s="1"/>
  <c r="H254" i="6"/>
  <c r="G254" i="6"/>
  <c r="G253" i="6"/>
  <c r="H253" i="6" s="1"/>
  <c r="H252" i="6"/>
  <c r="G252" i="6"/>
  <c r="G251" i="6"/>
  <c r="H251" i="6" s="1"/>
  <c r="H250" i="6"/>
  <c r="G250" i="6"/>
  <c r="G249" i="6"/>
  <c r="H249" i="6" s="1"/>
  <c r="H248" i="6"/>
  <c r="G248" i="6"/>
  <c r="G247" i="6"/>
  <c r="H247" i="6" s="1"/>
  <c r="H246" i="6"/>
  <c r="G246" i="6"/>
  <c r="G245" i="6"/>
  <c r="H245" i="6" s="1"/>
  <c r="H244" i="6"/>
  <c r="G244" i="6"/>
  <c r="G243" i="6"/>
  <c r="H243" i="6" s="1"/>
  <c r="H242" i="6"/>
  <c r="G242" i="6"/>
  <c r="G241" i="6"/>
  <c r="H241" i="6" s="1"/>
  <c r="H240" i="6"/>
  <c r="G240" i="6"/>
  <c r="G239" i="6"/>
  <c r="H239" i="6" s="1"/>
  <c r="H238" i="6"/>
  <c r="G238" i="6"/>
  <c r="G237" i="6"/>
  <c r="H237" i="6" s="1"/>
  <c r="H236" i="6"/>
  <c r="G236" i="6"/>
  <c r="G235" i="6"/>
  <c r="H235" i="6" s="1"/>
  <c r="H234" i="6"/>
  <c r="G234" i="6"/>
  <c r="G233" i="6"/>
  <c r="H233" i="6" s="1"/>
  <c r="H232" i="6"/>
  <c r="G232" i="6"/>
  <c r="G231" i="6"/>
  <c r="H231" i="6" s="1"/>
  <c r="H230" i="6"/>
  <c r="G230" i="6"/>
  <c r="G229" i="6"/>
  <c r="H229" i="6" s="1"/>
  <c r="H228" i="6"/>
  <c r="G228" i="6"/>
  <c r="G227" i="6"/>
  <c r="H227" i="6" s="1"/>
  <c r="H226" i="6"/>
  <c r="G226" i="6"/>
  <c r="G225" i="6"/>
  <c r="H225" i="6" s="1"/>
  <c r="H224" i="6"/>
  <c r="G224" i="6"/>
  <c r="G223" i="6"/>
  <c r="H223" i="6" s="1"/>
  <c r="H222" i="6"/>
  <c r="G222" i="6"/>
  <c r="G221" i="6"/>
  <c r="H221" i="6" s="1"/>
  <c r="H220" i="6"/>
  <c r="G220" i="6"/>
  <c r="G219" i="6"/>
  <c r="H219" i="6" s="1"/>
  <c r="H218" i="6"/>
  <c r="G218" i="6"/>
  <c r="G217" i="6"/>
  <c r="H217" i="6" s="1"/>
  <c r="H216" i="6"/>
  <c r="G216" i="6"/>
  <c r="G215" i="6"/>
  <c r="H215" i="6" s="1"/>
  <c r="H214" i="6"/>
  <c r="G214" i="6"/>
  <c r="G213" i="6"/>
  <c r="H213" i="6" s="1"/>
  <c r="H212" i="6"/>
  <c r="G212" i="6"/>
  <c r="G211" i="6"/>
  <c r="H211" i="6" s="1"/>
  <c r="H210" i="6"/>
  <c r="G210" i="6"/>
  <c r="G209" i="6"/>
  <c r="H209" i="6" s="1"/>
  <c r="H208" i="6"/>
  <c r="G208" i="6"/>
  <c r="G207" i="6"/>
  <c r="H207" i="6" s="1"/>
  <c r="H206" i="6"/>
  <c r="G206" i="6"/>
  <c r="G205" i="6"/>
  <c r="H205" i="6" s="1"/>
  <c r="H204" i="6"/>
  <c r="G204" i="6"/>
  <c r="G203" i="6"/>
  <c r="H203" i="6" s="1"/>
  <c r="H202" i="6"/>
  <c r="G202" i="6"/>
  <c r="G201" i="6"/>
  <c r="H201" i="6" s="1"/>
  <c r="H200" i="6"/>
  <c r="G200" i="6"/>
  <c r="G199" i="6"/>
  <c r="H199" i="6" s="1"/>
  <c r="H198" i="6"/>
  <c r="G198" i="6"/>
  <c r="G197" i="6"/>
  <c r="H197" i="6" s="1"/>
  <c r="H196" i="6"/>
  <c r="G196" i="6"/>
  <c r="G195" i="6"/>
  <c r="H195" i="6" s="1"/>
  <c r="H194" i="6"/>
  <c r="G194" i="6"/>
  <c r="G193" i="6"/>
  <c r="H193" i="6" s="1"/>
  <c r="H192" i="6"/>
  <c r="G192" i="6"/>
  <c r="G191" i="6"/>
  <c r="H191" i="6" s="1"/>
  <c r="H190" i="6"/>
  <c r="G190" i="6"/>
  <c r="G189" i="6"/>
  <c r="H189" i="6" s="1"/>
  <c r="H188" i="6"/>
  <c r="G188" i="6"/>
  <c r="G187" i="6"/>
  <c r="H187" i="6" s="1"/>
  <c r="H186" i="6"/>
  <c r="G186" i="6"/>
  <c r="G185" i="6"/>
  <c r="H185" i="6" s="1"/>
  <c r="H184" i="6"/>
  <c r="G184" i="6"/>
  <c r="G183" i="6"/>
  <c r="H183" i="6" s="1"/>
  <c r="H182" i="6"/>
  <c r="G182" i="6"/>
  <c r="G181" i="6"/>
  <c r="H181" i="6" s="1"/>
  <c r="H180" i="6"/>
  <c r="G180" i="6"/>
  <c r="G179" i="6"/>
  <c r="H179" i="6" s="1"/>
  <c r="H178" i="6"/>
  <c r="G178" i="6"/>
  <c r="G177" i="6"/>
  <c r="H177" i="6" s="1"/>
  <c r="H176" i="6"/>
  <c r="G176" i="6"/>
  <c r="G175" i="6"/>
  <c r="H175" i="6" s="1"/>
  <c r="H174" i="6"/>
  <c r="G174" i="6"/>
  <c r="G173" i="6"/>
  <c r="H173" i="6" s="1"/>
  <c r="H172" i="6"/>
  <c r="G172" i="6"/>
  <c r="G171" i="6"/>
  <c r="H171" i="6" s="1"/>
  <c r="H170" i="6"/>
  <c r="G170" i="6"/>
  <c r="G169" i="6"/>
  <c r="H169" i="6" s="1"/>
  <c r="H168" i="6"/>
  <c r="G168" i="6"/>
  <c r="G167" i="6"/>
  <c r="H167" i="6" s="1"/>
  <c r="H166" i="6"/>
  <c r="G166" i="6"/>
  <c r="G165" i="6"/>
  <c r="H165" i="6" s="1"/>
  <c r="H164" i="6"/>
  <c r="G164" i="6"/>
  <c r="G163" i="6"/>
  <c r="H163" i="6" s="1"/>
  <c r="H162" i="6"/>
  <c r="G162" i="6"/>
  <c r="G161" i="6"/>
  <c r="H161" i="6" s="1"/>
  <c r="H160" i="6"/>
  <c r="G160" i="6"/>
  <c r="G159" i="6"/>
  <c r="H159" i="6" s="1"/>
  <c r="H158" i="6"/>
  <c r="G158" i="6"/>
  <c r="G157" i="6"/>
  <c r="H157" i="6" s="1"/>
  <c r="H156" i="6"/>
  <c r="G156" i="6"/>
  <c r="G155" i="6"/>
  <c r="H155" i="6" s="1"/>
  <c r="H154" i="6"/>
  <c r="G154" i="6"/>
  <c r="G153" i="6"/>
  <c r="H153" i="6" s="1"/>
  <c r="H152" i="6"/>
  <c r="G152" i="6"/>
  <c r="G151" i="6"/>
  <c r="H151" i="6" s="1"/>
  <c r="H150" i="6"/>
  <c r="G150" i="6"/>
  <c r="G149" i="6"/>
  <c r="H149" i="6" s="1"/>
  <c r="H148" i="6"/>
  <c r="G148" i="6"/>
  <c r="G147" i="6"/>
  <c r="H147" i="6" s="1"/>
  <c r="H146" i="6"/>
  <c r="G146" i="6"/>
  <c r="G145" i="6"/>
  <c r="H145" i="6" s="1"/>
  <c r="H144" i="6"/>
  <c r="G144" i="6"/>
  <c r="G143" i="6"/>
  <c r="H143" i="6" s="1"/>
  <c r="H142" i="6"/>
  <c r="G142" i="6"/>
  <c r="G141" i="6"/>
  <c r="H141" i="6" s="1"/>
  <c r="H140" i="6"/>
  <c r="G140" i="6"/>
  <c r="G139" i="6"/>
  <c r="H139" i="6" s="1"/>
  <c r="H138" i="6"/>
  <c r="G138" i="6"/>
  <c r="G137" i="6"/>
  <c r="H137" i="6" s="1"/>
  <c r="H136" i="6"/>
  <c r="G136" i="6"/>
  <c r="G135" i="6"/>
  <c r="H135" i="6" s="1"/>
  <c r="H134" i="6"/>
  <c r="G134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H132" i="6"/>
  <c r="H131" i="6"/>
  <c r="H128" i="6"/>
  <c r="H127" i="6"/>
  <c r="H124" i="6"/>
  <c r="H123" i="6"/>
  <c r="H120" i="6"/>
  <c r="H119" i="6"/>
  <c r="H116" i="6"/>
  <c r="H115" i="6"/>
  <c r="H112" i="6"/>
  <c r="H111" i="6"/>
  <c r="H108" i="6"/>
  <c r="H107" i="6"/>
  <c r="H104" i="6"/>
  <c r="H103" i="6"/>
  <c r="H100" i="6"/>
  <c r="H99" i="6"/>
  <c r="H96" i="6"/>
  <c r="H95" i="6"/>
  <c r="H92" i="6"/>
  <c r="H91" i="6"/>
  <c r="H88" i="6"/>
  <c r="H87" i="6"/>
  <c r="H84" i="6"/>
  <c r="H83" i="6"/>
  <c r="H80" i="6"/>
  <c r="H79" i="6"/>
  <c r="H76" i="6"/>
  <c r="H75" i="6"/>
  <c r="H72" i="6"/>
  <c r="H71" i="6"/>
  <c r="H68" i="6"/>
  <c r="H67" i="6"/>
  <c r="H64" i="6"/>
  <c r="H63" i="6"/>
  <c r="H60" i="6"/>
  <c r="H59" i="6"/>
  <c r="H56" i="6"/>
  <c r="H55" i="6"/>
  <c r="H52" i="6"/>
  <c r="H51" i="6"/>
  <c r="H48" i="6"/>
  <c r="H47" i="6"/>
  <c r="H44" i="6"/>
  <c r="H43" i="6"/>
  <c r="H40" i="6"/>
  <c r="H39" i="6"/>
  <c r="H36" i="6"/>
  <c r="H35" i="6"/>
  <c r="H32" i="6"/>
  <c r="H31" i="6"/>
  <c r="H28" i="6"/>
  <c r="H27" i="6"/>
  <c r="H24" i="6"/>
  <c r="H23" i="6"/>
  <c r="H20" i="6"/>
  <c r="H19" i="6"/>
  <c r="H16" i="6"/>
  <c r="H15" i="6"/>
  <c r="H12" i="6"/>
  <c r="H11" i="6"/>
  <c r="H8" i="6"/>
  <c r="H7" i="6"/>
  <c r="H4" i="6"/>
  <c r="H3" i="6"/>
  <c r="F2" i="6"/>
  <c r="G2" i="6"/>
  <c r="H2" i="6" s="1"/>
  <c r="G133" i="6"/>
  <c r="H133" i="6" s="1"/>
  <c r="G132" i="6"/>
  <c r="G131" i="6"/>
  <c r="G130" i="6"/>
  <c r="H130" i="6" s="1"/>
  <c r="G129" i="6"/>
  <c r="H129" i="6" s="1"/>
  <c r="G128" i="6"/>
  <c r="G127" i="6"/>
  <c r="G126" i="6"/>
  <c r="H126" i="6" s="1"/>
  <c r="G125" i="6"/>
  <c r="H125" i="6" s="1"/>
  <c r="G124" i="6"/>
  <c r="G123" i="6"/>
  <c r="G122" i="6"/>
  <c r="H122" i="6" s="1"/>
  <c r="G121" i="6"/>
  <c r="H121" i="6" s="1"/>
  <c r="G120" i="6"/>
  <c r="G119" i="6"/>
  <c r="G118" i="6"/>
  <c r="H118" i="6" s="1"/>
  <c r="G117" i="6"/>
  <c r="H117" i="6" s="1"/>
  <c r="G116" i="6"/>
  <c r="G115" i="6"/>
  <c r="G114" i="6"/>
  <c r="H114" i="6" s="1"/>
  <c r="G113" i="6"/>
  <c r="H113" i="6" s="1"/>
  <c r="G112" i="6"/>
  <c r="G111" i="6"/>
  <c r="G110" i="6"/>
  <c r="H110" i="6" s="1"/>
  <c r="G109" i="6"/>
  <c r="H109" i="6" s="1"/>
  <c r="G108" i="6"/>
  <c r="G107" i="6"/>
  <c r="G106" i="6"/>
  <c r="H106" i="6" s="1"/>
  <c r="G105" i="6"/>
  <c r="H105" i="6" s="1"/>
  <c r="G104" i="6"/>
  <c r="G103" i="6"/>
  <c r="G102" i="6"/>
  <c r="H102" i="6" s="1"/>
  <c r="G101" i="6"/>
  <c r="H101" i="6" s="1"/>
  <c r="G100" i="6"/>
  <c r="G99" i="6"/>
  <c r="G98" i="6"/>
  <c r="H98" i="6" s="1"/>
  <c r="G97" i="6"/>
  <c r="H97" i="6" s="1"/>
  <c r="G96" i="6"/>
  <c r="G95" i="6"/>
  <c r="G94" i="6"/>
  <c r="H94" i="6" s="1"/>
  <c r="G93" i="6"/>
  <c r="H93" i="6" s="1"/>
  <c r="G92" i="6"/>
  <c r="G91" i="6"/>
  <c r="G90" i="6"/>
  <c r="H90" i="6" s="1"/>
  <c r="G89" i="6"/>
  <c r="H89" i="6" s="1"/>
  <c r="G88" i="6"/>
  <c r="G87" i="6"/>
  <c r="G86" i="6"/>
  <c r="H86" i="6" s="1"/>
  <c r="G85" i="6"/>
  <c r="H85" i="6" s="1"/>
  <c r="G84" i="6"/>
  <c r="G83" i="6"/>
  <c r="G82" i="6"/>
  <c r="H82" i="6" s="1"/>
  <c r="G81" i="6"/>
  <c r="H81" i="6" s="1"/>
  <c r="G80" i="6"/>
  <c r="G79" i="6"/>
  <c r="G78" i="6"/>
  <c r="H78" i="6" s="1"/>
  <c r="G77" i="6"/>
  <c r="H77" i="6" s="1"/>
  <c r="G76" i="6"/>
  <c r="G75" i="6"/>
  <c r="G74" i="6"/>
  <c r="H74" i="6" s="1"/>
  <c r="G73" i="6"/>
  <c r="H73" i="6" s="1"/>
  <c r="G72" i="6"/>
  <c r="G71" i="6"/>
  <c r="G70" i="6"/>
  <c r="H70" i="6" s="1"/>
  <c r="G69" i="6"/>
  <c r="H69" i="6" s="1"/>
  <c r="G68" i="6"/>
  <c r="G67" i="6"/>
  <c r="G66" i="6"/>
  <c r="H66" i="6" s="1"/>
  <c r="G65" i="6"/>
  <c r="H65" i="6" s="1"/>
  <c r="G64" i="6"/>
  <c r="G63" i="6"/>
  <c r="G62" i="6"/>
  <c r="H62" i="6" s="1"/>
  <c r="G61" i="6"/>
  <c r="H61" i="6" s="1"/>
  <c r="G60" i="6"/>
  <c r="G59" i="6"/>
  <c r="G58" i="6"/>
  <c r="H58" i="6" s="1"/>
  <c r="G57" i="6"/>
  <c r="H57" i="6" s="1"/>
  <c r="G56" i="6"/>
  <c r="G55" i="6"/>
  <c r="G54" i="6"/>
  <c r="H54" i="6" s="1"/>
  <c r="G53" i="6"/>
  <c r="H53" i="6" s="1"/>
  <c r="G52" i="6"/>
  <c r="G51" i="6"/>
  <c r="G50" i="6"/>
  <c r="H50" i="6" s="1"/>
  <c r="G49" i="6"/>
  <c r="H49" i="6" s="1"/>
  <c r="G48" i="6"/>
  <c r="G47" i="6"/>
  <c r="G46" i="6"/>
  <c r="H46" i="6" s="1"/>
  <c r="G45" i="6"/>
  <c r="H45" i="6" s="1"/>
  <c r="G44" i="6"/>
  <c r="G43" i="6"/>
  <c r="G42" i="6"/>
  <c r="H42" i="6" s="1"/>
  <c r="G41" i="6"/>
  <c r="H41" i="6" s="1"/>
  <c r="G40" i="6"/>
  <c r="G39" i="6"/>
  <c r="G38" i="6"/>
  <c r="H38" i="6" s="1"/>
  <c r="G37" i="6"/>
  <c r="H37" i="6" s="1"/>
  <c r="G36" i="6"/>
  <c r="G35" i="6"/>
  <c r="G34" i="6"/>
  <c r="H34" i="6" s="1"/>
  <c r="G33" i="6"/>
  <c r="H33" i="6" s="1"/>
  <c r="G32" i="6"/>
  <c r="G31" i="6"/>
  <c r="G30" i="6"/>
  <c r="H30" i="6" s="1"/>
  <c r="G29" i="6"/>
  <c r="H29" i="6" s="1"/>
  <c r="G28" i="6"/>
  <c r="G27" i="6"/>
  <c r="G26" i="6"/>
  <c r="H26" i="6" s="1"/>
  <c r="G25" i="6"/>
  <c r="H25" i="6" s="1"/>
  <c r="G24" i="6"/>
  <c r="G23" i="6"/>
  <c r="G22" i="6"/>
  <c r="H22" i="6" s="1"/>
  <c r="G21" i="6"/>
  <c r="H21" i="6" s="1"/>
  <c r="G20" i="6"/>
  <c r="G19" i="6"/>
  <c r="G18" i="6"/>
  <c r="H18" i="6" s="1"/>
  <c r="G17" i="6"/>
  <c r="H17" i="6" s="1"/>
  <c r="G16" i="6"/>
  <c r="G15" i="6"/>
  <c r="G14" i="6"/>
  <c r="H14" i="6" s="1"/>
  <c r="G13" i="6"/>
  <c r="H13" i="6" s="1"/>
  <c r="G12" i="6"/>
  <c r="G11" i="6"/>
  <c r="G10" i="6"/>
  <c r="H10" i="6" s="1"/>
  <c r="G9" i="6"/>
  <c r="H9" i="6" s="1"/>
  <c r="G8" i="6"/>
  <c r="G7" i="6"/>
  <c r="G6" i="6"/>
  <c r="H6" i="6" s="1"/>
  <c r="G5" i="6"/>
  <c r="H5" i="6" s="1"/>
  <c r="G4" i="6"/>
  <c r="G3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</calcChain>
</file>

<file path=xl/connections.xml><?xml version="1.0" encoding="utf-8"?>
<connections xmlns="http://schemas.openxmlformats.org/spreadsheetml/2006/main">
  <connection id="1" name="BLA" type="6" refreshedVersion="4" background="1" saveData="1">
    <textPr codePage="850" sourceFile="C:\CLENG\02 DTPM\04 OT14\TAREA 1 CORRECCION PERFILES DE CARGA\06 TOCS\BLA.csv" tab="0" semicolon="1">
      <textFields count="5"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<sst xmlns="http://schemas.openxmlformats.org/spreadsheetml/2006/main" count="915" uniqueCount="28">
  <si>
    <t>5B</t>
  </si>
  <si>
    <t>C2</t>
  </si>
  <si>
    <t>5A</t>
  </si>
  <si>
    <t>4C</t>
  </si>
  <si>
    <t>4B</t>
  </si>
  <si>
    <t>4A</t>
  </si>
  <si>
    <t>3</t>
  </si>
  <si>
    <t>2</t>
  </si>
  <si>
    <t>1B</t>
  </si>
  <si>
    <t>1A</t>
  </si>
  <si>
    <t>0</t>
  </si>
  <si>
    <t>B2</t>
  </si>
  <si>
    <t>B1</t>
  </si>
  <si>
    <t>B</t>
  </si>
  <si>
    <t>M</t>
  </si>
  <si>
    <t>A2</t>
  </si>
  <si>
    <t>A1</t>
  </si>
  <si>
    <t>Porcentaje</t>
  </si>
  <si>
    <t>TOC</t>
  </si>
  <si>
    <t>Tipo_Bus</t>
  </si>
  <si>
    <t xml:space="preserve">B </t>
  </si>
  <si>
    <t>Plazas</t>
  </si>
  <si>
    <t>Carga</t>
  </si>
  <si>
    <t>a</t>
  </si>
  <si>
    <t>b</t>
  </si>
  <si>
    <t>1</t>
  </si>
  <si>
    <t>4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</si>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</sst>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0" fontId="2" fillId="0" borderId="1" xfId="0" applyFont="1" applyBorder="1"/>
    <xf numFmtId="49" fontId="2" fillId="0" borderId="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L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baseColWidth="10" defaultRowHeight="15" x14ac:dyDescent="0.25"/>
  <cols>
    <col min="6" max="6" width="9" bestFit="1" customWidth="1"/>
    <col min="7" max="7" width="6.42578125" bestFit="1" customWidth="1"/>
  </cols>
  <sheetData>
    <row r="1" spans="1:3" x14ac:dyDescent="0.25">
      <c r="A1" t="s">
        <v>19</v>
      </c>
      <c r="B1" t="s">
        <v>18</v>
      </c>
      <c r="C1" t="s">
        <v>17</v>
      </c>
    </row>
    <row r="2" spans="1:3" x14ac:dyDescent="0.25">
      <c r="A2" t="s">
        <v>16</v>
      </c>
      <c r="B2" s="2" t="s">
        <v>10</v>
      </c>
      <c r="C2" s="1">
        <v>0</v>
      </c>
    </row>
    <row r="3" spans="1:3" x14ac:dyDescent="0.25">
      <c r="A3" t="s">
        <v>16</v>
      </c>
      <c r="B3" t="s">
        <v>9</v>
      </c>
      <c r="C3" s="1">
        <v>0.24</v>
      </c>
    </row>
    <row r="4" spans="1:3" x14ac:dyDescent="0.25">
      <c r="A4" t="s">
        <v>16</v>
      </c>
      <c r="B4" t="s">
        <v>8</v>
      </c>
      <c r="C4" s="1">
        <v>0.24</v>
      </c>
    </row>
    <row r="5" spans="1:3" x14ac:dyDescent="0.25">
      <c r="A5" t="s">
        <v>16</v>
      </c>
      <c r="B5" s="2" t="s">
        <v>7</v>
      </c>
      <c r="C5" s="1">
        <v>0.6</v>
      </c>
    </row>
    <row r="6" spans="1:3" x14ac:dyDescent="0.25">
      <c r="A6" t="s">
        <v>16</v>
      </c>
      <c r="B6" s="2" t="s">
        <v>6</v>
      </c>
      <c r="C6" s="1">
        <v>0.8</v>
      </c>
    </row>
    <row r="7" spans="1:3" x14ac:dyDescent="0.25">
      <c r="A7" t="s">
        <v>16</v>
      </c>
      <c r="B7" t="s">
        <v>5</v>
      </c>
      <c r="C7" s="1">
        <v>0.9</v>
      </c>
    </row>
    <row r="8" spans="1:3" x14ac:dyDescent="0.25">
      <c r="A8" t="s">
        <v>16</v>
      </c>
      <c r="B8" t="s">
        <v>4</v>
      </c>
      <c r="C8" s="1">
        <v>0.9</v>
      </c>
    </row>
    <row r="9" spans="1:3" x14ac:dyDescent="0.25">
      <c r="A9" t="s">
        <v>16</v>
      </c>
      <c r="B9" t="s">
        <v>3</v>
      </c>
      <c r="C9" s="1">
        <v>0.9</v>
      </c>
    </row>
    <row r="10" spans="1:3" x14ac:dyDescent="0.25">
      <c r="A10" t="s">
        <v>16</v>
      </c>
      <c r="B10" t="s">
        <v>2</v>
      </c>
      <c r="C10" s="1">
        <v>0.96</v>
      </c>
    </row>
    <row r="11" spans="1:3" x14ac:dyDescent="0.25">
      <c r="A11" t="s">
        <v>16</v>
      </c>
      <c r="B11" t="s">
        <v>0</v>
      </c>
      <c r="C11" s="1">
        <v>1</v>
      </c>
    </row>
    <row r="12" spans="1:3" x14ac:dyDescent="0.25">
      <c r="A12" t="s">
        <v>15</v>
      </c>
      <c r="B12" s="2" t="s">
        <v>10</v>
      </c>
      <c r="C12" s="1">
        <v>0</v>
      </c>
    </row>
    <row r="13" spans="1:3" x14ac:dyDescent="0.25">
      <c r="A13" t="s">
        <v>15</v>
      </c>
      <c r="B13" t="s">
        <v>9</v>
      </c>
      <c r="C13" s="1">
        <v>0.3</v>
      </c>
    </row>
    <row r="14" spans="1:3" x14ac:dyDescent="0.25">
      <c r="A14" t="s">
        <v>15</v>
      </c>
      <c r="B14" t="s">
        <v>8</v>
      </c>
      <c r="C14" s="1">
        <v>0.3</v>
      </c>
    </row>
    <row r="15" spans="1:3" x14ac:dyDescent="0.25">
      <c r="A15" t="s">
        <v>15</v>
      </c>
      <c r="B15" s="2" t="s">
        <v>7</v>
      </c>
      <c r="C15" s="1">
        <v>0.57999999999999996</v>
      </c>
    </row>
    <row r="16" spans="1:3" x14ac:dyDescent="0.25">
      <c r="A16" t="s">
        <v>15</v>
      </c>
      <c r="B16" s="2" t="s">
        <v>6</v>
      </c>
      <c r="C16" s="1">
        <v>0.7</v>
      </c>
    </row>
    <row r="17" spans="1:3" x14ac:dyDescent="0.25">
      <c r="A17" t="s">
        <v>15</v>
      </c>
      <c r="B17" t="s">
        <v>5</v>
      </c>
      <c r="C17" s="1">
        <v>0.8</v>
      </c>
    </row>
    <row r="18" spans="1:3" x14ac:dyDescent="0.25">
      <c r="A18" t="s">
        <v>15</v>
      </c>
      <c r="B18" t="s">
        <v>4</v>
      </c>
      <c r="C18" s="1">
        <v>0.8</v>
      </c>
    </row>
    <row r="19" spans="1:3" x14ac:dyDescent="0.25">
      <c r="A19" t="s">
        <v>15</v>
      </c>
      <c r="B19" t="s">
        <v>3</v>
      </c>
      <c r="C19" s="1">
        <v>0.8</v>
      </c>
    </row>
    <row r="20" spans="1:3" x14ac:dyDescent="0.25">
      <c r="A20" t="s">
        <v>15</v>
      </c>
      <c r="B20" t="s">
        <v>2</v>
      </c>
      <c r="C20" s="1">
        <v>0.92</v>
      </c>
    </row>
    <row r="21" spans="1:3" x14ac:dyDescent="0.25">
      <c r="A21" t="s">
        <v>15</v>
      </c>
      <c r="B21" t="s">
        <v>0</v>
      </c>
      <c r="C21" s="1">
        <v>1</v>
      </c>
    </row>
    <row r="22" spans="1:3" x14ac:dyDescent="0.25">
      <c r="A22" t="s">
        <v>14</v>
      </c>
      <c r="B22" s="2" t="s">
        <v>10</v>
      </c>
      <c r="C22" s="1">
        <v>0</v>
      </c>
    </row>
    <row r="23" spans="1:3" x14ac:dyDescent="0.25">
      <c r="A23" t="s">
        <v>14</v>
      </c>
      <c r="B23" t="s">
        <v>9</v>
      </c>
      <c r="C23" s="1">
        <v>0.27</v>
      </c>
    </row>
    <row r="24" spans="1:3" x14ac:dyDescent="0.25">
      <c r="A24" t="s">
        <v>14</v>
      </c>
      <c r="B24" t="s">
        <v>8</v>
      </c>
      <c r="C24" s="1">
        <v>0.27</v>
      </c>
    </row>
    <row r="25" spans="1:3" x14ac:dyDescent="0.25">
      <c r="A25" t="s">
        <v>14</v>
      </c>
      <c r="B25" s="2" t="s">
        <v>7</v>
      </c>
      <c r="C25" s="1">
        <v>0.57999999999999996</v>
      </c>
    </row>
    <row r="26" spans="1:3" x14ac:dyDescent="0.25">
      <c r="A26" t="s">
        <v>14</v>
      </c>
      <c r="B26" s="2" t="s">
        <v>6</v>
      </c>
      <c r="C26" s="1">
        <v>0.75</v>
      </c>
    </row>
    <row r="27" spans="1:3" x14ac:dyDescent="0.25">
      <c r="A27" t="s">
        <v>14</v>
      </c>
      <c r="B27" t="s">
        <v>5</v>
      </c>
      <c r="C27" s="1">
        <v>0.81</v>
      </c>
    </row>
    <row r="28" spans="1:3" x14ac:dyDescent="0.25">
      <c r="A28" t="s">
        <v>14</v>
      </c>
      <c r="B28" t="s">
        <v>4</v>
      </c>
      <c r="C28" s="1">
        <v>0.81</v>
      </c>
    </row>
    <row r="29" spans="1:3" x14ac:dyDescent="0.25">
      <c r="A29" t="s">
        <v>14</v>
      </c>
      <c r="B29" t="s">
        <v>3</v>
      </c>
      <c r="C29" s="1">
        <v>0.81</v>
      </c>
    </row>
    <row r="30" spans="1:3" x14ac:dyDescent="0.25">
      <c r="A30" t="s">
        <v>14</v>
      </c>
      <c r="B30" t="s">
        <v>2</v>
      </c>
      <c r="C30" s="1">
        <v>0.94</v>
      </c>
    </row>
    <row r="31" spans="1:3" x14ac:dyDescent="0.25">
      <c r="A31" t="s">
        <v>14</v>
      </c>
      <c r="B31" t="s">
        <v>0</v>
      </c>
      <c r="C31" s="1">
        <v>1</v>
      </c>
    </row>
    <row r="32" spans="1:3" x14ac:dyDescent="0.25">
      <c r="A32" t="s">
        <v>13</v>
      </c>
      <c r="B32" s="2" t="s">
        <v>10</v>
      </c>
      <c r="C32" s="1">
        <v>0</v>
      </c>
    </row>
    <row r="33" spans="1:3" x14ac:dyDescent="0.25">
      <c r="A33" t="s">
        <v>13</v>
      </c>
      <c r="B33" t="s">
        <v>9</v>
      </c>
      <c r="C33" s="1">
        <v>0.15</v>
      </c>
    </row>
    <row r="34" spans="1:3" x14ac:dyDescent="0.25">
      <c r="A34" t="s">
        <v>13</v>
      </c>
      <c r="B34" t="s">
        <v>8</v>
      </c>
      <c r="C34" s="1">
        <v>0.15</v>
      </c>
    </row>
    <row r="35" spans="1:3" x14ac:dyDescent="0.25">
      <c r="A35" t="s">
        <v>13</v>
      </c>
      <c r="B35" s="2" t="s">
        <v>7</v>
      </c>
      <c r="C35" s="1">
        <v>0.45</v>
      </c>
    </row>
    <row r="36" spans="1:3" x14ac:dyDescent="0.25">
      <c r="A36" t="s">
        <v>13</v>
      </c>
      <c r="B36" s="2" t="s">
        <v>6</v>
      </c>
      <c r="C36" s="1">
        <v>0.61</v>
      </c>
    </row>
    <row r="37" spans="1:3" x14ac:dyDescent="0.25">
      <c r="A37" t="s">
        <v>13</v>
      </c>
      <c r="B37" t="s">
        <v>5</v>
      </c>
      <c r="C37" s="1">
        <v>0.77</v>
      </c>
    </row>
    <row r="38" spans="1:3" x14ac:dyDescent="0.25">
      <c r="A38" t="s">
        <v>13</v>
      </c>
      <c r="B38" t="s">
        <v>4</v>
      </c>
      <c r="C38" s="1">
        <v>0.77</v>
      </c>
    </row>
    <row r="39" spans="1:3" x14ac:dyDescent="0.25">
      <c r="A39" t="s">
        <v>13</v>
      </c>
      <c r="B39" t="s">
        <v>3</v>
      </c>
      <c r="C39" s="1">
        <v>0.77</v>
      </c>
    </row>
    <row r="40" spans="1:3" x14ac:dyDescent="0.25">
      <c r="A40" t="s">
        <v>13</v>
      </c>
      <c r="B40" t="s">
        <v>2</v>
      </c>
      <c r="C40" s="1">
        <v>0.9</v>
      </c>
    </row>
    <row r="41" spans="1:3" x14ac:dyDescent="0.25">
      <c r="A41" t="s">
        <v>13</v>
      </c>
      <c r="B41" t="s">
        <v>0</v>
      </c>
      <c r="C41" s="1">
        <v>1</v>
      </c>
    </row>
    <row r="42" spans="1:3" x14ac:dyDescent="0.25">
      <c r="A42" t="s">
        <v>12</v>
      </c>
      <c r="B42" s="2" t="s">
        <v>10</v>
      </c>
      <c r="C42" s="1">
        <v>0</v>
      </c>
    </row>
    <row r="43" spans="1:3" x14ac:dyDescent="0.25">
      <c r="A43" t="s">
        <v>12</v>
      </c>
      <c r="B43" t="s">
        <v>9</v>
      </c>
      <c r="C43" s="1">
        <v>0.15</v>
      </c>
    </row>
    <row r="44" spans="1:3" x14ac:dyDescent="0.25">
      <c r="A44" t="s">
        <v>12</v>
      </c>
      <c r="B44" t="s">
        <v>8</v>
      </c>
      <c r="C44" s="1">
        <v>0.15</v>
      </c>
    </row>
    <row r="45" spans="1:3" x14ac:dyDescent="0.25">
      <c r="A45" t="s">
        <v>12</v>
      </c>
      <c r="B45" s="2" t="s">
        <v>7</v>
      </c>
      <c r="C45" s="1">
        <v>0.45</v>
      </c>
    </row>
    <row r="46" spans="1:3" x14ac:dyDescent="0.25">
      <c r="A46" t="s">
        <v>12</v>
      </c>
      <c r="B46" s="2" t="s">
        <v>6</v>
      </c>
      <c r="C46" s="1">
        <v>0.61</v>
      </c>
    </row>
    <row r="47" spans="1:3" x14ac:dyDescent="0.25">
      <c r="A47" t="s">
        <v>12</v>
      </c>
      <c r="B47" t="s">
        <v>5</v>
      </c>
      <c r="C47" s="1">
        <v>0.77</v>
      </c>
    </row>
    <row r="48" spans="1:3" x14ac:dyDescent="0.25">
      <c r="A48" t="s">
        <v>12</v>
      </c>
      <c r="B48" t="s">
        <v>4</v>
      </c>
      <c r="C48" s="1">
        <v>0.77</v>
      </c>
    </row>
    <row r="49" spans="1:3" x14ac:dyDescent="0.25">
      <c r="A49" t="s">
        <v>12</v>
      </c>
      <c r="B49" t="s">
        <v>3</v>
      </c>
      <c r="C49" s="1">
        <v>0.77</v>
      </c>
    </row>
    <row r="50" spans="1:3" x14ac:dyDescent="0.25">
      <c r="A50" t="s">
        <v>12</v>
      </c>
      <c r="B50" t="s">
        <v>2</v>
      </c>
      <c r="C50" s="1">
        <v>0.9</v>
      </c>
    </row>
    <row r="51" spans="1:3" x14ac:dyDescent="0.25">
      <c r="A51" t="s">
        <v>12</v>
      </c>
      <c r="B51" t="s">
        <v>0</v>
      </c>
      <c r="C51" s="1">
        <v>1</v>
      </c>
    </row>
    <row r="52" spans="1:3" x14ac:dyDescent="0.25">
      <c r="A52" t="s">
        <v>11</v>
      </c>
      <c r="B52" s="2" t="s">
        <v>10</v>
      </c>
      <c r="C52" s="1">
        <v>0</v>
      </c>
    </row>
    <row r="53" spans="1:3" x14ac:dyDescent="0.25">
      <c r="A53" t="s">
        <v>11</v>
      </c>
      <c r="B53" t="s">
        <v>9</v>
      </c>
      <c r="C53" s="1">
        <v>0.15</v>
      </c>
    </row>
    <row r="54" spans="1:3" x14ac:dyDescent="0.25">
      <c r="A54" t="s">
        <v>11</v>
      </c>
      <c r="B54" t="s">
        <v>8</v>
      </c>
      <c r="C54" s="1">
        <v>0.15</v>
      </c>
    </row>
    <row r="55" spans="1:3" x14ac:dyDescent="0.25">
      <c r="A55" t="s">
        <v>11</v>
      </c>
      <c r="B55" s="2" t="s">
        <v>7</v>
      </c>
      <c r="C55" s="1">
        <v>0.45</v>
      </c>
    </row>
    <row r="56" spans="1:3" x14ac:dyDescent="0.25">
      <c r="A56" t="s">
        <v>11</v>
      </c>
      <c r="B56" s="2" t="s">
        <v>6</v>
      </c>
      <c r="C56" s="1">
        <v>0.61</v>
      </c>
    </row>
    <row r="57" spans="1:3" x14ac:dyDescent="0.25">
      <c r="A57" t="s">
        <v>11</v>
      </c>
      <c r="B57" t="s">
        <v>5</v>
      </c>
      <c r="C57" s="1">
        <v>0.77</v>
      </c>
    </row>
    <row r="58" spans="1:3" x14ac:dyDescent="0.25">
      <c r="A58" t="s">
        <v>11</v>
      </c>
      <c r="B58" t="s">
        <v>4</v>
      </c>
      <c r="C58" s="1">
        <v>0.77</v>
      </c>
    </row>
    <row r="59" spans="1:3" x14ac:dyDescent="0.25">
      <c r="A59" t="s">
        <v>11</v>
      </c>
      <c r="B59" t="s">
        <v>3</v>
      </c>
      <c r="C59" s="1">
        <v>0.77</v>
      </c>
    </row>
    <row r="60" spans="1:3" x14ac:dyDescent="0.25">
      <c r="A60" t="s">
        <v>11</v>
      </c>
      <c r="B60" t="s">
        <v>2</v>
      </c>
      <c r="C60" s="1">
        <v>0.9</v>
      </c>
    </row>
    <row r="61" spans="1:3" x14ac:dyDescent="0.25">
      <c r="A61" t="s">
        <v>11</v>
      </c>
      <c r="B61" t="s">
        <v>0</v>
      </c>
      <c r="C61" s="1">
        <v>1</v>
      </c>
    </row>
    <row r="62" spans="1:3" x14ac:dyDescent="0.25">
      <c r="A62" t="s">
        <v>1</v>
      </c>
      <c r="B62" s="2" t="s">
        <v>10</v>
      </c>
      <c r="C62" s="1">
        <v>0</v>
      </c>
    </row>
    <row r="63" spans="1:3" x14ac:dyDescent="0.25">
      <c r="A63" t="s">
        <v>1</v>
      </c>
      <c r="B63" t="s">
        <v>9</v>
      </c>
      <c r="C63" s="1">
        <v>0.13</v>
      </c>
    </row>
    <row r="64" spans="1:3" x14ac:dyDescent="0.25">
      <c r="A64" t="s">
        <v>1</v>
      </c>
      <c r="B64" t="s">
        <v>8</v>
      </c>
      <c r="C64" s="1">
        <v>0.13</v>
      </c>
    </row>
    <row r="65" spans="1:3" x14ac:dyDescent="0.25">
      <c r="A65" t="s">
        <v>1</v>
      </c>
      <c r="B65" s="2" t="s">
        <v>7</v>
      </c>
      <c r="C65" s="1">
        <v>0.31</v>
      </c>
    </row>
    <row r="66" spans="1:3" x14ac:dyDescent="0.25">
      <c r="A66" t="s">
        <v>1</v>
      </c>
      <c r="B66" s="2" t="s">
        <v>6</v>
      </c>
      <c r="C66" s="1">
        <v>0.38</v>
      </c>
    </row>
    <row r="67" spans="1:3" x14ac:dyDescent="0.25">
      <c r="A67" t="s">
        <v>1</v>
      </c>
      <c r="B67" t="s">
        <v>5</v>
      </c>
      <c r="C67" s="1">
        <v>0.69</v>
      </c>
    </row>
    <row r="68" spans="1:3" x14ac:dyDescent="0.25">
      <c r="A68" t="s">
        <v>1</v>
      </c>
      <c r="B68" t="s">
        <v>4</v>
      </c>
      <c r="C68" s="1">
        <v>0.69</v>
      </c>
    </row>
    <row r="69" spans="1:3" x14ac:dyDescent="0.25">
      <c r="A69" t="s">
        <v>1</v>
      </c>
      <c r="B69" t="s">
        <v>3</v>
      </c>
      <c r="C69" s="1">
        <v>0.69</v>
      </c>
    </row>
    <row r="70" spans="1:3" x14ac:dyDescent="0.25">
      <c r="A70" t="s">
        <v>1</v>
      </c>
      <c r="B70" t="s">
        <v>2</v>
      </c>
      <c r="C70" s="1">
        <v>0.81</v>
      </c>
    </row>
    <row r="71" spans="1:3" x14ac:dyDescent="0.25">
      <c r="A71" t="s">
        <v>1</v>
      </c>
      <c r="B71" t="s">
        <v>0</v>
      </c>
      <c r="C71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F10" sqref="F10"/>
    </sheetView>
  </sheetViews>
  <sheetFormatPr baseColWidth="10" defaultRowHeight="15" x14ac:dyDescent="0.25"/>
  <sheetData>
    <row r="1" spans="1:3" x14ac:dyDescent="0.25">
      <c r="A1" t="s">
        <v>19</v>
      </c>
      <c r="B1" t="s">
        <v>18</v>
      </c>
      <c r="C1" t="s">
        <v>17</v>
      </c>
    </row>
    <row r="2" spans="1:3" x14ac:dyDescent="0.25">
      <c r="A2" t="s">
        <v>16</v>
      </c>
      <c r="B2" s="2" t="s">
        <v>10</v>
      </c>
      <c r="C2" s="1">
        <v>0</v>
      </c>
    </row>
    <row r="3" spans="1:3" x14ac:dyDescent="0.25">
      <c r="A3" t="s">
        <v>16</v>
      </c>
      <c r="B3" s="2" t="s">
        <v>25</v>
      </c>
      <c r="C3" s="1">
        <v>0.24</v>
      </c>
    </row>
    <row r="4" spans="1:3" x14ac:dyDescent="0.25">
      <c r="A4" t="s">
        <v>16</v>
      </c>
      <c r="B4" s="2" t="s">
        <v>7</v>
      </c>
      <c r="C4" s="1">
        <v>0.6</v>
      </c>
    </row>
    <row r="5" spans="1:3" x14ac:dyDescent="0.25">
      <c r="A5" t="s">
        <v>16</v>
      </c>
      <c r="B5" s="2" t="s">
        <v>6</v>
      </c>
      <c r="C5" s="1">
        <v>0.8</v>
      </c>
    </row>
    <row r="6" spans="1:3" x14ac:dyDescent="0.25">
      <c r="A6" t="s">
        <v>16</v>
      </c>
      <c r="B6" s="2" t="s">
        <v>26</v>
      </c>
      <c r="C6" s="1">
        <v>0.9</v>
      </c>
    </row>
    <row r="7" spans="1:3" x14ac:dyDescent="0.25">
      <c r="A7" t="s">
        <v>16</v>
      </c>
      <c r="B7" s="2" t="s">
        <v>2</v>
      </c>
      <c r="C7" s="1">
        <v>0.96</v>
      </c>
    </row>
    <row r="8" spans="1:3" x14ac:dyDescent="0.25">
      <c r="A8" t="s">
        <v>16</v>
      </c>
      <c r="B8" s="2" t="s">
        <v>0</v>
      </c>
      <c r="C8" s="1">
        <v>1</v>
      </c>
    </row>
    <row r="9" spans="1:3" x14ac:dyDescent="0.25">
      <c r="A9" t="s">
        <v>15</v>
      </c>
      <c r="B9" s="2" t="s">
        <v>10</v>
      </c>
      <c r="C9" s="1">
        <v>0</v>
      </c>
    </row>
    <row r="10" spans="1:3" x14ac:dyDescent="0.25">
      <c r="A10" t="s">
        <v>15</v>
      </c>
      <c r="B10" s="2" t="s">
        <v>25</v>
      </c>
      <c r="C10" s="1">
        <v>0.3</v>
      </c>
    </row>
    <row r="11" spans="1:3" x14ac:dyDescent="0.25">
      <c r="A11" t="s">
        <v>15</v>
      </c>
      <c r="B11" s="2" t="s">
        <v>7</v>
      </c>
      <c r="C11" s="1">
        <v>0.57999999999999996</v>
      </c>
    </row>
    <row r="12" spans="1:3" x14ac:dyDescent="0.25">
      <c r="A12" t="s">
        <v>15</v>
      </c>
      <c r="B12" s="2" t="s">
        <v>6</v>
      </c>
      <c r="C12" s="1">
        <v>0.7</v>
      </c>
    </row>
    <row r="13" spans="1:3" x14ac:dyDescent="0.25">
      <c r="A13" t="s">
        <v>15</v>
      </c>
      <c r="B13" s="2" t="s">
        <v>26</v>
      </c>
      <c r="C13" s="1">
        <v>0.8</v>
      </c>
    </row>
    <row r="14" spans="1:3" x14ac:dyDescent="0.25">
      <c r="A14" t="s">
        <v>15</v>
      </c>
      <c r="B14" s="2" t="s">
        <v>2</v>
      </c>
      <c r="C14" s="1">
        <v>0.92</v>
      </c>
    </row>
    <row r="15" spans="1:3" x14ac:dyDescent="0.25">
      <c r="A15" t="s">
        <v>15</v>
      </c>
      <c r="B15" s="2" t="s">
        <v>0</v>
      </c>
      <c r="C15" s="1">
        <v>1</v>
      </c>
    </row>
    <row r="16" spans="1:3" x14ac:dyDescent="0.25">
      <c r="A16" t="s">
        <v>14</v>
      </c>
      <c r="B16" s="2" t="s">
        <v>10</v>
      </c>
      <c r="C16" s="1">
        <v>0</v>
      </c>
    </row>
    <row r="17" spans="1:3" x14ac:dyDescent="0.25">
      <c r="A17" t="s">
        <v>14</v>
      </c>
      <c r="B17" s="2" t="s">
        <v>25</v>
      </c>
      <c r="C17" s="1">
        <v>0.27</v>
      </c>
    </row>
    <row r="18" spans="1:3" x14ac:dyDescent="0.25">
      <c r="A18" t="s">
        <v>14</v>
      </c>
      <c r="B18" s="2" t="s">
        <v>7</v>
      </c>
      <c r="C18" s="1">
        <v>0.57999999999999996</v>
      </c>
    </row>
    <row r="19" spans="1:3" x14ac:dyDescent="0.25">
      <c r="A19" t="s">
        <v>14</v>
      </c>
      <c r="B19" s="2" t="s">
        <v>6</v>
      </c>
      <c r="C19" s="1">
        <v>0.75</v>
      </c>
    </row>
    <row r="20" spans="1:3" x14ac:dyDescent="0.25">
      <c r="A20" t="s">
        <v>14</v>
      </c>
      <c r="B20" s="2" t="s">
        <v>26</v>
      </c>
      <c r="C20" s="1">
        <v>0.81</v>
      </c>
    </row>
    <row r="21" spans="1:3" x14ac:dyDescent="0.25">
      <c r="A21" t="s">
        <v>14</v>
      </c>
      <c r="B21" s="2" t="s">
        <v>2</v>
      </c>
      <c r="C21" s="1">
        <v>0.94</v>
      </c>
    </row>
    <row r="22" spans="1:3" x14ac:dyDescent="0.25">
      <c r="A22" t="s">
        <v>14</v>
      </c>
      <c r="B22" s="2" t="s">
        <v>0</v>
      </c>
      <c r="C22" s="1">
        <v>1</v>
      </c>
    </row>
    <row r="23" spans="1:3" x14ac:dyDescent="0.25">
      <c r="A23" t="s">
        <v>13</v>
      </c>
      <c r="B23" s="2" t="s">
        <v>10</v>
      </c>
      <c r="C23" s="1">
        <v>0</v>
      </c>
    </row>
    <row r="24" spans="1:3" x14ac:dyDescent="0.25">
      <c r="A24" t="s">
        <v>13</v>
      </c>
      <c r="B24" s="2" t="s">
        <v>25</v>
      </c>
      <c r="C24" s="1">
        <v>0.15</v>
      </c>
    </row>
    <row r="25" spans="1:3" x14ac:dyDescent="0.25">
      <c r="A25" t="s">
        <v>13</v>
      </c>
      <c r="B25" s="2" t="s">
        <v>7</v>
      </c>
      <c r="C25" s="1">
        <v>0.45</v>
      </c>
    </row>
    <row r="26" spans="1:3" x14ac:dyDescent="0.25">
      <c r="A26" t="s">
        <v>13</v>
      </c>
      <c r="B26" s="2" t="s">
        <v>6</v>
      </c>
      <c r="C26" s="1">
        <v>0.61</v>
      </c>
    </row>
    <row r="27" spans="1:3" x14ac:dyDescent="0.25">
      <c r="A27" t="s">
        <v>13</v>
      </c>
      <c r="B27" s="2" t="s">
        <v>26</v>
      </c>
      <c r="C27" s="1">
        <v>0.77</v>
      </c>
    </row>
    <row r="28" spans="1:3" x14ac:dyDescent="0.25">
      <c r="A28" t="s">
        <v>13</v>
      </c>
      <c r="B28" s="2" t="s">
        <v>2</v>
      </c>
      <c r="C28" s="1">
        <v>0.9</v>
      </c>
    </row>
    <row r="29" spans="1:3" x14ac:dyDescent="0.25">
      <c r="A29" t="s">
        <v>13</v>
      </c>
      <c r="B29" s="2" t="s">
        <v>0</v>
      </c>
      <c r="C29" s="1">
        <v>1</v>
      </c>
    </row>
    <row r="30" spans="1:3" x14ac:dyDescent="0.25">
      <c r="A30" t="s">
        <v>12</v>
      </c>
      <c r="B30" s="2" t="s">
        <v>10</v>
      </c>
      <c r="C30" s="1">
        <v>0</v>
      </c>
    </row>
    <row r="31" spans="1:3" x14ac:dyDescent="0.25">
      <c r="A31" t="s">
        <v>12</v>
      </c>
      <c r="B31" s="2" t="s">
        <v>25</v>
      </c>
      <c r="C31" s="1">
        <v>0.15</v>
      </c>
    </row>
    <row r="32" spans="1:3" x14ac:dyDescent="0.25">
      <c r="A32" t="s">
        <v>12</v>
      </c>
      <c r="B32" s="2" t="s">
        <v>7</v>
      </c>
      <c r="C32" s="1">
        <v>0.45</v>
      </c>
    </row>
    <row r="33" spans="1:3" x14ac:dyDescent="0.25">
      <c r="A33" t="s">
        <v>12</v>
      </c>
      <c r="B33" s="2" t="s">
        <v>6</v>
      </c>
      <c r="C33" s="1">
        <v>0.61</v>
      </c>
    </row>
    <row r="34" spans="1:3" x14ac:dyDescent="0.25">
      <c r="A34" t="s">
        <v>12</v>
      </c>
      <c r="B34" s="2" t="s">
        <v>26</v>
      </c>
      <c r="C34" s="1">
        <v>0.77</v>
      </c>
    </row>
    <row r="35" spans="1:3" x14ac:dyDescent="0.25">
      <c r="A35" t="s">
        <v>12</v>
      </c>
      <c r="B35" s="2" t="s">
        <v>2</v>
      </c>
      <c r="C35" s="1">
        <v>0.9</v>
      </c>
    </row>
    <row r="36" spans="1:3" x14ac:dyDescent="0.25">
      <c r="A36" t="s">
        <v>12</v>
      </c>
      <c r="B36" s="2" t="s">
        <v>0</v>
      </c>
      <c r="C36" s="1">
        <v>1</v>
      </c>
    </row>
    <row r="37" spans="1:3" x14ac:dyDescent="0.25">
      <c r="A37" t="s">
        <v>11</v>
      </c>
      <c r="B37" s="2" t="s">
        <v>10</v>
      </c>
      <c r="C37" s="1">
        <v>0</v>
      </c>
    </row>
    <row r="38" spans="1:3" x14ac:dyDescent="0.25">
      <c r="A38" t="s">
        <v>11</v>
      </c>
      <c r="B38" s="2" t="s">
        <v>25</v>
      </c>
      <c r="C38" s="1">
        <v>0.15</v>
      </c>
    </row>
    <row r="39" spans="1:3" x14ac:dyDescent="0.25">
      <c r="A39" t="s">
        <v>11</v>
      </c>
      <c r="B39" s="2" t="s">
        <v>7</v>
      </c>
      <c r="C39" s="1">
        <v>0.45</v>
      </c>
    </row>
    <row r="40" spans="1:3" x14ac:dyDescent="0.25">
      <c r="A40" t="s">
        <v>11</v>
      </c>
      <c r="B40" s="2" t="s">
        <v>6</v>
      </c>
      <c r="C40" s="1">
        <v>0.61</v>
      </c>
    </row>
    <row r="41" spans="1:3" x14ac:dyDescent="0.25">
      <c r="A41" t="s">
        <v>11</v>
      </c>
      <c r="B41" s="2" t="s">
        <v>26</v>
      </c>
      <c r="C41" s="1">
        <v>0.77</v>
      </c>
    </row>
    <row r="42" spans="1:3" x14ac:dyDescent="0.25">
      <c r="A42" t="s">
        <v>11</v>
      </c>
      <c r="B42" s="2" t="s">
        <v>2</v>
      </c>
      <c r="C42" s="1">
        <v>0.9</v>
      </c>
    </row>
    <row r="43" spans="1:3" x14ac:dyDescent="0.25">
      <c r="A43" t="s">
        <v>11</v>
      </c>
      <c r="B43" s="2" t="s">
        <v>0</v>
      </c>
      <c r="C43" s="1">
        <v>1</v>
      </c>
    </row>
    <row r="44" spans="1:3" x14ac:dyDescent="0.25">
      <c r="A44" t="s">
        <v>1</v>
      </c>
      <c r="B44" s="2" t="s">
        <v>10</v>
      </c>
      <c r="C44" s="1">
        <v>0</v>
      </c>
    </row>
    <row r="45" spans="1:3" x14ac:dyDescent="0.25">
      <c r="A45" t="s">
        <v>1</v>
      </c>
      <c r="B45" s="2" t="s">
        <v>25</v>
      </c>
      <c r="C45" s="1">
        <v>0.13</v>
      </c>
    </row>
    <row r="46" spans="1:3" x14ac:dyDescent="0.25">
      <c r="A46" t="s">
        <v>1</v>
      </c>
      <c r="B46" s="2" t="s">
        <v>7</v>
      </c>
      <c r="C46" s="1">
        <v>0.31</v>
      </c>
    </row>
    <row r="47" spans="1:3" x14ac:dyDescent="0.25">
      <c r="A47" t="s">
        <v>1</v>
      </c>
      <c r="B47" s="2" t="s">
        <v>6</v>
      </c>
      <c r="C47" s="1">
        <v>0.38</v>
      </c>
    </row>
    <row r="48" spans="1:3" x14ac:dyDescent="0.25">
      <c r="A48" t="s">
        <v>1</v>
      </c>
      <c r="B48" s="2" t="s">
        <v>26</v>
      </c>
      <c r="C48" s="1">
        <v>0.69</v>
      </c>
    </row>
    <row r="49" spans="1:3" x14ac:dyDescent="0.25">
      <c r="A49" t="s">
        <v>1</v>
      </c>
      <c r="B49" s="2" t="s">
        <v>2</v>
      </c>
      <c r="C49" s="1">
        <v>0.81</v>
      </c>
    </row>
    <row r="50" spans="1:3" x14ac:dyDescent="0.25">
      <c r="A50" t="s">
        <v>1</v>
      </c>
      <c r="B50" s="2" t="s">
        <v>0</v>
      </c>
      <c r="C5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baseColWidth="10" defaultRowHeight="15" x14ac:dyDescent="0.25"/>
  <sheetData>
    <row r="1" spans="1:2" x14ac:dyDescent="0.25">
      <c r="A1" t="s">
        <v>19</v>
      </c>
      <c r="B1" t="s">
        <v>21</v>
      </c>
    </row>
    <row r="2" spans="1:2" x14ac:dyDescent="0.25">
      <c r="A2" t="s">
        <v>16</v>
      </c>
      <c r="B2">
        <v>42</v>
      </c>
    </row>
    <row r="3" spans="1:2" x14ac:dyDescent="0.25">
      <c r="A3" t="s">
        <v>16</v>
      </c>
      <c r="B3">
        <v>44</v>
      </c>
    </row>
    <row r="4" spans="1:2" x14ac:dyDescent="0.25">
      <c r="A4" t="s">
        <v>16</v>
      </c>
      <c r="B4">
        <v>46</v>
      </c>
    </row>
    <row r="5" spans="1:2" x14ac:dyDescent="0.25">
      <c r="A5" t="s">
        <v>16</v>
      </c>
      <c r="B5">
        <v>47</v>
      </c>
    </row>
    <row r="6" spans="1:2" x14ac:dyDescent="0.25">
      <c r="A6" t="s">
        <v>16</v>
      </c>
      <c r="B6">
        <v>48</v>
      </c>
    </row>
    <row r="7" spans="1:2" x14ac:dyDescent="0.25">
      <c r="A7" t="s">
        <v>16</v>
      </c>
      <c r="B7">
        <v>49</v>
      </c>
    </row>
    <row r="8" spans="1:2" x14ac:dyDescent="0.25">
      <c r="A8" t="s">
        <v>16</v>
      </c>
      <c r="B8">
        <v>50</v>
      </c>
    </row>
    <row r="9" spans="1:2" x14ac:dyDescent="0.25">
      <c r="A9" t="s">
        <v>16</v>
      </c>
      <c r="B9">
        <v>53</v>
      </c>
    </row>
    <row r="10" spans="1:2" x14ac:dyDescent="0.25">
      <c r="A10" t="s">
        <v>16</v>
      </c>
      <c r="B10">
        <v>54</v>
      </c>
    </row>
    <row r="11" spans="1:2" x14ac:dyDescent="0.25">
      <c r="A11" t="s">
        <v>16</v>
      </c>
      <c r="B11">
        <v>56</v>
      </c>
    </row>
    <row r="12" spans="1:2" x14ac:dyDescent="0.25">
      <c r="A12" t="s">
        <v>15</v>
      </c>
      <c r="B12">
        <v>60</v>
      </c>
    </row>
    <row r="13" spans="1:2" x14ac:dyDescent="0.25">
      <c r="A13" t="s">
        <v>13</v>
      </c>
      <c r="B13">
        <v>90</v>
      </c>
    </row>
    <row r="14" spans="1:2" x14ac:dyDescent="0.25">
      <c r="A14" t="s">
        <v>13</v>
      </c>
      <c r="B14">
        <v>93</v>
      </c>
    </row>
    <row r="15" spans="1:2" x14ac:dyDescent="0.25">
      <c r="A15" t="s">
        <v>13</v>
      </c>
      <c r="B15">
        <v>96</v>
      </c>
    </row>
    <row r="16" spans="1:2" x14ac:dyDescent="0.25">
      <c r="A16" t="s">
        <v>13</v>
      </c>
      <c r="B16">
        <v>97</v>
      </c>
    </row>
    <row r="17" spans="1:2" x14ac:dyDescent="0.25">
      <c r="A17" t="s">
        <v>13</v>
      </c>
      <c r="B17">
        <v>99</v>
      </c>
    </row>
    <row r="18" spans="1:2" x14ac:dyDescent="0.25">
      <c r="A18" t="s">
        <v>13</v>
      </c>
      <c r="B18">
        <v>100</v>
      </c>
    </row>
    <row r="19" spans="1:2" x14ac:dyDescent="0.25">
      <c r="A19" t="s">
        <v>13</v>
      </c>
      <c r="B19">
        <v>102</v>
      </c>
    </row>
    <row r="20" spans="1:2" x14ac:dyDescent="0.25">
      <c r="A20" t="s">
        <v>13</v>
      </c>
      <c r="B20">
        <v>108</v>
      </c>
    </row>
    <row r="21" spans="1:2" x14ac:dyDescent="0.25">
      <c r="A21" t="s">
        <v>20</v>
      </c>
      <c r="B21">
        <v>102</v>
      </c>
    </row>
    <row r="22" spans="1:2" x14ac:dyDescent="0.25">
      <c r="A22" t="s">
        <v>12</v>
      </c>
      <c r="B22">
        <v>85</v>
      </c>
    </row>
    <row r="23" spans="1:2" x14ac:dyDescent="0.25">
      <c r="A23" t="s">
        <v>12</v>
      </c>
      <c r="B23">
        <v>94</v>
      </c>
    </row>
    <row r="24" spans="1:2" x14ac:dyDescent="0.25">
      <c r="A24" t="s">
        <v>12</v>
      </c>
      <c r="B24">
        <v>95</v>
      </c>
    </row>
    <row r="25" spans="1:2" x14ac:dyDescent="0.25">
      <c r="A25" t="s">
        <v>12</v>
      </c>
      <c r="B25">
        <v>96</v>
      </c>
    </row>
    <row r="26" spans="1:2" x14ac:dyDescent="0.25">
      <c r="A26" t="s">
        <v>12</v>
      </c>
      <c r="B26">
        <v>98</v>
      </c>
    </row>
    <row r="27" spans="1:2" x14ac:dyDescent="0.25">
      <c r="A27" t="s">
        <v>11</v>
      </c>
      <c r="B27">
        <v>81</v>
      </c>
    </row>
    <row r="28" spans="1:2" x14ac:dyDescent="0.25">
      <c r="A28" t="s">
        <v>11</v>
      </c>
      <c r="B28">
        <v>85</v>
      </c>
    </row>
    <row r="29" spans="1:2" x14ac:dyDescent="0.25">
      <c r="A29" t="s">
        <v>11</v>
      </c>
      <c r="B29">
        <v>90</v>
      </c>
    </row>
    <row r="30" spans="1:2" x14ac:dyDescent="0.25">
      <c r="A30" t="s">
        <v>11</v>
      </c>
      <c r="B30">
        <v>91</v>
      </c>
    </row>
    <row r="31" spans="1:2" x14ac:dyDescent="0.25">
      <c r="A31" t="s">
        <v>11</v>
      </c>
      <c r="B31">
        <v>92</v>
      </c>
    </row>
    <row r="32" spans="1:2" x14ac:dyDescent="0.25">
      <c r="A32" t="s">
        <v>11</v>
      </c>
      <c r="B32">
        <v>93</v>
      </c>
    </row>
    <row r="33" spans="1:2" x14ac:dyDescent="0.25">
      <c r="A33" t="s">
        <v>11</v>
      </c>
      <c r="B33">
        <v>94</v>
      </c>
    </row>
    <row r="34" spans="1:2" x14ac:dyDescent="0.25">
      <c r="A34" t="s">
        <v>11</v>
      </c>
      <c r="B34">
        <v>97</v>
      </c>
    </row>
    <row r="35" spans="1:2" x14ac:dyDescent="0.25">
      <c r="A35" t="s">
        <v>11</v>
      </c>
      <c r="B35">
        <v>98</v>
      </c>
    </row>
    <row r="36" spans="1:2" x14ac:dyDescent="0.25">
      <c r="A36" t="s">
        <v>11</v>
      </c>
      <c r="B36">
        <v>99</v>
      </c>
    </row>
    <row r="37" spans="1:2" x14ac:dyDescent="0.25">
      <c r="A37" t="s">
        <v>11</v>
      </c>
      <c r="B37">
        <v>100</v>
      </c>
    </row>
    <row r="38" spans="1:2" x14ac:dyDescent="0.25">
      <c r="A38" t="s">
        <v>11</v>
      </c>
      <c r="B38">
        <v>101</v>
      </c>
    </row>
    <row r="39" spans="1:2" x14ac:dyDescent="0.25">
      <c r="A39" t="s">
        <v>11</v>
      </c>
      <c r="B39">
        <v>102</v>
      </c>
    </row>
    <row r="40" spans="1:2" x14ac:dyDescent="0.25">
      <c r="A40" t="s">
        <v>11</v>
      </c>
      <c r="B40">
        <v>105</v>
      </c>
    </row>
    <row r="41" spans="1:2" x14ac:dyDescent="0.25">
      <c r="A41" t="s">
        <v>11</v>
      </c>
      <c r="B41">
        <v>106</v>
      </c>
    </row>
    <row r="42" spans="1:2" x14ac:dyDescent="0.25">
      <c r="A42" t="s">
        <v>1</v>
      </c>
      <c r="B42">
        <v>160</v>
      </c>
    </row>
    <row r="43" spans="1:2" x14ac:dyDescent="0.25">
      <c r="A43" t="s">
        <v>1</v>
      </c>
      <c r="B43">
        <v>161</v>
      </c>
    </row>
    <row r="44" spans="1:2" x14ac:dyDescent="0.25">
      <c r="A44" t="s">
        <v>1</v>
      </c>
      <c r="B44">
        <v>162</v>
      </c>
    </row>
    <row r="45" spans="1:2" x14ac:dyDescent="0.25">
      <c r="A45" t="s">
        <v>1</v>
      </c>
      <c r="B45">
        <v>163</v>
      </c>
    </row>
    <row r="46" spans="1:2" x14ac:dyDescent="0.25">
      <c r="A46" t="s">
        <v>14</v>
      </c>
      <c r="B46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"/>
  <sheetViews>
    <sheetView tabSelected="1" zoomScale="90" zoomScaleNormal="90" workbookViewId="0"/>
  </sheetViews>
  <sheetFormatPr baseColWidth="10" defaultRowHeight="15" x14ac:dyDescent="0.25"/>
  <cols>
    <col min="1" max="1" width="9" bestFit="1" customWidth="1"/>
    <col min="2" max="2" width="6.42578125" bestFit="1" customWidth="1"/>
    <col min="3" max="3" width="4.5703125" bestFit="1" customWidth="1"/>
    <col min="4" max="4" width="10.5703125" bestFit="1" customWidth="1"/>
    <col min="5" max="8" width="7.140625" bestFit="1" customWidth="1"/>
  </cols>
  <sheetData>
    <row r="1" spans="1:8" x14ac:dyDescent="0.25">
      <c r="A1" s="5" t="s">
        <v>19</v>
      </c>
      <c r="B1" s="5" t="s">
        <v>21</v>
      </c>
      <c r="C1" s="6" t="s">
        <v>18</v>
      </c>
      <c r="D1" s="5" t="s">
        <v>17</v>
      </c>
      <c r="E1" s="5" t="s">
        <v>22</v>
      </c>
      <c r="F1" s="5" t="s">
        <v>23</v>
      </c>
      <c r="G1" s="5" t="s">
        <v>24</v>
      </c>
      <c r="H1" s="5" t="s">
        <v>27</v>
      </c>
    </row>
    <row r="2" spans="1:8" x14ac:dyDescent="0.25">
      <c r="A2" t="s">
        <v>16</v>
      </c>
      <c r="B2">
        <v>42</v>
      </c>
      <c r="C2" s="3" t="s">
        <v>10</v>
      </c>
      <c r="D2" s="4">
        <v>0</v>
      </c>
      <c r="E2" s="4">
        <v>0</v>
      </c>
      <c r="F2" s="4">
        <f>IF(D2=0,0,IF(D1=0,0,AVERAGE(E2,E1)))</f>
        <v>0</v>
      </c>
      <c r="G2" s="4">
        <f>IF(D2=0,0,IF(D2=1,E2,AVERAGE(E2,E3)))</f>
        <v>0</v>
      </c>
      <c r="H2" s="4">
        <f>(G2-F2)^2/12</f>
        <v>0</v>
      </c>
    </row>
    <row r="3" spans="1:8" x14ac:dyDescent="0.25">
      <c r="A3" t="s">
        <v>16</v>
      </c>
      <c r="B3">
        <v>42</v>
      </c>
      <c r="C3" s="3" t="s">
        <v>25</v>
      </c>
      <c r="D3" s="4">
        <v>0.24</v>
      </c>
      <c r="E3" s="4">
        <v>10.08</v>
      </c>
      <c r="F3" s="4">
        <f t="shared" ref="F3:F66" si="0">IF(D3=0,0,IF(D2=0,0,AVERAGE(E3,E2)))</f>
        <v>0</v>
      </c>
      <c r="G3" s="4">
        <f t="shared" ref="G3:G66" si="1">IF(D3=0,0,IF(D3=1,E3,AVERAGE(E3,E4)))</f>
        <v>17.64</v>
      </c>
      <c r="H3" s="4">
        <f t="shared" ref="H3:H66" si="2">(G3-F3)^2/12</f>
        <v>25.930800000000001</v>
      </c>
    </row>
    <row r="4" spans="1:8" x14ac:dyDescent="0.25">
      <c r="A4" t="s">
        <v>16</v>
      </c>
      <c r="B4">
        <v>42</v>
      </c>
      <c r="C4" s="3" t="s">
        <v>7</v>
      </c>
      <c r="D4" s="4">
        <v>0.6</v>
      </c>
      <c r="E4" s="4">
        <v>25.2</v>
      </c>
      <c r="F4" s="4">
        <f t="shared" si="0"/>
        <v>17.64</v>
      </c>
      <c r="G4" s="4">
        <f t="shared" si="1"/>
        <v>29.4</v>
      </c>
      <c r="H4" s="4">
        <f t="shared" si="2"/>
        <v>11.524799999999997</v>
      </c>
    </row>
    <row r="5" spans="1:8" x14ac:dyDescent="0.25">
      <c r="A5" t="s">
        <v>16</v>
      </c>
      <c r="B5">
        <v>42</v>
      </c>
      <c r="C5" s="3" t="s">
        <v>6</v>
      </c>
      <c r="D5" s="4">
        <v>0.8</v>
      </c>
      <c r="E5" s="4">
        <v>33.6</v>
      </c>
      <c r="F5" s="4">
        <f t="shared" si="0"/>
        <v>29.4</v>
      </c>
      <c r="G5" s="4">
        <f t="shared" si="1"/>
        <v>35.700000000000003</v>
      </c>
      <c r="H5" s="4">
        <f t="shared" si="2"/>
        <v>3.3075000000000045</v>
      </c>
    </row>
    <row r="6" spans="1:8" x14ac:dyDescent="0.25">
      <c r="A6" t="s">
        <v>16</v>
      </c>
      <c r="B6">
        <v>42</v>
      </c>
      <c r="C6" s="3" t="s">
        <v>26</v>
      </c>
      <c r="D6" s="4">
        <v>0.9</v>
      </c>
      <c r="E6" s="4">
        <v>37.799999999999997</v>
      </c>
      <c r="F6" s="4">
        <f t="shared" si="0"/>
        <v>35.700000000000003</v>
      </c>
      <c r="G6" s="4">
        <f t="shared" si="1"/>
        <v>39.06</v>
      </c>
      <c r="H6" s="4">
        <f t="shared" si="2"/>
        <v>0.94079999999999975</v>
      </c>
    </row>
    <row r="7" spans="1:8" x14ac:dyDescent="0.25">
      <c r="A7" t="s">
        <v>16</v>
      </c>
      <c r="B7">
        <v>42</v>
      </c>
      <c r="C7" s="3" t="s">
        <v>2</v>
      </c>
      <c r="D7" s="4">
        <v>0.96</v>
      </c>
      <c r="E7" s="4">
        <v>40.32</v>
      </c>
      <c r="F7" s="4">
        <f t="shared" si="0"/>
        <v>39.06</v>
      </c>
      <c r="G7" s="4">
        <f t="shared" si="1"/>
        <v>41.16</v>
      </c>
      <c r="H7" s="4">
        <f t="shared" si="2"/>
        <v>0.36749999999999799</v>
      </c>
    </row>
    <row r="8" spans="1:8" x14ac:dyDescent="0.25">
      <c r="A8" t="s">
        <v>16</v>
      </c>
      <c r="B8">
        <v>42</v>
      </c>
      <c r="C8" s="3" t="s">
        <v>0</v>
      </c>
      <c r="D8" s="4">
        <v>1</v>
      </c>
      <c r="E8" s="4">
        <v>42</v>
      </c>
      <c r="F8" s="4">
        <f t="shared" si="0"/>
        <v>41.16</v>
      </c>
      <c r="G8" s="4">
        <f t="shared" si="1"/>
        <v>42</v>
      </c>
      <c r="H8" s="4">
        <f t="shared" si="2"/>
        <v>5.8800000000000484E-2</v>
      </c>
    </row>
    <row r="9" spans="1:8" x14ac:dyDescent="0.25">
      <c r="A9" t="s">
        <v>16</v>
      </c>
      <c r="B9">
        <v>44</v>
      </c>
      <c r="C9" s="3" t="s">
        <v>10</v>
      </c>
      <c r="D9" s="4">
        <v>0</v>
      </c>
      <c r="E9" s="4">
        <v>0</v>
      </c>
      <c r="F9" s="4">
        <f t="shared" si="0"/>
        <v>0</v>
      </c>
      <c r="G9" s="4">
        <f t="shared" si="1"/>
        <v>0</v>
      </c>
      <c r="H9" s="4">
        <f t="shared" si="2"/>
        <v>0</v>
      </c>
    </row>
    <row r="10" spans="1:8" x14ac:dyDescent="0.25">
      <c r="A10" t="s">
        <v>16</v>
      </c>
      <c r="B10">
        <v>44</v>
      </c>
      <c r="C10" s="3" t="s">
        <v>25</v>
      </c>
      <c r="D10" s="4">
        <v>0.24</v>
      </c>
      <c r="E10" s="4">
        <v>10.559999999999899</v>
      </c>
      <c r="F10" s="4">
        <f t="shared" si="0"/>
        <v>0</v>
      </c>
      <c r="G10" s="4">
        <f t="shared" si="1"/>
        <v>18.479999999999947</v>
      </c>
      <c r="H10" s="4">
        <f t="shared" si="2"/>
        <v>28.459199999999839</v>
      </c>
    </row>
    <row r="11" spans="1:8" x14ac:dyDescent="0.25">
      <c r="A11" t="s">
        <v>16</v>
      </c>
      <c r="B11">
        <v>44</v>
      </c>
      <c r="C11" s="3" t="s">
        <v>7</v>
      </c>
      <c r="D11" s="4">
        <v>0.6</v>
      </c>
      <c r="E11" s="4">
        <v>26.4</v>
      </c>
      <c r="F11" s="4">
        <f t="shared" si="0"/>
        <v>18.479999999999947</v>
      </c>
      <c r="G11" s="4">
        <f t="shared" si="1"/>
        <v>30.8</v>
      </c>
      <c r="H11" s="4">
        <f t="shared" si="2"/>
        <v>12.648533333333445</v>
      </c>
    </row>
    <row r="12" spans="1:8" x14ac:dyDescent="0.25">
      <c r="A12" t="s">
        <v>16</v>
      </c>
      <c r="B12">
        <v>44</v>
      </c>
      <c r="C12" s="3" t="s">
        <v>6</v>
      </c>
      <c r="D12" s="4">
        <v>0.8</v>
      </c>
      <c r="E12" s="4">
        <v>35.200000000000003</v>
      </c>
      <c r="F12" s="4">
        <f t="shared" si="0"/>
        <v>30.8</v>
      </c>
      <c r="G12" s="4">
        <f t="shared" si="1"/>
        <v>37.400000000000006</v>
      </c>
      <c r="H12" s="4">
        <f t="shared" si="2"/>
        <v>3.6300000000000057</v>
      </c>
    </row>
    <row r="13" spans="1:8" x14ac:dyDescent="0.25">
      <c r="A13" t="s">
        <v>16</v>
      </c>
      <c r="B13">
        <v>44</v>
      </c>
      <c r="C13" s="3" t="s">
        <v>26</v>
      </c>
      <c r="D13" s="4">
        <v>0.9</v>
      </c>
      <c r="E13" s="4">
        <v>39.6</v>
      </c>
      <c r="F13" s="4">
        <f t="shared" si="0"/>
        <v>37.400000000000006</v>
      </c>
      <c r="G13" s="4">
        <f t="shared" si="1"/>
        <v>40.919999999999952</v>
      </c>
      <c r="H13" s="4">
        <f t="shared" si="2"/>
        <v>1.0325333333333018</v>
      </c>
    </row>
    <row r="14" spans="1:8" x14ac:dyDescent="0.25">
      <c r="A14" t="s">
        <v>16</v>
      </c>
      <c r="B14">
        <v>44</v>
      </c>
      <c r="C14" s="3" t="s">
        <v>2</v>
      </c>
      <c r="D14" s="4">
        <v>0.96</v>
      </c>
      <c r="E14" s="4">
        <v>42.239999999999903</v>
      </c>
      <c r="F14" s="4">
        <f t="shared" si="0"/>
        <v>40.919999999999952</v>
      </c>
      <c r="G14" s="4">
        <f t="shared" si="1"/>
        <v>43.119999999999948</v>
      </c>
      <c r="H14" s="4">
        <f t="shared" si="2"/>
        <v>0.40333333333333177</v>
      </c>
    </row>
    <row r="15" spans="1:8" x14ac:dyDescent="0.25">
      <c r="A15" t="s">
        <v>16</v>
      </c>
      <c r="B15">
        <v>44</v>
      </c>
      <c r="C15" s="3" t="s">
        <v>0</v>
      </c>
      <c r="D15" s="4">
        <v>1</v>
      </c>
      <c r="E15" s="4">
        <v>44</v>
      </c>
      <c r="F15" s="4">
        <f t="shared" si="0"/>
        <v>43.119999999999948</v>
      </c>
      <c r="G15" s="4">
        <f t="shared" si="1"/>
        <v>44</v>
      </c>
      <c r="H15" s="4">
        <f t="shared" si="2"/>
        <v>6.4533333333341006E-2</v>
      </c>
    </row>
    <row r="16" spans="1:8" x14ac:dyDescent="0.25">
      <c r="A16" t="s">
        <v>16</v>
      </c>
      <c r="B16">
        <v>46</v>
      </c>
      <c r="C16" s="3" t="s">
        <v>10</v>
      </c>
      <c r="D16" s="4">
        <v>0</v>
      </c>
      <c r="E16" s="4">
        <v>0</v>
      </c>
      <c r="F16" s="4">
        <f t="shared" si="0"/>
        <v>0</v>
      </c>
      <c r="G16" s="4">
        <f t="shared" si="1"/>
        <v>0</v>
      </c>
      <c r="H16" s="4">
        <f t="shared" si="2"/>
        <v>0</v>
      </c>
    </row>
    <row r="17" spans="1:8" x14ac:dyDescent="0.25">
      <c r="A17" t="s">
        <v>16</v>
      </c>
      <c r="B17">
        <v>46</v>
      </c>
      <c r="C17" s="3" t="s">
        <v>25</v>
      </c>
      <c r="D17" s="4">
        <v>0.24</v>
      </c>
      <c r="E17" s="4">
        <v>11.04</v>
      </c>
      <c r="F17" s="4">
        <f t="shared" si="0"/>
        <v>0</v>
      </c>
      <c r="G17" s="4">
        <f t="shared" si="1"/>
        <v>19.319999999999951</v>
      </c>
      <c r="H17" s="4">
        <f t="shared" si="2"/>
        <v>31.10519999999984</v>
      </c>
    </row>
    <row r="18" spans="1:8" x14ac:dyDescent="0.25">
      <c r="A18" t="s">
        <v>16</v>
      </c>
      <c r="B18">
        <v>46</v>
      </c>
      <c r="C18" s="3" t="s">
        <v>7</v>
      </c>
      <c r="D18" s="4">
        <v>0.6</v>
      </c>
      <c r="E18" s="4">
        <v>27.599999999999898</v>
      </c>
      <c r="F18" s="4">
        <f t="shared" si="0"/>
        <v>19.319999999999951</v>
      </c>
      <c r="G18" s="4">
        <f t="shared" si="1"/>
        <v>32.199999999999946</v>
      </c>
      <c r="H18" s="4">
        <f t="shared" si="2"/>
        <v>13.824533333333322</v>
      </c>
    </row>
    <row r="19" spans="1:8" x14ac:dyDescent="0.25">
      <c r="A19" t="s">
        <v>16</v>
      </c>
      <c r="B19">
        <v>46</v>
      </c>
      <c r="C19" s="3" t="s">
        <v>6</v>
      </c>
      <c r="D19" s="4">
        <v>0.8</v>
      </c>
      <c r="E19" s="4">
        <v>36.799999999999997</v>
      </c>
      <c r="F19" s="4">
        <f t="shared" si="0"/>
        <v>32.199999999999946</v>
      </c>
      <c r="G19" s="4">
        <f t="shared" si="1"/>
        <v>39.099999999999994</v>
      </c>
      <c r="H19" s="4">
        <f t="shared" si="2"/>
        <v>3.9675000000000558</v>
      </c>
    </row>
    <row r="20" spans="1:8" x14ac:dyDescent="0.25">
      <c r="A20" t="s">
        <v>16</v>
      </c>
      <c r="B20">
        <v>46</v>
      </c>
      <c r="C20" s="3" t="s">
        <v>26</v>
      </c>
      <c r="D20" s="4">
        <v>0.9</v>
      </c>
      <c r="E20" s="4">
        <v>41.4</v>
      </c>
      <c r="F20" s="4">
        <f t="shared" si="0"/>
        <v>39.099999999999994</v>
      </c>
      <c r="G20" s="4">
        <f t="shared" si="1"/>
        <v>42.78</v>
      </c>
      <c r="H20" s="4">
        <f t="shared" si="2"/>
        <v>1.1285333333333376</v>
      </c>
    </row>
    <row r="21" spans="1:8" x14ac:dyDescent="0.25">
      <c r="A21" t="s">
        <v>16</v>
      </c>
      <c r="B21">
        <v>46</v>
      </c>
      <c r="C21" s="3" t="s">
        <v>2</v>
      </c>
      <c r="D21" s="4">
        <v>0.96</v>
      </c>
      <c r="E21" s="4">
        <v>44.16</v>
      </c>
      <c r="F21" s="4">
        <f t="shared" si="0"/>
        <v>42.78</v>
      </c>
      <c r="G21" s="4">
        <f t="shared" si="1"/>
        <v>45.08</v>
      </c>
      <c r="H21" s="4">
        <f t="shared" si="2"/>
        <v>0.44083333333333224</v>
      </c>
    </row>
    <row r="22" spans="1:8" x14ac:dyDescent="0.25">
      <c r="A22" t="s">
        <v>16</v>
      </c>
      <c r="B22">
        <v>46</v>
      </c>
      <c r="C22" s="3" t="s">
        <v>0</v>
      </c>
      <c r="D22" s="4">
        <v>1</v>
      </c>
      <c r="E22" s="4">
        <v>46</v>
      </c>
      <c r="F22" s="4">
        <f t="shared" si="0"/>
        <v>45.08</v>
      </c>
      <c r="G22" s="4">
        <f t="shared" si="1"/>
        <v>46</v>
      </c>
      <c r="H22" s="4">
        <f t="shared" si="2"/>
        <v>7.05333333333336E-2</v>
      </c>
    </row>
    <row r="23" spans="1:8" x14ac:dyDescent="0.25">
      <c r="A23" t="s">
        <v>16</v>
      </c>
      <c r="B23">
        <v>47</v>
      </c>
      <c r="C23" s="3" t="s">
        <v>10</v>
      </c>
      <c r="D23" s="4">
        <v>0</v>
      </c>
      <c r="E23" s="4">
        <v>0</v>
      </c>
      <c r="F23" s="4">
        <f t="shared" si="0"/>
        <v>0</v>
      </c>
      <c r="G23" s="4">
        <f t="shared" si="1"/>
        <v>0</v>
      </c>
      <c r="H23" s="4">
        <f t="shared" si="2"/>
        <v>0</v>
      </c>
    </row>
    <row r="24" spans="1:8" x14ac:dyDescent="0.25">
      <c r="A24" t="s">
        <v>16</v>
      </c>
      <c r="B24">
        <v>47</v>
      </c>
      <c r="C24" s="3" t="s">
        <v>25</v>
      </c>
      <c r="D24" s="4">
        <v>0.24</v>
      </c>
      <c r="E24" s="4">
        <v>11.28</v>
      </c>
      <c r="F24" s="4">
        <f t="shared" si="0"/>
        <v>0</v>
      </c>
      <c r="G24" s="4">
        <f t="shared" si="1"/>
        <v>19.739999999999998</v>
      </c>
      <c r="H24" s="4">
        <f t="shared" si="2"/>
        <v>32.472299999999997</v>
      </c>
    </row>
    <row r="25" spans="1:8" x14ac:dyDescent="0.25">
      <c r="A25" t="s">
        <v>16</v>
      </c>
      <c r="B25">
        <v>47</v>
      </c>
      <c r="C25" s="3" t="s">
        <v>7</v>
      </c>
      <c r="D25" s="4">
        <v>0.6</v>
      </c>
      <c r="E25" s="4">
        <v>28.2</v>
      </c>
      <c r="F25" s="4">
        <f t="shared" si="0"/>
        <v>19.739999999999998</v>
      </c>
      <c r="G25" s="4">
        <f t="shared" si="1"/>
        <v>32.9</v>
      </c>
      <c r="H25" s="4">
        <f t="shared" si="2"/>
        <v>14.432133333333333</v>
      </c>
    </row>
    <row r="26" spans="1:8" x14ac:dyDescent="0.25">
      <c r="A26" t="s">
        <v>16</v>
      </c>
      <c r="B26">
        <v>47</v>
      </c>
      <c r="C26" s="3" t="s">
        <v>6</v>
      </c>
      <c r="D26" s="4">
        <v>0.8</v>
      </c>
      <c r="E26" s="4">
        <v>37.6</v>
      </c>
      <c r="F26" s="4">
        <f t="shared" si="0"/>
        <v>32.9</v>
      </c>
      <c r="G26" s="4">
        <f t="shared" si="1"/>
        <v>39.950000000000003</v>
      </c>
      <c r="H26" s="4">
        <f t="shared" si="2"/>
        <v>4.1418750000000051</v>
      </c>
    </row>
    <row r="27" spans="1:8" x14ac:dyDescent="0.25">
      <c r="A27" t="s">
        <v>16</v>
      </c>
      <c r="B27">
        <v>47</v>
      </c>
      <c r="C27" s="3" t="s">
        <v>26</v>
      </c>
      <c r="D27" s="4">
        <v>0.9</v>
      </c>
      <c r="E27" s="4">
        <v>42.3</v>
      </c>
      <c r="F27" s="4">
        <f t="shared" si="0"/>
        <v>39.950000000000003</v>
      </c>
      <c r="G27" s="4">
        <f t="shared" si="1"/>
        <v>43.709999999999994</v>
      </c>
      <c r="H27" s="4">
        <f t="shared" si="2"/>
        <v>1.1781333333333277</v>
      </c>
    </row>
    <row r="28" spans="1:8" x14ac:dyDescent="0.25">
      <c r="A28" t="s">
        <v>16</v>
      </c>
      <c r="B28">
        <v>47</v>
      </c>
      <c r="C28" s="3" t="s">
        <v>2</v>
      </c>
      <c r="D28" s="4">
        <v>0.96</v>
      </c>
      <c r="E28" s="4">
        <v>45.12</v>
      </c>
      <c r="F28" s="4">
        <f t="shared" si="0"/>
        <v>43.709999999999994</v>
      </c>
      <c r="G28" s="4">
        <f t="shared" si="1"/>
        <v>46.06</v>
      </c>
      <c r="H28" s="4">
        <f t="shared" si="2"/>
        <v>0.46020833333333666</v>
      </c>
    </row>
    <row r="29" spans="1:8" x14ac:dyDescent="0.25">
      <c r="A29" t="s">
        <v>16</v>
      </c>
      <c r="B29">
        <v>47</v>
      </c>
      <c r="C29" s="3" t="s">
        <v>0</v>
      </c>
      <c r="D29" s="4">
        <v>1</v>
      </c>
      <c r="E29" s="4">
        <v>47</v>
      </c>
      <c r="F29" s="4">
        <f t="shared" si="0"/>
        <v>46.06</v>
      </c>
      <c r="G29" s="4">
        <f t="shared" si="1"/>
        <v>47</v>
      </c>
      <c r="H29" s="4">
        <f t="shared" si="2"/>
        <v>7.3633333333332981E-2</v>
      </c>
    </row>
    <row r="30" spans="1:8" x14ac:dyDescent="0.25">
      <c r="A30" t="s">
        <v>16</v>
      </c>
      <c r="B30">
        <v>48</v>
      </c>
      <c r="C30" s="3" t="s">
        <v>10</v>
      </c>
      <c r="D30" s="4">
        <v>0</v>
      </c>
      <c r="E30" s="4">
        <v>0</v>
      </c>
      <c r="F30" s="4">
        <f t="shared" si="0"/>
        <v>0</v>
      </c>
      <c r="G30" s="4">
        <f t="shared" si="1"/>
        <v>0</v>
      </c>
      <c r="H30" s="4">
        <f t="shared" si="2"/>
        <v>0</v>
      </c>
    </row>
    <row r="31" spans="1:8" x14ac:dyDescent="0.25">
      <c r="A31" t="s">
        <v>16</v>
      </c>
      <c r="B31">
        <v>48</v>
      </c>
      <c r="C31" s="3" t="s">
        <v>25</v>
      </c>
      <c r="D31" s="4">
        <v>0.24</v>
      </c>
      <c r="E31" s="4">
        <v>11.52</v>
      </c>
      <c r="F31" s="4">
        <f t="shared" si="0"/>
        <v>0</v>
      </c>
      <c r="G31" s="4">
        <f t="shared" si="1"/>
        <v>20.15999999999995</v>
      </c>
      <c r="H31" s="4">
        <f t="shared" si="2"/>
        <v>33.86879999999983</v>
      </c>
    </row>
    <row r="32" spans="1:8" x14ac:dyDescent="0.25">
      <c r="A32" t="s">
        <v>16</v>
      </c>
      <c r="B32">
        <v>48</v>
      </c>
      <c r="C32" s="3" t="s">
        <v>7</v>
      </c>
      <c r="D32" s="4">
        <v>0.6</v>
      </c>
      <c r="E32" s="4">
        <v>28.799999999999901</v>
      </c>
      <c r="F32" s="4">
        <f t="shared" si="0"/>
        <v>20.15999999999995</v>
      </c>
      <c r="G32" s="4">
        <f t="shared" si="1"/>
        <v>33.599999999999952</v>
      </c>
      <c r="H32" s="4">
        <f t="shared" si="2"/>
        <v>15.052800000000003</v>
      </c>
    </row>
    <row r="33" spans="1:8" x14ac:dyDescent="0.25">
      <c r="A33" t="s">
        <v>16</v>
      </c>
      <c r="B33">
        <v>48</v>
      </c>
      <c r="C33" s="3" t="s">
        <v>6</v>
      </c>
      <c r="D33" s="4">
        <v>0.8</v>
      </c>
      <c r="E33" s="4">
        <v>38.4</v>
      </c>
      <c r="F33" s="4">
        <f t="shared" si="0"/>
        <v>33.599999999999952</v>
      </c>
      <c r="G33" s="4">
        <f t="shared" si="1"/>
        <v>40.799999999999997</v>
      </c>
      <c r="H33" s="4">
        <f t="shared" si="2"/>
        <v>4.3200000000000545</v>
      </c>
    </row>
    <row r="34" spans="1:8" x14ac:dyDescent="0.25">
      <c r="A34" t="s">
        <v>16</v>
      </c>
      <c r="B34">
        <v>48</v>
      </c>
      <c r="C34" s="3" t="s">
        <v>26</v>
      </c>
      <c r="D34" s="4">
        <v>0.9</v>
      </c>
      <c r="E34" s="4">
        <v>43.2</v>
      </c>
      <c r="F34" s="4">
        <f t="shared" si="0"/>
        <v>40.799999999999997</v>
      </c>
      <c r="G34" s="4">
        <f t="shared" si="1"/>
        <v>44.64</v>
      </c>
      <c r="H34" s="4">
        <f t="shared" si="2"/>
        <v>1.2288000000000021</v>
      </c>
    </row>
    <row r="35" spans="1:8" x14ac:dyDescent="0.25">
      <c r="A35" t="s">
        <v>16</v>
      </c>
      <c r="B35">
        <v>48</v>
      </c>
      <c r="C35" s="3" t="s">
        <v>2</v>
      </c>
      <c r="D35" s="4">
        <v>0.96</v>
      </c>
      <c r="E35" s="4">
        <v>46.08</v>
      </c>
      <c r="F35" s="4">
        <f t="shared" si="0"/>
        <v>44.64</v>
      </c>
      <c r="G35" s="4">
        <f t="shared" si="1"/>
        <v>47.04</v>
      </c>
      <c r="H35" s="4">
        <f t="shared" si="2"/>
        <v>0.47999999999999948</v>
      </c>
    </row>
    <row r="36" spans="1:8" x14ac:dyDescent="0.25">
      <c r="A36" t="s">
        <v>16</v>
      </c>
      <c r="B36">
        <v>48</v>
      </c>
      <c r="C36" s="3" t="s">
        <v>0</v>
      </c>
      <c r="D36" s="4">
        <v>1</v>
      </c>
      <c r="E36" s="4">
        <v>48</v>
      </c>
      <c r="F36" s="4">
        <f t="shared" si="0"/>
        <v>47.04</v>
      </c>
      <c r="G36" s="4">
        <f t="shared" si="1"/>
        <v>48</v>
      </c>
      <c r="H36" s="4">
        <f t="shared" si="2"/>
        <v>7.6800000000000132E-2</v>
      </c>
    </row>
    <row r="37" spans="1:8" x14ac:dyDescent="0.25">
      <c r="A37" t="s">
        <v>16</v>
      </c>
      <c r="B37">
        <v>49</v>
      </c>
      <c r="C37" s="3" t="s">
        <v>10</v>
      </c>
      <c r="D37" s="4">
        <v>0</v>
      </c>
      <c r="E37" s="4">
        <v>0</v>
      </c>
      <c r="F37" s="4">
        <f t="shared" si="0"/>
        <v>0</v>
      </c>
      <c r="G37" s="4">
        <f t="shared" si="1"/>
        <v>0</v>
      </c>
      <c r="H37" s="4">
        <f t="shared" si="2"/>
        <v>0</v>
      </c>
    </row>
    <row r="38" spans="1:8" x14ac:dyDescent="0.25">
      <c r="A38" t="s">
        <v>16</v>
      </c>
      <c r="B38">
        <v>49</v>
      </c>
      <c r="C38" s="3" t="s">
        <v>25</v>
      </c>
      <c r="D38" s="4">
        <v>0.24</v>
      </c>
      <c r="E38" s="4">
        <v>11.76</v>
      </c>
      <c r="F38" s="4">
        <f t="shared" si="0"/>
        <v>0</v>
      </c>
      <c r="G38" s="4">
        <f t="shared" si="1"/>
        <v>20.58</v>
      </c>
      <c r="H38" s="4">
        <f t="shared" si="2"/>
        <v>35.294699999999999</v>
      </c>
    </row>
    <row r="39" spans="1:8" x14ac:dyDescent="0.25">
      <c r="A39" t="s">
        <v>16</v>
      </c>
      <c r="B39">
        <v>49</v>
      </c>
      <c r="C39" s="3" t="s">
        <v>7</v>
      </c>
      <c r="D39" s="4">
        <v>0.6</v>
      </c>
      <c r="E39" s="4">
        <v>29.4</v>
      </c>
      <c r="F39" s="4">
        <f t="shared" si="0"/>
        <v>20.58</v>
      </c>
      <c r="G39" s="4">
        <f t="shared" si="1"/>
        <v>34.299999999999997</v>
      </c>
      <c r="H39" s="4">
        <f t="shared" si="2"/>
        <v>15.68653333333333</v>
      </c>
    </row>
    <row r="40" spans="1:8" x14ac:dyDescent="0.25">
      <c r="A40" t="s">
        <v>16</v>
      </c>
      <c r="B40">
        <v>49</v>
      </c>
      <c r="C40" s="3" t="s">
        <v>6</v>
      </c>
      <c r="D40" s="4">
        <v>0.8</v>
      </c>
      <c r="E40" s="4">
        <v>39.200000000000003</v>
      </c>
      <c r="F40" s="4">
        <f t="shared" si="0"/>
        <v>34.299999999999997</v>
      </c>
      <c r="G40" s="4">
        <f t="shared" si="1"/>
        <v>41.650000000000006</v>
      </c>
      <c r="H40" s="4">
        <f t="shared" si="2"/>
        <v>4.5018750000000107</v>
      </c>
    </row>
    <row r="41" spans="1:8" x14ac:dyDescent="0.25">
      <c r="A41" t="s">
        <v>16</v>
      </c>
      <c r="B41">
        <v>49</v>
      </c>
      <c r="C41" s="3" t="s">
        <v>26</v>
      </c>
      <c r="D41" s="4">
        <v>0.9</v>
      </c>
      <c r="E41" s="4">
        <v>44.1</v>
      </c>
      <c r="F41" s="4">
        <f t="shared" si="0"/>
        <v>41.650000000000006</v>
      </c>
      <c r="G41" s="4">
        <f t="shared" si="1"/>
        <v>45.57</v>
      </c>
      <c r="H41" s="4">
        <f t="shared" si="2"/>
        <v>1.2805333333333297</v>
      </c>
    </row>
    <row r="42" spans="1:8" x14ac:dyDescent="0.25">
      <c r="A42" t="s">
        <v>16</v>
      </c>
      <c r="B42">
        <v>49</v>
      </c>
      <c r="C42" s="3" t="s">
        <v>2</v>
      </c>
      <c r="D42" s="4">
        <v>0.96</v>
      </c>
      <c r="E42" s="4">
        <v>47.04</v>
      </c>
      <c r="F42" s="4">
        <f t="shared" si="0"/>
        <v>45.57</v>
      </c>
      <c r="G42" s="4">
        <f t="shared" si="1"/>
        <v>48.019999999999996</v>
      </c>
      <c r="H42" s="4">
        <f t="shared" si="2"/>
        <v>0.50020833333333159</v>
      </c>
    </row>
    <row r="43" spans="1:8" x14ac:dyDescent="0.25">
      <c r="A43" t="s">
        <v>16</v>
      </c>
      <c r="B43">
        <v>49</v>
      </c>
      <c r="C43" s="3" t="s">
        <v>0</v>
      </c>
      <c r="D43" s="4">
        <v>1</v>
      </c>
      <c r="E43" s="4">
        <v>49</v>
      </c>
      <c r="F43" s="4">
        <f t="shared" si="0"/>
        <v>48.019999999999996</v>
      </c>
      <c r="G43" s="4">
        <f t="shared" si="1"/>
        <v>49</v>
      </c>
      <c r="H43" s="4">
        <f t="shared" si="2"/>
        <v>8.0033333333333984E-2</v>
      </c>
    </row>
    <row r="44" spans="1:8" x14ac:dyDescent="0.25">
      <c r="A44" t="s">
        <v>16</v>
      </c>
      <c r="B44">
        <v>50</v>
      </c>
      <c r="C44" s="3" t="s">
        <v>10</v>
      </c>
      <c r="D44" s="4">
        <v>0</v>
      </c>
      <c r="E44" s="4">
        <v>0</v>
      </c>
      <c r="F44" s="4">
        <f t="shared" si="0"/>
        <v>0</v>
      </c>
      <c r="G44" s="4">
        <f t="shared" si="1"/>
        <v>0</v>
      </c>
      <c r="H44" s="4">
        <f t="shared" si="2"/>
        <v>0</v>
      </c>
    </row>
    <row r="45" spans="1:8" x14ac:dyDescent="0.25">
      <c r="A45" t="s">
        <v>16</v>
      </c>
      <c r="B45">
        <v>50</v>
      </c>
      <c r="C45" s="3" t="s">
        <v>25</v>
      </c>
      <c r="D45" s="4">
        <v>0.24</v>
      </c>
      <c r="E45" s="4">
        <v>12</v>
      </c>
      <c r="F45" s="4">
        <f t="shared" si="0"/>
        <v>0</v>
      </c>
      <c r="G45" s="4">
        <f t="shared" si="1"/>
        <v>21</v>
      </c>
      <c r="H45" s="4">
        <f t="shared" si="2"/>
        <v>36.75</v>
      </c>
    </row>
    <row r="46" spans="1:8" x14ac:dyDescent="0.25">
      <c r="A46" t="s">
        <v>16</v>
      </c>
      <c r="B46">
        <v>50</v>
      </c>
      <c r="C46" s="3" t="s">
        <v>7</v>
      </c>
      <c r="D46" s="4">
        <v>0.6</v>
      </c>
      <c r="E46" s="4">
        <v>30</v>
      </c>
      <c r="F46" s="4">
        <f t="shared" si="0"/>
        <v>21</v>
      </c>
      <c r="G46" s="4">
        <f t="shared" si="1"/>
        <v>35</v>
      </c>
      <c r="H46" s="4">
        <f t="shared" si="2"/>
        <v>16.333333333333332</v>
      </c>
    </row>
    <row r="47" spans="1:8" x14ac:dyDescent="0.25">
      <c r="A47" t="s">
        <v>16</v>
      </c>
      <c r="B47">
        <v>50</v>
      </c>
      <c r="C47" s="3" t="s">
        <v>6</v>
      </c>
      <c r="D47" s="4">
        <v>0.8</v>
      </c>
      <c r="E47" s="4">
        <v>40</v>
      </c>
      <c r="F47" s="4">
        <f t="shared" si="0"/>
        <v>35</v>
      </c>
      <c r="G47" s="4">
        <f t="shared" si="1"/>
        <v>42.5</v>
      </c>
      <c r="H47" s="4">
        <f t="shared" si="2"/>
        <v>4.6875</v>
      </c>
    </row>
    <row r="48" spans="1:8" x14ac:dyDescent="0.25">
      <c r="A48" t="s">
        <v>16</v>
      </c>
      <c r="B48">
        <v>50</v>
      </c>
      <c r="C48" s="3" t="s">
        <v>26</v>
      </c>
      <c r="D48" s="4">
        <v>0.9</v>
      </c>
      <c r="E48" s="4">
        <v>45</v>
      </c>
      <c r="F48" s="4">
        <f t="shared" si="0"/>
        <v>42.5</v>
      </c>
      <c r="G48" s="4">
        <f t="shared" si="1"/>
        <v>46.5</v>
      </c>
      <c r="H48" s="4">
        <f t="shared" si="2"/>
        <v>1.3333333333333333</v>
      </c>
    </row>
    <row r="49" spans="1:8" x14ac:dyDescent="0.25">
      <c r="A49" t="s">
        <v>16</v>
      </c>
      <c r="B49">
        <v>50</v>
      </c>
      <c r="C49" s="3" t="s">
        <v>2</v>
      </c>
      <c r="D49" s="4">
        <v>0.96</v>
      </c>
      <c r="E49" s="4">
        <v>48</v>
      </c>
      <c r="F49" s="4">
        <f t="shared" si="0"/>
        <v>46.5</v>
      </c>
      <c r="G49" s="4">
        <f t="shared" si="1"/>
        <v>49</v>
      </c>
      <c r="H49" s="4">
        <f t="shared" si="2"/>
        <v>0.52083333333333337</v>
      </c>
    </row>
    <row r="50" spans="1:8" x14ac:dyDescent="0.25">
      <c r="A50" t="s">
        <v>16</v>
      </c>
      <c r="B50">
        <v>50</v>
      </c>
      <c r="C50" s="3" t="s">
        <v>0</v>
      </c>
      <c r="D50" s="4">
        <v>1</v>
      </c>
      <c r="E50" s="4">
        <v>50</v>
      </c>
      <c r="F50" s="4">
        <f t="shared" si="0"/>
        <v>49</v>
      </c>
      <c r="G50" s="4">
        <f t="shared" si="1"/>
        <v>50</v>
      </c>
      <c r="H50" s="4">
        <f t="shared" si="2"/>
        <v>8.3333333333333329E-2</v>
      </c>
    </row>
    <row r="51" spans="1:8" x14ac:dyDescent="0.25">
      <c r="A51" t="s">
        <v>16</v>
      </c>
      <c r="B51">
        <v>53</v>
      </c>
      <c r="C51" s="3" t="s">
        <v>10</v>
      </c>
      <c r="D51" s="4">
        <v>0</v>
      </c>
      <c r="E51" s="4">
        <v>0</v>
      </c>
      <c r="F51" s="4">
        <f t="shared" si="0"/>
        <v>0</v>
      </c>
      <c r="G51" s="4">
        <f t="shared" si="1"/>
        <v>0</v>
      </c>
      <c r="H51" s="4">
        <f t="shared" si="2"/>
        <v>0</v>
      </c>
    </row>
    <row r="52" spans="1:8" x14ac:dyDescent="0.25">
      <c r="A52" t="s">
        <v>16</v>
      </c>
      <c r="B52">
        <v>53</v>
      </c>
      <c r="C52" s="3" t="s">
        <v>25</v>
      </c>
      <c r="D52" s="4">
        <v>0.24</v>
      </c>
      <c r="E52" s="4">
        <v>12.719999999999899</v>
      </c>
      <c r="F52" s="4">
        <f t="shared" si="0"/>
        <v>0</v>
      </c>
      <c r="G52" s="4">
        <f t="shared" si="1"/>
        <v>22.259999999999899</v>
      </c>
      <c r="H52" s="4">
        <f t="shared" si="2"/>
        <v>41.292299999999621</v>
      </c>
    </row>
    <row r="53" spans="1:8" x14ac:dyDescent="0.25">
      <c r="A53" t="s">
        <v>16</v>
      </c>
      <c r="B53">
        <v>53</v>
      </c>
      <c r="C53" s="3" t="s">
        <v>7</v>
      </c>
      <c r="D53" s="4">
        <v>0.6</v>
      </c>
      <c r="E53" s="4">
        <v>31.799999999999901</v>
      </c>
      <c r="F53" s="4">
        <f t="shared" si="0"/>
        <v>22.259999999999899</v>
      </c>
      <c r="G53" s="4">
        <f t="shared" si="1"/>
        <v>37.099999999999952</v>
      </c>
      <c r="H53" s="4">
        <f t="shared" si="2"/>
        <v>18.352133333333466</v>
      </c>
    </row>
    <row r="54" spans="1:8" x14ac:dyDescent="0.25">
      <c r="A54" t="s">
        <v>16</v>
      </c>
      <c r="B54">
        <v>53</v>
      </c>
      <c r="C54" s="3" t="s">
        <v>6</v>
      </c>
      <c r="D54" s="4">
        <v>0.8</v>
      </c>
      <c r="E54" s="4">
        <v>42.4</v>
      </c>
      <c r="F54" s="4">
        <f t="shared" si="0"/>
        <v>37.099999999999952</v>
      </c>
      <c r="G54" s="4">
        <f t="shared" si="1"/>
        <v>45.05</v>
      </c>
      <c r="H54" s="4">
        <f t="shared" si="2"/>
        <v>5.2668750000000601</v>
      </c>
    </row>
    <row r="55" spans="1:8" x14ac:dyDescent="0.25">
      <c r="A55" t="s">
        <v>16</v>
      </c>
      <c r="B55">
        <v>53</v>
      </c>
      <c r="C55" s="3" t="s">
        <v>26</v>
      </c>
      <c r="D55" s="4">
        <v>0.9</v>
      </c>
      <c r="E55" s="4">
        <v>47.7</v>
      </c>
      <c r="F55" s="4">
        <f t="shared" si="0"/>
        <v>45.05</v>
      </c>
      <c r="G55" s="4">
        <f t="shared" si="1"/>
        <v>49.289999999999949</v>
      </c>
      <c r="H55" s="4">
        <f t="shared" si="2"/>
        <v>1.4981333333332996</v>
      </c>
    </row>
    <row r="56" spans="1:8" x14ac:dyDescent="0.25">
      <c r="A56" t="s">
        <v>16</v>
      </c>
      <c r="B56">
        <v>53</v>
      </c>
      <c r="C56" s="3" t="s">
        <v>2</v>
      </c>
      <c r="D56" s="4">
        <v>0.96</v>
      </c>
      <c r="E56" s="4">
        <v>50.879999999999903</v>
      </c>
      <c r="F56" s="4">
        <f t="shared" si="0"/>
        <v>49.289999999999949</v>
      </c>
      <c r="G56" s="4">
        <f t="shared" si="1"/>
        <v>51.939999999999955</v>
      </c>
      <c r="H56" s="4">
        <f t="shared" si="2"/>
        <v>0.58520833333333588</v>
      </c>
    </row>
    <row r="57" spans="1:8" x14ac:dyDescent="0.25">
      <c r="A57" t="s">
        <v>16</v>
      </c>
      <c r="B57">
        <v>53</v>
      </c>
      <c r="C57" s="3" t="s">
        <v>0</v>
      </c>
      <c r="D57" s="4">
        <v>1</v>
      </c>
      <c r="E57" s="4">
        <v>53</v>
      </c>
      <c r="F57" s="4">
        <f t="shared" si="0"/>
        <v>51.939999999999955</v>
      </c>
      <c r="G57" s="4">
        <f t="shared" si="1"/>
        <v>53</v>
      </c>
      <c r="H57" s="4">
        <f t="shared" si="2"/>
        <v>9.363333333334127E-2</v>
      </c>
    </row>
    <row r="58" spans="1:8" x14ac:dyDescent="0.25">
      <c r="A58" t="s">
        <v>16</v>
      </c>
      <c r="B58">
        <v>54</v>
      </c>
      <c r="C58" s="3" t="s">
        <v>10</v>
      </c>
      <c r="D58" s="4">
        <v>0</v>
      </c>
      <c r="E58" s="4">
        <v>0</v>
      </c>
      <c r="F58" s="4">
        <f t="shared" si="0"/>
        <v>0</v>
      </c>
      <c r="G58" s="4">
        <f t="shared" si="1"/>
        <v>0</v>
      </c>
      <c r="H58" s="4">
        <f t="shared" si="2"/>
        <v>0</v>
      </c>
    </row>
    <row r="59" spans="1:8" x14ac:dyDescent="0.25">
      <c r="A59" t="s">
        <v>16</v>
      </c>
      <c r="B59">
        <v>54</v>
      </c>
      <c r="C59" s="3" t="s">
        <v>25</v>
      </c>
      <c r="D59" s="4">
        <v>0.24</v>
      </c>
      <c r="E59" s="4">
        <v>12.9599999999999</v>
      </c>
      <c r="F59" s="4">
        <f t="shared" si="0"/>
        <v>0</v>
      </c>
      <c r="G59" s="4">
        <f t="shared" si="1"/>
        <v>22.67999999999995</v>
      </c>
      <c r="H59" s="4">
        <f t="shared" si="2"/>
        <v>42.86519999999981</v>
      </c>
    </row>
    <row r="60" spans="1:8" x14ac:dyDescent="0.25">
      <c r="A60" t="s">
        <v>16</v>
      </c>
      <c r="B60">
        <v>54</v>
      </c>
      <c r="C60" s="3" t="s">
        <v>7</v>
      </c>
      <c r="D60" s="4">
        <v>0.6</v>
      </c>
      <c r="E60" s="4">
        <v>32.4</v>
      </c>
      <c r="F60" s="4">
        <f t="shared" si="0"/>
        <v>22.67999999999995</v>
      </c>
      <c r="G60" s="4">
        <f t="shared" si="1"/>
        <v>37.799999999999997</v>
      </c>
      <c r="H60" s="4">
        <f t="shared" si="2"/>
        <v>19.051200000000119</v>
      </c>
    </row>
    <row r="61" spans="1:8" x14ac:dyDescent="0.25">
      <c r="A61" t="s">
        <v>16</v>
      </c>
      <c r="B61">
        <v>54</v>
      </c>
      <c r="C61" s="3" t="s">
        <v>6</v>
      </c>
      <c r="D61" s="4">
        <v>0.8</v>
      </c>
      <c r="E61" s="4">
        <v>43.2</v>
      </c>
      <c r="F61" s="4">
        <f t="shared" si="0"/>
        <v>37.799999999999997</v>
      </c>
      <c r="G61" s="4">
        <f t="shared" si="1"/>
        <v>45.900000000000006</v>
      </c>
      <c r="H61" s="4">
        <f t="shared" si="2"/>
        <v>5.4675000000000118</v>
      </c>
    </row>
    <row r="62" spans="1:8" x14ac:dyDescent="0.25">
      <c r="A62" t="s">
        <v>16</v>
      </c>
      <c r="B62">
        <v>54</v>
      </c>
      <c r="C62" s="3" t="s">
        <v>26</v>
      </c>
      <c r="D62" s="4">
        <v>0.9</v>
      </c>
      <c r="E62" s="4">
        <v>48.6</v>
      </c>
      <c r="F62" s="4">
        <f t="shared" si="0"/>
        <v>45.900000000000006</v>
      </c>
      <c r="G62" s="4">
        <f t="shared" si="1"/>
        <v>50.219999999999949</v>
      </c>
      <c r="H62" s="4">
        <f t="shared" si="2"/>
        <v>1.5551999999999593</v>
      </c>
    </row>
    <row r="63" spans="1:8" x14ac:dyDescent="0.25">
      <c r="A63" t="s">
        <v>16</v>
      </c>
      <c r="B63">
        <v>54</v>
      </c>
      <c r="C63" s="3" t="s">
        <v>2</v>
      </c>
      <c r="D63" s="4">
        <v>0.96</v>
      </c>
      <c r="E63" s="4">
        <v>51.839999999999897</v>
      </c>
      <c r="F63" s="4">
        <f t="shared" si="0"/>
        <v>50.219999999999949</v>
      </c>
      <c r="G63" s="4">
        <f t="shared" si="1"/>
        <v>52.919999999999945</v>
      </c>
      <c r="H63" s="4">
        <f t="shared" si="2"/>
        <v>0.60749999999999804</v>
      </c>
    </row>
    <row r="64" spans="1:8" x14ac:dyDescent="0.25">
      <c r="A64" t="s">
        <v>16</v>
      </c>
      <c r="B64">
        <v>54</v>
      </c>
      <c r="C64" s="3" t="s">
        <v>0</v>
      </c>
      <c r="D64" s="4">
        <v>1</v>
      </c>
      <c r="E64" s="4">
        <v>54</v>
      </c>
      <c r="F64" s="4">
        <f t="shared" si="0"/>
        <v>52.919999999999945</v>
      </c>
      <c r="G64" s="4">
        <f t="shared" si="1"/>
        <v>54</v>
      </c>
      <c r="H64" s="4">
        <f t="shared" si="2"/>
        <v>9.7200000000009931E-2</v>
      </c>
    </row>
    <row r="65" spans="1:8" x14ac:dyDescent="0.25">
      <c r="A65" t="s">
        <v>16</v>
      </c>
      <c r="B65">
        <v>56</v>
      </c>
      <c r="C65" s="3" t="s">
        <v>10</v>
      </c>
      <c r="D65" s="4">
        <v>0</v>
      </c>
      <c r="E65" s="4">
        <v>0</v>
      </c>
      <c r="F65" s="4">
        <f t="shared" si="0"/>
        <v>0</v>
      </c>
      <c r="G65" s="4">
        <f t="shared" si="1"/>
        <v>0</v>
      </c>
      <c r="H65" s="4">
        <f t="shared" si="2"/>
        <v>0</v>
      </c>
    </row>
    <row r="66" spans="1:8" x14ac:dyDescent="0.25">
      <c r="A66" t="s">
        <v>16</v>
      </c>
      <c r="B66">
        <v>56</v>
      </c>
      <c r="C66" s="3" t="s">
        <v>25</v>
      </c>
      <c r="D66" s="4">
        <v>0.24</v>
      </c>
      <c r="E66" s="4">
        <v>13.44</v>
      </c>
      <c r="F66" s="4">
        <f t="shared" si="0"/>
        <v>0</v>
      </c>
      <c r="G66" s="4">
        <f t="shared" si="1"/>
        <v>23.52</v>
      </c>
      <c r="H66" s="4">
        <f t="shared" si="2"/>
        <v>46.099199999999996</v>
      </c>
    </row>
    <row r="67" spans="1:8" x14ac:dyDescent="0.25">
      <c r="A67" t="s">
        <v>16</v>
      </c>
      <c r="B67">
        <v>56</v>
      </c>
      <c r="C67" s="3" t="s">
        <v>7</v>
      </c>
      <c r="D67" s="4">
        <v>0.6</v>
      </c>
      <c r="E67" s="4">
        <v>33.6</v>
      </c>
      <c r="F67" s="4">
        <f t="shared" ref="F67:F130" si="3">IF(D67=0,0,IF(D66=0,0,AVERAGE(E67,E66)))</f>
        <v>23.52</v>
      </c>
      <c r="G67" s="4">
        <f t="shared" ref="G67:G130" si="4">IF(D67=0,0,IF(D67=1,E67,AVERAGE(E67,E68)))</f>
        <v>39.200000000000003</v>
      </c>
      <c r="H67" s="4">
        <f t="shared" ref="H67:H130" si="5">(G67-F67)^2/12</f>
        <v>20.48853333333334</v>
      </c>
    </row>
    <row r="68" spans="1:8" x14ac:dyDescent="0.25">
      <c r="A68" t="s">
        <v>16</v>
      </c>
      <c r="B68">
        <v>56</v>
      </c>
      <c r="C68" s="3" t="s">
        <v>6</v>
      </c>
      <c r="D68" s="4">
        <v>0.8</v>
      </c>
      <c r="E68" s="4">
        <v>44.8</v>
      </c>
      <c r="F68" s="4">
        <f t="shared" si="3"/>
        <v>39.200000000000003</v>
      </c>
      <c r="G68" s="4">
        <f t="shared" si="4"/>
        <v>47.599999999999994</v>
      </c>
      <c r="H68" s="4">
        <f t="shared" si="5"/>
        <v>5.8799999999999883</v>
      </c>
    </row>
    <row r="69" spans="1:8" x14ac:dyDescent="0.25">
      <c r="A69" t="s">
        <v>16</v>
      </c>
      <c r="B69">
        <v>56</v>
      </c>
      <c r="C69" s="3" t="s">
        <v>26</v>
      </c>
      <c r="D69" s="4">
        <v>0.9</v>
      </c>
      <c r="E69" s="4">
        <v>50.4</v>
      </c>
      <c r="F69" s="4">
        <f t="shared" si="3"/>
        <v>47.599999999999994</v>
      </c>
      <c r="G69" s="4">
        <f t="shared" si="4"/>
        <v>52.08</v>
      </c>
      <c r="H69" s="4">
        <f t="shared" si="5"/>
        <v>1.6725333333333363</v>
      </c>
    </row>
    <row r="70" spans="1:8" x14ac:dyDescent="0.25">
      <c r="A70" t="s">
        <v>16</v>
      </c>
      <c r="B70">
        <v>56</v>
      </c>
      <c r="C70" s="3" t="s">
        <v>2</v>
      </c>
      <c r="D70" s="4">
        <v>0.96</v>
      </c>
      <c r="E70" s="4">
        <v>53.76</v>
      </c>
      <c r="F70" s="4">
        <f t="shared" si="3"/>
        <v>52.08</v>
      </c>
      <c r="G70" s="4">
        <f t="shared" si="4"/>
        <v>54.879999999999995</v>
      </c>
      <c r="H70" s="4">
        <f t="shared" si="5"/>
        <v>0.65333333333333199</v>
      </c>
    </row>
    <row r="71" spans="1:8" x14ac:dyDescent="0.25">
      <c r="A71" t="s">
        <v>16</v>
      </c>
      <c r="B71">
        <v>56</v>
      </c>
      <c r="C71" s="3" t="s">
        <v>0</v>
      </c>
      <c r="D71" s="4">
        <v>1</v>
      </c>
      <c r="E71" s="4">
        <v>56</v>
      </c>
      <c r="F71" s="4">
        <f t="shared" si="3"/>
        <v>54.879999999999995</v>
      </c>
      <c r="G71" s="4">
        <f t="shared" si="4"/>
        <v>56</v>
      </c>
      <c r="H71" s="4">
        <f t="shared" si="5"/>
        <v>0.10453333333333419</v>
      </c>
    </row>
    <row r="72" spans="1:8" x14ac:dyDescent="0.25">
      <c r="A72" t="s">
        <v>15</v>
      </c>
      <c r="B72">
        <v>60</v>
      </c>
      <c r="C72" s="3" t="s">
        <v>10</v>
      </c>
      <c r="D72" s="4">
        <v>0</v>
      </c>
      <c r="E72" s="4">
        <v>0</v>
      </c>
      <c r="F72" s="4">
        <f t="shared" si="3"/>
        <v>0</v>
      </c>
      <c r="G72" s="4">
        <f t="shared" si="4"/>
        <v>0</v>
      </c>
      <c r="H72" s="4">
        <f t="shared" si="5"/>
        <v>0</v>
      </c>
    </row>
    <row r="73" spans="1:8" x14ac:dyDescent="0.25">
      <c r="A73" t="s">
        <v>15</v>
      </c>
      <c r="B73">
        <v>60</v>
      </c>
      <c r="C73" s="3" t="s">
        <v>25</v>
      </c>
      <c r="D73" s="4">
        <v>0.3</v>
      </c>
      <c r="E73" s="4">
        <v>18</v>
      </c>
      <c r="F73" s="4">
        <f t="shared" si="3"/>
        <v>0</v>
      </c>
      <c r="G73" s="4">
        <f t="shared" si="4"/>
        <v>26.4</v>
      </c>
      <c r="H73" s="4">
        <f t="shared" si="5"/>
        <v>58.079999999999991</v>
      </c>
    </row>
    <row r="74" spans="1:8" x14ac:dyDescent="0.25">
      <c r="A74" t="s">
        <v>15</v>
      </c>
      <c r="B74">
        <v>60</v>
      </c>
      <c r="C74" s="3" t="s">
        <v>7</v>
      </c>
      <c r="D74" s="4">
        <v>0.57999999999999996</v>
      </c>
      <c r="E74" s="4">
        <v>34.799999999999997</v>
      </c>
      <c r="F74" s="4">
        <f t="shared" si="3"/>
        <v>26.4</v>
      </c>
      <c r="G74" s="4">
        <f t="shared" si="4"/>
        <v>38.4</v>
      </c>
      <c r="H74" s="4">
        <f t="shared" si="5"/>
        <v>12</v>
      </c>
    </row>
    <row r="75" spans="1:8" x14ac:dyDescent="0.25">
      <c r="A75" t="s">
        <v>15</v>
      </c>
      <c r="B75">
        <v>60</v>
      </c>
      <c r="C75" s="3" t="s">
        <v>6</v>
      </c>
      <c r="D75" s="4">
        <v>0.7</v>
      </c>
      <c r="E75" s="4">
        <v>42</v>
      </c>
      <c r="F75" s="4">
        <f t="shared" si="3"/>
        <v>38.4</v>
      </c>
      <c r="G75" s="4">
        <f t="shared" si="4"/>
        <v>45</v>
      </c>
      <c r="H75" s="4">
        <f t="shared" si="5"/>
        <v>3.6300000000000012</v>
      </c>
    </row>
    <row r="76" spans="1:8" x14ac:dyDescent="0.25">
      <c r="A76" t="s">
        <v>15</v>
      </c>
      <c r="B76">
        <v>60</v>
      </c>
      <c r="C76" s="3" t="s">
        <v>26</v>
      </c>
      <c r="D76" s="4">
        <v>0.8</v>
      </c>
      <c r="E76" s="4">
        <v>48</v>
      </c>
      <c r="F76" s="4">
        <f t="shared" si="3"/>
        <v>45</v>
      </c>
      <c r="G76" s="4">
        <f t="shared" si="4"/>
        <v>51.6</v>
      </c>
      <c r="H76" s="4">
        <f t="shared" si="5"/>
        <v>3.6300000000000012</v>
      </c>
    </row>
    <row r="77" spans="1:8" x14ac:dyDescent="0.25">
      <c r="A77" t="s">
        <v>15</v>
      </c>
      <c r="B77">
        <v>60</v>
      </c>
      <c r="C77" s="3" t="s">
        <v>2</v>
      </c>
      <c r="D77" s="4">
        <v>0.92</v>
      </c>
      <c r="E77" s="4">
        <v>55.2</v>
      </c>
      <c r="F77" s="4">
        <f t="shared" si="3"/>
        <v>51.6</v>
      </c>
      <c r="G77" s="4">
        <f t="shared" si="4"/>
        <v>57.6</v>
      </c>
      <c r="H77" s="4">
        <f t="shared" si="5"/>
        <v>3</v>
      </c>
    </row>
    <row r="78" spans="1:8" x14ac:dyDescent="0.25">
      <c r="A78" t="s">
        <v>15</v>
      </c>
      <c r="B78">
        <v>60</v>
      </c>
      <c r="C78" s="3" t="s">
        <v>0</v>
      </c>
      <c r="D78" s="4">
        <v>1</v>
      </c>
      <c r="E78" s="4">
        <v>60</v>
      </c>
      <c r="F78" s="4">
        <f t="shared" si="3"/>
        <v>57.6</v>
      </c>
      <c r="G78" s="4">
        <f t="shared" si="4"/>
        <v>60</v>
      </c>
      <c r="H78" s="4">
        <f t="shared" si="5"/>
        <v>0.47999999999999948</v>
      </c>
    </row>
    <row r="79" spans="1:8" x14ac:dyDescent="0.25">
      <c r="A79" t="s">
        <v>13</v>
      </c>
      <c r="B79">
        <v>90</v>
      </c>
      <c r="C79" s="3" t="s">
        <v>10</v>
      </c>
      <c r="D79" s="4">
        <v>0</v>
      </c>
      <c r="E79" s="4">
        <v>0</v>
      </c>
      <c r="F79" s="4">
        <f t="shared" si="3"/>
        <v>0</v>
      </c>
      <c r="G79" s="4">
        <f t="shared" si="4"/>
        <v>0</v>
      </c>
      <c r="H79" s="4">
        <f t="shared" si="5"/>
        <v>0</v>
      </c>
    </row>
    <row r="80" spans="1:8" x14ac:dyDescent="0.25">
      <c r="A80" t="s">
        <v>13</v>
      </c>
      <c r="B80">
        <v>90</v>
      </c>
      <c r="C80" s="3" t="s">
        <v>25</v>
      </c>
      <c r="D80" s="4">
        <v>0.15</v>
      </c>
      <c r="E80" s="4">
        <v>13.5</v>
      </c>
      <c r="F80" s="4">
        <f t="shared" si="3"/>
        <v>0</v>
      </c>
      <c r="G80" s="4">
        <f t="shared" si="4"/>
        <v>27</v>
      </c>
      <c r="H80" s="4">
        <f t="shared" si="5"/>
        <v>60.75</v>
      </c>
    </row>
    <row r="81" spans="1:8" x14ac:dyDescent="0.25">
      <c r="A81" t="s">
        <v>13</v>
      </c>
      <c r="B81">
        <v>90</v>
      </c>
      <c r="C81" s="3" t="s">
        <v>7</v>
      </c>
      <c r="D81" s="4">
        <v>0.45</v>
      </c>
      <c r="E81" s="4">
        <v>40.5</v>
      </c>
      <c r="F81" s="4">
        <f t="shared" si="3"/>
        <v>27</v>
      </c>
      <c r="G81" s="4">
        <f t="shared" si="4"/>
        <v>47.7</v>
      </c>
      <c r="H81" s="4">
        <f t="shared" si="5"/>
        <v>35.70750000000001</v>
      </c>
    </row>
    <row r="82" spans="1:8" x14ac:dyDescent="0.25">
      <c r="A82" t="s">
        <v>13</v>
      </c>
      <c r="B82">
        <v>90</v>
      </c>
      <c r="C82" s="3" t="s">
        <v>6</v>
      </c>
      <c r="D82" s="4">
        <v>0.61</v>
      </c>
      <c r="E82" s="4">
        <v>54.9</v>
      </c>
      <c r="F82" s="4">
        <f t="shared" si="3"/>
        <v>47.7</v>
      </c>
      <c r="G82" s="4">
        <f t="shared" si="4"/>
        <v>62.099999999999994</v>
      </c>
      <c r="H82" s="4">
        <f t="shared" si="5"/>
        <v>17.27999999999998</v>
      </c>
    </row>
    <row r="83" spans="1:8" x14ac:dyDescent="0.25">
      <c r="A83" t="s">
        <v>13</v>
      </c>
      <c r="B83">
        <v>90</v>
      </c>
      <c r="C83" s="3" t="s">
        <v>26</v>
      </c>
      <c r="D83" s="4">
        <v>0.77</v>
      </c>
      <c r="E83" s="4">
        <v>69.3</v>
      </c>
      <c r="F83" s="4">
        <f t="shared" si="3"/>
        <v>62.099999999999994</v>
      </c>
      <c r="G83" s="4">
        <f t="shared" si="4"/>
        <v>75.150000000000006</v>
      </c>
      <c r="H83" s="4">
        <f t="shared" si="5"/>
        <v>14.191875000000024</v>
      </c>
    </row>
    <row r="84" spans="1:8" x14ac:dyDescent="0.25">
      <c r="A84" t="s">
        <v>13</v>
      </c>
      <c r="B84">
        <v>90</v>
      </c>
      <c r="C84" s="3" t="s">
        <v>2</v>
      </c>
      <c r="D84" s="4">
        <v>0.9</v>
      </c>
      <c r="E84" s="4">
        <v>81</v>
      </c>
      <c r="F84" s="4">
        <f t="shared" si="3"/>
        <v>75.150000000000006</v>
      </c>
      <c r="G84" s="4">
        <f t="shared" si="4"/>
        <v>85.5</v>
      </c>
      <c r="H84" s="4">
        <f t="shared" si="5"/>
        <v>8.9268749999999901</v>
      </c>
    </row>
    <row r="85" spans="1:8" x14ac:dyDescent="0.25">
      <c r="A85" t="s">
        <v>13</v>
      </c>
      <c r="B85">
        <v>90</v>
      </c>
      <c r="C85" s="3" t="s">
        <v>0</v>
      </c>
      <c r="D85" s="4">
        <v>1</v>
      </c>
      <c r="E85" s="4">
        <v>90</v>
      </c>
      <c r="F85" s="4">
        <f t="shared" si="3"/>
        <v>85.5</v>
      </c>
      <c r="G85" s="4">
        <f t="shared" si="4"/>
        <v>90</v>
      </c>
      <c r="H85" s="4">
        <f t="shared" si="5"/>
        <v>1.6875</v>
      </c>
    </row>
    <row r="86" spans="1:8" x14ac:dyDescent="0.25">
      <c r="A86" t="s">
        <v>13</v>
      </c>
      <c r="B86">
        <v>93</v>
      </c>
      <c r="C86" s="3" t="s">
        <v>10</v>
      </c>
      <c r="D86" s="4">
        <v>0</v>
      </c>
      <c r="E86" s="4">
        <v>0</v>
      </c>
      <c r="F86" s="4">
        <f t="shared" si="3"/>
        <v>0</v>
      </c>
      <c r="G86" s="4">
        <f t="shared" si="4"/>
        <v>0</v>
      </c>
      <c r="H86" s="4">
        <f t="shared" si="5"/>
        <v>0</v>
      </c>
    </row>
    <row r="87" spans="1:8" x14ac:dyDescent="0.25">
      <c r="A87" t="s">
        <v>13</v>
      </c>
      <c r="B87">
        <v>93</v>
      </c>
      <c r="C87" s="3" t="s">
        <v>25</v>
      </c>
      <c r="D87" s="4">
        <v>0.15</v>
      </c>
      <c r="E87" s="4">
        <v>13.95</v>
      </c>
      <c r="F87" s="4">
        <f t="shared" si="3"/>
        <v>0</v>
      </c>
      <c r="G87" s="4">
        <f t="shared" si="4"/>
        <v>27.9</v>
      </c>
      <c r="H87" s="4">
        <f t="shared" si="5"/>
        <v>64.867499999999993</v>
      </c>
    </row>
    <row r="88" spans="1:8" x14ac:dyDescent="0.25">
      <c r="A88" t="s">
        <v>13</v>
      </c>
      <c r="B88">
        <v>93</v>
      </c>
      <c r="C88" s="3" t="s">
        <v>7</v>
      </c>
      <c r="D88" s="4">
        <v>0.45</v>
      </c>
      <c r="E88" s="4">
        <v>41.85</v>
      </c>
      <c r="F88" s="4">
        <f t="shared" si="3"/>
        <v>27.9</v>
      </c>
      <c r="G88" s="4">
        <f t="shared" si="4"/>
        <v>49.29</v>
      </c>
      <c r="H88" s="4">
        <f t="shared" si="5"/>
        <v>38.127675000000004</v>
      </c>
    </row>
    <row r="89" spans="1:8" x14ac:dyDescent="0.25">
      <c r="A89" t="s">
        <v>13</v>
      </c>
      <c r="B89">
        <v>93</v>
      </c>
      <c r="C89" s="3" t="s">
        <v>6</v>
      </c>
      <c r="D89" s="4">
        <v>0.61</v>
      </c>
      <c r="E89" s="4">
        <v>56.73</v>
      </c>
      <c r="F89" s="4">
        <f t="shared" si="3"/>
        <v>49.29</v>
      </c>
      <c r="G89" s="4">
        <f t="shared" si="4"/>
        <v>64.17</v>
      </c>
      <c r="H89" s="4">
        <f t="shared" si="5"/>
        <v>18.451200000000007</v>
      </c>
    </row>
    <row r="90" spans="1:8" x14ac:dyDescent="0.25">
      <c r="A90" t="s">
        <v>13</v>
      </c>
      <c r="B90">
        <v>93</v>
      </c>
      <c r="C90" s="3" t="s">
        <v>26</v>
      </c>
      <c r="D90" s="4">
        <v>0.77</v>
      </c>
      <c r="E90" s="4">
        <v>71.61</v>
      </c>
      <c r="F90" s="4">
        <f t="shared" si="3"/>
        <v>64.17</v>
      </c>
      <c r="G90" s="4">
        <f t="shared" si="4"/>
        <v>77.655000000000001</v>
      </c>
      <c r="H90" s="4">
        <f t="shared" si="5"/>
        <v>15.153768749999998</v>
      </c>
    </row>
    <row r="91" spans="1:8" x14ac:dyDescent="0.25">
      <c r="A91" t="s">
        <v>13</v>
      </c>
      <c r="B91">
        <v>93</v>
      </c>
      <c r="C91" s="3" t="s">
        <v>2</v>
      </c>
      <c r="D91" s="4">
        <v>0.9</v>
      </c>
      <c r="E91" s="4">
        <v>83.7</v>
      </c>
      <c r="F91" s="4">
        <f t="shared" si="3"/>
        <v>77.655000000000001</v>
      </c>
      <c r="G91" s="4">
        <f t="shared" si="4"/>
        <v>88.35</v>
      </c>
      <c r="H91" s="4">
        <f t="shared" si="5"/>
        <v>9.5319187499999867</v>
      </c>
    </row>
    <row r="92" spans="1:8" x14ac:dyDescent="0.25">
      <c r="A92" t="s">
        <v>13</v>
      </c>
      <c r="B92">
        <v>93</v>
      </c>
      <c r="C92" s="3" t="s">
        <v>0</v>
      </c>
      <c r="D92" s="4">
        <v>1</v>
      </c>
      <c r="E92" s="4">
        <v>93</v>
      </c>
      <c r="F92" s="4">
        <f t="shared" si="3"/>
        <v>88.35</v>
      </c>
      <c r="G92" s="4">
        <f t="shared" si="4"/>
        <v>93</v>
      </c>
      <c r="H92" s="4">
        <f t="shared" si="5"/>
        <v>1.8018750000000043</v>
      </c>
    </row>
    <row r="93" spans="1:8" x14ac:dyDescent="0.25">
      <c r="A93" t="s">
        <v>13</v>
      </c>
      <c r="B93">
        <v>96</v>
      </c>
      <c r="C93" s="3" t="s">
        <v>10</v>
      </c>
      <c r="D93" s="4">
        <v>0</v>
      </c>
      <c r="E93" s="4">
        <v>0</v>
      </c>
      <c r="F93" s="4">
        <f t="shared" si="3"/>
        <v>0</v>
      </c>
      <c r="G93" s="4">
        <f t="shared" si="4"/>
        <v>0</v>
      </c>
      <c r="H93" s="4">
        <f t="shared" si="5"/>
        <v>0</v>
      </c>
    </row>
    <row r="94" spans="1:8" x14ac:dyDescent="0.25">
      <c r="A94" t="s">
        <v>13</v>
      </c>
      <c r="B94">
        <v>96</v>
      </c>
      <c r="C94" s="3" t="s">
        <v>25</v>
      </c>
      <c r="D94" s="4">
        <v>0.15</v>
      </c>
      <c r="E94" s="4">
        <v>14.399999999999901</v>
      </c>
      <c r="F94" s="4">
        <f t="shared" si="3"/>
        <v>0</v>
      </c>
      <c r="G94" s="4">
        <f t="shared" si="4"/>
        <v>28.799999999999951</v>
      </c>
      <c r="H94" s="4">
        <f t="shared" si="5"/>
        <v>69.119999999999763</v>
      </c>
    </row>
    <row r="95" spans="1:8" x14ac:dyDescent="0.25">
      <c r="A95" t="s">
        <v>13</v>
      </c>
      <c r="B95">
        <v>96</v>
      </c>
      <c r="C95" s="3" t="s">
        <v>7</v>
      </c>
      <c r="D95" s="4">
        <v>0.45</v>
      </c>
      <c r="E95" s="4">
        <v>43.2</v>
      </c>
      <c r="F95" s="4">
        <f t="shared" si="3"/>
        <v>28.799999999999951</v>
      </c>
      <c r="G95" s="4">
        <f t="shared" si="4"/>
        <v>50.88</v>
      </c>
      <c r="H95" s="4">
        <f t="shared" si="5"/>
        <v>40.627200000000194</v>
      </c>
    </row>
    <row r="96" spans="1:8" x14ac:dyDescent="0.25">
      <c r="A96" t="s">
        <v>13</v>
      </c>
      <c r="B96">
        <v>96</v>
      </c>
      <c r="C96" s="3" t="s">
        <v>6</v>
      </c>
      <c r="D96" s="4">
        <v>0.61</v>
      </c>
      <c r="E96" s="4">
        <v>58.56</v>
      </c>
      <c r="F96" s="4">
        <f t="shared" si="3"/>
        <v>50.88</v>
      </c>
      <c r="G96" s="4">
        <f t="shared" si="4"/>
        <v>66.240000000000009</v>
      </c>
      <c r="H96" s="4">
        <f t="shared" si="5"/>
        <v>19.660800000000016</v>
      </c>
    </row>
    <row r="97" spans="1:8" x14ac:dyDescent="0.25">
      <c r="A97" t="s">
        <v>13</v>
      </c>
      <c r="B97">
        <v>96</v>
      </c>
      <c r="C97" s="3" t="s">
        <v>26</v>
      </c>
      <c r="D97" s="4">
        <v>0.77</v>
      </c>
      <c r="E97" s="4">
        <v>73.92</v>
      </c>
      <c r="F97" s="4">
        <f t="shared" si="3"/>
        <v>66.240000000000009</v>
      </c>
      <c r="G97" s="4">
        <f t="shared" si="4"/>
        <v>80.16</v>
      </c>
      <c r="H97" s="4">
        <f t="shared" si="5"/>
        <v>16.147199999999973</v>
      </c>
    </row>
    <row r="98" spans="1:8" x14ac:dyDescent="0.25">
      <c r="A98" t="s">
        <v>13</v>
      </c>
      <c r="B98">
        <v>96</v>
      </c>
      <c r="C98" s="3" t="s">
        <v>2</v>
      </c>
      <c r="D98" s="4">
        <v>0.9</v>
      </c>
      <c r="E98" s="4">
        <v>86.4</v>
      </c>
      <c r="F98" s="4">
        <f t="shared" si="3"/>
        <v>80.16</v>
      </c>
      <c r="G98" s="4">
        <f t="shared" si="4"/>
        <v>91.2</v>
      </c>
      <c r="H98" s="4">
        <f t="shared" si="5"/>
        <v>10.156800000000011</v>
      </c>
    </row>
    <row r="99" spans="1:8" x14ac:dyDescent="0.25">
      <c r="A99" t="s">
        <v>13</v>
      </c>
      <c r="B99">
        <v>96</v>
      </c>
      <c r="C99" s="3" t="s">
        <v>0</v>
      </c>
      <c r="D99" s="4">
        <v>1</v>
      </c>
      <c r="E99" s="4">
        <v>96</v>
      </c>
      <c r="F99" s="4">
        <f t="shared" si="3"/>
        <v>91.2</v>
      </c>
      <c r="G99" s="4">
        <f t="shared" si="4"/>
        <v>96</v>
      </c>
      <c r="H99" s="4">
        <f t="shared" si="5"/>
        <v>1.9199999999999979</v>
      </c>
    </row>
    <row r="100" spans="1:8" x14ac:dyDescent="0.25">
      <c r="A100" t="s">
        <v>13</v>
      </c>
      <c r="B100">
        <v>97</v>
      </c>
      <c r="C100" s="3" t="s">
        <v>10</v>
      </c>
      <c r="D100" s="4">
        <v>0</v>
      </c>
      <c r="E100" s="4">
        <v>0</v>
      </c>
      <c r="F100" s="4">
        <f t="shared" si="3"/>
        <v>0</v>
      </c>
      <c r="G100" s="4">
        <f t="shared" si="4"/>
        <v>0</v>
      </c>
      <c r="H100" s="4">
        <f t="shared" si="5"/>
        <v>0</v>
      </c>
    </row>
    <row r="101" spans="1:8" x14ac:dyDescent="0.25">
      <c r="A101" t="s">
        <v>13</v>
      </c>
      <c r="B101">
        <v>97</v>
      </c>
      <c r="C101" s="3" t="s">
        <v>25</v>
      </c>
      <c r="D101" s="4">
        <v>0.15</v>
      </c>
      <c r="E101" s="4">
        <v>14.549999999999899</v>
      </c>
      <c r="F101" s="4">
        <f t="shared" si="3"/>
        <v>0</v>
      </c>
      <c r="G101" s="4">
        <f t="shared" si="4"/>
        <v>29.099999999999948</v>
      </c>
      <c r="H101" s="4">
        <f t="shared" si="5"/>
        <v>70.567499999999754</v>
      </c>
    </row>
    <row r="102" spans="1:8" x14ac:dyDescent="0.25">
      <c r="A102" t="s">
        <v>13</v>
      </c>
      <c r="B102">
        <v>97</v>
      </c>
      <c r="C102" s="3" t="s">
        <v>7</v>
      </c>
      <c r="D102" s="4">
        <v>0.45</v>
      </c>
      <c r="E102" s="4">
        <v>43.65</v>
      </c>
      <c r="F102" s="4">
        <f t="shared" si="3"/>
        <v>29.099999999999948</v>
      </c>
      <c r="G102" s="4">
        <f t="shared" si="4"/>
        <v>51.41</v>
      </c>
      <c r="H102" s="4">
        <f t="shared" si="5"/>
        <v>41.478008333333513</v>
      </c>
    </row>
    <row r="103" spans="1:8" x14ac:dyDescent="0.25">
      <c r="A103" t="s">
        <v>13</v>
      </c>
      <c r="B103">
        <v>97</v>
      </c>
      <c r="C103" s="3" t="s">
        <v>6</v>
      </c>
      <c r="D103" s="4">
        <v>0.61</v>
      </c>
      <c r="E103" s="4">
        <v>59.17</v>
      </c>
      <c r="F103" s="4">
        <f t="shared" si="3"/>
        <v>51.41</v>
      </c>
      <c r="G103" s="4">
        <f t="shared" si="4"/>
        <v>66.930000000000007</v>
      </c>
      <c r="H103" s="4">
        <f t="shared" si="5"/>
        <v>20.072533333333361</v>
      </c>
    </row>
    <row r="104" spans="1:8" x14ac:dyDescent="0.25">
      <c r="A104" t="s">
        <v>13</v>
      </c>
      <c r="B104">
        <v>97</v>
      </c>
      <c r="C104" s="3" t="s">
        <v>26</v>
      </c>
      <c r="D104" s="4">
        <v>0.77</v>
      </c>
      <c r="E104" s="4">
        <v>74.69</v>
      </c>
      <c r="F104" s="4">
        <f t="shared" si="3"/>
        <v>66.930000000000007</v>
      </c>
      <c r="G104" s="4">
        <f t="shared" si="4"/>
        <v>80.995000000000005</v>
      </c>
      <c r="H104" s="4">
        <f t="shared" si="5"/>
        <v>16.485352083333328</v>
      </c>
    </row>
    <row r="105" spans="1:8" x14ac:dyDescent="0.25">
      <c r="A105" t="s">
        <v>13</v>
      </c>
      <c r="B105">
        <v>97</v>
      </c>
      <c r="C105" s="3" t="s">
        <v>2</v>
      </c>
      <c r="D105" s="4">
        <v>0.9</v>
      </c>
      <c r="E105" s="4">
        <v>87.3</v>
      </c>
      <c r="F105" s="4">
        <f t="shared" si="3"/>
        <v>80.995000000000005</v>
      </c>
      <c r="G105" s="4">
        <f t="shared" si="4"/>
        <v>92.15</v>
      </c>
      <c r="H105" s="4">
        <f t="shared" si="5"/>
        <v>10.369502083333336</v>
      </c>
    </row>
    <row r="106" spans="1:8" x14ac:dyDescent="0.25">
      <c r="A106" t="s">
        <v>13</v>
      </c>
      <c r="B106">
        <v>97</v>
      </c>
      <c r="C106" s="3" t="s">
        <v>0</v>
      </c>
      <c r="D106" s="4">
        <v>1</v>
      </c>
      <c r="E106" s="4">
        <v>97</v>
      </c>
      <c r="F106" s="4">
        <f t="shared" si="3"/>
        <v>92.15</v>
      </c>
      <c r="G106" s="4">
        <f t="shared" si="4"/>
        <v>97</v>
      </c>
      <c r="H106" s="4">
        <f t="shared" si="5"/>
        <v>1.9602083333333287</v>
      </c>
    </row>
    <row r="107" spans="1:8" x14ac:dyDescent="0.25">
      <c r="A107" t="s">
        <v>13</v>
      </c>
      <c r="B107">
        <v>99</v>
      </c>
      <c r="C107" s="3" t="s">
        <v>10</v>
      </c>
      <c r="D107" s="4">
        <v>0</v>
      </c>
      <c r="E107" s="4">
        <v>0</v>
      </c>
      <c r="F107" s="4">
        <f t="shared" si="3"/>
        <v>0</v>
      </c>
      <c r="G107" s="4">
        <f t="shared" si="4"/>
        <v>0</v>
      </c>
      <c r="H107" s="4">
        <f t="shared" si="5"/>
        <v>0</v>
      </c>
    </row>
    <row r="108" spans="1:8" x14ac:dyDescent="0.25">
      <c r="A108" t="s">
        <v>13</v>
      </c>
      <c r="B108">
        <v>99</v>
      </c>
      <c r="C108" s="3" t="s">
        <v>25</v>
      </c>
      <c r="D108" s="4">
        <v>0.15</v>
      </c>
      <c r="E108" s="4">
        <v>14.85</v>
      </c>
      <c r="F108" s="4">
        <f t="shared" si="3"/>
        <v>0</v>
      </c>
      <c r="G108" s="4">
        <f t="shared" si="4"/>
        <v>29.7</v>
      </c>
      <c r="H108" s="4">
        <f t="shared" si="5"/>
        <v>73.507499999999993</v>
      </c>
    </row>
    <row r="109" spans="1:8" x14ac:dyDescent="0.25">
      <c r="A109" t="s">
        <v>13</v>
      </c>
      <c r="B109">
        <v>99</v>
      </c>
      <c r="C109" s="3" t="s">
        <v>7</v>
      </c>
      <c r="D109" s="4">
        <v>0.45</v>
      </c>
      <c r="E109" s="4">
        <v>44.55</v>
      </c>
      <c r="F109" s="4">
        <f t="shared" si="3"/>
        <v>29.7</v>
      </c>
      <c r="G109" s="4">
        <f t="shared" si="4"/>
        <v>52.47</v>
      </c>
      <c r="H109" s="4">
        <f t="shared" si="5"/>
        <v>43.206074999999998</v>
      </c>
    </row>
    <row r="110" spans="1:8" x14ac:dyDescent="0.25">
      <c r="A110" t="s">
        <v>13</v>
      </c>
      <c r="B110">
        <v>99</v>
      </c>
      <c r="C110" s="3" t="s">
        <v>6</v>
      </c>
      <c r="D110" s="4">
        <v>0.61</v>
      </c>
      <c r="E110" s="4">
        <v>60.39</v>
      </c>
      <c r="F110" s="4">
        <f t="shared" si="3"/>
        <v>52.47</v>
      </c>
      <c r="G110" s="4">
        <f t="shared" si="4"/>
        <v>68.31</v>
      </c>
      <c r="H110" s="4">
        <f t="shared" si="5"/>
        <v>20.90880000000001</v>
      </c>
    </row>
    <row r="111" spans="1:8" x14ac:dyDescent="0.25">
      <c r="A111" t="s">
        <v>13</v>
      </c>
      <c r="B111">
        <v>99</v>
      </c>
      <c r="C111" s="3" t="s">
        <v>26</v>
      </c>
      <c r="D111" s="4">
        <v>0.77</v>
      </c>
      <c r="E111" s="4">
        <v>76.23</v>
      </c>
      <c r="F111" s="4">
        <f t="shared" si="3"/>
        <v>68.31</v>
      </c>
      <c r="G111" s="4">
        <f t="shared" si="4"/>
        <v>82.664999999999992</v>
      </c>
      <c r="H111" s="4">
        <f t="shared" si="5"/>
        <v>17.172168749999976</v>
      </c>
    </row>
    <row r="112" spans="1:8" x14ac:dyDescent="0.25">
      <c r="A112" t="s">
        <v>13</v>
      </c>
      <c r="B112">
        <v>99</v>
      </c>
      <c r="C112" s="3" t="s">
        <v>2</v>
      </c>
      <c r="D112" s="4">
        <v>0.9</v>
      </c>
      <c r="E112" s="4">
        <v>89.1</v>
      </c>
      <c r="F112" s="4">
        <f t="shared" si="3"/>
        <v>82.664999999999992</v>
      </c>
      <c r="G112" s="4">
        <f t="shared" si="4"/>
        <v>94.05</v>
      </c>
      <c r="H112" s="4">
        <f t="shared" si="5"/>
        <v>10.801518750000008</v>
      </c>
    </row>
    <row r="113" spans="1:8" x14ac:dyDescent="0.25">
      <c r="A113" t="s">
        <v>13</v>
      </c>
      <c r="B113">
        <v>99</v>
      </c>
      <c r="C113" s="3" t="s">
        <v>0</v>
      </c>
      <c r="D113" s="4">
        <v>1</v>
      </c>
      <c r="E113" s="4">
        <v>99</v>
      </c>
      <c r="F113" s="4">
        <f t="shared" si="3"/>
        <v>94.05</v>
      </c>
      <c r="G113" s="4">
        <f t="shared" si="4"/>
        <v>99</v>
      </c>
      <c r="H113" s="4">
        <f t="shared" si="5"/>
        <v>2.0418750000000023</v>
      </c>
    </row>
    <row r="114" spans="1:8" x14ac:dyDescent="0.25">
      <c r="A114" t="s">
        <v>13</v>
      </c>
      <c r="B114">
        <v>100</v>
      </c>
      <c r="C114" s="3" t="s">
        <v>10</v>
      </c>
      <c r="D114" s="4">
        <v>0</v>
      </c>
      <c r="E114" s="4">
        <v>0</v>
      </c>
      <c r="F114" s="4">
        <f t="shared" si="3"/>
        <v>0</v>
      </c>
      <c r="G114" s="4">
        <f t="shared" si="4"/>
        <v>0</v>
      </c>
      <c r="H114" s="4">
        <f t="shared" si="5"/>
        <v>0</v>
      </c>
    </row>
    <row r="115" spans="1:8" x14ac:dyDescent="0.25">
      <c r="A115" t="s">
        <v>13</v>
      </c>
      <c r="B115">
        <v>100</v>
      </c>
      <c r="C115" s="3" t="s">
        <v>25</v>
      </c>
      <c r="D115" s="4">
        <v>0.15</v>
      </c>
      <c r="E115" s="4">
        <v>15</v>
      </c>
      <c r="F115" s="4">
        <f t="shared" si="3"/>
        <v>0</v>
      </c>
      <c r="G115" s="4">
        <f t="shared" si="4"/>
        <v>30</v>
      </c>
      <c r="H115" s="4">
        <f t="shared" si="5"/>
        <v>75</v>
      </c>
    </row>
    <row r="116" spans="1:8" x14ac:dyDescent="0.25">
      <c r="A116" t="s">
        <v>13</v>
      </c>
      <c r="B116">
        <v>100</v>
      </c>
      <c r="C116" s="3" t="s">
        <v>7</v>
      </c>
      <c r="D116" s="4">
        <v>0.45</v>
      </c>
      <c r="E116" s="4">
        <v>45</v>
      </c>
      <c r="F116" s="4">
        <f t="shared" si="3"/>
        <v>30</v>
      </c>
      <c r="G116" s="4">
        <f t="shared" si="4"/>
        <v>53</v>
      </c>
      <c r="H116" s="4">
        <f t="shared" si="5"/>
        <v>44.083333333333336</v>
      </c>
    </row>
    <row r="117" spans="1:8" x14ac:dyDescent="0.25">
      <c r="A117" t="s">
        <v>13</v>
      </c>
      <c r="B117">
        <v>100</v>
      </c>
      <c r="C117" s="3" t="s">
        <v>6</v>
      </c>
      <c r="D117" s="4">
        <v>0.61</v>
      </c>
      <c r="E117" s="4">
        <v>61</v>
      </c>
      <c r="F117" s="4">
        <f t="shared" si="3"/>
        <v>53</v>
      </c>
      <c r="G117" s="4">
        <f t="shared" si="4"/>
        <v>69</v>
      </c>
      <c r="H117" s="4">
        <f t="shared" si="5"/>
        <v>21.333333333333332</v>
      </c>
    </row>
    <row r="118" spans="1:8" x14ac:dyDescent="0.25">
      <c r="A118" t="s">
        <v>13</v>
      </c>
      <c r="B118">
        <v>100</v>
      </c>
      <c r="C118" s="3" t="s">
        <v>26</v>
      </c>
      <c r="D118" s="4">
        <v>0.77</v>
      </c>
      <c r="E118" s="4">
        <v>77</v>
      </c>
      <c r="F118" s="4">
        <f t="shared" si="3"/>
        <v>69</v>
      </c>
      <c r="G118" s="4">
        <f t="shared" si="4"/>
        <v>83.5</v>
      </c>
      <c r="H118" s="4">
        <f t="shared" si="5"/>
        <v>17.520833333333332</v>
      </c>
    </row>
    <row r="119" spans="1:8" x14ac:dyDescent="0.25">
      <c r="A119" t="s">
        <v>13</v>
      </c>
      <c r="B119">
        <v>100</v>
      </c>
      <c r="C119" s="3" t="s">
        <v>2</v>
      </c>
      <c r="D119" s="4">
        <v>0.9</v>
      </c>
      <c r="E119" s="4">
        <v>90</v>
      </c>
      <c r="F119" s="4">
        <f t="shared" si="3"/>
        <v>83.5</v>
      </c>
      <c r="G119" s="4">
        <f t="shared" si="4"/>
        <v>95</v>
      </c>
      <c r="H119" s="4">
        <f t="shared" si="5"/>
        <v>11.020833333333334</v>
      </c>
    </row>
    <row r="120" spans="1:8" x14ac:dyDescent="0.25">
      <c r="A120" t="s">
        <v>13</v>
      </c>
      <c r="B120">
        <v>100</v>
      </c>
      <c r="C120" s="3" t="s">
        <v>0</v>
      </c>
      <c r="D120" s="4">
        <v>1</v>
      </c>
      <c r="E120" s="4">
        <v>100</v>
      </c>
      <c r="F120" s="4">
        <f t="shared" si="3"/>
        <v>95</v>
      </c>
      <c r="G120" s="4">
        <f t="shared" si="4"/>
        <v>100</v>
      </c>
      <c r="H120" s="4">
        <f t="shared" si="5"/>
        <v>2.0833333333333335</v>
      </c>
    </row>
    <row r="121" spans="1:8" x14ac:dyDescent="0.25">
      <c r="A121" t="s">
        <v>13</v>
      </c>
      <c r="B121">
        <v>102</v>
      </c>
      <c r="C121" s="3" t="s">
        <v>10</v>
      </c>
      <c r="D121" s="4">
        <v>0</v>
      </c>
      <c r="E121" s="4">
        <v>0</v>
      </c>
      <c r="F121" s="4">
        <f t="shared" si="3"/>
        <v>0</v>
      </c>
      <c r="G121" s="4">
        <f t="shared" si="4"/>
        <v>0</v>
      </c>
      <c r="H121" s="4">
        <f t="shared" si="5"/>
        <v>0</v>
      </c>
    </row>
    <row r="122" spans="1:8" x14ac:dyDescent="0.25">
      <c r="A122" t="s">
        <v>13</v>
      </c>
      <c r="B122">
        <v>102</v>
      </c>
      <c r="C122" s="3" t="s">
        <v>25</v>
      </c>
      <c r="D122" s="4">
        <v>0.15</v>
      </c>
      <c r="E122" s="4">
        <v>15.299999999999899</v>
      </c>
      <c r="F122" s="4">
        <f t="shared" si="3"/>
        <v>0</v>
      </c>
      <c r="G122" s="4">
        <f t="shared" si="4"/>
        <v>30.599999999999948</v>
      </c>
      <c r="H122" s="4">
        <f t="shared" si="5"/>
        <v>78.029999999999731</v>
      </c>
    </row>
    <row r="123" spans="1:8" x14ac:dyDescent="0.25">
      <c r="A123" t="s">
        <v>13</v>
      </c>
      <c r="B123">
        <v>102</v>
      </c>
      <c r="C123" s="3" t="s">
        <v>7</v>
      </c>
      <c r="D123" s="4">
        <v>0.45</v>
      </c>
      <c r="E123" s="4">
        <v>45.9</v>
      </c>
      <c r="F123" s="4">
        <f t="shared" si="3"/>
        <v>30.599999999999948</v>
      </c>
      <c r="G123" s="4">
        <f t="shared" si="4"/>
        <v>54.06</v>
      </c>
      <c r="H123" s="4">
        <f t="shared" si="5"/>
        <v>45.864300000000213</v>
      </c>
    </row>
    <row r="124" spans="1:8" x14ac:dyDescent="0.25">
      <c r="A124" t="s">
        <v>13</v>
      </c>
      <c r="B124">
        <v>102</v>
      </c>
      <c r="C124" s="3" t="s">
        <v>6</v>
      </c>
      <c r="D124" s="4">
        <v>0.61</v>
      </c>
      <c r="E124" s="4">
        <v>62.22</v>
      </c>
      <c r="F124" s="4">
        <f t="shared" si="3"/>
        <v>54.06</v>
      </c>
      <c r="G124" s="4">
        <f t="shared" si="4"/>
        <v>70.38</v>
      </c>
      <c r="H124" s="4">
        <f t="shared" si="5"/>
        <v>22.195199999999982</v>
      </c>
    </row>
    <row r="125" spans="1:8" x14ac:dyDescent="0.25">
      <c r="A125" t="s">
        <v>13</v>
      </c>
      <c r="B125">
        <v>102</v>
      </c>
      <c r="C125" s="3" t="s">
        <v>26</v>
      </c>
      <c r="D125" s="4">
        <v>0.77</v>
      </c>
      <c r="E125" s="4">
        <v>78.540000000000006</v>
      </c>
      <c r="F125" s="4">
        <f t="shared" si="3"/>
        <v>70.38</v>
      </c>
      <c r="G125" s="4">
        <f t="shared" si="4"/>
        <v>85.17</v>
      </c>
      <c r="H125" s="4">
        <f t="shared" si="5"/>
        <v>18.228675000000013</v>
      </c>
    </row>
    <row r="126" spans="1:8" x14ac:dyDescent="0.25">
      <c r="A126" t="s">
        <v>13</v>
      </c>
      <c r="B126">
        <v>102</v>
      </c>
      <c r="C126" s="3" t="s">
        <v>2</v>
      </c>
      <c r="D126" s="4">
        <v>0.9</v>
      </c>
      <c r="E126" s="4">
        <v>91.8</v>
      </c>
      <c r="F126" s="4">
        <f t="shared" si="3"/>
        <v>85.17</v>
      </c>
      <c r="G126" s="4">
        <f t="shared" si="4"/>
        <v>96.9</v>
      </c>
      <c r="H126" s="4">
        <f t="shared" si="5"/>
        <v>11.466075000000009</v>
      </c>
    </row>
    <row r="127" spans="1:8" x14ac:dyDescent="0.25">
      <c r="A127" t="s">
        <v>13</v>
      </c>
      <c r="B127">
        <v>102</v>
      </c>
      <c r="C127" s="3" t="s">
        <v>0</v>
      </c>
      <c r="D127" s="4">
        <v>1</v>
      </c>
      <c r="E127" s="4">
        <v>102</v>
      </c>
      <c r="F127" s="4">
        <f t="shared" si="3"/>
        <v>96.9</v>
      </c>
      <c r="G127" s="4">
        <f t="shared" si="4"/>
        <v>102</v>
      </c>
      <c r="H127" s="4">
        <f t="shared" si="5"/>
        <v>2.1674999999999951</v>
      </c>
    </row>
    <row r="128" spans="1:8" x14ac:dyDescent="0.25">
      <c r="A128" t="s">
        <v>13</v>
      </c>
      <c r="B128">
        <v>108</v>
      </c>
      <c r="C128" s="3" t="s">
        <v>10</v>
      </c>
      <c r="D128" s="4">
        <v>0</v>
      </c>
      <c r="E128" s="4">
        <v>0</v>
      </c>
      <c r="F128" s="4">
        <f t="shared" si="3"/>
        <v>0</v>
      </c>
      <c r="G128" s="4">
        <f t="shared" si="4"/>
        <v>0</v>
      </c>
      <c r="H128" s="4">
        <f t="shared" si="5"/>
        <v>0</v>
      </c>
    </row>
    <row r="129" spans="1:8" x14ac:dyDescent="0.25">
      <c r="A129" t="s">
        <v>13</v>
      </c>
      <c r="B129">
        <v>108</v>
      </c>
      <c r="C129" s="3" t="s">
        <v>25</v>
      </c>
      <c r="D129" s="4">
        <v>0.15</v>
      </c>
      <c r="E129" s="4">
        <v>16.2</v>
      </c>
      <c r="F129" s="4">
        <f t="shared" si="3"/>
        <v>0</v>
      </c>
      <c r="G129" s="4">
        <f t="shared" si="4"/>
        <v>32.4</v>
      </c>
      <c r="H129" s="4">
        <f t="shared" si="5"/>
        <v>87.48</v>
      </c>
    </row>
    <row r="130" spans="1:8" x14ac:dyDescent="0.25">
      <c r="A130" t="s">
        <v>13</v>
      </c>
      <c r="B130">
        <v>108</v>
      </c>
      <c r="C130" s="3" t="s">
        <v>7</v>
      </c>
      <c r="D130" s="4">
        <v>0.45</v>
      </c>
      <c r="E130" s="4">
        <v>48.6</v>
      </c>
      <c r="F130" s="4">
        <f t="shared" si="3"/>
        <v>32.4</v>
      </c>
      <c r="G130" s="4">
        <f t="shared" si="4"/>
        <v>57.239999999999995</v>
      </c>
      <c r="H130" s="4">
        <f t="shared" si="5"/>
        <v>51.418799999999983</v>
      </c>
    </row>
    <row r="131" spans="1:8" x14ac:dyDescent="0.25">
      <c r="A131" t="s">
        <v>13</v>
      </c>
      <c r="B131">
        <v>108</v>
      </c>
      <c r="C131" s="3" t="s">
        <v>6</v>
      </c>
      <c r="D131" s="4">
        <v>0.61</v>
      </c>
      <c r="E131" s="4">
        <v>65.88</v>
      </c>
      <c r="F131" s="4">
        <f t="shared" ref="F131:F194" si="6">IF(D131=0,0,IF(D130=0,0,AVERAGE(E131,E130)))</f>
        <v>57.239999999999995</v>
      </c>
      <c r="G131" s="4">
        <f t="shared" ref="G131:G133" si="7">IF(D131=0,0,IF(D131=1,E131,AVERAGE(E131,E132)))</f>
        <v>74.52</v>
      </c>
      <c r="H131" s="4">
        <f t="shared" ref="H131:H133" si="8">(G131-F131)^2/12</f>
        <v>24.883200000000002</v>
      </c>
    </row>
    <row r="132" spans="1:8" x14ac:dyDescent="0.25">
      <c r="A132" t="s">
        <v>13</v>
      </c>
      <c r="B132">
        <v>108</v>
      </c>
      <c r="C132" s="3" t="s">
        <v>26</v>
      </c>
      <c r="D132" s="4">
        <v>0.77</v>
      </c>
      <c r="E132" s="4">
        <v>83.16</v>
      </c>
      <c r="F132" s="4">
        <f t="shared" si="6"/>
        <v>74.52</v>
      </c>
      <c r="G132" s="4">
        <f t="shared" si="7"/>
        <v>90.18</v>
      </c>
      <c r="H132" s="4">
        <f t="shared" si="8"/>
        <v>20.436300000000028</v>
      </c>
    </row>
    <row r="133" spans="1:8" x14ac:dyDescent="0.25">
      <c r="A133" t="s">
        <v>13</v>
      </c>
      <c r="B133">
        <v>108</v>
      </c>
      <c r="C133" s="3" t="s">
        <v>2</v>
      </c>
      <c r="D133" s="4">
        <v>0.9</v>
      </c>
      <c r="E133" s="4">
        <v>97.2</v>
      </c>
      <c r="F133" s="4">
        <f t="shared" si="6"/>
        <v>90.18</v>
      </c>
      <c r="G133" s="4">
        <f t="shared" si="7"/>
        <v>102.6</v>
      </c>
      <c r="H133" s="4">
        <f t="shared" si="8"/>
        <v>12.854699999999974</v>
      </c>
    </row>
    <row r="134" spans="1:8" x14ac:dyDescent="0.25">
      <c r="A134" t="s">
        <v>13</v>
      </c>
      <c r="B134">
        <v>108</v>
      </c>
      <c r="C134" s="3" t="s">
        <v>0</v>
      </c>
      <c r="D134" s="4">
        <v>1</v>
      </c>
      <c r="E134" s="4">
        <v>108</v>
      </c>
      <c r="F134" s="4">
        <f t="shared" si="6"/>
        <v>102.6</v>
      </c>
      <c r="G134" s="4">
        <f t="shared" ref="G134:G197" si="9">IF(D134=0,0,IF(D134=1,E134,AVERAGE(E134,E135)))</f>
        <v>108</v>
      </c>
      <c r="H134" s="4">
        <f t="shared" ref="H134:H197" si="10">(G134-F134)^2/12</f>
        <v>2.430000000000005</v>
      </c>
    </row>
    <row r="135" spans="1:8" x14ac:dyDescent="0.25">
      <c r="A135" t="s">
        <v>12</v>
      </c>
      <c r="B135">
        <v>85</v>
      </c>
      <c r="C135" s="3" t="s">
        <v>10</v>
      </c>
      <c r="D135" s="4">
        <v>0</v>
      </c>
      <c r="E135" s="4">
        <v>0</v>
      </c>
      <c r="F135" s="4">
        <f t="shared" si="6"/>
        <v>0</v>
      </c>
      <c r="G135" s="4">
        <f t="shared" si="9"/>
        <v>0</v>
      </c>
      <c r="H135" s="4">
        <f t="shared" si="10"/>
        <v>0</v>
      </c>
    </row>
    <row r="136" spans="1:8" x14ac:dyDescent="0.25">
      <c r="A136" t="s">
        <v>12</v>
      </c>
      <c r="B136">
        <v>85</v>
      </c>
      <c r="C136" s="3" t="s">
        <v>25</v>
      </c>
      <c r="D136" s="4">
        <v>0.15</v>
      </c>
      <c r="E136" s="4">
        <v>12.75</v>
      </c>
      <c r="F136" s="4">
        <f t="shared" si="6"/>
        <v>0</v>
      </c>
      <c r="G136" s="4">
        <f t="shared" si="9"/>
        <v>25.5</v>
      </c>
      <c r="H136" s="4">
        <f t="shared" si="10"/>
        <v>54.1875</v>
      </c>
    </row>
    <row r="137" spans="1:8" x14ac:dyDescent="0.25">
      <c r="A137" t="s">
        <v>12</v>
      </c>
      <c r="B137">
        <v>85</v>
      </c>
      <c r="C137" s="3" t="s">
        <v>7</v>
      </c>
      <c r="D137" s="4">
        <v>0.45</v>
      </c>
      <c r="E137" s="4">
        <v>38.25</v>
      </c>
      <c r="F137" s="4">
        <f t="shared" si="6"/>
        <v>25.5</v>
      </c>
      <c r="G137" s="4">
        <f t="shared" si="9"/>
        <v>45.05</v>
      </c>
      <c r="H137" s="4">
        <f t="shared" si="10"/>
        <v>31.850208333333324</v>
      </c>
    </row>
    <row r="138" spans="1:8" x14ac:dyDescent="0.25">
      <c r="A138" t="s">
        <v>12</v>
      </c>
      <c r="B138">
        <v>85</v>
      </c>
      <c r="C138" s="3" t="s">
        <v>6</v>
      </c>
      <c r="D138" s="4">
        <v>0.61</v>
      </c>
      <c r="E138" s="4">
        <v>51.85</v>
      </c>
      <c r="F138" s="4">
        <f t="shared" si="6"/>
        <v>45.05</v>
      </c>
      <c r="G138" s="4">
        <f t="shared" si="9"/>
        <v>58.650000000000006</v>
      </c>
      <c r="H138" s="4">
        <f t="shared" si="10"/>
        <v>15.413333333333354</v>
      </c>
    </row>
    <row r="139" spans="1:8" x14ac:dyDescent="0.25">
      <c r="A139" t="s">
        <v>12</v>
      </c>
      <c r="B139">
        <v>85</v>
      </c>
      <c r="C139" s="3" t="s">
        <v>26</v>
      </c>
      <c r="D139" s="4">
        <v>0.77</v>
      </c>
      <c r="E139" s="4">
        <v>65.45</v>
      </c>
      <c r="F139" s="4">
        <f t="shared" si="6"/>
        <v>58.650000000000006</v>
      </c>
      <c r="G139" s="4">
        <f t="shared" si="9"/>
        <v>70.974999999999994</v>
      </c>
      <c r="H139" s="4">
        <f t="shared" si="10"/>
        <v>12.658802083333311</v>
      </c>
    </row>
    <row r="140" spans="1:8" x14ac:dyDescent="0.25">
      <c r="A140" t="s">
        <v>12</v>
      </c>
      <c r="B140">
        <v>85</v>
      </c>
      <c r="C140" s="3" t="s">
        <v>2</v>
      </c>
      <c r="D140" s="4">
        <v>0.9</v>
      </c>
      <c r="E140" s="4">
        <v>76.5</v>
      </c>
      <c r="F140" s="4">
        <f t="shared" si="6"/>
        <v>70.974999999999994</v>
      </c>
      <c r="G140" s="4">
        <f t="shared" si="9"/>
        <v>80.75</v>
      </c>
      <c r="H140" s="4">
        <f t="shared" si="10"/>
        <v>7.9625520833333425</v>
      </c>
    </row>
    <row r="141" spans="1:8" x14ac:dyDescent="0.25">
      <c r="A141" t="s">
        <v>12</v>
      </c>
      <c r="B141">
        <v>85</v>
      </c>
      <c r="C141" s="3" t="s">
        <v>0</v>
      </c>
      <c r="D141" s="4">
        <v>1</v>
      </c>
      <c r="E141" s="4">
        <v>85</v>
      </c>
      <c r="F141" s="4">
        <f t="shared" si="6"/>
        <v>80.75</v>
      </c>
      <c r="G141" s="4">
        <f t="shared" si="9"/>
        <v>85</v>
      </c>
      <c r="H141" s="4">
        <f t="shared" si="10"/>
        <v>1.5052083333333333</v>
      </c>
    </row>
    <row r="142" spans="1:8" x14ac:dyDescent="0.25">
      <c r="A142" t="s">
        <v>12</v>
      </c>
      <c r="B142">
        <v>94</v>
      </c>
      <c r="C142" s="3" t="s">
        <v>10</v>
      </c>
      <c r="D142" s="4">
        <v>0</v>
      </c>
      <c r="E142" s="4">
        <v>0</v>
      </c>
      <c r="F142" s="4">
        <f t="shared" si="6"/>
        <v>0</v>
      </c>
      <c r="G142" s="4">
        <f t="shared" si="9"/>
        <v>0</v>
      </c>
      <c r="H142" s="4">
        <f t="shared" si="10"/>
        <v>0</v>
      </c>
    </row>
    <row r="143" spans="1:8" x14ac:dyDescent="0.25">
      <c r="A143" t="s">
        <v>12</v>
      </c>
      <c r="B143">
        <v>94</v>
      </c>
      <c r="C143" s="3" t="s">
        <v>25</v>
      </c>
      <c r="D143" s="4">
        <v>0.15</v>
      </c>
      <c r="E143" s="4">
        <v>14.1</v>
      </c>
      <c r="F143" s="4">
        <f t="shared" si="6"/>
        <v>0</v>
      </c>
      <c r="G143" s="4">
        <f t="shared" si="9"/>
        <v>28.2</v>
      </c>
      <c r="H143" s="4">
        <f t="shared" si="10"/>
        <v>66.27</v>
      </c>
    </row>
    <row r="144" spans="1:8" x14ac:dyDescent="0.25">
      <c r="A144" t="s">
        <v>12</v>
      </c>
      <c r="B144">
        <v>94</v>
      </c>
      <c r="C144" s="3" t="s">
        <v>7</v>
      </c>
      <c r="D144" s="4">
        <v>0.45</v>
      </c>
      <c r="E144" s="4">
        <v>42.3</v>
      </c>
      <c r="F144" s="4">
        <f t="shared" si="6"/>
        <v>28.2</v>
      </c>
      <c r="G144" s="4">
        <f t="shared" si="9"/>
        <v>49.819999999999951</v>
      </c>
      <c r="H144" s="4">
        <f t="shared" si="10"/>
        <v>38.952033333333155</v>
      </c>
    </row>
    <row r="145" spans="1:8" x14ac:dyDescent="0.25">
      <c r="A145" t="s">
        <v>12</v>
      </c>
      <c r="B145">
        <v>94</v>
      </c>
      <c r="C145" s="3" t="s">
        <v>6</v>
      </c>
      <c r="D145" s="4">
        <v>0.61</v>
      </c>
      <c r="E145" s="4">
        <v>57.339999999999897</v>
      </c>
      <c r="F145" s="4">
        <f t="shared" si="6"/>
        <v>49.819999999999951</v>
      </c>
      <c r="G145" s="4">
        <f t="shared" si="9"/>
        <v>64.859999999999943</v>
      </c>
      <c r="H145" s="4">
        <f t="shared" si="10"/>
        <v>18.850133333333314</v>
      </c>
    </row>
    <row r="146" spans="1:8" x14ac:dyDescent="0.25">
      <c r="A146" t="s">
        <v>12</v>
      </c>
      <c r="B146">
        <v>94</v>
      </c>
      <c r="C146" s="3" t="s">
        <v>26</v>
      </c>
      <c r="D146" s="4">
        <v>0.77</v>
      </c>
      <c r="E146" s="4">
        <v>72.38</v>
      </c>
      <c r="F146" s="4">
        <f t="shared" si="6"/>
        <v>64.859999999999943</v>
      </c>
      <c r="G146" s="4">
        <f t="shared" si="9"/>
        <v>78.489999999999995</v>
      </c>
      <c r="H146" s="4">
        <f t="shared" si="10"/>
        <v>15.481408333333453</v>
      </c>
    </row>
    <row r="147" spans="1:8" x14ac:dyDescent="0.25">
      <c r="A147" t="s">
        <v>12</v>
      </c>
      <c r="B147">
        <v>94</v>
      </c>
      <c r="C147" s="3" t="s">
        <v>2</v>
      </c>
      <c r="D147" s="4">
        <v>0.9</v>
      </c>
      <c r="E147" s="4">
        <v>84.6</v>
      </c>
      <c r="F147" s="4">
        <f t="shared" si="6"/>
        <v>78.489999999999995</v>
      </c>
      <c r="G147" s="4">
        <f t="shared" si="9"/>
        <v>89.3</v>
      </c>
      <c r="H147" s="4">
        <f t="shared" si="10"/>
        <v>9.7380083333333385</v>
      </c>
    </row>
    <row r="148" spans="1:8" x14ac:dyDescent="0.25">
      <c r="A148" t="s">
        <v>12</v>
      </c>
      <c r="B148">
        <v>94</v>
      </c>
      <c r="C148" s="3" t="s">
        <v>0</v>
      </c>
      <c r="D148" s="4">
        <v>1</v>
      </c>
      <c r="E148" s="4">
        <v>94</v>
      </c>
      <c r="F148" s="4">
        <f t="shared" si="6"/>
        <v>89.3</v>
      </c>
      <c r="G148" s="4">
        <f t="shared" si="9"/>
        <v>94</v>
      </c>
      <c r="H148" s="4">
        <f t="shared" si="10"/>
        <v>1.8408333333333358</v>
      </c>
    </row>
    <row r="149" spans="1:8" x14ac:dyDescent="0.25">
      <c r="A149" t="s">
        <v>12</v>
      </c>
      <c r="B149">
        <v>95</v>
      </c>
      <c r="C149" s="3" t="s">
        <v>10</v>
      </c>
      <c r="D149" s="4">
        <v>0</v>
      </c>
      <c r="E149" s="4">
        <v>0</v>
      </c>
      <c r="F149" s="4">
        <f t="shared" si="6"/>
        <v>0</v>
      </c>
      <c r="G149" s="4">
        <f t="shared" si="9"/>
        <v>0</v>
      </c>
      <c r="H149" s="4">
        <f t="shared" si="10"/>
        <v>0</v>
      </c>
    </row>
    <row r="150" spans="1:8" x14ac:dyDescent="0.25">
      <c r="A150" t="s">
        <v>12</v>
      </c>
      <c r="B150">
        <v>95</v>
      </c>
      <c r="C150" s="3" t="s">
        <v>25</v>
      </c>
      <c r="D150" s="4">
        <v>0.15</v>
      </c>
      <c r="E150" s="4">
        <v>14.25</v>
      </c>
      <c r="F150" s="4">
        <f t="shared" si="6"/>
        <v>0</v>
      </c>
      <c r="G150" s="4">
        <f t="shared" si="9"/>
        <v>28.5</v>
      </c>
      <c r="H150" s="4">
        <f t="shared" si="10"/>
        <v>67.6875</v>
      </c>
    </row>
    <row r="151" spans="1:8" x14ac:dyDescent="0.25">
      <c r="A151" t="s">
        <v>12</v>
      </c>
      <c r="B151">
        <v>95</v>
      </c>
      <c r="C151" s="3" t="s">
        <v>7</v>
      </c>
      <c r="D151" s="4">
        <v>0.45</v>
      </c>
      <c r="E151" s="4">
        <v>42.75</v>
      </c>
      <c r="F151" s="4">
        <f t="shared" si="6"/>
        <v>28.5</v>
      </c>
      <c r="G151" s="4">
        <f t="shared" si="9"/>
        <v>50.349999999999952</v>
      </c>
      <c r="H151" s="4">
        <f t="shared" si="10"/>
        <v>39.785208333333159</v>
      </c>
    </row>
    <row r="152" spans="1:8" x14ac:dyDescent="0.25">
      <c r="A152" t="s">
        <v>12</v>
      </c>
      <c r="B152">
        <v>95</v>
      </c>
      <c r="C152" s="3" t="s">
        <v>6</v>
      </c>
      <c r="D152" s="4">
        <v>0.61</v>
      </c>
      <c r="E152" s="4">
        <v>57.949999999999903</v>
      </c>
      <c r="F152" s="4">
        <f t="shared" si="6"/>
        <v>50.349999999999952</v>
      </c>
      <c r="G152" s="4">
        <f t="shared" si="9"/>
        <v>65.549999999999955</v>
      </c>
      <c r="H152" s="4">
        <f t="shared" si="10"/>
        <v>19.253333333333341</v>
      </c>
    </row>
    <row r="153" spans="1:8" x14ac:dyDescent="0.25">
      <c r="A153" t="s">
        <v>12</v>
      </c>
      <c r="B153">
        <v>95</v>
      </c>
      <c r="C153" s="3" t="s">
        <v>26</v>
      </c>
      <c r="D153" s="4">
        <v>0.77</v>
      </c>
      <c r="E153" s="4">
        <v>73.150000000000006</v>
      </c>
      <c r="F153" s="4">
        <f t="shared" si="6"/>
        <v>65.549999999999955</v>
      </c>
      <c r="G153" s="4">
        <f t="shared" si="9"/>
        <v>79.325000000000003</v>
      </c>
      <c r="H153" s="4">
        <f t="shared" si="10"/>
        <v>15.812552083333443</v>
      </c>
    </row>
    <row r="154" spans="1:8" x14ac:dyDescent="0.25">
      <c r="A154" t="s">
        <v>12</v>
      </c>
      <c r="B154">
        <v>95</v>
      </c>
      <c r="C154" s="3" t="s">
        <v>2</v>
      </c>
      <c r="D154" s="4">
        <v>0.9</v>
      </c>
      <c r="E154" s="4">
        <v>85.5</v>
      </c>
      <c r="F154" s="4">
        <f t="shared" si="6"/>
        <v>79.325000000000003</v>
      </c>
      <c r="G154" s="4">
        <f t="shared" si="9"/>
        <v>90.25</v>
      </c>
      <c r="H154" s="4">
        <f t="shared" si="10"/>
        <v>9.9463020833333271</v>
      </c>
    </row>
    <row r="155" spans="1:8" x14ac:dyDescent="0.25">
      <c r="A155" t="s">
        <v>12</v>
      </c>
      <c r="B155">
        <v>95</v>
      </c>
      <c r="C155" s="3" t="s">
        <v>0</v>
      </c>
      <c r="D155" s="4">
        <v>1</v>
      </c>
      <c r="E155" s="4">
        <v>95</v>
      </c>
      <c r="F155" s="4">
        <f t="shared" si="6"/>
        <v>90.25</v>
      </c>
      <c r="G155" s="4">
        <f t="shared" si="9"/>
        <v>95</v>
      </c>
      <c r="H155" s="4">
        <f t="shared" si="10"/>
        <v>1.8802083333333333</v>
      </c>
    </row>
    <row r="156" spans="1:8" x14ac:dyDescent="0.25">
      <c r="A156" t="s">
        <v>12</v>
      </c>
      <c r="B156">
        <v>96</v>
      </c>
      <c r="C156" s="3" t="s">
        <v>10</v>
      </c>
      <c r="D156" s="4">
        <v>0</v>
      </c>
      <c r="E156" s="4">
        <v>0</v>
      </c>
      <c r="F156" s="4">
        <f t="shared" si="6"/>
        <v>0</v>
      </c>
      <c r="G156" s="4">
        <f t="shared" si="9"/>
        <v>0</v>
      </c>
      <c r="H156" s="4">
        <f t="shared" si="10"/>
        <v>0</v>
      </c>
    </row>
    <row r="157" spans="1:8" x14ac:dyDescent="0.25">
      <c r="A157" t="s">
        <v>12</v>
      </c>
      <c r="B157">
        <v>96</v>
      </c>
      <c r="C157" s="3" t="s">
        <v>25</v>
      </c>
      <c r="D157" s="4">
        <v>0.15</v>
      </c>
      <c r="E157" s="4">
        <v>14.399999999999901</v>
      </c>
      <c r="F157" s="4">
        <f t="shared" si="6"/>
        <v>0</v>
      </c>
      <c r="G157" s="4">
        <f t="shared" si="9"/>
        <v>28.799999999999951</v>
      </c>
      <c r="H157" s="4">
        <f t="shared" si="10"/>
        <v>69.119999999999763</v>
      </c>
    </row>
    <row r="158" spans="1:8" x14ac:dyDescent="0.25">
      <c r="A158" t="s">
        <v>12</v>
      </c>
      <c r="B158">
        <v>96</v>
      </c>
      <c r="C158" s="3" t="s">
        <v>7</v>
      </c>
      <c r="D158" s="4">
        <v>0.45</v>
      </c>
      <c r="E158" s="4">
        <v>43.2</v>
      </c>
      <c r="F158" s="4">
        <f t="shared" si="6"/>
        <v>28.799999999999951</v>
      </c>
      <c r="G158" s="4">
        <f t="shared" si="9"/>
        <v>50.88</v>
      </c>
      <c r="H158" s="4">
        <f t="shared" si="10"/>
        <v>40.627200000000194</v>
      </c>
    </row>
    <row r="159" spans="1:8" x14ac:dyDescent="0.25">
      <c r="A159" t="s">
        <v>12</v>
      </c>
      <c r="B159">
        <v>96</v>
      </c>
      <c r="C159" s="3" t="s">
        <v>6</v>
      </c>
      <c r="D159" s="4">
        <v>0.61</v>
      </c>
      <c r="E159" s="4">
        <v>58.56</v>
      </c>
      <c r="F159" s="4">
        <f t="shared" si="6"/>
        <v>50.88</v>
      </c>
      <c r="G159" s="4">
        <f t="shared" si="9"/>
        <v>66.240000000000009</v>
      </c>
      <c r="H159" s="4">
        <f t="shared" si="10"/>
        <v>19.660800000000016</v>
      </c>
    </row>
    <row r="160" spans="1:8" x14ac:dyDescent="0.25">
      <c r="A160" t="s">
        <v>12</v>
      </c>
      <c r="B160">
        <v>96</v>
      </c>
      <c r="C160" s="3" t="s">
        <v>26</v>
      </c>
      <c r="D160" s="4">
        <v>0.77</v>
      </c>
      <c r="E160" s="4">
        <v>73.92</v>
      </c>
      <c r="F160" s="4">
        <f t="shared" si="6"/>
        <v>66.240000000000009</v>
      </c>
      <c r="G160" s="4">
        <f t="shared" si="9"/>
        <v>80.16</v>
      </c>
      <c r="H160" s="4">
        <f t="shared" si="10"/>
        <v>16.147199999999973</v>
      </c>
    </row>
    <row r="161" spans="1:8" x14ac:dyDescent="0.25">
      <c r="A161" t="s">
        <v>12</v>
      </c>
      <c r="B161">
        <v>96</v>
      </c>
      <c r="C161" s="3" t="s">
        <v>2</v>
      </c>
      <c r="D161" s="4">
        <v>0.9</v>
      </c>
      <c r="E161" s="4">
        <v>86.4</v>
      </c>
      <c r="F161" s="4">
        <f t="shared" si="6"/>
        <v>80.16</v>
      </c>
      <c r="G161" s="4">
        <f t="shared" si="9"/>
        <v>91.2</v>
      </c>
      <c r="H161" s="4">
        <f t="shared" si="10"/>
        <v>10.156800000000011</v>
      </c>
    </row>
    <row r="162" spans="1:8" x14ac:dyDescent="0.25">
      <c r="A162" t="s">
        <v>12</v>
      </c>
      <c r="B162">
        <v>96</v>
      </c>
      <c r="C162" s="3" t="s">
        <v>0</v>
      </c>
      <c r="D162" s="4">
        <v>1</v>
      </c>
      <c r="E162" s="4">
        <v>96</v>
      </c>
      <c r="F162" s="4">
        <f t="shared" si="6"/>
        <v>91.2</v>
      </c>
      <c r="G162" s="4">
        <f t="shared" si="9"/>
        <v>96</v>
      </c>
      <c r="H162" s="4">
        <f t="shared" si="10"/>
        <v>1.9199999999999979</v>
      </c>
    </row>
    <row r="163" spans="1:8" x14ac:dyDescent="0.25">
      <c r="A163" t="s">
        <v>12</v>
      </c>
      <c r="B163">
        <v>98</v>
      </c>
      <c r="C163" s="3" t="s">
        <v>10</v>
      </c>
      <c r="D163" s="4">
        <v>0</v>
      </c>
      <c r="E163" s="4">
        <v>0</v>
      </c>
      <c r="F163" s="4">
        <f t="shared" si="6"/>
        <v>0</v>
      </c>
      <c r="G163" s="4">
        <f t="shared" si="9"/>
        <v>0</v>
      </c>
      <c r="H163" s="4">
        <f t="shared" si="10"/>
        <v>0</v>
      </c>
    </row>
    <row r="164" spans="1:8" x14ac:dyDescent="0.25">
      <c r="A164" t="s">
        <v>12</v>
      </c>
      <c r="B164">
        <v>98</v>
      </c>
      <c r="C164" s="3" t="s">
        <v>25</v>
      </c>
      <c r="D164" s="4">
        <v>0.15</v>
      </c>
      <c r="E164" s="4">
        <v>14.7</v>
      </c>
      <c r="F164" s="4">
        <f t="shared" si="6"/>
        <v>0</v>
      </c>
      <c r="G164" s="4">
        <f t="shared" si="9"/>
        <v>29.4</v>
      </c>
      <c r="H164" s="4">
        <f t="shared" si="10"/>
        <v>72.029999999999987</v>
      </c>
    </row>
    <row r="165" spans="1:8" x14ac:dyDescent="0.25">
      <c r="A165" t="s">
        <v>12</v>
      </c>
      <c r="B165">
        <v>98</v>
      </c>
      <c r="C165" s="3" t="s">
        <v>7</v>
      </c>
      <c r="D165" s="4">
        <v>0.45</v>
      </c>
      <c r="E165" s="4">
        <v>44.1</v>
      </c>
      <c r="F165" s="4">
        <f t="shared" si="6"/>
        <v>29.4</v>
      </c>
      <c r="G165" s="4">
        <f t="shared" si="9"/>
        <v>51.94</v>
      </c>
      <c r="H165" s="4">
        <f t="shared" si="10"/>
        <v>42.337633333333329</v>
      </c>
    </row>
    <row r="166" spans="1:8" x14ac:dyDescent="0.25">
      <c r="A166" t="s">
        <v>12</v>
      </c>
      <c r="B166">
        <v>98</v>
      </c>
      <c r="C166" s="3" t="s">
        <v>6</v>
      </c>
      <c r="D166" s="4">
        <v>0.61</v>
      </c>
      <c r="E166" s="4">
        <v>59.78</v>
      </c>
      <c r="F166" s="4">
        <f t="shared" si="6"/>
        <v>51.94</v>
      </c>
      <c r="G166" s="4">
        <f t="shared" si="9"/>
        <v>67.62</v>
      </c>
      <c r="H166" s="4">
        <f t="shared" si="10"/>
        <v>20.488533333333351</v>
      </c>
    </row>
    <row r="167" spans="1:8" x14ac:dyDescent="0.25">
      <c r="A167" t="s">
        <v>12</v>
      </c>
      <c r="B167">
        <v>98</v>
      </c>
      <c r="C167" s="3" t="s">
        <v>26</v>
      </c>
      <c r="D167" s="4">
        <v>0.77</v>
      </c>
      <c r="E167" s="4">
        <v>75.459999999999994</v>
      </c>
      <c r="F167" s="4">
        <f t="shared" si="6"/>
        <v>67.62</v>
      </c>
      <c r="G167" s="4">
        <f t="shared" si="9"/>
        <v>81.83</v>
      </c>
      <c r="H167" s="4">
        <f t="shared" si="10"/>
        <v>16.827008333333318</v>
      </c>
    </row>
    <row r="168" spans="1:8" x14ac:dyDescent="0.25">
      <c r="A168" t="s">
        <v>12</v>
      </c>
      <c r="B168">
        <v>98</v>
      </c>
      <c r="C168" s="3" t="s">
        <v>2</v>
      </c>
      <c r="D168" s="4">
        <v>0.9</v>
      </c>
      <c r="E168" s="4">
        <v>88.2</v>
      </c>
      <c r="F168" s="4">
        <f t="shared" si="6"/>
        <v>81.83</v>
      </c>
      <c r="G168" s="4">
        <f t="shared" si="9"/>
        <v>93.1</v>
      </c>
      <c r="H168" s="4">
        <f t="shared" si="10"/>
        <v>10.584408333333327</v>
      </c>
    </row>
    <row r="169" spans="1:8" x14ac:dyDescent="0.25">
      <c r="A169" t="s">
        <v>12</v>
      </c>
      <c r="B169">
        <v>98</v>
      </c>
      <c r="C169" s="3" t="s">
        <v>0</v>
      </c>
      <c r="D169" s="4">
        <v>1</v>
      </c>
      <c r="E169" s="4">
        <v>98</v>
      </c>
      <c r="F169" s="4">
        <f t="shared" si="6"/>
        <v>93.1</v>
      </c>
      <c r="G169" s="4">
        <f t="shared" si="9"/>
        <v>98</v>
      </c>
      <c r="H169" s="4">
        <f t="shared" si="10"/>
        <v>2.0008333333333379</v>
      </c>
    </row>
    <row r="170" spans="1:8" x14ac:dyDescent="0.25">
      <c r="A170" t="s">
        <v>11</v>
      </c>
      <c r="B170">
        <v>81</v>
      </c>
      <c r="C170" s="3" t="s">
        <v>10</v>
      </c>
      <c r="D170" s="4">
        <v>0</v>
      </c>
      <c r="E170" s="4">
        <v>0</v>
      </c>
      <c r="F170" s="4">
        <f t="shared" si="6"/>
        <v>0</v>
      </c>
      <c r="G170" s="4">
        <f t="shared" si="9"/>
        <v>0</v>
      </c>
      <c r="H170" s="4">
        <f t="shared" si="10"/>
        <v>0</v>
      </c>
    </row>
    <row r="171" spans="1:8" x14ac:dyDescent="0.25">
      <c r="A171" t="s">
        <v>11</v>
      </c>
      <c r="B171">
        <v>81</v>
      </c>
      <c r="C171" s="3" t="s">
        <v>25</v>
      </c>
      <c r="D171" s="4">
        <v>0.15</v>
      </c>
      <c r="E171" s="4">
        <v>12.15</v>
      </c>
      <c r="F171" s="4">
        <f t="shared" si="6"/>
        <v>0</v>
      </c>
      <c r="G171" s="4">
        <f t="shared" si="9"/>
        <v>24.3</v>
      </c>
      <c r="H171" s="4">
        <f t="shared" si="10"/>
        <v>49.207500000000003</v>
      </c>
    </row>
    <row r="172" spans="1:8" x14ac:dyDescent="0.25">
      <c r="A172" t="s">
        <v>11</v>
      </c>
      <c r="B172">
        <v>81</v>
      </c>
      <c r="C172" s="3" t="s">
        <v>7</v>
      </c>
      <c r="D172" s="4">
        <v>0.45</v>
      </c>
      <c r="E172" s="4">
        <v>36.450000000000003</v>
      </c>
      <c r="F172" s="4">
        <f t="shared" si="6"/>
        <v>24.3</v>
      </c>
      <c r="G172" s="4">
        <f t="shared" si="9"/>
        <v>42.93</v>
      </c>
      <c r="H172" s="4">
        <f t="shared" si="10"/>
        <v>28.923074999999997</v>
      </c>
    </row>
    <row r="173" spans="1:8" x14ac:dyDescent="0.25">
      <c r="A173" t="s">
        <v>11</v>
      </c>
      <c r="B173">
        <v>81</v>
      </c>
      <c r="C173" s="3" t="s">
        <v>6</v>
      </c>
      <c r="D173" s="4">
        <v>0.61</v>
      </c>
      <c r="E173" s="4">
        <v>49.41</v>
      </c>
      <c r="F173" s="4">
        <f t="shared" si="6"/>
        <v>42.93</v>
      </c>
      <c r="G173" s="4">
        <f t="shared" si="9"/>
        <v>55.89</v>
      </c>
      <c r="H173" s="4">
        <f t="shared" si="10"/>
        <v>13.996800000000002</v>
      </c>
    </row>
    <row r="174" spans="1:8" x14ac:dyDescent="0.25">
      <c r="A174" t="s">
        <v>11</v>
      </c>
      <c r="B174">
        <v>81</v>
      </c>
      <c r="C174" s="3" t="s">
        <v>26</v>
      </c>
      <c r="D174" s="4">
        <v>0.77</v>
      </c>
      <c r="E174" s="4">
        <v>62.37</v>
      </c>
      <c r="F174" s="4">
        <f t="shared" si="6"/>
        <v>55.89</v>
      </c>
      <c r="G174" s="4">
        <f t="shared" si="9"/>
        <v>67.635000000000005</v>
      </c>
      <c r="H174" s="4">
        <f t="shared" si="10"/>
        <v>11.495418750000008</v>
      </c>
    </row>
    <row r="175" spans="1:8" x14ac:dyDescent="0.25">
      <c r="A175" t="s">
        <v>11</v>
      </c>
      <c r="B175">
        <v>81</v>
      </c>
      <c r="C175" s="3" t="s">
        <v>2</v>
      </c>
      <c r="D175" s="4">
        <v>0.9</v>
      </c>
      <c r="E175" s="4">
        <v>72.900000000000006</v>
      </c>
      <c r="F175" s="4">
        <f t="shared" si="6"/>
        <v>67.635000000000005</v>
      </c>
      <c r="G175" s="4">
        <f t="shared" si="9"/>
        <v>76.95</v>
      </c>
      <c r="H175" s="4">
        <f t="shared" si="10"/>
        <v>7.2307687499999966</v>
      </c>
    </row>
    <row r="176" spans="1:8" x14ac:dyDescent="0.25">
      <c r="A176" t="s">
        <v>11</v>
      </c>
      <c r="B176">
        <v>81</v>
      </c>
      <c r="C176" s="3" t="s">
        <v>0</v>
      </c>
      <c r="D176" s="4">
        <v>1</v>
      </c>
      <c r="E176" s="4">
        <v>81</v>
      </c>
      <c r="F176" s="4">
        <f t="shared" si="6"/>
        <v>76.95</v>
      </c>
      <c r="G176" s="4">
        <f t="shared" si="9"/>
        <v>81</v>
      </c>
      <c r="H176" s="4">
        <f t="shared" si="10"/>
        <v>1.3668749999999983</v>
      </c>
    </row>
    <row r="177" spans="1:8" x14ac:dyDescent="0.25">
      <c r="A177" t="s">
        <v>11</v>
      </c>
      <c r="B177">
        <v>85</v>
      </c>
      <c r="C177" s="3" t="s">
        <v>10</v>
      </c>
      <c r="D177" s="4">
        <v>0</v>
      </c>
      <c r="E177" s="4">
        <v>0</v>
      </c>
      <c r="F177" s="4">
        <f t="shared" si="6"/>
        <v>0</v>
      </c>
      <c r="G177" s="4">
        <f t="shared" si="9"/>
        <v>0</v>
      </c>
      <c r="H177" s="4">
        <f t="shared" si="10"/>
        <v>0</v>
      </c>
    </row>
    <row r="178" spans="1:8" x14ac:dyDescent="0.25">
      <c r="A178" t="s">
        <v>11</v>
      </c>
      <c r="B178">
        <v>85</v>
      </c>
      <c r="C178" s="3" t="s">
        <v>25</v>
      </c>
      <c r="D178" s="4">
        <v>0.15</v>
      </c>
      <c r="E178" s="4">
        <v>12.75</v>
      </c>
      <c r="F178" s="4">
        <f t="shared" si="6"/>
        <v>0</v>
      </c>
      <c r="G178" s="4">
        <f t="shared" si="9"/>
        <v>25.5</v>
      </c>
      <c r="H178" s="4">
        <f t="shared" si="10"/>
        <v>54.1875</v>
      </c>
    </row>
    <row r="179" spans="1:8" x14ac:dyDescent="0.25">
      <c r="A179" t="s">
        <v>11</v>
      </c>
      <c r="B179">
        <v>85</v>
      </c>
      <c r="C179" s="3" t="s">
        <v>7</v>
      </c>
      <c r="D179" s="4">
        <v>0.45</v>
      </c>
      <c r="E179" s="4">
        <v>38.25</v>
      </c>
      <c r="F179" s="4">
        <f t="shared" si="6"/>
        <v>25.5</v>
      </c>
      <c r="G179" s="4">
        <f t="shared" si="9"/>
        <v>45.05</v>
      </c>
      <c r="H179" s="4">
        <f t="shared" si="10"/>
        <v>31.850208333333324</v>
      </c>
    </row>
    <row r="180" spans="1:8" x14ac:dyDescent="0.25">
      <c r="A180" t="s">
        <v>11</v>
      </c>
      <c r="B180">
        <v>85</v>
      </c>
      <c r="C180" s="3" t="s">
        <v>6</v>
      </c>
      <c r="D180" s="4">
        <v>0.61</v>
      </c>
      <c r="E180" s="4">
        <v>51.85</v>
      </c>
      <c r="F180" s="4">
        <f t="shared" si="6"/>
        <v>45.05</v>
      </c>
      <c r="G180" s="4">
        <f t="shared" si="9"/>
        <v>58.650000000000006</v>
      </c>
      <c r="H180" s="4">
        <f t="shared" si="10"/>
        <v>15.413333333333354</v>
      </c>
    </row>
    <row r="181" spans="1:8" x14ac:dyDescent="0.25">
      <c r="A181" t="s">
        <v>11</v>
      </c>
      <c r="B181">
        <v>85</v>
      </c>
      <c r="C181" s="3" t="s">
        <v>26</v>
      </c>
      <c r="D181" s="4">
        <v>0.77</v>
      </c>
      <c r="E181" s="4">
        <v>65.45</v>
      </c>
      <c r="F181" s="4">
        <f t="shared" si="6"/>
        <v>58.650000000000006</v>
      </c>
      <c r="G181" s="4">
        <f t="shared" si="9"/>
        <v>70.974999999999994</v>
      </c>
      <c r="H181" s="4">
        <f t="shared" si="10"/>
        <v>12.658802083333311</v>
      </c>
    </row>
    <row r="182" spans="1:8" x14ac:dyDescent="0.25">
      <c r="A182" t="s">
        <v>11</v>
      </c>
      <c r="B182">
        <v>85</v>
      </c>
      <c r="C182" s="3" t="s">
        <v>2</v>
      </c>
      <c r="D182" s="4">
        <v>0.9</v>
      </c>
      <c r="E182" s="4">
        <v>76.5</v>
      </c>
      <c r="F182" s="4">
        <f t="shared" si="6"/>
        <v>70.974999999999994</v>
      </c>
      <c r="G182" s="4">
        <f t="shared" si="9"/>
        <v>80.75</v>
      </c>
      <c r="H182" s="4">
        <f t="shared" si="10"/>
        <v>7.9625520833333425</v>
      </c>
    </row>
    <row r="183" spans="1:8" x14ac:dyDescent="0.25">
      <c r="A183" t="s">
        <v>11</v>
      </c>
      <c r="B183">
        <v>85</v>
      </c>
      <c r="C183" s="3" t="s">
        <v>0</v>
      </c>
      <c r="D183" s="4">
        <v>1</v>
      </c>
      <c r="E183" s="4">
        <v>85</v>
      </c>
      <c r="F183" s="4">
        <f t="shared" si="6"/>
        <v>80.75</v>
      </c>
      <c r="G183" s="4">
        <f t="shared" si="9"/>
        <v>85</v>
      </c>
      <c r="H183" s="4">
        <f t="shared" si="10"/>
        <v>1.5052083333333333</v>
      </c>
    </row>
    <row r="184" spans="1:8" x14ac:dyDescent="0.25">
      <c r="A184" t="s">
        <v>11</v>
      </c>
      <c r="B184">
        <v>90</v>
      </c>
      <c r="C184" s="3" t="s">
        <v>10</v>
      </c>
      <c r="D184" s="4">
        <v>0</v>
      </c>
      <c r="E184" s="4">
        <v>0</v>
      </c>
      <c r="F184" s="4">
        <f t="shared" si="6"/>
        <v>0</v>
      </c>
      <c r="G184" s="4">
        <f t="shared" si="9"/>
        <v>0</v>
      </c>
      <c r="H184" s="4">
        <f t="shared" si="10"/>
        <v>0</v>
      </c>
    </row>
    <row r="185" spans="1:8" x14ac:dyDescent="0.25">
      <c r="A185" t="s">
        <v>11</v>
      </c>
      <c r="B185">
        <v>90</v>
      </c>
      <c r="C185" s="3" t="s">
        <v>25</v>
      </c>
      <c r="D185" s="4">
        <v>0.15</v>
      </c>
      <c r="E185" s="4">
        <v>13.5</v>
      </c>
      <c r="F185" s="4">
        <f t="shared" si="6"/>
        <v>0</v>
      </c>
      <c r="G185" s="4">
        <f t="shared" si="9"/>
        <v>27</v>
      </c>
      <c r="H185" s="4">
        <f t="shared" si="10"/>
        <v>60.75</v>
      </c>
    </row>
    <row r="186" spans="1:8" x14ac:dyDescent="0.25">
      <c r="A186" t="s">
        <v>11</v>
      </c>
      <c r="B186">
        <v>90</v>
      </c>
      <c r="C186" s="3" t="s">
        <v>7</v>
      </c>
      <c r="D186" s="4">
        <v>0.45</v>
      </c>
      <c r="E186" s="4">
        <v>40.5</v>
      </c>
      <c r="F186" s="4">
        <f t="shared" si="6"/>
        <v>27</v>
      </c>
      <c r="G186" s="4">
        <f t="shared" si="9"/>
        <v>47.7</v>
      </c>
      <c r="H186" s="4">
        <f t="shared" si="10"/>
        <v>35.70750000000001</v>
      </c>
    </row>
    <row r="187" spans="1:8" x14ac:dyDescent="0.25">
      <c r="A187" t="s">
        <v>11</v>
      </c>
      <c r="B187">
        <v>90</v>
      </c>
      <c r="C187" s="3" t="s">
        <v>6</v>
      </c>
      <c r="D187" s="4">
        <v>0.61</v>
      </c>
      <c r="E187" s="4">
        <v>54.9</v>
      </c>
      <c r="F187" s="4">
        <f t="shared" si="6"/>
        <v>47.7</v>
      </c>
      <c r="G187" s="4">
        <f t="shared" si="9"/>
        <v>62.099999999999994</v>
      </c>
      <c r="H187" s="4">
        <f t="shared" si="10"/>
        <v>17.27999999999998</v>
      </c>
    </row>
    <row r="188" spans="1:8" x14ac:dyDescent="0.25">
      <c r="A188" t="s">
        <v>11</v>
      </c>
      <c r="B188">
        <v>90</v>
      </c>
      <c r="C188" s="3" t="s">
        <v>26</v>
      </c>
      <c r="D188" s="4">
        <v>0.77</v>
      </c>
      <c r="E188" s="4">
        <v>69.3</v>
      </c>
      <c r="F188" s="4">
        <f t="shared" si="6"/>
        <v>62.099999999999994</v>
      </c>
      <c r="G188" s="4">
        <f t="shared" si="9"/>
        <v>75.150000000000006</v>
      </c>
      <c r="H188" s="4">
        <f t="shared" si="10"/>
        <v>14.191875000000024</v>
      </c>
    </row>
    <row r="189" spans="1:8" x14ac:dyDescent="0.25">
      <c r="A189" t="s">
        <v>11</v>
      </c>
      <c r="B189">
        <v>90</v>
      </c>
      <c r="C189" s="3" t="s">
        <v>2</v>
      </c>
      <c r="D189" s="4">
        <v>0.9</v>
      </c>
      <c r="E189" s="4">
        <v>81</v>
      </c>
      <c r="F189" s="4">
        <f t="shared" si="6"/>
        <v>75.150000000000006</v>
      </c>
      <c r="G189" s="4">
        <f t="shared" si="9"/>
        <v>85.5</v>
      </c>
      <c r="H189" s="4">
        <f t="shared" si="10"/>
        <v>8.9268749999999901</v>
      </c>
    </row>
    <row r="190" spans="1:8" x14ac:dyDescent="0.25">
      <c r="A190" t="s">
        <v>11</v>
      </c>
      <c r="B190">
        <v>90</v>
      </c>
      <c r="C190" s="3" t="s">
        <v>0</v>
      </c>
      <c r="D190" s="4">
        <v>1</v>
      </c>
      <c r="E190" s="4">
        <v>90</v>
      </c>
      <c r="F190" s="4">
        <f t="shared" si="6"/>
        <v>85.5</v>
      </c>
      <c r="G190" s="4">
        <f t="shared" si="9"/>
        <v>90</v>
      </c>
      <c r="H190" s="4">
        <f t="shared" si="10"/>
        <v>1.6875</v>
      </c>
    </row>
    <row r="191" spans="1:8" x14ac:dyDescent="0.25">
      <c r="A191" t="s">
        <v>11</v>
      </c>
      <c r="B191">
        <v>91</v>
      </c>
      <c r="C191" s="3" t="s">
        <v>10</v>
      </c>
      <c r="D191" s="4">
        <v>0</v>
      </c>
      <c r="E191" s="4">
        <v>0</v>
      </c>
      <c r="F191" s="4">
        <f t="shared" si="6"/>
        <v>0</v>
      </c>
      <c r="G191" s="4">
        <f t="shared" si="9"/>
        <v>0</v>
      </c>
      <c r="H191" s="4">
        <f t="shared" si="10"/>
        <v>0</v>
      </c>
    </row>
    <row r="192" spans="1:8" x14ac:dyDescent="0.25">
      <c r="A192" t="s">
        <v>11</v>
      </c>
      <c r="B192">
        <v>91</v>
      </c>
      <c r="C192" s="3" t="s">
        <v>25</v>
      </c>
      <c r="D192" s="4">
        <v>0.15</v>
      </c>
      <c r="E192" s="4">
        <v>13.65</v>
      </c>
      <c r="F192" s="4">
        <f t="shared" si="6"/>
        <v>0</v>
      </c>
      <c r="G192" s="4">
        <f t="shared" si="9"/>
        <v>27.3</v>
      </c>
      <c r="H192" s="4">
        <f t="shared" si="10"/>
        <v>62.107500000000009</v>
      </c>
    </row>
    <row r="193" spans="1:8" x14ac:dyDescent="0.25">
      <c r="A193" t="s">
        <v>11</v>
      </c>
      <c r="B193">
        <v>91</v>
      </c>
      <c r="C193" s="3" t="s">
        <v>7</v>
      </c>
      <c r="D193" s="4">
        <v>0.45</v>
      </c>
      <c r="E193" s="4">
        <v>40.950000000000003</v>
      </c>
      <c r="F193" s="4">
        <f t="shared" si="6"/>
        <v>27.3</v>
      </c>
      <c r="G193" s="4">
        <f t="shared" si="9"/>
        <v>48.230000000000004</v>
      </c>
      <c r="H193" s="4">
        <f t="shared" si="10"/>
        <v>36.505408333333342</v>
      </c>
    </row>
    <row r="194" spans="1:8" x14ac:dyDescent="0.25">
      <c r="A194" t="s">
        <v>11</v>
      </c>
      <c r="B194">
        <v>91</v>
      </c>
      <c r="C194" s="3" t="s">
        <v>6</v>
      </c>
      <c r="D194" s="4">
        <v>0.61</v>
      </c>
      <c r="E194" s="4">
        <v>55.51</v>
      </c>
      <c r="F194" s="4">
        <f t="shared" si="6"/>
        <v>48.230000000000004</v>
      </c>
      <c r="G194" s="4">
        <f t="shared" si="9"/>
        <v>62.789999999999992</v>
      </c>
      <c r="H194" s="4">
        <f t="shared" si="10"/>
        <v>17.666133333333303</v>
      </c>
    </row>
    <row r="195" spans="1:8" x14ac:dyDescent="0.25">
      <c r="A195" t="s">
        <v>11</v>
      </c>
      <c r="B195">
        <v>91</v>
      </c>
      <c r="C195" s="3" t="s">
        <v>26</v>
      </c>
      <c r="D195" s="4">
        <v>0.77</v>
      </c>
      <c r="E195" s="4">
        <v>70.069999999999993</v>
      </c>
      <c r="F195" s="4">
        <f t="shared" ref="F195:F258" si="11">IF(D195=0,0,IF(D194=0,0,AVERAGE(E195,E194)))</f>
        <v>62.789999999999992</v>
      </c>
      <c r="G195" s="4">
        <f t="shared" si="9"/>
        <v>75.984999999999999</v>
      </c>
      <c r="H195" s="4">
        <f t="shared" si="10"/>
        <v>14.50900208333335</v>
      </c>
    </row>
    <row r="196" spans="1:8" x14ac:dyDescent="0.25">
      <c r="A196" t="s">
        <v>11</v>
      </c>
      <c r="B196">
        <v>91</v>
      </c>
      <c r="C196" s="3" t="s">
        <v>2</v>
      </c>
      <c r="D196" s="4">
        <v>0.9</v>
      </c>
      <c r="E196" s="4">
        <v>81.900000000000006</v>
      </c>
      <c r="F196" s="4">
        <f t="shared" si="11"/>
        <v>75.984999999999999</v>
      </c>
      <c r="G196" s="4">
        <f t="shared" si="9"/>
        <v>86.45</v>
      </c>
      <c r="H196" s="4">
        <f t="shared" si="10"/>
        <v>9.1263520833333391</v>
      </c>
    </row>
    <row r="197" spans="1:8" x14ac:dyDescent="0.25">
      <c r="A197" t="s">
        <v>11</v>
      </c>
      <c r="B197">
        <v>91</v>
      </c>
      <c r="C197" s="3" t="s">
        <v>0</v>
      </c>
      <c r="D197" s="4">
        <v>1</v>
      </c>
      <c r="E197" s="4">
        <v>91</v>
      </c>
      <c r="F197" s="4">
        <f t="shared" si="11"/>
        <v>86.45</v>
      </c>
      <c r="G197" s="4">
        <f t="shared" si="9"/>
        <v>91</v>
      </c>
      <c r="H197" s="4">
        <f t="shared" si="10"/>
        <v>1.7252083333333312</v>
      </c>
    </row>
    <row r="198" spans="1:8" x14ac:dyDescent="0.25">
      <c r="A198" t="s">
        <v>11</v>
      </c>
      <c r="B198">
        <v>92</v>
      </c>
      <c r="C198" s="3" t="s">
        <v>10</v>
      </c>
      <c r="D198" s="4">
        <v>0</v>
      </c>
      <c r="E198" s="4">
        <v>0</v>
      </c>
      <c r="F198" s="4">
        <f t="shared" si="11"/>
        <v>0</v>
      </c>
      <c r="G198" s="4">
        <f t="shared" ref="G198:G261" si="12">IF(D198=0,0,IF(D198=1,E198,AVERAGE(E198,E199)))</f>
        <v>0</v>
      </c>
      <c r="H198" s="4">
        <f t="shared" ref="H198:H261" si="13">(G198-F198)^2/12</f>
        <v>0</v>
      </c>
    </row>
    <row r="199" spans="1:8" x14ac:dyDescent="0.25">
      <c r="A199" t="s">
        <v>11</v>
      </c>
      <c r="B199">
        <v>92</v>
      </c>
      <c r="C199" s="3" t="s">
        <v>25</v>
      </c>
      <c r="D199" s="4">
        <v>0.15</v>
      </c>
      <c r="E199" s="4">
        <v>13.799999999999899</v>
      </c>
      <c r="F199" s="4">
        <f t="shared" si="11"/>
        <v>0</v>
      </c>
      <c r="G199" s="4">
        <f t="shared" si="12"/>
        <v>27.599999999999948</v>
      </c>
      <c r="H199" s="4">
        <f t="shared" si="13"/>
        <v>63.479999999999762</v>
      </c>
    </row>
    <row r="200" spans="1:8" x14ac:dyDescent="0.25">
      <c r="A200" t="s">
        <v>11</v>
      </c>
      <c r="B200">
        <v>92</v>
      </c>
      <c r="C200" s="3" t="s">
        <v>7</v>
      </c>
      <c r="D200" s="4">
        <v>0.45</v>
      </c>
      <c r="E200" s="4">
        <v>41.4</v>
      </c>
      <c r="F200" s="4">
        <f t="shared" si="11"/>
        <v>27.599999999999948</v>
      </c>
      <c r="G200" s="4">
        <f t="shared" si="12"/>
        <v>48.76</v>
      </c>
      <c r="H200" s="4">
        <f t="shared" si="13"/>
        <v>37.312133333333513</v>
      </c>
    </row>
    <row r="201" spans="1:8" x14ac:dyDescent="0.25">
      <c r="A201" t="s">
        <v>11</v>
      </c>
      <c r="B201">
        <v>92</v>
      </c>
      <c r="C201" s="3" t="s">
        <v>6</v>
      </c>
      <c r="D201" s="4">
        <v>0.61</v>
      </c>
      <c r="E201" s="4">
        <v>56.12</v>
      </c>
      <c r="F201" s="4">
        <f t="shared" si="11"/>
        <v>48.76</v>
      </c>
      <c r="G201" s="4">
        <f t="shared" si="12"/>
        <v>63.480000000000004</v>
      </c>
      <c r="H201" s="4">
        <f t="shared" si="13"/>
        <v>18.056533333333348</v>
      </c>
    </row>
    <row r="202" spans="1:8" x14ac:dyDescent="0.25">
      <c r="A202" t="s">
        <v>11</v>
      </c>
      <c r="B202">
        <v>92</v>
      </c>
      <c r="C202" s="3" t="s">
        <v>26</v>
      </c>
      <c r="D202" s="4">
        <v>0.77</v>
      </c>
      <c r="E202" s="4">
        <v>70.84</v>
      </c>
      <c r="F202" s="4">
        <f t="shared" si="11"/>
        <v>63.480000000000004</v>
      </c>
      <c r="G202" s="4">
        <f t="shared" si="12"/>
        <v>76.819999999999993</v>
      </c>
      <c r="H202" s="4">
        <f t="shared" si="13"/>
        <v>14.829633333333311</v>
      </c>
    </row>
    <row r="203" spans="1:8" x14ac:dyDescent="0.25">
      <c r="A203" t="s">
        <v>11</v>
      </c>
      <c r="B203">
        <v>92</v>
      </c>
      <c r="C203" s="3" t="s">
        <v>2</v>
      </c>
      <c r="D203" s="4">
        <v>0.9</v>
      </c>
      <c r="E203" s="4">
        <v>82.8</v>
      </c>
      <c r="F203" s="4">
        <f t="shared" si="11"/>
        <v>76.819999999999993</v>
      </c>
      <c r="G203" s="4">
        <f t="shared" si="12"/>
        <v>87.4</v>
      </c>
      <c r="H203" s="4">
        <f t="shared" si="13"/>
        <v>9.3280333333333552</v>
      </c>
    </row>
    <row r="204" spans="1:8" x14ac:dyDescent="0.25">
      <c r="A204" t="s">
        <v>11</v>
      </c>
      <c r="B204">
        <v>92</v>
      </c>
      <c r="C204" s="3" t="s">
        <v>0</v>
      </c>
      <c r="D204" s="4">
        <v>1</v>
      </c>
      <c r="E204" s="4">
        <v>92</v>
      </c>
      <c r="F204" s="4">
        <f t="shared" si="11"/>
        <v>87.4</v>
      </c>
      <c r="G204" s="4">
        <f t="shared" si="12"/>
        <v>92</v>
      </c>
      <c r="H204" s="4">
        <f t="shared" si="13"/>
        <v>1.763333333333329</v>
      </c>
    </row>
    <row r="205" spans="1:8" x14ac:dyDescent="0.25">
      <c r="A205" t="s">
        <v>11</v>
      </c>
      <c r="B205">
        <v>93</v>
      </c>
      <c r="C205" s="3" t="s">
        <v>10</v>
      </c>
      <c r="D205" s="4">
        <v>0</v>
      </c>
      <c r="E205" s="4">
        <v>0</v>
      </c>
      <c r="F205" s="4">
        <f t="shared" si="11"/>
        <v>0</v>
      </c>
      <c r="G205" s="4">
        <f t="shared" si="12"/>
        <v>0</v>
      </c>
      <c r="H205" s="4">
        <f t="shared" si="13"/>
        <v>0</v>
      </c>
    </row>
    <row r="206" spans="1:8" x14ac:dyDescent="0.25">
      <c r="A206" t="s">
        <v>11</v>
      </c>
      <c r="B206">
        <v>93</v>
      </c>
      <c r="C206" s="3" t="s">
        <v>25</v>
      </c>
      <c r="D206" s="4">
        <v>0.15</v>
      </c>
      <c r="E206" s="4">
        <v>13.95</v>
      </c>
      <c r="F206" s="4">
        <f t="shared" si="11"/>
        <v>0</v>
      </c>
      <c r="G206" s="4">
        <f t="shared" si="12"/>
        <v>27.9</v>
      </c>
      <c r="H206" s="4">
        <f t="shared" si="13"/>
        <v>64.867499999999993</v>
      </c>
    </row>
    <row r="207" spans="1:8" x14ac:dyDescent="0.25">
      <c r="A207" t="s">
        <v>11</v>
      </c>
      <c r="B207">
        <v>93</v>
      </c>
      <c r="C207" s="3" t="s">
        <v>7</v>
      </c>
      <c r="D207" s="4">
        <v>0.45</v>
      </c>
      <c r="E207" s="4">
        <v>41.85</v>
      </c>
      <c r="F207" s="4">
        <f t="shared" si="11"/>
        <v>27.9</v>
      </c>
      <c r="G207" s="4">
        <f t="shared" si="12"/>
        <v>49.29</v>
      </c>
      <c r="H207" s="4">
        <f t="shared" si="13"/>
        <v>38.127675000000004</v>
      </c>
    </row>
    <row r="208" spans="1:8" x14ac:dyDescent="0.25">
      <c r="A208" t="s">
        <v>11</v>
      </c>
      <c r="B208">
        <v>93</v>
      </c>
      <c r="C208" s="3" t="s">
        <v>6</v>
      </c>
      <c r="D208" s="4">
        <v>0.61</v>
      </c>
      <c r="E208" s="4">
        <v>56.73</v>
      </c>
      <c r="F208" s="4">
        <f t="shared" si="11"/>
        <v>49.29</v>
      </c>
      <c r="G208" s="4">
        <f t="shared" si="12"/>
        <v>64.17</v>
      </c>
      <c r="H208" s="4">
        <f t="shared" si="13"/>
        <v>18.451200000000007</v>
      </c>
    </row>
    <row r="209" spans="1:8" x14ac:dyDescent="0.25">
      <c r="A209" t="s">
        <v>11</v>
      </c>
      <c r="B209">
        <v>93</v>
      </c>
      <c r="C209" s="3" t="s">
        <v>26</v>
      </c>
      <c r="D209" s="4">
        <v>0.77</v>
      </c>
      <c r="E209" s="4">
        <v>71.61</v>
      </c>
      <c r="F209" s="4">
        <f t="shared" si="11"/>
        <v>64.17</v>
      </c>
      <c r="G209" s="4">
        <f t="shared" si="12"/>
        <v>77.655000000000001</v>
      </c>
      <c r="H209" s="4">
        <f t="shared" si="13"/>
        <v>15.153768749999998</v>
      </c>
    </row>
    <row r="210" spans="1:8" x14ac:dyDescent="0.25">
      <c r="A210" t="s">
        <v>11</v>
      </c>
      <c r="B210">
        <v>93</v>
      </c>
      <c r="C210" s="3" t="s">
        <v>2</v>
      </c>
      <c r="D210" s="4">
        <v>0.9</v>
      </c>
      <c r="E210" s="4">
        <v>83.7</v>
      </c>
      <c r="F210" s="4">
        <f t="shared" si="11"/>
        <v>77.655000000000001</v>
      </c>
      <c r="G210" s="4">
        <f t="shared" si="12"/>
        <v>88.35</v>
      </c>
      <c r="H210" s="4">
        <f t="shared" si="13"/>
        <v>9.5319187499999867</v>
      </c>
    </row>
    <row r="211" spans="1:8" x14ac:dyDescent="0.25">
      <c r="A211" t="s">
        <v>11</v>
      </c>
      <c r="B211">
        <v>93</v>
      </c>
      <c r="C211" s="3" t="s">
        <v>0</v>
      </c>
      <c r="D211" s="4">
        <v>1</v>
      </c>
      <c r="E211" s="4">
        <v>93</v>
      </c>
      <c r="F211" s="4">
        <f t="shared" si="11"/>
        <v>88.35</v>
      </c>
      <c r="G211" s="4">
        <f t="shared" si="12"/>
        <v>93</v>
      </c>
      <c r="H211" s="4">
        <f t="shared" si="13"/>
        <v>1.8018750000000043</v>
      </c>
    </row>
    <row r="212" spans="1:8" x14ac:dyDescent="0.25">
      <c r="A212" t="s">
        <v>11</v>
      </c>
      <c r="B212">
        <v>94</v>
      </c>
      <c r="C212" s="3" t="s">
        <v>10</v>
      </c>
      <c r="D212" s="4">
        <v>0</v>
      </c>
      <c r="E212" s="4">
        <v>0</v>
      </c>
      <c r="F212" s="4">
        <f t="shared" si="11"/>
        <v>0</v>
      </c>
      <c r="G212" s="4">
        <f t="shared" si="12"/>
        <v>0</v>
      </c>
      <c r="H212" s="4">
        <f t="shared" si="13"/>
        <v>0</v>
      </c>
    </row>
    <row r="213" spans="1:8" x14ac:dyDescent="0.25">
      <c r="A213" t="s">
        <v>11</v>
      </c>
      <c r="B213">
        <v>94</v>
      </c>
      <c r="C213" s="3" t="s">
        <v>25</v>
      </c>
      <c r="D213" s="4">
        <v>0.15</v>
      </c>
      <c r="E213" s="4">
        <v>14.1</v>
      </c>
      <c r="F213" s="4">
        <f t="shared" si="11"/>
        <v>0</v>
      </c>
      <c r="G213" s="4">
        <f t="shared" si="12"/>
        <v>28.2</v>
      </c>
      <c r="H213" s="4">
        <f t="shared" si="13"/>
        <v>66.27</v>
      </c>
    </row>
    <row r="214" spans="1:8" x14ac:dyDescent="0.25">
      <c r="A214" t="s">
        <v>11</v>
      </c>
      <c r="B214">
        <v>94</v>
      </c>
      <c r="C214" s="3" t="s">
        <v>7</v>
      </c>
      <c r="D214" s="4">
        <v>0.45</v>
      </c>
      <c r="E214" s="4">
        <v>42.3</v>
      </c>
      <c r="F214" s="4">
        <f t="shared" si="11"/>
        <v>28.2</v>
      </c>
      <c r="G214" s="4">
        <f t="shared" si="12"/>
        <v>49.819999999999951</v>
      </c>
      <c r="H214" s="4">
        <f t="shared" si="13"/>
        <v>38.952033333333155</v>
      </c>
    </row>
    <row r="215" spans="1:8" x14ac:dyDescent="0.25">
      <c r="A215" t="s">
        <v>11</v>
      </c>
      <c r="B215">
        <v>94</v>
      </c>
      <c r="C215" s="3" t="s">
        <v>6</v>
      </c>
      <c r="D215" s="4">
        <v>0.61</v>
      </c>
      <c r="E215" s="4">
        <v>57.339999999999897</v>
      </c>
      <c r="F215" s="4">
        <f t="shared" si="11"/>
        <v>49.819999999999951</v>
      </c>
      <c r="G215" s="4">
        <f t="shared" si="12"/>
        <v>64.859999999999943</v>
      </c>
      <c r="H215" s="4">
        <f t="shared" si="13"/>
        <v>18.850133333333314</v>
      </c>
    </row>
    <row r="216" spans="1:8" x14ac:dyDescent="0.25">
      <c r="A216" t="s">
        <v>11</v>
      </c>
      <c r="B216">
        <v>94</v>
      </c>
      <c r="C216" s="3" t="s">
        <v>26</v>
      </c>
      <c r="D216" s="4">
        <v>0.77</v>
      </c>
      <c r="E216" s="4">
        <v>72.38</v>
      </c>
      <c r="F216" s="4">
        <f t="shared" si="11"/>
        <v>64.859999999999943</v>
      </c>
      <c r="G216" s="4">
        <f t="shared" si="12"/>
        <v>78.489999999999995</v>
      </c>
      <c r="H216" s="4">
        <f t="shared" si="13"/>
        <v>15.481408333333453</v>
      </c>
    </row>
    <row r="217" spans="1:8" x14ac:dyDescent="0.25">
      <c r="A217" t="s">
        <v>11</v>
      </c>
      <c r="B217">
        <v>94</v>
      </c>
      <c r="C217" s="3" t="s">
        <v>2</v>
      </c>
      <c r="D217" s="4">
        <v>0.9</v>
      </c>
      <c r="E217" s="4">
        <v>84.6</v>
      </c>
      <c r="F217" s="4">
        <f t="shared" si="11"/>
        <v>78.489999999999995</v>
      </c>
      <c r="G217" s="4">
        <f t="shared" si="12"/>
        <v>89.3</v>
      </c>
      <c r="H217" s="4">
        <f t="shared" si="13"/>
        <v>9.7380083333333385</v>
      </c>
    </row>
    <row r="218" spans="1:8" x14ac:dyDescent="0.25">
      <c r="A218" t="s">
        <v>11</v>
      </c>
      <c r="B218">
        <v>94</v>
      </c>
      <c r="C218" s="3" t="s">
        <v>0</v>
      </c>
      <c r="D218" s="4">
        <v>1</v>
      </c>
      <c r="E218" s="4">
        <v>94</v>
      </c>
      <c r="F218" s="4">
        <f t="shared" si="11"/>
        <v>89.3</v>
      </c>
      <c r="G218" s="4">
        <f t="shared" si="12"/>
        <v>94</v>
      </c>
      <c r="H218" s="4">
        <f t="shared" si="13"/>
        <v>1.8408333333333358</v>
      </c>
    </row>
    <row r="219" spans="1:8" x14ac:dyDescent="0.25">
      <c r="A219" t="s">
        <v>11</v>
      </c>
      <c r="B219">
        <v>97</v>
      </c>
      <c r="C219" s="3" t="s">
        <v>10</v>
      </c>
      <c r="D219" s="4">
        <v>0</v>
      </c>
      <c r="E219" s="4">
        <v>0</v>
      </c>
      <c r="F219" s="4">
        <f t="shared" si="11"/>
        <v>0</v>
      </c>
      <c r="G219" s="4">
        <f t="shared" si="12"/>
        <v>0</v>
      </c>
      <c r="H219" s="4">
        <f t="shared" si="13"/>
        <v>0</v>
      </c>
    </row>
    <row r="220" spans="1:8" x14ac:dyDescent="0.25">
      <c r="A220" t="s">
        <v>11</v>
      </c>
      <c r="B220">
        <v>97</v>
      </c>
      <c r="C220" s="3" t="s">
        <v>25</v>
      </c>
      <c r="D220" s="4">
        <v>0.15</v>
      </c>
      <c r="E220" s="4">
        <v>14.549999999999899</v>
      </c>
      <c r="F220" s="4">
        <f t="shared" si="11"/>
        <v>0</v>
      </c>
      <c r="G220" s="4">
        <f t="shared" si="12"/>
        <v>29.099999999999948</v>
      </c>
      <c r="H220" s="4">
        <f t="shared" si="13"/>
        <v>70.567499999999754</v>
      </c>
    </row>
    <row r="221" spans="1:8" x14ac:dyDescent="0.25">
      <c r="A221" t="s">
        <v>11</v>
      </c>
      <c r="B221">
        <v>97</v>
      </c>
      <c r="C221" s="3" t="s">
        <v>7</v>
      </c>
      <c r="D221" s="4">
        <v>0.45</v>
      </c>
      <c r="E221" s="4">
        <v>43.65</v>
      </c>
      <c r="F221" s="4">
        <f t="shared" si="11"/>
        <v>29.099999999999948</v>
      </c>
      <c r="G221" s="4">
        <f t="shared" si="12"/>
        <v>51.41</v>
      </c>
      <c r="H221" s="4">
        <f t="shared" si="13"/>
        <v>41.478008333333513</v>
      </c>
    </row>
    <row r="222" spans="1:8" x14ac:dyDescent="0.25">
      <c r="A222" t="s">
        <v>11</v>
      </c>
      <c r="B222">
        <v>97</v>
      </c>
      <c r="C222" s="3" t="s">
        <v>6</v>
      </c>
      <c r="D222" s="4">
        <v>0.61</v>
      </c>
      <c r="E222" s="4">
        <v>59.17</v>
      </c>
      <c r="F222" s="4">
        <f t="shared" si="11"/>
        <v>51.41</v>
      </c>
      <c r="G222" s="4">
        <f t="shared" si="12"/>
        <v>66.930000000000007</v>
      </c>
      <c r="H222" s="4">
        <f t="shared" si="13"/>
        <v>20.072533333333361</v>
      </c>
    </row>
    <row r="223" spans="1:8" x14ac:dyDescent="0.25">
      <c r="A223" t="s">
        <v>11</v>
      </c>
      <c r="B223">
        <v>97</v>
      </c>
      <c r="C223" s="3" t="s">
        <v>26</v>
      </c>
      <c r="D223" s="4">
        <v>0.77</v>
      </c>
      <c r="E223" s="4">
        <v>74.69</v>
      </c>
      <c r="F223" s="4">
        <f t="shared" si="11"/>
        <v>66.930000000000007</v>
      </c>
      <c r="G223" s="4">
        <f t="shared" si="12"/>
        <v>80.995000000000005</v>
      </c>
      <c r="H223" s="4">
        <f t="shared" si="13"/>
        <v>16.485352083333328</v>
      </c>
    </row>
    <row r="224" spans="1:8" x14ac:dyDescent="0.25">
      <c r="A224" t="s">
        <v>11</v>
      </c>
      <c r="B224">
        <v>97</v>
      </c>
      <c r="C224" s="3" t="s">
        <v>2</v>
      </c>
      <c r="D224" s="4">
        <v>0.9</v>
      </c>
      <c r="E224" s="4">
        <v>87.3</v>
      </c>
      <c r="F224" s="4">
        <f t="shared" si="11"/>
        <v>80.995000000000005</v>
      </c>
      <c r="G224" s="4">
        <f t="shared" si="12"/>
        <v>92.15</v>
      </c>
      <c r="H224" s="4">
        <f t="shared" si="13"/>
        <v>10.369502083333336</v>
      </c>
    </row>
    <row r="225" spans="1:8" x14ac:dyDescent="0.25">
      <c r="A225" t="s">
        <v>11</v>
      </c>
      <c r="B225">
        <v>97</v>
      </c>
      <c r="C225" s="3" t="s">
        <v>0</v>
      </c>
      <c r="D225" s="4">
        <v>1</v>
      </c>
      <c r="E225" s="4">
        <v>97</v>
      </c>
      <c r="F225" s="4">
        <f t="shared" si="11"/>
        <v>92.15</v>
      </c>
      <c r="G225" s="4">
        <f t="shared" si="12"/>
        <v>97</v>
      </c>
      <c r="H225" s="4">
        <f t="shared" si="13"/>
        <v>1.9602083333333287</v>
      </c>
    </row>
    <row r="226" spans="1:8" x14ac:dyDescent="0.25">
      <c r="A226" t="s">
        <v>11</v>
      </c>
      <c r="B226">
        <v>98</v>
      </c>
      <c r="C226" s="3" t="s">
        <v>10</v>
      </c>
      <c r="D226" s="4">
        <v>0</v>
      </c>
      <c r="E226" s="4">
        <v>0</v>
      </c>
      <c r="F226" s="4">
        <f t="shared" si="11"/>
        <v>0</v>
      </c>
      <c r="G226" s="4">
        <f t="shared" si="12"/>
        <v>0</v>
      </c>
      <c r="H226" s="4">
        <f t="shared" si="13"/>
        <v>0</v>
      </c>
    </row>
    <row r="227" spans="1:8" x14ac:dyDescent="0.25">
      <c r="A227" t="s">
        <v>11</v>
      </c>
      <c r="B227">
        <v>98</v>
      </c>
      <c r="C227" s="3" t="s">
        <v>25</v>
      </c>
      <c r="D227" s="4">
        <v>0.15</v>
      </c>
      <c r="E227" s="4">
        <v>14.7</v>
      </c>
      <c r="F227" s="4">
        <f t="shared" si="11"/>
        <v>0</v>
      </c>
      <c r="G227" s="4">
        <f t="shared" si="12"/>
        <v>29.4</v>
      </c>
      <c r="H227" s="4">
        <f t="shared" si="13"/>
        <v>72.029999999999987</v>
      </c>
    </row>
    <row r="228" spans="1:8" x14ac:dyDescent="0.25">
      <c r="A228" t="s">
        <v>11</v>
      </c>
      <c r="B228">
        <v>98</v>
      </c>
      <c r="C228" s="3" t="s">
        <v>7</v>
      </c>
      <c r="D228" s="4">
        <v>0.45</v>
      </c>
      <c r="E228" s="4">
        <v>44.1</v>
      </c>
      <c r="F228" s="4">
        <f t="shared" si="11"/>
        <v>29.4</v>
      </c>
      <c r="G228" s="4">
        <f t="shared" si="12"/>
        <v>51.94</v>
      </c>
      <c r="H228" s="4">
        <f t="shared" si="13"/>
        <v>42.337633333333329</v>
      </c>
    </row>
    <row r="229" spans="1:8" x14ac:dyDescent="0.25">
      <c r="A229" t="s">
        <v>11</v>
      </c>
      <c r="B229">
        <v>98</v>
      </c>
      <c r="C229" s="3" t="s">
        <v>6</v>
      </c>
      <c r="D229" s="4">
        <v>0.61</v>
      </c>
      <c r="E229" s="4">
        <v>59.78</v>
      </c>
      <c r="F229" s="4">
        <f t="shared" si="11"/>
        <v>51.94</v>
      </c>
      <c r="G229" s="4">
        <f t="shared" si="12"/>
        <v>67.62</v>
      </c>
      <c r="H229" s="4">
        <f t="shared" si="13"/>
        <v>20.488533333333351</v>
      </c>
    </row>
    <row r="230" spans="1:8" x14ac:dyDescent="0.25">
      <c r="A230" t="s">
        <v>11</v>
      </c>
      <c r="B230">
        <v>98</v>
      </c>
      <c r="C230" s="3" t="s">
        <v>26</v>
      </c>
      <c r="D230" s="4">
        <v>0.77</v>
      </c>
      <c r="E230" s="4">
        <v>75.459999999999994</v>
      </c>
      <c r="F230" s="4">
        <f t="shared" si="11"/>
        <v>67.62</v>
      </c>
      <c r="G230" s="4">
        <f t="shared" si="12"/>
        <v>81.83</v>
      </c>
      <c r="H230" s="4">
        <f t="shared" si="13"/>
        <v>16.827008333333318</v>
      </c>
    </row>
    <row r="231" spans="1:8" x14ac:dyDescent="0.25">
      <c r="A231" t="s">
        <v>11</v>
      </c>
      <c r="B231">
        <v>98</v>
      </c>
      <c r="C231" s="3" t="s">
        <v>2</v>
      </c>
      <c r="D231" s="4">
        <v>0.9</v>
      </c>
      <c r="E231" s="4">
        <v>88.2</v>
      </c>
      <c r="F231" s="4">
        <f t="shared" si="11"/>
        <v>81.83</v>
      </c>
      <c r="G231" s="4">
        <f t="shared" si="12"/>
        <v>93.1</v>
      </c>
      <c r="H231" s="4">
        <f t="shared" si="13"/>
        <v>10.584408333333327</v>
      </c>
    </row>
    <row r="232" spans="1:8" x14ac:dyDescent="0.25">
      <c r="A232" t="s">
        <v>11</v>
      </c>
      <c r="B232">
        <v>98</v>
      </c>
      <c r="C232" s="3" t="s">
        <v>0</v>
      </c>
      <c r="D232" s="4">
        <v>1</v>
      </c>
      <c r="E232" s="4">
        <v>98</v>
      </c>
      <c r="F232" s="4">
        <f t="shared" si="11"/>
        <v>93.1</v>
      </c>
      <c r="G232" s="4">
        <f t="shared" si="12"/>
        <v>98</v>
      </c>
      <c r="H232" s="4">
        <f t="shared" si="13"/>
        <v>2.0008333333333379</v>
      </c>
    </row>
    <row r="233" spans="1:8" x14ac:dyDescent="0.25">
      <c r="A233" t="s">
        <v>11</v>
      </c>
      <c r="B233">
        <v>99</v>
      </c>
      <c r="C233" s="3" t="s">
        <v>10</v>
      </c>
      <c r="D233" s="4">
        <v>0</v>
      </c>
      <c r="E233" s="4">
        <v>0</v>
      </c>
      <c r="F233" s="4">
        <f t="shared" si="11"/>
        <v>0</v>
      </c>
      <c r="G233" s="4">
        <f t="shared" si="12"/>
        <v>0</v>
      </c>
      <c r="H233" s="4">
        <f t="shared" si="13"/>
        <v>0</v>
      </c>
    </row>
    <row r="234" spans="1:8" x14ac:dyDescent="0.25">
      <c r="A234" t="s">
        <v>11</v>
      </c>
      <c r="B234">
        <v>99</v>
      </c>
      <c r="C234" s="3" t="s">
        <v>25</v>
      </c>
      <c r="D234" s="4">
        <v>0.15</v>
      </c>
      <c r="E234" s="4">
        <v>14.85</v>
      </c>
      <c r="F234" s="4">
        <f t="shared" si="11"/>
        <v>0</v>
      </c>
      <c r="G234" s="4">
        <f t="shared" si="12"/>
        <v>29.7</v>
      </c>
      <c r="H234" s="4">
        <f t="shared" si="13"/>
        <v>73.507499999999993</v>
      </c>
    </row>
    <row r="235" spans="1:8" x14ac:dyDescent="0.25">
      <c r="A235" t="s">
        <v>11</v>
      </c>
      <c r="B235">
        <v>99</v>
      </c>
      <c r="C235" s="3" t="s">
        <v>7</v>
      </c>
      <c r="D235" s="4">
        <v>0.45</v>
      </c>
      <c r="E235" s="4">
        <v>44.55</v>
      </c>
      <c r="F235" s="4">
        <f t="shared" si="11"/>
        <v>29.7</v>
      </c>
      <c r="G235" s="4">
        <f t="shared" si="12"/>
        <v>52.47</v>
      </c>
      <c r="H235" s="4">
        <f t="shared" si="13"/>
        <v>43.206074999999998</v>
      </c>
    </row>
    <row r="236" spans="1:8" x14ac:dyDescent="0.25">
      <c r="A236" t="s">
        <v>11</v>
      </c>
      <c r="B236">
        <v>99</v>
      </c>
      <c r="C236" s="3" t="s">
        <v>6</v>
      </c>
      <c r="D236" s="4">
        <v>0.61</v>
      </c>
      <c r="E236" s="4">
        <v>60.39</v>
      </c>
      <c r="F236" s="4">
        <f t="shared" si="11"/>
        <v>52.47</v>
      </c>
      <c r="G236" s="4">
        <f t="shared" si="12"/>
        <v>68.31</v>
      </c>
      <c r="H236" s="4">
        <f t="shared" si="13"/>
        <v>20.90880000000001</v>
      </c>
    </row>
    <row r="237" spans="1:8" x14ac:dyDescent="0.25">
      <c r="A237" t="s">
        <v>11</v>
      </c>
      <c r="B237">
        <v>99</v>
      </c>
      <c r="C237" s="3" t="s">
        <v>26</v>
      </c>
      <c r="D237" s="4">
        <v>0.77</v>
      </c>
      <c r="E237" s="4">
        <v>76.23</v>
      </c>
      <c r="F237" s="4">
        <f t="shared" si="11"/>
        <v>68.31</v>
      </c>
      <c r="G237" s="4">
        <f t="shared" si="12"/>
        <v>82.664999999999992</v>
      </c>
      <c r="H237" s="4">
        <f t="shared" si="13"/>
        <v>17.172168749999976</v>
      </c>
    </row>
    <row r="238" spans="1:8" x14ac:dyDescent="0.25">
      <c r="A238" t="s">
        <v>11</v>
      </c>
      <c r="B238">
        <v>99</v>
      </c>
      <c r="C238" s="3" t="s">
        <v>2</v>
      </c>
      <c r="D238" s="4">
        <v>0.9</v>
      </c>
      <c r="E238" s="4">
        <v>89.1</v>
      </c>
      <c r="F238" s="4">
        <f t="shared" si="11"/>
        <v>82.664999999999992</v>
      </c>
      <c r="G238" s="4">
        <f t="shared" si="12"/>
        <v>94.05</v>
      </c>
      <c r="H238" s="4">
        <f t="shared" si="13"/>
        <v>10.801518750000008</v>
      </c>
    </row>
    <row r="239" spans="1:8" x14ac:dyDescent="0.25">
      <c r="A239" t="s">
        <v>11</v>
      </c>
      <c r="B239">
        <v>99</v>
      </c>
      <c r="C239" s="3" t="s">
        <v>0</v>
      </c>
      <c r="D239" s="4">
        <v>1</v>
      </c>
      <c r="E239" s="4">
        <v>99</v>
      </c>
      <c r="F239" s="4">
        <f t="shared" si="11"/>
        <v>94.05</v>
      </c>
      <c r="G239" s="4">
        <f t="shared" si="12"/>
        <v>99</v>
      </c>
      <c r="H239" s="4">
        <f t="shared" si="13"/>
        <v>2.0418750000000023</v>
      </c>
    </row>
    <row r="240" spans="1:8" x14ac:dyDescent="0.25">
      <c r="A240" t="s">
        <v>11</v>
      </c>
      <c r="B240">
        <v>100</v>
      </c>
      <c r="C240" s="3" t="s">
        <v>10</v>
      </c>
      <c r="D240" s="4">
        <v>0</v>
      </c>
      <c r="E240" s="4">
        <v>0</v>
      </c>
      <c r="F240" s="4">
        <f t="shared" si="11"/>
        <v>0</v>
      </c>
      <c r="G240" s="4">
        <f t="shared" si="12"/>
        <v>0</v>
      </c>
      <c r="H240" s="4">
        <f t="shared" si="13"/>
        <v>0</v>
      </c>
    </row>
    <row r="241" spans="1:8" x14ac:dyDescent="0.25">
      <c r="A241" t="s">
        <v>11</v>
      </c>
      <c r="B241">
        <v>100</v>
      </c>
      <c r="C241" s="3" t="s">
        <v>25</v>
      </c>
      <c r="D241" s="4">
        <v>0.15</v>
      </c>
      <c r="E241" s="4">
        <v>15</v>
      </c>
      <c r="F241" s="4">
        <f t="shared" si="11"/>
        <v>0</v>
      </c>
      <c r="G241" s="4">
        <f t="shared" si="12"/>
        <v>30</v>
      </c>
      <c r="H241" s="4">
        <f t="shared" si="13"/>
        <v>75</v>
      </c>
    </row>
    <row r="242" spans="1:8" x14ac:dyDescent="0.25">
      <c r="A242" t="s">
        <v>11</v>
      </c>
      <c r="B242">
        <v>100</v>
      </c>
      <c r="C242" s="3" t="s">
        <v>7</v>
      </c>
      <c r="D242" s="4">
        <v>0.45</v>
      </c>
      <c r="E242" s="4">
        <v>45</v>
      </c>
      <c r="F242" s="4">
        <f t="shared" si="11"/>
        <v>30</v>
      </c>
      <c r="G242" s="4">
        <f t="shared" si="12"/>
        <v>53</v>
      </c>
      <c r="H242" s="4">
        <f t="shared" si="13"/>
        <v>44.083333333333336</v>
      </c>
    </row>
    <row r="243" spans="1:8" x14ac:dyDescent="0.25">
      <c r="A243" t="s">
        <v>11</v>
      </c>
      <c r="B243">
        <v>100</v>
      </c>
      <c r="C243" s="3" t="s">
        <v>6</v>
      </c>
      <c r="D243" s="4">
        <v>0.61</v>
      </c>
      <c r="E243" s="4">
        <v>61</v>
      </c>
      <c r="F243" s="4">
        <f t="shared" si="11"/>
        <v>53</v>
      </c>
      <c r="G243" s="4">
        <f t="shared" si="12"/>
        <v>69</v>
      </c>
      <c r="H243" s="4">
        <f t="shared" si="13"/>
        <v>21.333333333333332</v>
      </c>
    </row>
    <row r="244" spans="1:8" x14ac:dyDescent="0.25">
      <c r="A244" t="s">
        <v>11</v>
      </c>
      <c r="B244">
        <v>100</v>
      </c>
      <c r="C244" s="3" t="s">
        <v>26</v>
      </c>
      <c r="D244" s="4">
        <v>0.77</v>
      </c>
      <c r="E244" s="4">
        <v>77</v>
      </c>
      <c r="F244" s="4">
        <f t="shared" si="11"/>
        <v>69</v>
      </c>
      <c r="G244" s="4">
        <f t="shared" si="12"/>
        <v>83.5</v>
      </c>
      <c r="H244" s="4">
        <f t="shared" si="13"/>
        <v>17.520833333333332</v>
      </c>
    </row>
    <row r="245" spans="1:8" x14ac:dyDescent="0.25">
      <c r="A245" t="s">
        <v>11</v>
      </c>
      <c r="B245">
        <v>100</v>
      </c>
      <c r="C245" s="3" t="s">
        <v>2</v>
      </c>
      <c r="D245" s="4">
        <v>0.9</v>
      </c>
      <c r="E245" s="4">
        <v>90</v>
      </c>
      <c r="F245" s="4">
        <f t="shared" si="11"/>
        <v>83.5</v>
      </c>
      <c r="G245" s="4">
        <f t="shared" si="12"/>
        <v>95</v>
      </c>
      <c r="H245" s="4">
        <f t="shared" si="13"/>
        <v>11.020833333333334</v>
      </c>
    </row>
    <row r="246" spans="1:8" x14ac:dyDescent="0.25">
      <c r="A246" t="s">
        <v>11</v>
      </c>
      <c r="B246">
        <v>100</v>
      </c>
      <c r="C246" s="3" t="s">
        <v>0</v>
      </c>
      <c r="D246" s="4">
        <v>1</v>
      </c>
      <c r="E246" s="4">
        <v>100</v>
      </c>
      <c r="F246" s="4">
        <f t="shared" si="11"/>
        <v>95</v>
      </c>
      <c r="G246" s="4">
        <f t="shared" si="12"/>
        <v>100</v>
      </c>
      <c r="H246" s="4">
        <f t="shared" si="13"/>
        <v>2.0833333333333335</v>
      </c>
    </row>
    <row r="247" spans="1:8" x14ac:dyDescent="0.25">
      <c r="A247" t="s">
        <v>11</v>
      </c>
      <c r="B247">
        <v>101</v>
      </c>
      <c r="C247" s="3" t="s">
        <v>10</v>
      </c>
      <c r="D247" s="4">
        <v>0</v>
      </c>
      <c r="E247" s="4">
        <v>0</v>
      </c>
      <c r="F247" s="4">
        <f t="shared" si="11"/>
        <v>0</v>
      </c>
      <c r="G247" s="4">
        <f t="shared" si="12"/>
        <v>0</v>
      </c>
      <c r="H247" s="4">
        <f t="shared" si="13"/>
        <v>0</v>
      </c>
    </row>
    <row r="248" spans="1:8" x14ac:dyDescent="0.25">
      <c r="A248" t="s">
        <v>11</v>
      </c>
      <c r="B248">
        <v>101</v>
      </c>
      <c r="C248" s="3" t="s">
        <v>25</v>
      </c>
      <c r="D248" s="4">
        <v>0.15</v>
      </c>
      <c r="E248" s="4">
        <v>15.149999999999901</v>
      </c>
      <c r="F248" s="4">
        <f t="shared" si="11"/>
        <v>0</v>
      </c>
      <c r="G248" s="4">
        <f t="shared" si="12"/>
        <v>30.299999999999951</v>
      </c>
      <c r="H248" s="4">
        <f t="shared" si="13"/>
        <v>76.507499999999752</v>
      </c>
    </row>
    <row r="249" spans="1:8" x14ac:dyDescent="0.25">
      <c r="A249" t="s">
        <v>11</v>
      </c>
      <c r="B249">
        <v>101</v>
      </c>
      <c r="C249" s="3" t="s">
        <v>7</v>
      </c>
      <c r="D249" s="4">
        <v>0.45</v>
      </c>
      <c r="E249" s="4">
        <v>45.45</v>
      </c>
      <c r="F249" s="4">
        <f t="shared" si="11"/>
        <v>30.299999999999951</v>
      </c>
      <c r="G249" s="4">
        <f t="shared" si="12"/>
        <v>53.53</v>
      </c>
      <c r="H249" s="4">
        <f t="shared" si="13"/>
        <v>44.969408333333526</v>
      </c>
    </row>
    <row r="250" spans="1:8" x14ac:dyDescent="0.25">
      <c r="A250" t="s">
        <v>11</v>
      </c>
      <c r="B250">
        <v>101</v>
      </c>
      <c r="C250" s="3" t="s">
        <v>6</v>
      </c>
      <c r="D250" s="4">
        <v>0.61</v>
      </c>
      <c r="E250" s="4">
        <v>61.61</v>
      </c>
      <c r="F250" s="4">
        <f t="shared" si="11"/>
        <v>53.53</v>
      </c>
      <c r="G250" s="4">
        <f t="shared" si="12"/>
        <v>69.69</v>
      </c>
      <c r="H250" s="4">
        <f t="shared" si="13"/>
        <v>21.762133333333324</v>
      </c>
    </row>
    <row r="251" spans="1:8" x14ac:dyDescent="0.25">
      <c r="A251" t="s">
        <v>11</v>
      </c>
      <c r="B251">
        <v>101</v>
      </c>
      <c r="C251" s="3" t="s">
        <v>26</v>
      </c>
      <c r="D251" s="4">
        <v>0.77</v>
      </c>
      <c r="E251" s="4">
        <v>77.77</v>
      </c>
      <c r="F251" s="4">
        <f t="shared" si="11"/>
        <v>69.69</v>
      </c>
      <c r="G251" s="4">
        <f t="shared" si="12"/>
        <v>84.335000000000008</v>
      </c>
      <c r="H251" s="4">
        <f t="shared" si="13"/>
        <v>17.873002083333358</v>
      </c>
    </row>
    <row r="252" spans="1:8" x14ac:dyDescent="0.25">
      <c r="A252" t="s">
        <v>11</v>
      </c>
      <c r="B252">
        <v>101</v>
      </c>
      <c r="C252" s="3" t="s">
        <v>2</v>
      </c>
      <c r="D252" s="4">
        <v>0.9</v>
      </c>
      <c r="E252" s="4">
        <v>90.9</v>
      </c>
      <c r="F252" s="4">
        <f t="shared" si="11"/>
        <v>84.335000000000008</v>
      </c>
      <c r="G252" s="4">
        <f t="shared" si="12"/>
        <v>95.95</v>
      </c>
      <c r="H252" s="4">
        <f t="shared" si="13"/>
        <v>11.242352083333323</v>
      </c>
    </row>
    <row r="253" spans="1:8" x14ac:dyDescent="0.25">
      <c r="A253" t="s">
        <v>11</v>
      </c>
      <c r="B253">
        <v>101</v>
      </c>
      <c r="C253" s="3" t="s">
        <v>0</v>
      </c>
      <c r="D253" s="4">
        <v>1</v>
      </c>
      <c r="E253" s="4">
        <v>101</v>
      </c>
      <c r="F253" s="4">
        <f t="shared" si="11"/>
        <v>95.95</v>
      </c>
      <c r="G253" s="4">
        <f t="shared" si="12"/>
        <v>101</v>
      </c>
      <c r="H253" s="4">
        <f t="shared" si="13"/>
        <v>2.1252083333333309</v>
      </c>
    </row>
    <row r="254" spans="1:8" x14ac:dyDescent="0.25">
      <c r="A254" t="s">
        <v>11</v>
      </c>
      <c r="B254">
        <v>102</v>
      </c>
      <c r="C254" s="3" t="s">
        <v>10</v>
      </c>
      <c r="D254" s="4">
        <v>0</v>
      </c>
      <c r="E254" s="4">
        <v>0</v>
      </c>
      <c r="F254" s="4">
        <f t="shared" si="11"/>
        <v>0</v>
      </c>
      <c r="G254" s="4">
        <f t="shared" si="12"/>
        <v>0</v>
      </c>
      <c r="H254" s="4">
        <f t="shared" si="13"/>
        <v>0</v>
      </c>
    </row>
    <row r="255" spans="1:8" x14ac:dyDescent="0.25">
      <c r="A255" t="s">
        <v>11</v>
      </c>
      <c r="B255">
        <v>102</v>
      </c>
      <c r="C255" s="3" t="s">
        <v>25</v>
      </c>
      <c r="D255" s="4">
        <v>0.15</v>
      </c>
      <c r="E255" s="4">
        <v>15.299999999999899</v>
      </c>
      <c r="F255" s="4">
        <f t="shared" si="11"/>
        <v>0</v>
      </c>
      <c r="G255" s="4">
        <f t="shared" si="12"/>
        <v>30.599999999999948</v>
      </c>
      <c r="H255" s="4">
        <f t="shared" si="13"/>
        <v>78.029999999999731</v>
      </c>
    </row>
    <row r="256" spans="1:8" x14ac:dyDescent="0.25">
      <c r="A256" t="s">
        <v>11</v>
      </c>
      <c r="B256">
        <v>102</v>
      </c>
      <c r="C256" s="3" t="s">
        <v>7</v>
      </c>
      <c r="D256" s="4">
        <v>0.45</v>
      </c>
      <c r="E256" s="4">
        <v>45.9</v>
      </c>
      <c r="F256" s="4">
        <f t="shared" si="11"/>
        <v>30.599999999999948</v>
      </c>
      <c r="G256" s="4">
        <f t="shared" si="12"/>
        <v>54.06</v>
      </c>
      <c r="H256" s="4">
        <f t="shared" si="13"/>
        <v>45.864300000000213</v>
      </c>
    </row>
    <row r="257" spans="1:8" x14ac:dyDescent="0.25">
      <c r="A257" t="s">
        <v>11</v>
      </c>
      <c r="B257">
        <v>102</v>
      </c>
      <c r="C257" s="3" t="s">
        <v>6</v>
      </c>
      <c r="D257" s="4">
        <v>0.61</v>
      </c>
      <c r="E257" s="4">
        <v>62.22</v>
      </c>
      <c r="F257" s="4">
        <f t="shared" si="11"/>
        <v>54.06</v>
      </c>
      <c r="G257" s="4">
        <f t="shared" si="12"/>
        <v>70.38</v>
      </c>
      <c r="H257" s="4">
        <f t="shared" si="13"/>
        <v>22.195199999999982</v>
      </c>
    </row>
    <row r="258" spans="1:8" x14ac:dyDescent="0.25">
      <c r="A258" t="s">
        <v>11</v>
      </c>
      <c r="B258">
        <v>102</v>
      </c>
      <c r="C258" s="3" t="s">
        <v>26</v>
      </c>
      <c r="D258" s="4">
        <v>0.77</v>
      </c>
      <c r="E258" s="4">
        <v>78.540000000000006</v>
      </c>
      <c r="F258" s="4">
        <f t="shared" si="11"/>
        <v>70.38</v>
      </c>
      <c r="G258" s="4">
        <f t="shared" si="12"/>
        <v>85.17</v>
      </c>
      <c r="H258" s="4">
        <f t="shared" si="13"/>
        <v>18.228675000000013</v>
      </c>
    </row>
    <row r="259" spans="1:8" x14ac:dyDescent="0.25">
      <c r="A259" t="s">
        <v>11</v>
      </c>
      <c r="B259">
        <v>102</v>
      </c>
      <c r="C259" s="3" t="s">
        <v>2</v>
      </c>
      <c r="D259" s="4">
        <v>0.9</v>
      </c>
      <c r="E259" s="4">
        <v>91.8</v>
      </c>
      <c r="F259" s="4">
        <f t="shared" ref="F259:F309" si="14">IF(D259=0,0,IF(D258=0,0,AVERAGE(E259,E258)))</f>
        <v>85.17</v>
      </c>
      <c r="G259" s="4">
        <f t="shared" si="12"/>
        <v>96.9</v>
      </c>
      <c r="H259" s="4">
        <f t="shared" si="13"/>
        <v>11.466075000000009</v>
      </c>
    </row>
    <row r="260" spans="1:8" x14ac:dyDescent="0.25">
      <c r="A260" t="s">
        <v>11</v>
      </c>
      <c r="B260">
        <v>102</v>
      </c>
      <c r="C260" s="3" t="s">
        <v>0</v>
      </c>
      <c r="D260" s="4">
        <v>1</v>
      </c>
      <c r="E260" s="4">
        <v>102</v>
      </c>
      <c r="F260" s="4">
        <f t="shared" si="14"/>
        <v>96.9</v>
      </c>
      <c r="G260" s="4">
        <f t="shared" si="12"/>
        <v>102</v>
      </c>
      <c r="H260" s="4">
        <f t="shared" si="13"/>
        <v>2.1674999999999951</v>
      </c>
    </row>
    <row r="261" spans="1:8" x14ac:dyDescent="0.25">
      <c r="A261" t="s">
        <v>11</v>
      </c>
      <c r="B261">
        <v>105</v>
      </c>
      <c r="C261" s="3" t="s">
        <v>10</v>
      </c>
      <c r="D261" s="4">
        <v>0</v>
      </c>
      <c r="E261" s="4">
        <v>0</v>
      </c>
      <c r="F261" s="4">
        <f t="shared" si="14"/>
        <v>0</v>
      </c>
      <c r="G261" s="4">
        <f t="shared" si="12"/>
        <v>0</v>
      </c>
      <c r="H261" s="4">
        <f t="shared" si="13"/>
        <v>0</v>
      </c>
    </row>
    <row r="262" spans="1:8" x14ac:dyDescent="0.25">
      <c r="A262" t="s">
        <v>11</v>
      </c>
      <c r="B262">
        <v>105</v>
      </c>
      <c r="C262" s="3" t="s">
        <v>25</v>
      </c>
      <c r="D262" s="4">
        <v>0.15</v>
      </c>
      <c r="E262" s="4">
        <v>15.75</v>
      </c>
      <c r="F262" s="4">
        <f t="shared" si="14"/>
        <v>0</v>
      </c>
      <c r="G262" s="4">
        <f t="shared" ref="G262:G309" si="15">IF(D262=0,0,IF(D262=1,E262,AVERAGE(E262,E263)))</f>
        <v>31.5</v>
      </c>
      <c r="H262" s="4">
        <f t="shared" ref="H262:H309" si="16">(G262-F262)^2/12</f>
        <v>82.6875</v>
      </c>
    </row>
    <row r="263" spans="1:8" x14ac:dyDescent="0.25">
      <c r="A263" t="s">
        <v>11</v>
      </c>
      <c r="B263">
        <v>105</v>
      </c>
      <c r="C263" s="3" t="s">
        <v>7</v>
      </c>
      <c r="D263" s="4">
        <v>0.45</v>
      </c>
      <c r="E263" s="4">
        <v>47.25</v>
      </c>
      <c r="F263" s="4">
        <f t="shared" si="14"/>
        <v>31.5</v>
      </c>
      <c r="G263" s="4">
        <f t="shared" si="15"/>
        <v>55.65</v>
      </c>
      <c r="H263" s="4">
        <f t="shared" si="16"/>
        <v>48.601875</v>
      </c>
    </row>
    <row r="264" spans="1:8" x14ac:dyDescent="0.25">
      <c r="A264" t="s">
        <v>11</v>
      </c>
      <c r="B264">
        <v>105</v>
      </c>
      <c r="C264" s="3" t="s">
        <v>6</v>
      </c>
      <c r="D264" s="4">
        <v>0.61</v>
      </c>
      <c r="E264" s="4">
        <v>64.05</v>
      </c>
      <c r="F264" s="4">
        <f t="shared" si="14"/>
        <v>55.65</v>
      </c>
      <c r="G264" s="4">
        <f t="shared" si="15"/>
        <v>72.449999999999989</v>
      </c>
      <c r="H264" s="4">
        <f t="shared" si="16"/>
        <v>23.519999999999971</v>
      </c>
    </row>
    <row r="265" spans="1:8" x14ac:dyDescent="0.25">
      <c r="A265" t="s">
        <v>11</v>
      </c>
      <c r="B265">
        <v>105</v>
      </c>
      <c r="C265" s="3" t="s">
        <v>26</v>
      </c>
      <c r="D265" s="4">
        <v>0.77</v>
      </c>
      <c r="E265" s="4">
        <v>80.849999999999994</v>
      </c>
      <c r="F265" s="4">
        <f t="shared" si="14"/>
        <v>72.449999999999989</v>
      </c>
      <c r="G265" s="4">
        <f t="shared" si="15"/>
        <v>87.674999999999997</v>
      </c>
      <c r="H265" s="4">
        <f t="shared" si="16"/>
        <v>19.316718750000021</v>
      </c>
    </row>
    <row r="266" spans="1:8" x14ac:dyDescent="0.25">
      <c r="A266" t="s">
        <v>11</v>
      </c>
      <c r="B266">
        <v>105</v>
      </c>
      <c r="C266" s="3" t="s">
        <v>2</v>
      </c>
      <c r="D266" s="4">
        <v>0.9</v>
      </c>
      <c r="E266" s="4">
        <v>94.5</v>
      </c>
      <c r="F266" s="4">
        <f t="shared" si="14"/>
        <v>87.674999999999997</v>
      </c>
      <c r="G266" s="4">
        <f t="shared" si="15"/>
        <v>99.75</v>
      </c>
      <c r="H266" s="4">
        <f t="shared" si="16"/>
        <v>12.150468750000007</v>
      </c>
    </row>
    <row r="267" spans="1:8" x14ac:dyDescent="0.25">
      <c r="A267" t="s">
        <v>11</v>
      </c>
      <c r="B267">
        <v>105</v>
      </c>
      <c r="C267" s="3" t="s">
        <v>0</v>
      </c>
      <c r="D267" s="4">
        <v>1</v>
      </c>
      <c r="E267" s="4">
        <v>105</v>
      </c>
      <c r="F267" s="4">
        <f t="shared" si="14"/>
        <v>99.75</v>
      </c>
      <c r="G267" s="4">
        <f t="shared" si="15"/>
        <v>105</v>
      </c>
      <c r="H267" s="4">
        <f t="shared" si="16"/>
        <v>2.296875</v>
      </c>
    </row>
    <row r="268" spans="1:8" x14ac:dyDescent="0.25">
      <c r="A268" t="s">
        <v>11</v>
      </c>
      <c r="B268">
        <v>106</v>
      </c>
      <c r="C268" s="3" t="s">
        <v>10</v>
      </c>
      <c r="D268" s="4">
        <v>0</v>
      </c>
      <c r="E268" s="4">
        <v>0</v>
      </c>
      <c r="F268" s="4">
        <f t="shared" si="14"/>
        <v>0</v>
      </c>
      <c r="G268" s="4">
        <f t="shared" si="15"/>
        <v>0</v>
      </c>
      <c r="H268" s="4">
        <f t="shared" si="16"/>
        <v>0</v>
      </c>
    </row>
    <row r="269" spans="1:8" x14ac:dyDescent="0.25">
      <c r="A269" t="s">
        <v>11</v>
      </c>
      <c r="B269">
        <v>106</v>
      </c>
      <c r="C269" s="3" t="s">
        <v>25</v>
      </c>
      <c r="D269" s="4">
        <v>0.15</v>
      </c>
      <c r="E269" s="4">
        <v>15.899999999999901</v>
      </c>
      <c r="F269" s="4">
        <f t="shared" si="14"/>
        <v>0</v>
      </c>
      <c r="G269" s="4">
        <f t="shared" si="15"/>
        <v>31.799999999999951</v>
      </c>
      <c r="H269" s="4">
        <f t="shared" si="16"/>
        <v>84.26999999999974</v>
      </c>
    </row>
    <row r="270" spans="1:8" x14ac:dyDescent="0.25">
      <c r="A270" t="s">
        <v>11</v>
      </c>
      <c r="B270">
        <v>106</v>
      </c>
      <c r="C270" s="3" t="s">
        <v>7</v>
      </c>
      <c r="D270" s="4">
        <v>0.45</v>
      </c>
      <c r="E270" s="4">
        <v>47.7</v>
      </c>
      <c r="F270" s="4">
        <f t="shared" si="14"/>
        <v>31.799999999999951</v>
      </c>
      <c r="G270" s="4">
        <f t="shared" si="15"/>
        <v>56.18</v>
      </c>
      <c r="H270" s="4">
        <f t="shared" si="16"/>
        <v>49.532033333333537</v>
      </c>
    </row>
    <row r="271" spans="1:8" x14ac:dyDescent="0.25">
      <c r="A271" t="s">
        <v>11</v>
      </c>
      <c r="B271">
        <v>106</v>
      </c>
      <c r="C271" s="3" t="s">
        <v>6</v>
      </c>
      <c r="D271" s="4">
        <v>0.61</v>
      </c>
      <c r="E271" s="4">
        <v>64.66</v>
      </c>
      <c r="F271" s="4">
        <f t="shared" si="14"/>
        <v>56.18</v>
      </c>
      <c r="G271" s="4">
        <f t="shared" si="15"/>
        <v>73.14</v>
      </c>
      <c r="H271" s="4">
        <f t="shared" si="16"/>
        <v>23.970133333333337</v>
      </c>
    </row>
    <row r="272" spans="1:8" x14ac:dyDescent="0.25">
      <c r="A272" t="s">
        <v>11</v>
      </c>
      <c r="B272">
        <v>106</v>
      </c>
      <c r="C272" s="3" t="s">
        <v>26</v>
      </c>
      <c r="D272" s="4">
        <v>0.77</v>
      </c>
      <c r="E272" s="4">
        <v>81.62</v>
      </c>
      <c r="F272" s="4">
        <f t="shared" si="14"/>
        <v>73.14</v>
      </c>
      <c r="G272" s="4">
        <f t="shared" si="15"/>
        <v>88.51</v>
      </c>
      <c r="H272" s="4">
        <f t="shared" si="16"/>
        <v>19.686408333333343</v>
      </c>
    </row>
    <row r="273" spans="1:8" x14ac:dyDescent="0.25">
      <c r="A273" t="s">
        <v>11</v>
      </c>
      <c r="B273">
        <v>106</v>
      </c>
      <c r="C273" s="3" t="s">
        <v>2</v>
      </c>
      <c r="D273" s="4">
        <v>0.9</v>
      </c>
      <c r="E273" s="4">
        <v>95.4</v>
      </c>
      <c r="F273" s="4">
        <f t="shared" si="14"/>
        <v>88.51</v>
      </c>
      <c r="G273" s="4">
        <f t="shared" si="15"/>
        <v>100.7</v>
      </c>
      <c r="H273" s="4">
        <f t="shared" si="16"/>
        <v>12.383008333333329</v>
      </c>
    </row>
    <row r="274" spans="1:8" x14ac:dyDescent="0.25">
      <c r="A274" t="s">
        <v>11</v>
      </c>
      <c r="B274">
        <v>106</v>
      </c>
      <c r="C274" s="3" t="s">
        <v>0</v>
      </c>
      <c r="D274" s="4">
        <v>1</v>
      </c>
      <c r="E274" s="4">
        <v>106</v>
      </c>
      <c r="F274" s="4">
        <f t="shared" si="14"/>
        <v>100.7</v>
      </c>
      <c r="G274" s="4">
        <f t="shared" si="15"/>
        <v>106</v>
      </c>
      <c r="H274" s="4">
        <f t="shared" si="16"/>
        <v>2.3408333333333311</v>
      </c>
    </row>
    <row r="275" spans="1:8" x14ac:dyDescent="0.25">
      <c r="A275" t="s">
        <v>1</v>
      </c>
      <c r="B275">
        <v>160</v>
      </c>
      <c r="C275" s="3" t="s">
        <v>10</v>
      </c>
      <c r="D275" s="4">
        <v>0</v>
      </c>
      <c r="E275" s="4">
        <v>0</v>
      </c>
      <c r="F275" s="4">
        <f t="shared" si="14"/>
        <v>0</v>
      </c>
      <c r="G275" s="4">
        <f t="shared" si="15"/>
        <v>0</v>
      </c>
      <c r="H275" s="4">
        <f t="shared" si="16"/>
        <v>0</v>
      </c>
    </row>
    <row r="276" spans="1:8" x14ac:dyDescent="0.25">
      <c r="A276" t="s">
        <v>1</v>
      </c>
      <c r="B276">
        <v>160</v>
      </c>
      <c r="C276" s="3" t="s">
        <v>25</v>
      </c>
      <c r="D276" s="4">
        <v>0.13</v>
      </c>
      <c r="E276" s="4">
        <v>20.8</v>
      </c>
      <c r="F276" s="4">
        <f t="shared" si="14"/>
        <v>0</v>
      </c>
      <c r="G276" s="4">
        <f t="shared" si="15"/>
        <v>35.200000000000003</v>
      </c>
      <c r="H276" s="4">
        <f t="shared" si="16"/>
        <v>103.25333333333334</v>
      </c>
    </row>
    <row r="277" spans="1:8" x14ac:dyDescent="0.25">
      <c r="A277" t="s">
        <v>1</v>
      </c>
      <c r="B277">
        <v>160</v>
      </c>
      <c r="C277" s="3" t="s">
        <v>7</v>
      </c>
      <c r="D277" s="4">
        <v>0.31</v>
      </c>
      <c r="E277" s="4">
        <v>49.6</v>
      </c>
      <c r="F277" s="4">
        <f t="shared" si="14"/>
        <v>35.200000000000003</v>
      </c>
      <c r="G277" s="4">
        <f t="shared" si="15"/>
        <v>55.2</v>
      </c>
      <c r="H277" s="4">
        <f t="shared" si="16"/>
        <v>33.333333333333336</v>
      </c>
    </row>
    <row r="278" spans="1:8" x14ac:dyDescent="0.25">
      <c r="A278" t="s">
        <v>1</v>
      </c>
      <c r="B278">
        <v>160</v>
      </c>
      <c r="C278" s="3" t="s">
        <v>6</v>
      </c>
      <c r="D278" s="4">
        <v>0.38</v>
      </c>
      <c r="E278" s="4">
        <v>60.8</v>
      </c>
      <c r="F278" s="4">
        <f t="shared" si="14"/>
        <v>55.2</v>
      </c>
      <c r="G278" s="4">
        <f t="shared" si="15"/>
        <v>85.599999999999497</v>
      </c>
      <c r="H278" s="4">
        <f t="shared" si="16"/>
        <v>77.013333333330777</v>
      </c>
    </row>
    <row r="279" spans="1:8" x14ac:dyDescent="0.25">
      <c r="A279" t="s">
        <v>1</v>
      </c>
      <c r="B279">
        <v>160</v>
      </c>
      <c r="C279" s="3" t="s">
        <v>26</v>
      </c>
      <c r="D279" s="4">
        <v>0.69</v>
      </c>
      <c r="E279" s="4">
        <v>110.399999999999</v>
      </c>
      <c r="F279" s="4">
        <f t="shared" si="14"/>
        <v>85.599999999999497</v>
      </c>
      <c r="G279" s="4">
        <f t="shared" si="15"/>
        <v>119.99999999999949</v>
      </c>
      <c r="H279" s="4">
        <f t="shared" si="16"/>
        <v>98.613333333333287</v>
      </c>
    </row>
    <row r="280" spans="1:8" x14ac:dyDescent="0.25">
      <c r="A280" t="s">
        <v>1</v>
      </c>
      <c r="B280">
        <v>160</v>
      </c>
      <c r="C280" s="3" t="s">
        <v>2</v>
      </c>
      <c r="D280" s="4">
        <v>0.81</v>
      </c>
      <c r="E280" s="4">
        <v>129.6</v>
      </c>
      <c r="F280" s="4">
        <f t="shared" si="14"/>
        <v>119.99999999999949</v>
      </c>
      <c r="G280" s="4">
        <f t="shared" si="15"/>
        <v>144.80000000000001</v>
      </c>
      <c r="H280" s="4">
        <f t="shared" si="16"/>
        <v>51.25333333333549</v>
      </c>
    </row>
    <row r="281" spans="1:8" x14ac:dyDescent="0.25">
      <c r="A281" t="s">
        <v>1</v>
      </c>
      <c r="B281">
        <v>160</v>
      </c>
      <c r="C281" s="3" t="s">
        <v>0</v>
      </c>
      <c r="D281" s="4">
        <v>1</v>
      </c>
      <c r="E281" s="4">
        <v>160</v>
      </c>
      <c r="F281" s="4">
        <f t="shared" si="14"/>
        <v>144.80000000000001</v>
      </c>
      <c r="G281" s="4">
        <f t="shared" si="15"/>
        <v>160</v>
      </c>
      <c r="H281" s="4">
        <f t="shared" si="16"/>
        <v>19.253333333333305</v>
      </c>
    </row>
    <row r="282" spans="1:8" x14ac:dyDescent="0.25">
      <c r="A282" t="s">
        <v>1</v>
      </c>
      <c r="B282">
        <v>161</v>
      </c>
      <c r="C282" s="3" t="s">
        <v>10</v>
      </c>
      <c r="D282" s="4">
        <v>0</v>
      </c>
      <c r="E282" s="4">
        <v>0</v>
      </c>
      <c r="F282" s="4">
        <f t="shared" si="14"/>
        <v>0</v>
      </c>
      <c r="G282" s="4">
        <f t="shared" si="15"/>
        <v>0</v>
      </c>
      <c r="H282" s="4">
        <f t="shared" si="16"/>
        <v>0</v>
      </c>
    </row>
    <row r="283" spans="1:8" x14ac:dyDescent="0.25">
      <c r="A283" t="s">
        <v>1</v>
      </c>
      <c r="B283">
        <v>161</v>
      </c>
      <c r="C283" s="3" t="s">
        <v>25</v>
      </c>
      <c r="D283" s="4">
        <v>0.13</v>
      </c>
      <c r="E283" s="4">
        <v>20.93</v>
      </c>
      <c r="F283" s="4">
        <f t="shared" si="14"/>
        <v>0</v>
      </c>
      <c r="G283" s="4">
        <f t="shared" si="15"/>
        <v>35.42</v>
      </c>
      <c r="H283" s="4">
        <f t="shared" si="16"/>
        <v>104.54803333333335</v>
      </c>
    </row>
    <row r="284" spans="1:8" x14ac:dyDescent="0.25">
      <c r="A284" t="s">
        <v>1</v>
      </c>
      <c r="B284">
        <v>161</v>
      </c>
      <c r="C284" s="3" t="s">
        <v>7</v>
      </c>
      <c r="D284" s="4">
        <v>0.31</v>
      </c>
      <c r="E284" s="4">
        <v>49.91</v>
      </c>
      <c r="F284" s="4">
        <f t="shared" si="14"/>
        <v>35.42</v>
      </c>
      <c r="G284" s="4">
        <f t="shared" si="15"/>
        <v>55.545000000000002</v>
      </c>
      <c r="H284" s="4">
        <f t="shared" si="16"/>
        <v>33.751302083333336</v>
      </c>
    </row>
    <row r="285" spans="1:8" x14ac:dyDescent="0.25">
      <c r="A285" t="s">
        <v>1</v>
      </c>
      <c r="B285">
        <v>161</v>
      </c>
      <c r="C285" s="3" t="s">
        <v>6</v>
      </c>
      <c r="D285" s="4">
        <v>0.38</v>
      </c>
      <c r="E285" s="4">
        <v>61.18</v>
      </c>
      <c r="F285" s="4">
        <f t="shared" si="14"/>
        <v>55.545000000000002</v>
      </c>
      <c r="G285" s="4">
        <f t="shared" si="15"/>
        <v>86.134999999999494</v>
      </c>
      <c r="H285" s="4">
        <f t="shared" si="16"/>
        <v>77.979008333330739</v>
      </c>
    </row>
    <row r="286" spans="1:8" x14ac:dyDescent="0.25">
      <c r="A286" t="s">
        <v>1</v>
      </c>
      <c r="B286">
        <v>161</v>
      </c>
      <c r="C286" s="3" t="s">
        <v>26</v>
      </c>
      <c r="D286" s="4">
        <v>0.69</v>
      </c>
      <c r="E286" s="4">
        <v>111.08999999999899</v>
      </c>
      <c r="F286" s="4">
        <f t="shared" si="14"/>
        <v>86.134999999999494</v>
      </c>
      <c r="G286" s="4">
        <f t="shared" si="15"/>
        <v>120.74999999999949</v>
      </c>
      <c r="H286" s="4">
        <f t="shared" si="16"/>
        <v>99.849852083333303</v>
      </c>
    </row>
    <row r="287" spans="1:8" x14ac:dyDescent="0.25">
      <c r="A287" t="s">
        <v>1</v>
      </c>
      <c r="B287">
        <v>161</v>
      </c>
      <c r="C287" s="3" t="s">
        <v>2</v>
      </c>
      <c r="D287" s="4">
        <v>0.81</v>
      </c>
      <c r="E287" s="4">
        <v>130.41</v>
      </c>
      <c r="F287" s="4">
        <f t="shared" si="14"/>
        <v>120.74999999999949</v>
      </c>
      <c r="G287" s="4">
        <f t="shared" si="15"/>
        <v>145.70499999999998</v>
      </c>
      <c r="H287" s="4">
        <f t="shared" si="16"/>
        <v>51.896002083335397</v>
      </c>
    </row>
    <row r="288" spans="1:8" x14ac:dyDescent="0.25">
      <c r="A288" t="s">
        <v>1</v>
      </c>
      <c r="B288">
        <v>161</v>
      </c>
      <c r="C288" s="3" t="s">
        <v>0</v>
      </c>
      <c r="D288" s="4">
        <v>1</v>
      </c>
      <c r="E288" s="4">
        <v>161</v>
      </c>
      <c r="F288" s="4">
        <f t="shared" si="14"/>
        <v>145.70499999999998</v>
      </c>
      <c r="G288" s="4">
        <f t="shared" si="15"/>
        <v>161</v>
      </c>
      <c r="H288" s="4">
        <f t="shared" si="16"/>
        <v>19.494752083333374</v>
      </c>
    </row>
    <row r="289" spans="1:8" x14ac:dyDescent="0.25">
      <c r="A289" t="s">
        <v>1</v>
      </c>
      <c r="B289">
        <v>162</v>
      </c>
      <c r="C289" s="3" t="s">
        <v>10</v>
      </c>
      <c r="D289" s="4">
        <v>0</v>
      </c>
      <c r="E289" s="4">
        <v>0</v>
      </c>
      <c r="F289" s="4">
        <f t="shared" si="14"/>
        <v>0</v>
      </c>
      <c r="G289" s="4">
        <f t="shared" si="15"/>
        <v>0</v>
      </c>
      <c r="H289" s="4">
        <f t="shared" si="16"/>
        <v>0</v>
      </c>
    </row>
    <row r="290" spans="1:8" x14ac:dyDescent="0.25">
      <c r="A290" t="s">
        <v>1</v>
      </c>
      <c r="B290">
        <v>162</v>
      </c>
      <c r="C290" s="3" t="s">
        <v>25</v>
      </c>
      <c r="D290" s="4">
        <v>0.13</v>
      </c>
      <c r="E290" s="4">
        <v>21.06</v>
      </c>
      <c r="F290" s="4">
        <f t="shared" si="14"/>
        <v>0</v>
      </c>
      <c r="G290" s="4">
        <f t="shared" si="15"/>
        <v>35.64</v>
      </c>
      <c r="H290" s="4">
        <f t="shared" si="16"/>
        <v>105.85080000000001</v>
      </c>
    </row>
    <row r="291" spans="1:8" x14ac:dyDescent="0.25">
      <c r="A291" t="s">
        <v>1</v>
      </c>
      <c r="B291">
        <v>162</v>
      </c>
      <c r="C291" s="3" t="s">
        <v>7</v>
      </c>
      <c r="D291" s="4">
        <v>0.31</v>
      </c>
      <c r="E291" s="4">
        <v>50.22</v>
      </c>
      <c r="F291" s="4">
        <f t="shared" si="14"/>
        <v>35.64</v>
      </c>
      <c r="G291" s="4">
        <f t="shared" si="15"/>
        <v>55.89</v>
      </c>
      <c r="H291" s="4">
        <f t="shared" si="16"/>
        <v>34.171875</v>
      </c>
    </row>
    <row r="292" spans="1:8" x14ac:dyDescent="0.25">
      <c r="A292" t="s">
        <v>1</v>
      </c>
      <c r="B292">
        <v>162</v>
      </c>
      <c r="C292" s="3" t="s">
        <v>6</v>
      </c>
      <c r="D292" s="4">
        <v>0.38</v>
      </c>
      <c r="E292" s="4">
        <v>61.56</v>
      </c>
      <c r="F292" s="4">
        <f t="shared" si="14"/>
        <v>55.89</v>
      </c>
      <c r="G292" s="4">
        <f t="shared" si="15"/>
        <v>86.669999999999504</v>
      </c>
      <c r="H292" s="4">
        <f t="shared" si="16"/>
        <v>78.950699999997454</v>
      </c>
    </row>
    <row r="293" spans="1:8" x14ac:dyDescent="0.25">
      <c r="A293" t="s">
        <v>1</v>
      </c>
      <c r="B293">
        <v>162</v>
      </c>
      <c r="C293" s="3" t="s">
        <v>26</v>
      </c>
      <c r="D293" s="4">
        <v>0.69</v>
      </c>
      <c r="E293" s="4">
        <v>111.77999999999901</v>
      </c>
      <c r="F293" s="4">
        <f t="shared" si="14"/>
        <v>86.669999999999504</v>
      </c>
      <c r="G293" s="4">
        <f t="shared" si="15"/>
        <v>121.4999999999995</v>
      </c>
      <c r="H293" s="4">
        <f t="shared" si="16"/>
        <v>101.09407499999999</v>
      </c>
    </row>
    <row r="294" spans="1:8" x14ac:dyDescent="0.25">
      <c r="A294" t="s">
        <v>1</v>
      </c>
      <c r="B294">
        <v>162</v>
      </c>
      <c r="C294" s="3" t="s">
        <v>2</v>
      </c>
      <c r="D294" s="4">
        <v>0.81</v>
      </c>
      <c r="E294" s="4">
        <v>131.22</v>
      </c>
      <c r="F294" s="4">
        <f t="shared" si="14"/>
        <v>121.4999999999995</v>
      </c>
      <c r="G294" s="4">
        <f t="shared" si="15"/>
        <v>146.61000000000001</v>
      </c>
      <c r="H294" s="4">
        <f t="shared" si="16"/>
        <v>52.542675000002134</v>
      </c>
    </row>
    <row r="295" spans="1:8" x14ac:dyDescent="0.25">
      <c r="A295" t="s">
        <v>1</v>
      </c>
      <c r="B295">
        <v>162</v>
      </c>
      <c r="C295" s="3" t="s">
        <v>0</v>
      </c>
      <c r="D295" s="4">
        <v>1</v>
      </c>
      <c r="E295" s="4">
        <v>162</v>
      </c>
      <c r="F295" s="4">
        <f t="shared" si="14"/>
        <v>146.61000000000001</v>
      </c>
      <c r="G295" s="4">
        <f t="shared" si="15"/>
        <v>162</v>
      </c>
      <c r="H295" s="4">
        <f t="shared" si="16"/>
        <v>19.737674999999964</v>
      </c>
    </row>
    <row r="296" spans="1:8" x14ac:dyDescent="0.25">
      <c r="A296" t="s">
        <v>1</v>
      </c>
      <c r="B296">
        <v>163</v>
      </c>
      <c r="C296" s="3" t="s">
        <v>10</v>
      </c>
      <c r="D296" s="4">
        <v>0</v>
      </c>
      <c r="E296" s="4">
        <v>0</v>
      </c>
      <c r="F296" s="4">
        <f t="shared" si="14"/>
        <v>0</v>
      </c>
      <c r="G296" s="4">
        <f t="shared" si="15"/>
        <v>0</v>
      </c>
      <c r="H296" s="4">
        <f t="shared" si="16"/>
        <v>0</v>
      </c>
    </row>
    <row r="297" spans="1:8" x14ac:dyDescent="0.25">
      <c r="A297" t="s">
        <v>1</v>
      </c>
      <c r="B297">
        <v>163</v>
      </c>
      <c r="C297" s="3" t="s">
        <v>25</v>
      </c>
      <c r="D297" s="4">
        <v>0.13</v>
      </c>
      <c r="E297" s="4">
        <v>21.19</v>
      </c>
      <c r="F297" s="4">
        <f t="shared" si="14"/>
        <v>0</v>
      </c>
      <c r="G297" s="4">
        <f t="shared" si="15"/>
        <v>35.86</v>
      </c>
      <c r="H297" s="4">
        <f t="shared" si="16"/>
        <v>107.16163333333333</v>
      </c>
    </row>
    <row r="298" spans="1:8" x14ac:dyDescent="0.25">
      <c r="A298" t="s">
        <v>1</v>
      </c>
      <c r="B298">
        <v>163</v>
      </c>
      <c r="C298" s="3" t="s">
        <v>7</v>
      </c>
      <c r="D298" s="4">
        <v>0.31</v>
      </c>
      <c r="E298" s="4">
        <v>50.53</v>
      </c>
      <c r="F298" s="4">
        <f t="shared" si="14"/>
        <v>35.86</v>
      </c>
      <c r="G298" s="4">
        <f t="shared" si="15"/>
        <v>56.234999999999999</v>
      </c>
      <c r="H298" s="4">
        <f t="shared" si="16"/>
        <v>34.595052083333336</v>
      </c>
    </row>
    <row r="299" spans="1:8" x14ac:dyDescent="0.25">
      <c r="A299" t="s">
        <v>1</v>
      </c>
      <c r="B299">
        <v>163</v>
      </c>
      <c r="C299" s="3" t="s">
        <v>6</v>
      </c>
      <c r="D299" s="4">
        <v>0.38</v>
      </c>
      <c r="E299" s="4">
        <v>61.94</v>
      </c>
      <c r="F299" s="4">
        <f t="shared" si="14"/>
        <v>56.234999999999999</v>
      </c>
      <c r="G299" s="4">
        <f t="shared" si="15"/>
        <v>87.204999999999501</v>
      </c>
      <c r="H299" s="4">
        <f t="shared" si="16"/>
        <v>79.928408333330765</v>
      </c>
    </row>
    <row r="300" spans="1:8" x14ac:dyDescent="0.25">
      <c r="A300" t="s">
        <v>1</v>
      </c>
      <c r="B300">
        <v>163</v>
      </c>
      <c r="C300" s="3" t="s">
        <v>26</v>
      </c>
      <c r="D300" s="4">
        <v>0.69</v>
      </c>
      <c r="E300" s="4">
        <v>112.469999999999</v>
      </c>
      <c r="F300" s="4">
        <f t="shared" si="14"/>
        <v>87.204999999999501</v>
      </c>
      <c r="G300" s="4">
        <f t="shared" si="15"/>
        <v>122.2499999999995</v>
      </c>
      <c r="H300" s="4">
        <f t="shared" si="16"/>
        <v>102.34600208333335</v>
      </c>
    </row>
    <row r="301" spans="1:8" x14ac:dyDescent="0.25">
      <c r="A301" t="s">
        <v>1</v>
      </c>
      <c r="B301">
        <v>163</v>
      </c>
      <c r="C301" s="3" t="s">
        <v>2</v>
      </c>
      <c r="D301" s="4">
        <v>0.81</v>
      </c>
      <c r="E301" s="4">
        <v>132.03</v>
      </c>
      <c r="F301" s="4">
        <f t="shared" si="14"/>
        <v>122.2499999999995</v>
      </c>
      <c r="G301" s="4">
        <f t="shared" si="15"/>
        <v>147.51499999999999</v>
      </c>
      <c r="H301" s="4">
        <f t="shared" si="16"/>
        <v>53.193352083335377</v>
      </c>
    </row>
    <row r="302" spans="1:8" x14ac:dyDescent="0.25">
      <c r="A302" t="s">
        <v>1</v>
      </c>
      <c r="B302">
        <v>163</v>
      </c>
      <c r="C302" s="3" t="s">
        <v>0</v>
      </c>
      <c r="D302" s="4">
        <v>1</v>
      </c>
      <c r="E302" s="4">
        <v>163</v>
      </c>
      <c r="F302" s="4">
        <f t="shared" si="14"/>
        <v>147.51499999999999</v>
      </c>
      <c r="G302" s="4">
        <f t="shared" si="15"/>
        <v>163</v>
      </c>
      <c r="H302" s="4">
        <f t="shared" si="16"/>
        <v>19.98210208333337</v>
      </c>
    </row>
    <row r="303" spans="1:8" x14ac:dyDescent="0.25">
      <c r="A303" t="s">
        <v>14</v>
      </c>
      <c r="B303">
        <v>75</v>
      </c>
      <c r="C303" s="3" t="s">
        <v>10</v>
      </c>
      <c r="D303" s="4">
        <v>0</v>
      </c>
      <c r="E303" s="4">
        <v>0</v>
      </c>
      <c r="F303" s="4">
        <f t="shared" si="14"/>
        <v>0</v>
      </c>
      <c r="G303" s="4">
        <f t="shared" si="15"/>
        <v>0</v>
      </c>
      <c r="H303" s="4">
        <f t="shared" si="16"/>
        <v>0</v>
      </c>
    </row>
    <row r="304" spans="1:8" x14ac:dyDescent="0.25">
      <c r="A304" t="s">
        <v>14</v>
      </c>
      <c r="B304">
        <v>75</v>
      </c>
      <c r="C304" s="3" t="s">
        <v>25</v>
      </c>
      <c r="D304" s="4">
        <v>0.27</v>
      </c>
      <c r="E304" s="4">
        <v>20.25</v>
      </c>
      <c r="F304" s="4">
        <f t="shared" si="14"/>
        <v>0</v>
      </c>
      <c r="G304" s="4">
        <f t="shared" si="15"/>
        <v>31.875</v>
      </c>
      <c r="H304" s="4">
        <f t="shared" si="16"/>
        <v>84.66796875</v>
      </c>
    </row>
    <row r="305" spans="1:8" x14ac:dyDescent="0.25">
      <c r="A305" t="s">
        <v>14</v>
      </c>
      <c r="B305">
        <v>75</v>
      </c>
      <c r="C305" s="3" t="s">
        <v>7</v>
      </c>
      <c r="D305" s="4">
        <v>0.57999999999999996</v>
      </c>
      <c r="E305" s="4">
        <v>43.5</v>
      </c>
      <c r="F305" s="4">
        <f t="shared" si="14"/>
        <v>31.875</v>
      </c>
      <c r="G305" s="4">
        <f t="shared" si="15"/>
        <v>49.875</v>
      </c>
      <c r="H305" s="4">
        <f t="shared" si="16"/>
        <v>27</v>
      </c>
    </row>
    <row r="306" spans="1:8" x14ac:dyDescent="0.25">
      <c r="A306" t="s">
        <v>14</v>
      </c>
      <c r="B306">
        <v>75</v>
      </c>
      <c r="C306" s="3" t="s">
        <v>6</v>
      </c>
      <c r="D306" s="4">
        <v>0.75</v>
      </c>
      <c r="E306" s="4">
        <v>56.25</v>
      </c>
      <c r="F306" s="4">
        <f t="shared" si="14"/>
        <v>49.875</v>
      </c>
      <c r="G306" s="4">
        <f t="shared" si="15"/>
        <v>58.5</v>
      </c>
      <c r="H306" s="4">
        <f t="shared" si="16"/>
        <v>6.19921875</v>
      </c>
    </row>
    <row r="307" spans="1:8" x14ac:dyDescent="0.25">
      <c r="A307" t="s">
        <v>14</v>
      </c>
      <c r="B307">
        <v>75</v>
      </c>
      <c r="C307" s="3" t="s">
        <v>26</v>
      </c>
      <c r="D307" s="4">
        <v>0.81</v>
      </c>
      <c r="E307" s="4">
        <v>60.75</v>
      </c>
      <c r="F307" s="4">
        <f t="shared" si="14"/>
        <v>58.5</v>
      </c>
      <c r="G307" s="4">
        <f t="shared" si="15"/>
        <v>65.625</v>
      </c>
      <c r="H307" s="4">
        <f t="shared" si="16"/>
        <v>4.23046875</v>
      </c>
    </row>
    <row r="308" spans="1:8" x14ac:dyDescent="0.25">
      <c r="A308" t="s">
        <v>14</v>
      </c>
      <c r="B308">
        <v>75</v>
      </c>
      <c r="C308" s="3" t="s">
        <v>2</v>
      </c>
      <c r="D308" s="4">
        <v>0.94</v>
      </c>
      <c r="E308" s="4">
        <v>70.5</v>
      </c>
      <c r="F308" s="4">
        <f t="shared" si="14"/>
        <v>65.625</v>
      </c>
      <c r="G308" s="4">
        <f t="shared" si="15"/>
        <v>72.75</v>
      </c>
      <c r="H308" s="4">
        <f t="shared" si="16"/>
        <v>4.23046875</v>
      </c>
    </row>
    <row r="309" spans="1:8" x14ac:dyDescent="0.25">
      <c r="A309" t="s">
        <v>14</v>
      </c>
      <c r="B309">
        <v>75</v>
      </c>
      <c r="C309" s="3" t="s">
        <v>0</v>
      </c>
      <c r="D309" s="4">
        <v>1</v>
      </c>
      <c r="E309" s="4">
        <v>75</v>
      </c>
      <c r="F309" s="4">
        <f t="shared" si="14"/>
        <v>72.75</v>
      </c>
      <c r="G309" s="4">
        <f t="shared" si="15"/>
        <v>75</v>
      </c>
      <c r="H309" s="4">
        <f t="shared" si="16"/>
        <v>0.421875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PORCENTAJE</vt:lpstr>
      <vt:lpstr>PORCENTAJE2</vt:lpstr>
      <vt:lpstr>PLAZAS</vt:lpstr>
      <vt:lpstr>VARIANZA</vt:lpstr>
      <vt:lpstr>VARIANZA!BLA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Leng Olivares</dc:creator>
  <cp:lastModifiedBy>Camilo Leng Olivares</cp:lastModifiedBy>
  <dcterms:created xsi:type="dcterms:W3CDTF">2019-03-13T15:15:06Z</dcterms:created>
  <dcterms:modified xsi:type="dcterms:W3CDTF">2020-05-14T22:22:03Z</dcterms:modified>
</cp:coreProperties>
</file>