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1" sheetId="1" r:id="rId1"/>
    <sheet name="Hoja3" sheetId="3" r:id="rId2"/>
    <sheet name="Hoja2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0" i="3"/>
  <c r="B2" i="3"/>
  <c r="T12" i="3"/>
  <c r="B5" i="3"/>
  <c r="C5" i="3"/>
  <c r="D5" i="3"/>
  <c r="E5" i="3"/>
  <c r="W5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Z2" i="3"/>
  <c r="D10" i="3"/>
  <c r="W4" i="3"/>
  <c r="W6" i="3"/>
  <c r="W7" i="3"/>
  <c r="W8" i="3"/>
  <c r="W3" i="3"/>
  <c r="W2" i="3"/>
  <c r="Z8" i="3"/>
  <c r="Z7" i="3"/>
  <c r="Z6" i="3"/>
  <c r="Z4" i="3"/>
  <c r="Z3" i="3"/>
  <c r="M4" i="3"/>
  <c r="M3" i="3"/>
  <c r="L4" i="3"/>
  <c r="L3" i="3"/>
  <c r="K4" i="3"/>
  <c r="K3" i="3"/>
  <c r="J4" i="3"/>
  <c r="J3" i="3"/>
  <c r="H8" i="3"/>
  <c r="I8" i="3"/>
  <c r="H7" i="3"/>
  <c r="I7" i="3"/>
  <c r="G8" i="3"/>
  <c r="G7" i="3"/>
  <c r="F8" i="3"/>
  <c r="F7" i="3"/>
  <c r="E6" i="3"/>
  <c r="E2" i="3"/>
  <c r="D6" i="3"/>
  <c r="D2" i="3"/>
  <c r="C2" i="3"/>
  <c r="C6" i="3"/>
  <c r="B6" i="3"/>
  <c r="C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2" i="1"/>
  <c r="F2" i="2"/>
  <c r="L11" i="2"/>
  <c r="L10" i="2"/>
  <c r="L9" i="2"/>
  <c r="C12" i="2"/>
  <c r="D12" i="2"/>
  <c r="B12" i="2"/>
  <c r="F3" i="2"/>
  <c r="F4" i="2"/>
  <c r="B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Y13" i="1"/>
  <c r="Q7" i="1"/>
  <c r="P6" i="1"/>
  <c r="O6" i="1"/>
  <c r="N6" i="1"/>
  <c r="J4" i="1"/>
  <c r="I4" i="1"/>
  <c r="F3" i="1"/>
  <c r="E3" i="1"/>
  <c r="C2" i="1"/>
  <c r="D2" i="1"/>
  <c r="B2" i="1"/>
  <c r="K5" i="1"/>
  <c r="T19" i="1"/>
  <c r="Y18" i="1"/>
  <c r="Y19" i="1"/>
  <c r="Y15" i="1"/>
  <c r="Y14" i="1"/>
  <c r="Y16" i="1"/>
  <c r="Y17" i="1"/>
  <c r="Y3" i="1"/>
  <c r="Y4" i="1"/>
  <c r="Y5" i="1"/>
  <c r="Y6" i="1"/>
  <c r="Y7" i="1"/>
  <c r="Y8" i="1"/>
  <c r="Y2" i="1"/>
  <c r="Z5" i="3"/>
</calcChain>
</file>

<file path=xl/sharedStrings.xml><?xml version="1.0" encoding="utf-8"?>
<sst xmlns="http://schemas.openxmlformats.org/spreadsheetml/2006/main" count="79" uniqueCount="39">
  <si>
    <t>Telecomunicaciones</t>
  </si>
  <si>
    <t>Electronica</t>
  </si>
  <si>
    <t>Fundicion</t>
  </si>
  <si>
    <t>Electricidad</t>
  </si>
  <si>
    <t>Dibujo</t>
  </si>
  <si>
    <t>Diseño</t>
  </si>
  <si>
    <t>num-attr</t>
  </si>
  <si>
    <t>User Mec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</si>
  <si>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</si>
  <si>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</si>
  <si>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</si>
  <si>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</si>
  <si>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</si>
  <si>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</si>
  <si>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</si>
  <si>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</si>
  <si>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</si>
  <si>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</si>
  <si>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</si>
  <si>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</si>
  <si>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</si>
  <si>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</si>
  <si>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</si>
  <si>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</si>
  <si>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</si>
  <si>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</si>
  <si>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</si>
  <si>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</si>
  <si>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Mecanica</t>
  </si>
  <si>
    <t>doc21</t>
  </si>
  <si>
    <t>predic</t>
  </si>
  <si>
    <t xml:space="preserve">p1 </t>
  </si>
  <si>
    <t xml:space="preserve">p2 </t>
  </si>
  <si>
    <t>p3</t>
  </si>
  <si>
    <t>mec</t>
  </si>
  <si>
    <t>tel</t>
  </si>
  <si>
    <t>dib</t>
  </si>
  <si>
    <t>Cal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</si>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</sst>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19.140625" bestFit="1" customWidth="1"/>
    <col min="2" max="2" width="9.42578125" bestFit="1" customWidth="1"/>
    <col min="5" max="5" width="11.85546875" bestFit="1" customWidth="1"/>
  </cols>
  <sheetData>
    <row r="1" spans="1:27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29</v>
      </c>
      <c r="Y1" s="2" t="s">
        <v>6</v>
      </c>
      <c r="AA1" s="1" t="s">
        <v>7</v>
      </c>
    </row>
    <row r="2" spans="1:27" x14ac:dyDescent="0.25">
      <c r="A2" s="3" t="s">
        <v>28</v>
      </c>
      <c r="B2">
        <f>1/SQRT(3)</f>
        <v>0.57735026918962584</v>
      </c>
      <c r="C2">
        <f t="shared" ref="C2:D2" si="0">1/SQRT(3)</f>
        <v>0.57735026918962584</v>
      </c>
      <c r="D2">
        <f t="shared" si="0"/>
        <v>0.57735026918962584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Y2">
        <f>SUM(B2:V2)</f>
        <v>1.7320508075688776</v>
      </c>
      <c r="AA2" s="1">
        <v>1</v>
      </c>
    </row>
    <row r="3" spans="1:27" x14ac:dyDescent="0.25">
      <c r="A3" t="s">
        <v>0</v>
      </c>
      <c r="B3" s="1">
        <v>0</v>
      </c>
      <c r="C3" s="1">
        <v>0</v>
      </c>
      <c r="D3" s="1">
        <v>0</v>
      </c>
      <c r="E3">
        <f>1/SQRT(2)</f>
        <v>0.70710678118654746</v>
      </c>
      <c r="F3">
        <f>1/SQRT(2)</f>
        <v>0.70710678118654746</v>
      </c>
      <c r="G3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Y3">
        <f t="shared" ref="Y3:Y8" si="1">SUM(B3:V3)</f>
        <v>1.4142135623730949</v>
      </c>
      <c r="AA3" s="1">
        <v>-1</v>
      </c>
    </row>
    <row r="4" spans="1:27" x14ac:dyDescent="0.2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>
        <v>0</v>
      </c>
      <c r="I4">
        <f>1/SQRT(2)</f>
        <v>0.70710678118654746</v>
      </c>
      <c r="J4">
        <f>1/SQRT(2)</f>
        <v>0.70710678118654746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Y4">
        <f t="shared" si="1"/>
        <v>1.4142135623730949</v>
      </c>
      <c r="AA4">
        <v>2</v>
      </c>
    </row>
    <row r="5" spans="1:27" x14ac:dyDescent="0.25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3">
        <v>0</v>
      </c>
      <c r="K5">
        <f>1/1</f>
        <v>1</v>
      </c>
      <c r="L5">
        <v>0</v>
      </c>
      <c r="M5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Y5">
        <f t="shared" si="1"/>
        <v>1</v>
      </c>
      <c r="AA5">
        <v>1</v>
      </c>
    </row>
    <row r="6" spans="1:27" x14ac:dyDescent="0.25">
      <c r="A6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3">
        <v>0</v>
      </c>
      <c r="K6" s="3">
        <v>0</v>
      </c>
      <c r="L6" s="3">
        <v>0</v>
      </c>
      <c r="M6" s="3">
        <v>0</v>
      </c>
      <c r="N6">
        <f t="shared" ref="N6:P6" si="2">1/SQRT(3)</f>
        <v>0.57735026918962584</v>
      </c>
      <c r="O6">
        <f t="shared" si="2"/>
        <v>0.57735026918962584</v>
      </c>
      <c r="P6">
        <f t="shared" si="2"/>
        <v>0.57735026918962584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Y6">
        <f t="shared" si="1"/>
        <v>1.7320508075688776</v>
      </c>
      <c r="AA6" s="3">
        <v>3</v>
      </c>
    </row>
    <row r="7" spans="1:27" x14ac:dyDescent="0.25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>
        <f>1/SQRT(1)</f>
        <v>1</v>
      </c>
      <c r="R7">
        <v>0</v>
      </c>
      <c r="S7">
        <v>0</v>
      </c>
      <c r="T7" s="3">
        <v>0</v>
      </c>
      <c r="U7" s="3">
        <v>0</v>
      </c>
      <c r="V7" s="3">
        <v>0</v>
      </c>
      <c r="Y7">
        <f t="shared" si="1"/>
        <v>1</v>
      </c>
      <c r="AA7" s="1">
        <v>1</v>
      </c>
    </row>
    <row r="8" spans="1:27" x14ac:dyDescent="0.25">
      <c r="A8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>
        <v>0</v>
      </c>
      <c r="U8">
        <v>0</v>
      </c>
      <c r="V8">
        <v>0</v>
      </c>
      <c r="Y8">
        <f t="shared" si="1"/>
        <v>0</v>
      </c>
      <c r="AA8" s="3">
        <v>0</v>
      </c>
    </row>
    <row r="9" spans="1:27" x14ac:dyDescent="0.25">
      <c r="A9" s="3"/>
      <c r="B9" s="1"/>
      <c r="C9" s="1"/>
      <c r="D9" s="1"/>
      <c r="E9" s="1"/>
      <c r="F9" s="1"/>
      <c r="G9" s="1"/>
      <c r="H9" s="1"/>
      <c r="I9" s="1"/>
      <c r="J9" s="3"/>
      <c r="K9" s="3"/>
      <c r="L9" s="3"/>
      <c r="M9" s="3"/>
      <c r="N9" s="3"/>
    </row>
    <row r="10" spans="1:27" x14ac:dyDescent="0.25">
      <c r="A10" s="3"/>
      <c r="B10" s="1"/>
      <c r="C10" s="1"/>
      <c r="D10" s="1"/>
      <c r="E10" s="1"/>
      <c r="F10" s="1"/>
      <c r="G10" s="1"/>
      <c r="H10" s="1"/>
      <c r="I10" s="1"/>
      <c r="J10" s="3"/>
      <c r="K10" s="3"/>
      <c r="L10" s="3"/>
      <c r="M10" s="3"/>
      <c r="N10" s="3"/>
    </row>
    <row r="11" spans="1:27" x14ac:dyDescent="0.25">
      <c r="A11" s="3"/>
      <c r="B11" s="1"/>
      <c r="C11" s="1"/>
      <c r="D11" s="1"/>
      <c r="E11" s="1"/>
      <c r="F11" s="1"/>
      <c r="G11" s="1"/>
      <c r="H11" s="1"/>
      <c r="I11" s="1"/>
      <c r="J11" s="3"/>
      <c r="K11" s="3"/>
      <c r="L11" s="3"/>
      <c r="M11" s="3"/>
      <c r="N11" s="3"/>
      <c r="AA11" s="3"/>
    </row>
    <row r="12" spans="1:27" x14ac:dyDescent="0.25">
      <c r="A12" s="3"/>
      <c r="B12" s="1" t="e">
        <f>SUMPRODUCT(B2,$AA$2:$AA$8)</f>
        <v>#VALUE!</v>
      </c>
      <c r="C12" s="1">
        <f>SUMPRODUCT(C2:C8,$AA$2:$AA$8)</f>
        <v>0.57735026918962584</v>
      </c>
      <c r="D12" s="1">
        <f t="shared" ref="C12:V12" si="3">SUMPRODUCT(D2:D8,$AA$2:$AA$8)</f>
        <v>0.57735026918962584</v>
      </c>
      <c r="E12" s="1">
        <f t="shared" si="3"/>
        <v>-0.70710678118654746</v>
      </c>
      <c r="F12" s="1">
        <f t="shared" si="3"/>
        <v>-0.70710678118654746</v>
      </c>
      <c r="G12" s="1">
        <f t="shared" si="3"/>
        <v>0</v>
      </c>
      <c r="H12" s="1">
        <f t="shared" si="3"/>
        <v>0</v>
      </c>
      <c r="I12" s="1">
        <f t="shared" si="3"/>
        <v>1.4142135623730949</v>
      </c>
      <c r="J12" s="1">
        <f t="shared" si="3"/>
        <v>1.4142135623730949</v>
      </c>
      <c r="K12" s="1">
        <f t="shared" si="3"/>
        <v>1</v>
      </c>
      <c r="L12" s="1">
        <f t="shared" si="3"/>
        <v>0</v>
      </c>
      <c r="M12" s="1">
        <f t="shared" si="3"/>
        <v>0</v>
      </c>
      <c r="N12" s="1">
        <f t="shared" si="3"/>
        <v>1.7320508075688776</v>
      </c>
      <c r="O12" s="1">
        <f t="shared" si="3"/>
        <v>1.7320508075688776</v>
      </c>
      <c r="P12" s="1">
        <f>SUMPRODUCT(P2:P8,$AA$2:$AA$8)</f>
        <v>1.7320508075688776</v>
      </c>
      <c r="Q12" s="1">
        <f t="shared" si="3"/>
        <v>1</v>
      </c>
      <c r="R12" s="1">
        <f t="shared" si="3"/>
        <v>0</v>
      </c>
      <c r="S12" s="1">
        <f t="shared" si="3"/>
        <v>0</v>
      </c>
      <c r="T12" s="1">
        <f t="shared" si="3"/>
        <v>0</v>
      </c>
      <c r="U12" s="1">
        <f t="shared" si="3"/>
        <v>0</v>
      </c>
      <c r="V12" s="1">
        <f t="shared" si="3"/>
        <v>0</v>
      </c>
      <c r="Y12" t="s">
        <v>30</v>
      </c>
    </row>
    <row r="13" spans="1:27" x14ac:dyDescent="0.25">
      <c r="A13" s="3"/>
      <c r="B13" s="1"/>
      <c r="C13" s="1"/>
      <c r="D13" s="1"/>
      <c r="E13" s="1"/>
      <c r="F13" s="1"/>
      <c r="G13" s="1"/>
      <c r="H13" s="1"/>
      <c r="I13" s="1"/>
      <c r="J13" s="3"/>
      <c r="K13" s="3"/>
      <c r="L13" s="3"/>
      <c r="M13" s="3"/>
      <c r="N13" s="3"/>
      <c r="Y13" t="e">
        <f>SUMPRODUCT($B$12:$V$12,B2:V2)</f>
        <v>#VALUE!</v>
      </c>
    </row>
    <row r="14" spans="1:27" x14ac:dyDescent="0.25">
      <c r="A14" s="3"/>
      <c r="B14" s="1"/>
      <c r="C14" s="1"/>
      <c r="D14" s="1"/>
      <c r="E14" s="1"/>
      <c r="F14" s="1"/>
      <c r="G14" s="1"/>
      <c r="H14" s="1"/>
      <c r="I14" s="1"/>
      <c r="J14" s="3"/>
      <c r="K14" s="3"/>
      <c r="L14" s="3"/>
      <c r="M14" s="3"/>
      <c r="N14" s="3"/>
      <c r="Y14" t="e">
        <f>SUMPRODUCT($B$12:$V$12,B3:V3)</f>
        <v>#VALUE!</v>
      </c>
    </row>
    <row r="15" spans="1:27" x14ac:dyDescent="0.25">
      <c r="A15" s="3"/>
      <c r="B15" s="1"/>
      <c r="C15" s="1"/>
      <c r="D15" s="1"/>
      <c r="E15" s="1"/>
      <c r="F15" s="1"/>
      <c r="G15" s="1"/>
      <c r="H15" s="1"/>
      <c r="I15" s="1"/>
      <c r="J15" s="3"/>
      <c r="K15" s="3"/>
      <c r="L15" s="3"/>
      <c r="M15" s="3"/>
      <c r="N15" s="3"/>
      <c r="Y15" t="e">
        <f>SUMPRODUCT($B$12:$V$12,B4:V4)</f>
        <v>#VALUE!</v>
      </c>
    </row>
    <row r="16" spans="1:27" x14ac:dyDescent="0.25">
      <c r="A16" s="3"/>
      <c r="B16" s="1"/>
      <c r="C16" s="1"/>
      <c r="D16" s="1"/>
      <c r="E16" s="1"/>
      <c r="F16" s="1"/>
      <c r="G16" s="1"/>
      <c r="H16" s="1"/>
      <c r="I16" s="1"/>
      <c r="J16" s="3"/>
      <c r="K16" s="3"/>
      <c r="L16" s="3"/>
      <c r="M16" s="3"/>
      <c r="N16" s="3"/>
      <c r="Y16" t="e">
        <f t="shared" ref="Y16:Y19" si="4">SUMPRODUCT($B$12:$V$12,B5:V5)</f>
        <v>#VALUE!</v>
      </c>
    </row>
    <row r="17" spans="1:27" x14ac:dyDescent="0.25">
      <c r="A17" s="3"/>
      <c r="B17" s="1"/>
      <c r="C17" s="1"/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Y17" t="e">
        <f t="shared" si="4"/>
        <v>#VALUE!</v>
      </c>
      <c r="AA17" s="1"/>
    </row>
    <row r="18" spans="1:27" x14ac:dyDescent="0.25">
      <c r="A18" s="3"/>
      <c r="B18" s="1"/>
      <c r="C18" s="1"/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Y18" t="e">
        <f t="shared" si="4"/>
        <v>#VALUE!</v>
      </c>
    </row>
    <row r="19" spans="1:27" x14ac:dyDescent="0.25">
      <c r="A19" s="3"/>
      <c r="B19" s="1"/>
      <c r="C19" s="1"/>
      <c r="D19" s="1"/>
      <c r="E19" s="1"/>
      <c r="F19" s="1"/>
      <c r="G19" s="1"/>
      <c r="H19" s="1"/>
      <c r="I19" s="1"/>
      <c r="J19" s="3"/>
      <c r="K19" s="3"/>
      <c r="L19" s="3"/>
      <c r="M19" s="3"/>
      <c r="N19" s="3"/>
      <c r="O19" s="3"/>
      <c r="T19">
        <f>1/3</f>
        <v>0.33333333333333331</v>
      </c>
      <c r="Y19" t="e">
        <f t="shared" si="4"/>
        <v>#VALUE!</v>
      </c>
    </row>
    <row r="20" spans="1:27" x14ac:dyDescent="0.25">
      <c r="A20" s="3"/>
      <c r="B20" s="1"/>
      <c r="C20" s="1"/>
      <c r="D20" s="1"/>
      <c r="E20" s="1"/>
      <c r="F20" s="1"/>
      <c r="G20" s="1"/>
      <c r="H20" s="1"/>
      <c r="I20" s="1"/>
      <c r="J20" s="3"/>
      <c r="K20" s="3"/>
      <c r="L20" s="3"/>
      <c r="M20" s="3"/>
      <c r="N20" s="3"/>
      <c r="O20" s="3"/>
      <c r="AA20" s="1"/>
    </row>
    <row r="21" spans="1:27" x14ac:dyDescent="0.25">
      <c r="A21" s="3"/>
      <c r="B21" s="1"/>
      <c r="C21" s="1"/>
      <c r="D21" s="1"/>
      <c r="E21" s="1"/>
      <c r="F21" s="1"/>
      <c r="G21" s="1"/>
      <c r="H21" s="1"/>
      <c r="I21" s="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topLeftCell="B1" workbookViewId="0">
      <selection activeCell="B12" sqref="B12"/>
    </sheetView>
  </sheetViews>
  <sheetFormatPr baseColWidth="10" defaultRowHeight="15" x14ac:dyDescent="0.25"/>
  <cols>
    <col min="26" max="26" width="9.42578125" bestFit="1" customWidth="1"/>
  </cols>
  <sheetData>
    <row r="1" spans="1:2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29</v>
      </c>
      <c r="Y1" t="s">
        <v>37</v>
      </c>
      <c r="Z1" t="s">
        <v>38</v>
      </c>
    </row>
    <row r="2" spans="1:26" x14ac:dyDescent="0.25">
      <c r="A2" s="3" t="s">
        <v>28</v>
      </c>
      <c r="B2">
        <f>1/SQRT(B11)</f>
        <v>0.57735026918962584</v>
      </c>
      <c r="C2">
        <f>1/SQRT($B$11)</f>
        <v>0.57735026918962584</v>
      </c>
      <c r="D2">
        <f>1/SQRT($B$11)</f>
        <v>0.57735026918962584</v>
      </c>
      <c r="E2">
        <f>1/SQRT($B$11)</f>
        <v>0.57735026918962584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>
        <f>4/5</f>
        <v>0.8</v>
      </c>
      <c r="X2" s="3">
        <v>1</v>
      </c>
      <c r="Y2" s="3">
        <v>4</v>
      </c>
      <c r="Z2">
        <f>SUMPRODUCT(B2:T2,$B$12:$T$12)</f>
        <v>17.333333333333336</v>
      </c>
    </row>
    <row r="3" spans="1:26" x14ac:dyDescent="0.25">
      <c r="A3" t="s">
        <v>0</v>
      </c>
      <c r="B3" s="1">
        <v>0</v>
      </c>
      <c r="C3" s="1">
        <v>0</v>
      </c>
      <c r="D3" s="1">
        <v>0</v>
      </c>
      <c r="E3">
        <v>0</v>
      </c>
      <c r="F3">
        <v>0</v>
      </c>
      <c r="G3">
        <v>0</v>
      </c>
      <c r="H3" s="1">
        <v>0</v>
      </c>
      <c r="I3" s="1">
        <v>0</v>
      </c>
      <c r="J3" s="1">
        <f t="shared" ref="J3:M4" si="0">1/SQRT(2)</f>
        <v>0.70710678118654746</v>
      </c>
      <c r="K3" s="1">
        <f t="shared" si="0"/>
        <v>0.70710678118654746</v>
      </c>
      <c r="L3" s="1">
        <f t="shared" si="0"/>
        <v>0.70710678118654746</v>
      </c>
      <c r="M3" s="1">
        <f t="shared" si="0"/>
        <v>0.70710678118654746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>
        <f>Y3/5</f>
        <v>1</v>
      </c>
      <c r="Y3" s="3">
        <v>5</v>
      </c>
      <c r="Z3">
        <f t="shared" ref="Z3:Z8" si="1">SUMPRODUCT(B3:T3,$B$12:$T$12)</f>
        <v>20.999999999999996</v>
      </c>
    </row>
    <row r="4" spans="1:26" x14ac:dyDescent="0.2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>
        <v>0</v>
      </c>
      <c r="I4">
        <v>0</v>
      </c>
      <c r="J4" s="1">
        <f t="shared" si="0"/>
        <v>0.70710678118654746</v>
      </c>
      <c r="K4" s="1">
        <f t="shared" si="0"/>
        <v>0.70710678118654746</v>
      </c>
      <c r="L4" s="1">
        <f t="shared" si="0"/>
        <v>0.70710678118654746</v>
      </c>
      <c r="M4" s="1">
        <f t="shared" si="0"/>
        <v>0.70710678118654746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>
        <f t="shared" ref="W4:W8" si="2">Y4/5</f>
        <v>0.6</v>
      </c>
      <c r="X4" s="3">
        <v>-1</v>
      </c>
      <c r="Y4" s="3">
        <v>3</v>
      </c>
      <c r="Z4">
        <f t="shared" si="1"/>
        <v>18.999999999999996</v>
      </c>
    </row>
    <row r="5" spans="1:26" x14ac:dyDescent="0.25">
      <c r="A5" t="s">
        <v>2</v>
      </c>
      <c r="B5">
        <f>1/SQRT($B$11)</f>
        <v>0.57735026918962584</v>
      </c>
      <c r="C5">
        <f>1/SQRT($B$11)</f>
        <v>0.57735026918962584</v>
      </c>
      <c r="D5">
        <f>1/SQRT($B$11)</f>
        <v>0.57735026918962584</v>
      </c>
      <c r="E5">
        <f>1/SQRT($B$11)</f>
        <v>0.57735026918962584</v>
      </c>
      <c r="F5" s="1">
        <v>0</v>
      </c>
      <c r="G5" s="1">
        <v>0</v>
      </c>
      <c r="H5" s="1">
        <v>0</v>
      </c>
      <c r="I5" s="1">
        <v>0</v>
      </c>
      <c r="J5" s="3">
        <v>0</v>
      </c>
      <c r="K5">
        <v>0</v>
      </c>
      <c r="L5">
        <v>0</v>
      </c>
      <c r="M5">
        <v>0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>
        <f t="shared" si="2"/>
        <v>0.8</v>
      </c>
      <c r="Y5" s="3">
        <v>4</v>
      </c>
      <c r="Z5">
        <f t="shared" si="1"/>
        <v>17.333333333333336</v>
      </c>
    </row>
    <row r="6" spans="1:26" x14ac:dyDescent="0.25">
      <c r="A6" t="s">
        <v>3</v>
      </c>
      <c r="B6">
        <f>1/SQRT($B$11)</f>
        <v>0.57735026918962584</v>
      </c>
      <c r="C6">
        <f>1/SQRT($B$11)</f>
        <v>0.57735026918962584</v>
      </c>
      <c r="D6">
        <f>1/SQRT($B$11)</f>
        <v>0.57735026918962584</v>
      </c>
      <c r="E6">
        <f>1/SQRT($B$11)</f>
        <v>0.57735026918962584</v>
      </c>
      <c r="F6" s="1">
        <v>0</v>
      </c>
      <c r="G6" s="1">
        <v>0</v>
      </c>
      <c r="H6" s="1">
        <v>0</v>
      </c>
      <c r="I6" s="1">
        <v>0</v>
      </c>
      <c r="J6" s="3">
        <v>0</v>
      </c>
      <c r="K6" s="3">
        <v>0</v>
      </c>
      <c r="L6" s="3">
        <v>0</v>
      </c>
      <c r="M6" s="3">
        <v>0</v>
      </c>
      <c r="N6">
        <v>0</v>
      </c>
      <c r="O6">
        <v>0</v>
      </c>
      <c r="P6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>
        <f t="shared" si="2"/>
        <v>0.4</v>
      </c>
      <c r="X6" s="3">
        <v>1</v>
      </c>
      <c r="Y6" s="3">
        <v>2</v>
      </c>
      <c r="Z6">
        <f t="shared" si="1"/>
        <v>15.333333333333336</v>
      </c>
    </row>
    <row r="7" spans="1:26" x14ac:dyDescent="0.25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f>1/SQRT(2)</f>
        <v>0.70710678118654746</v>
      </c>
      <c r="G7" s="1">
        <f>1/SQRT(2)</f>
        <v>0.70710678118654746</v>
      </c>
      <c r="H7" s="1">
        <f t="shared" ref="H7:I8" si="3">1/SQRT(2)</f>
        <v>0.70710678118654746</v>
      </c>
      <c r="I7" s="1">
        <f t="shared" si="3"/>
        <v>0.70710678118654746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>
        <v>0</v>
      </c>
      <c r="R7">
        <v>0</v>
      </c>
      <c r="S7">
        <v>0</v>
      </c>
      <c r="T7" s="3">
        <v>0</v>
      </c>
      <c r="U7" s="3">
        <v>0</v>
      </c>
      <c r="V7" s="3">
        <v>0</v>
      </c>
      <c r="W7">
        <f t="shared" si="2"/>
        <v>0.8</v>
      </c>
      <c r="X7" s="3">
        <v>-1</v>
      </c>
      <c r="Y7" s="3">
        <v>4</v>
      </c>
      <c r="Z7">
        <f t="shared" si="1"/>
        <v>17.999999999999996</v>
      </c>
    </row>
    <row r="8" spans="1:26" x14ac:dyDescent="0.25">
      <c r="A8" t="s">
        <v>5</v>
      </c>
      <c r="B8" s="1">
        <v>0</v>
      </c>
      <c r="C8" s="1">
        <v>0</v>
      </c>
      <c r="D8" s="1">
        <v>0</v>
      </c>
      <c r="E8" s="1">
        <v>0</v>
      </c>
      <c r="F8" s="1">
        <f>1/SQRT(2)</f>
        <v>0.70710678118654746</v>
      </c>
      <c r="G8" s="1">
        <f>1/SQRT(2)</f>
        <v>0.70710678118654746</v>
      </c>
      <c r="H8" s="1">
        <f t="shared" si="3"/>
        <v>0.70710678118654746</v>
      </c>
      <c r="I8" s="1">
        <f t="shared" si="3"/>
        <v>0.70710678118654746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>
        <v>0</v>
      </c>
      <c r="U8">
        <v>0</v>
      </c>
      <c r="V8">
        <v>0</v>
      </c>
      <c r="W8">
        <f t="shared" si="2"/>
        <v>0.6</v>
      </c>
      <c r="X8" s="3">
        <v>1</v>
      </c>
      <c r="Y8" s="3">
        <v>3</v>
      </c>
      <c r="Z8">
        <f t="shared" si="1"/>
        <v>16.999999999999996</v>
      </c>
    </row>
    <row r="10" spans="1:26" x14ac:dyDescent="0.25">
      <c r="B10">
        <f>SUM(B2:B8)</f>
        <v>1.7320508075688776</v>
      </c>
      <c r="C10">
        <f t="shared" ref="C10:W10" si="4">SUM(C2:C8)</f>
        <v>1.7320508075688776</v>
      </c>
      <c r="D10">
        <f>SUM(D2:D8)</f>
        <v>1.7320508075688776</v>
      </c>
      <c r="E10">
        <f t="shared" si="4"/>
        <v>1.7320508075688776</v>
      </c>
      <c r="F10">
        <f t="shared" si="4"/>
        <v>1.4142135623730949</v>
      </c>
      <c r="G10">
        <f t="shared" si="4"/>
        <v>1.4142135623730949</v>
      </c>
      <c r="H10">
        <f t="shared" si="4"/>
        <v>1.4142135623730949</v>
      </c>
      <c r="I10">
        <f t="shared" si="4"/>
        <v>1.4142135623730949</v>
      </c>
      <c r="J10">
        <f t="shared" si="4"/>
        <v>1.4142135623730949</v>
      </c>
      <c r="K10">
        <f t="shared" si="4"/>
        <v>1.4142135623730949</v>
      </c>
      <c r="L10">
        <f t="shared" si="4"/>
        <v>1.4142135623730949</v>
      </c>
      <c r="M10">
        <f t="shared" si="4"/>
        <v>1.4142135623730949</v>
      </c>
      <c r="N10">
        <f t="shared" si="4"/>
        <v>1</v>
      </c>
      <c r="O10">
        <f t="shared" si="4"/>
        <v>1</v>
      </c>
      <c r="P10">
        <f t="shared" si="4"/>
        <v>1</v>
      </c>
      <c r="Q10">
        <f t="shared" si="4"/>
        <v>1</v>
      </c>
      <c r="R10">
        <f t="shared" si="4"/>
        <v>1</v>
      </c>
      <c r="S10">
        <f t="shared" si="4"/>
        <v>1</v>
      </c>
      <c r="T10">
        <f t="shared" si="4"/>
        <v>1</v>
      </c>
      <c r="U10">
        <f t="shared" si="4"/>
        <v>0</v>
      </c>
      <c r="V10">
        <f>SUM(V2:V8)</f>
        <v>0</v>
      </c>
    </row>
    <row r="11" spans="1:26" x14ac:dyDescent="0.25">
      <c r="B11">
        <v>3</v>
      </c>
      <c r="C11">
        <v>3</v>
      </c>
      <c r="D11">
        <v>3</v>
      </c>
      <c r="E11">
        <v>3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</row>
    <row r="12" spans="1:26" x14ac:dyDescent="0.25">
      <c r="B12">
        <f>SUMPRODUCT(B2:B8,$Y$2:$Y$8)</f>
        <v>5.7735026918962582</v>
      </c>
      <c r="C12">
        <f t="shared" ref="B12:S12" si="5">SUMPRODUCT(C2:C8,$Y$2:$Y$8)</f>
        <v>5.7735026918962582</v>
      </c>
      <c r="D12">
        <f t="shared" si="5"/>
        <v>5.7735026918962582</v>
      </c>
      <c r="E12">
        <f t="shared" si="5"/>
        <v>5.7735026918962582</v>
      </c>
      <c r="F12">
        <f t="shared" si="5"/>
        <v>4.9497474683058318</v>
      </c>
      <c r="G12">
        <f t="shared" si="5"/>
        <v>4.9497474683058318</v>
      </c>
      <c r="H12">
        <f t="shared" si="5"/>
        <v>4.9497474683058318</v>
      </c>
      <c r="I12">
        <f t="shared" si="5"/>
        <v>4.9497474683058318</v>
      </c>
      <c r="J12">
        <f t="shared" si="5"/>
        <v>5.6568542494923797</v>
      </c>
      <c r="K12">
        <f t="shared" si="5"/>
        <v>5.6568542494923797</v>
      </c>
      <c r="L12">
        <f t="shared" si="5"/>
        <v>5.6568542494923797</v>
      </c>
      <c r="M12">
        <f t="shared" si="5"/>
        <v>5.6568542494923797</v>
      </c>
      <c r="N12">
        <f t="shared" si="5"/>
        <v>3</v>
      </c>
      <c r="O12">
        <f t="shared" si="5"/>
        <v>4</v>
      </c>
      <c r="P12">
        <f t="shared" si="5"/>
        <v>2</v>
      </c>
      <c r="Q12">
        <f t="shared" si="5"/>
        <v>4</v>
      </c>
      <c r="R12">
        <f t="shared" si="5"/>
        <v>3</v>
      </c>
      <c r="S12">
        <f t="shared" si="5"/>
        <v>5</v>
      </c>
      <c r="T12">
        <f>SUMPRODUCT(T2:T8,$Y$2:$Y$8)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2" sqref="F2"/>
    </sheetView>
  </sheetViews>
  <sheetFormatPr baseColWidth="10" defaultRowHeight="15" x14ac:dyDescent="0.25"/>
  <sheetData>
    <row r="1" spans="1:12" x14ac:dyDescent="0.25">
      <c r="B1" t="s">
        <v>31</v>
      </c>
      <c r="C1" t="s">
        <v>32</v>
      </c>
      <c r="D1" t="s">
        <v>33</v>
      </c>
    </row>
    <row r="2" spans="1:12" x14ac:dyDescent="0.25">
      <c r="A2" t="s">
        <v>34</v>
      </c>
      <c r="B2">
        <v>1</v>
      </c>
      <c r="C2">
        <v>0</v>
      </c>
      <c r="D2">
        <v>1</v>
      </c>
      <c r="F2">
        <f>SUM(B2:D2)/3</f>
        <v>0.66666666666666663</v>
      </c>
    </row>
    <row r="3" spans="1:12" x14ac:dyDescent="0.25">
      <c r="A3" t="s">
        <v>35</v>
      </c>
      <c r="B3">
        <v>1</v>
      </c>
      <c r="C3">
        <v>1</v>
      </c>
      <c r="D3">
        <v>1</v>
      </c>
      <c r="F3">
        <f t="shared" ref="F3:F4" si="0">SUM(B3:D3)/3</f>
        <v>1</v>
      </c>
    </row>
    <row r="4" spans="1:12" x14ac:dyDescent="0.25">
      <c r="A4" t="s">
        <v>36</v>
      </c>
      <c r="B4">
        <v>0</v>
      </c>
      <c r="C4">
        <v>0</v>
      </c>
      <c r="D4">
        <v>1</v>
      </c>
      <c r="F4">
        <f t="shared" si="0"/>
        <v>0.33333333333333331</v>
      </c>
    </row>
    <row r="7" spans="1:12" x14ac:dyDescent="0.25">
      <c r="B7" t="s">
        <v>31</v>
      </c>
      <c r="C7" t="s">
        <v>32</v>
      </c>
      <c r="D7" t="s">
        <v>33</v>
      </c>
    </row>
    <row r="8" spans="1:12" x14ac:dyDescent="0.25">
      <c r="A8" t="s">
        <v>34</v>
      </c>
      <c r="B8">
        <v>0.66666666666666663</v>
      </c>
      <c r="C8">
        <v>0</v>
      </c>
      <c r="D8">
        <v>0.66666666666666663</v>
      </c>
      <c r="H8" t="s">
        <v>31</v>
      </c>
      <c r="I8" t="s">
        <v>32</v>
      </c>
      <c r="J8" t="s">
        <v>33</v>
      </c>
    </row>
    <row r="9" spans="1:12" x14ac:dyDescent="0.25">
      <c r="A9" t="s">
        <v>35</v>
      </c>
      <c r="B9">
        <v>1</v>
      </c>
      <c r="C9">
        <v>1</v>
      </c>
      <c r="D9">
        <v>1</v>
      </c>
      <c r="G9" t="s">
        <v>34</v>
      </c>
      <c r="H9">
        <v>1.6666666666666665</v>
      </c>
      <c r="I9">
        <v>0</v>
      </c>
      <c r="J9">
        <v>2</v>
      </c>
      <c r="L9">
        <f>SUM(H9:J9)</f>
        <v>3.6666666666666665</v>
      </c>
    </row>
    <row r="10" spans="1:12" x14ac:dyDescent="0.25">
      <c r="A10" t="s">
        <v>36</v>
      </c>
      <c r="B10">
        <v>0</v>
      </c>
      <c r="C10">
        <v>0</v>
      </c>
      <c r="D10">
        <v>0.33333333333333331</v>
      </c>
      <c r="G10" t="s">
        <v>35</v>
      </c>
      <c r="H10">
        <v>1.6666666666666665</v>
      </c>
      <c r="I10">
        <v>1</v>
      </c>
      <c r="J10">
        <v>2</v>
      </c>
      <c r="L10">
        <f>SUM(H10:J10)</f>
        <v>4.6666666666666661</v>
      </c>
    </row>
    <row r="11" spans="1:12" x14ac:dyDescent="0.25">
      <c r="G11" t="s">
        <v>36</v>
      </c>
      <c r="H11">
        <v>0</v>
      </c>
      <c r="I11">
        <v>0</v>
      </c>
      <c r="J11">
        <v>2</v>
      </c>
      <c r="L11">
        <f>SUM(H11:J11)</f>
        <v>2</v>
      </c>
    </row>
    <row r="12" spans="1:12" x14ac:dyDescent="0.25">
      <c r="B12">
        <f>SUM(B8:B10)</f>
        <v>1.6666666666666665</v>
      </c>
      <c r="C12">
        <f t="shared" ref="C12:D12" si="1">SUM(C8:C10)</f>
        <v>1</v>
      </c>
      <c r="D12">
        <f t="shared" si="1"/>
        <v>1.9999999999999998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2021-01-18T05:17:02Z</dcterms:modified>
</cp:coreProperties>
</file>