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control-asistencia\"/>
    </mc:Choice>
  </mc:AlternateContent>
  <xr:revisionPtr revIDLastSave="0" documentId="8_{5CB2C197-3FB6-4FFB-8EB1-E047B489122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sistencia_2025_8" sheetId="1" r:id="rId1"/>
  </sheets>
  <externalReferences>
    <externalReference r:id="rId2"/>
  </externalReferences>
  <definedNames>
    <definedName name="_xlnm._FilterDatabase" localSheetId="0" hidden="1">Asistencia_2025_8!$A$1:$Z$94</definedName>
  </definedNames>
  <calcPr calcId="19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2" i="1"/>
</calcChain>
</file>

<file path=xl/sharedStrings.xml><?xml version="1.0" encoding="utf-8"?>
<sst xmlns="http://schemas.openxmlformats.org/spreadsheetml/2006/main" count="1793" uniqueCount="555">
  <si>
    <t>rut</t>
  </si>
  <si>
    <t>nombre_completo</t>
  </si>
  <si>
    <t>fecha_nacimiento</t>
  </si>
  <si>
    <t>telefono</t>
  </si>
  <si>
    <t>direccion</t>
  </si>
  <si>
    <t>id_sap_global</t>
  </si>
  <si>
    <t>id_sap_local</t>
  </si>
  <si>
    <t>fecha_ingreso</t>
  </si>
  <si>
    <t>fecha_egreso</t>
  </si>
  <si>
    <t>fecha_vencimiento_contrato</t>
  </si>
  <si>
    <t>correo_electronico</t>
  </si>
  <si>
    <t>genero</t>
  </si>
  <si>
    <t>nacionalidad</t>
  </si>
  <si>
    <t>cargo</t>
  </si>
  <si>
    <t>turno</t>
  </si>
  <si>
    <t>comuna</t>
  </si>
  <si>
    <t>region</t>
  </si>
  <si>
    <t>tipo_contrato</t>
  </si>
  <si>
    <t>nomina</t>
  </si>
  <si>
    <t>relacion_laboral</t>
  </si>
  <si>
    <t>acreditacion</t>
  </si>
  <si>
    <t>area</t>
  </si>
  <si>
    <t>fase</t>
  </si>
  <si>
    <t>distribucion_categoria</t>
  </si>
  <si>
    <t>supervision</t>
  </si>
  <si>
    <t>status</t>
  </si>
  <si>
    <t>01-08-2025</t>
  </si>
  <si>
    <t>19130140-4</t>
  </si>
  <si>
    <t>13535587-9</t>
  </si>
  <si>
    <t>18853288-8</t>
  </si>
  <si>
    <t>8320250-5</t>
  </si>
  <si>
    <t>19205740-K</t>
  </si>
  <si>
    <t>13231992-8</t>
  </si>
  <si>
    <t>18986245-8</t>
  </si>
  <si>
    <t>15770455-9</t>
  </si>
  <si>
    <t>15215949-8</t>
  </si>
  <si>
    <t>8760374-1</t>
  </si>
  <si>
    <t>16294781-8</t>
  </si>
  <si>
    <t>12409635-9</t>
  </si>
  <si>
    <t>9468514-1</t>
  </si>
  <si>
    <t>14111687-8</t>
  </si>
  <si>
    <t>18658955-6</t>
  </si>
  <si>
    <t>20756497-4</t>
  </si>
  <si>
    <t>19337238-4</t>
  </si>
  <si>
    <t>10605101-1</t>
  </si>
  <si>
    <t>17937775-6</t>
  </si>
  <si>
    <t>19042271-2</t>
  </si>
  <si>
    <t>11397086-3</t>
  </si>
  <si>
    <t>12729247-7</t>
  </si>
  <si>
    <t>18177188-7</t>
  </si>
  <si>
    <t>12589874-2</t>
  </si>
  <si>
    <t>14484307-K</t>
  </si>
  <si>
    <t>16599998-3</t>
  </si>
  <si>
    <t>13365364-3</t>
  </si>
  <si>
    <t>9671670-2</t>
  </si>
  <si>
    <t>17528594-6</t>
  </si>
  <si>
    <t>17077516-3</t>
  </si>
  <si>
    <t>13069218-4</t>
  </si>
  <si>
    <t>12923225-0</t>
  </si>
  <si>
    <t>19788872-5</t>
  </si>
  <si>
    <t>19910361-K</t>
  </si>
  <si>
    <t>9801228-1</t>
  </si>
  <si>
    <t>16326725-K</t>
  </si>
  <si>
    <t>20155239-7</t>
  </si>
  <si>
    <t>15970529-3</t>
  </si>
  <si>
    <t>10997817-5</t>
  </si>
  <si>
    <t>14602758-k</t>
  </si>
  <si>
    <t>12875344-3</t>
  </si>
  <si>
    <t>18811986-7</t>
  </si>
  <si>
    <t>18264532-K</t>
  </si>
  <si>
    <t>19180900-9</t>
  </si>
  <si>
    <t>16489595-5</t>
  </si>
  <si>
    <t>19216329-3</t>
  </si>
  <si>
    <t>18853636-0</t>
  </si>
  <si>
    <t>20202680-k</t>
  </si>
  <si>
    <t>17316173-5</t>
  </si>
  <si>
    <t>17141960-3</t>
  </si>
  <si>
    <t>16326133-2</t>
  </si>
  <si>
    <t>16228882-2</t>
  </si>
  <si>
    <t>15161257-1</t>
  </si>
  <si>
    <t>12728660-4</t>
  </si>
  <si>
    <t>18573940-6</t>
  </si>
  <si>
    <t>19301983-8</t>
  </si>
  <si>
    <t>19940073-8</t>
  </si>
  <si>
    <t>18589192-5</t>
  </si>
  <si>
    <t>19765301-9</t>
  </si>
  <si>
    <t>15911725-1</t>
  </si>
  <si>
    <t>16732806-7</t>
  </si>
  <si>
    <t>13684497-0</t>
  </si>
  <si>
    <t>13875475-8</t>
  </si>
  <si>
    <t>21383052-K</t>
  </si>
  <si>
    <t>19215249-6</t>
  </si>
  <si>
    <t>7202284-K</t>
  </si>
  <si>
    <t>13271935-7</t>
  </si>
  <si>
    <t>13430306-9</t>
  </si>
  <si>
    <t>11908957-3</t>
  </si>
  <si>
    <t>13252193-K</t>
  </si>
  <si>
    <t>16118039-4</t>
  </si>
  <si>
    <t>20440827-0</t>
  </si>
  <si>
    <t>17847923-7</t>
  </si>
  <si>
    <t>17686474-5</t>
  </si>
  <si>
    <t>16295882-8</t>
  </si>
  <si>
    <t>10544722-1</t>
  </si>
  <si>
    <t>18908334-3</t>
  </si>
  <si>
    <t>17276649-8</t>
  </si>
  <si>
    <t>17166058-0</t>
  </si>
  <si>
    <t>13117870-0</t>
  </si>
  <si>
    <t>19432696-3</t>
  </si>
  <si>
    <t>16834988-2</t>
  </si>
  <si>
    <t>13274897-7</t>
  </si>
  <si>
    <t>17313190-9</t>
  </si>
  <si>
    <t>19756564-0</t>
  </si>
  <si>
    <t>17042725-4</t>
  </si>
  <si>
    <t>12803959-7</t>
  </si>
  <si>
    <t>10036366-6</t>
  </si>
  <si>
    <t>17840100-9</t>
  </si>
  <si>
    <t>13651628-0</t>
  </si>
  <si>
    <t>24193160-9</t>
  </si>
  <si>
    <t>13842614-9</t>
  </si>
  <si>
    <t>25-07-1995</t>
  </si>
  <si>
    <t>31-03-1979</t>
  </si>
  <si>
    <t>18-09-1994</t>
  </si>
  <si>
    <t>15-02-1961</t>
  </si>
  <si>
    <t>25-02-1996</t>
  </si>
  <si>
    <t>11-11-1976</t>
  </si>
  <si>
    <t>08-11-1995</t>
  </si>
  <si>
    <t>23-01-1984</t>
  </si>
  <si>
    <t>05-06-1982</t>
  </si>
  <si>
    <t>18-01-1961</t>
  </si>
  <si>
    <t>25-08-1987</t>
  </si>
  <si>
    <t>12-09-1973</t>
  </si>
  <si>
    <t>27-07-1965</t>
  </si>
  <si>
    <t>24-06-1981</t>
  </si>
  <si>
    <t>17-02-1994</t>
  </si>
  <si>
    <t>02-08-2001</t>
  </si>
  <si>
    <t>03-03-1996</t>
  </si>
  <si>
    <t>13-06-1965</t>
  </si>
  <si>
    <t>27-09-1991</t>
  </si>
  <si>
    <t>26-11-1995</t>
  </si>
  <si>
    <t>10-10-1969</t>
  </si>
  <si>
    <t>17-01-1975</t>
  </si>
  <si>
    <t>26-06-1987</t>
  </si>
  <si>
    <t>24-03-1974</t>
  </si>
  <si>
    <t>27-03-1974</t>
  </si>
  <si>
    <t>30-06-1987</t>
  </si>
  <si>
    <t>07-03-1978</t>
  </si>
  <si>
    <t>08-06-1965</t>
  </si>
  <si>
    <t>10-12-1990</t>
  </si>
  <si>
    <t>21-06-1988</t>
  </si>
  <si>
    <t>02-11-1976</t>
  </si>
  <si>
    <t>07-01-1975</t>
  </si>
  <si>
    <t>25-11-1997</t>
  </si>
  <si>
    <t>18-10-1994</t>
  </si>
  <si>
    <t>03-09-1963</t>
  </si>
  <si>
    <t>08-12-1986</t>
  </si>
  <si>
    <t>20-07-1999</t>
  </si>
  <si>
    <t>25-09-1984</t>
  </si>
  <si>
    <t>08-08-1981</t>
  </si>
  <si>
    <t>22-10-1980</t>
  </si>
  <si>
    <t>24-12-1974</t>
  </si>
  <si>
    <t>20-12-1994</t>
  </si>
  <si>
    <t>03-05-1993</t>
  </si>
  <si>
    <t>16-04-1996</t>
  </si>
  <si>
    <t>26-02-1987</t>
  </si>
  <si>
    <t>13-01-1996</t>
  </si>
  <si>
    <t>31-10-1994</t>
  </si>
  <si>
    <t>15-02-1999</t>
  </si>
  <si>
    <t>04-04-1990</t>
  </si>
  <si>
    <t>02-02-1989</t>
  </si>
  <si>
    <t>13-09-1986</t>
  </si>
  <si>
    <t>23-09-1986</t>
  </si>
  <si>
    <t>06-12-1982</t>
  </si>
  <si>
    <t>10-02-1974</t>
  </si>
  <si>
    <t>24-08-1993</t>
  </si>
  <si>
    <t>14-07-1996</t>
  </si>
  <si>
    <t>18-04-1998</t>
  </si>
  <si>
    <t>21-04-1980</t>
  </si>
  <si>
    <t>20-11-1997</t>
  </si>
  <si>
    <t>23-11-1984</t>
  </si>
  <si>
    <t>13-09-1987</t>
  </si>
  <si>
    <t>13-07-1979</t>
  </si>
  <si>
    <t>13-04-1980</t>
  </si>
  <si>
    <t>29-01-1971</t>
  </si>
  <si>
    <t>30-01-1996</t>
  </si>
  <si>
    <t>28-09-1955</t>
  </si>
  <si>
    <t>15-12-1975</t>
  </si>
  <si>
    <t>21-05-1983</t>
  </si>
  <si>
    <t>22-05-1978</t>
  </si>
  <si>
    <t>20-04-1971</t>
  </si>
  <si>
    <t>22-11-1977</t>
  </si>
  <si>
    <t>17-11-1985</t>
  </si>
  <si>
    <t>03-10-2000</t>
  </si>
  <si>
    <t>11-12-1991</t>
  </si>
  <si>
    <t>17-10-1990</t>
  </si>
  <si>
    <t>10-11-1986</t>
  </si>
  <si>
    <t>20-10-1965</t>
  </si>
  <si>
    <t>02-10-1991</t>
  </si>
  <si>
    <t>24-04-1989</t>
  </si>
  <si>
    <t>26-11-1988</t>
  </si>
  <si>
    <t>26-10-1974</t>
  </si>
  <si>
    <t>14-06-1996</t>
  </si>
  <si>
    <t>20-12-1987</t>
  </si>
  <si>
    <t>23-02-1996</t>
  </si>
  <si>
    <t>25-11-1989</t>
  </si>
  <si>
    <t>21-06-1997</t>
  </si>
  <si>
    <t>29-09-1988</t>
  </si>
  <si>
    <t>13-02-1975</t>
  </si>
  <si>
    <t>28-08-1969</t>
  </si>
  <si>
    <t>16-09-1991</t>
  </si>
  <si>
    <t>19-11-1978</t>
  </si>
  <si>
    <t>30-03-1988</t>
  </si>
  <si>
    <t>20-07-1979</t>
  </si>
  <si>
    <t>PSJEPEDROLIRA2565</t>
  </si>
  <si>
    <t>PSJENUESTRASEÑORADEFATIMA1025</t>
  </si>
  <si>
    <t>PORTUS580</t>
  </si>
  <si>
    <t>PARQUENACIONALLASCAMPANAS1262</t>
  </si>
  <si>
    <t>PASAJEYACIMIENTOS2835</t>
  </si>
  <si>
    <t>PASAJEHUMBERTODÍAZCASANUEVA10997</t>
  </si>
  <si>
    <t>PATRICIOCEBALLOS1138</t>
  </si>
  <si>
    <t>LOVARGASCAMINOINTERIORPARCELA19</t>
  </si>
  <si>
    <t>KM16S/NCAMINOAPORTEZUELOPARCELA382</t>
  </si>
  <si>
    <t>DESIDERIOSANHUEZA659</t>
  </si>
  <si>
    <t>LIDIAMORENO153</t>
  </si>
  <si>
    <t>NEPTUNO090DEPARTAMENTOE12</t>
  </si>
  <si>
    <t>AV.PADREALBERTOHURTADO3160POBL.RENESCHNEIDER</t>
  </si>
  <si>
    <t>DELAGUA9643</t>
  </si>
  <si>
    <t>PASAJELUCILADEMARIA1165</t>
  </si>
  <si>
    <t>CALLECENTENARIOS/N,SANMARCOS.</t>
  </si>
  <si>
    <t>SUBMARINOSIMPSON715</t>
  </si>
  <si>
    <t>SOFIA2463</t>
  </si>
  <si>
    <t>POZOALMONTE225</t>
  </si>
  <si>
    <t>PASAJECOBRE3762</t>
  </si>
  <si>
    <t>HUILCOALTO2136</t>
  </si>
  <si>
    <t>VICENTEPALACIOS2523FRUTILLARES</t>
  </si>
  <si>
    <t>CUATROSUR52</t>
  </si>
  <si>
    <t>5PONIENTE1633</t>
  </si>
  <si>
    <t>PINTORSERGIOMONTECINOS1534</t>
  </si>
  <si>
    <t>CALLE13664BLOCK3DEPTO101COND.ALTOSDELMIRADOR.</t>
  </si>
  <si>
    <t>SANENRIQUE#1989POBLACIÓNMIRAVALLE</t>
  </si>
  <si>
    <t>PASAJECHILOE1190</t>
  </si>
  <si>
    <t>TERCERAPONIENTE2882</t>
  </si>
  <si>
    <t>PASAJE5CASA545</t>
  </si>
  <si>
    <t>PASAJEJOSÉJVALLEJOS3262</t>
  </si>
  <si>
    <t>DIRIGENTEMARÍAPINTOARGANDOÑA1991LOMASDESTAROSA</t>
  </si>
  <si>
    <t>JUNTASVIEJAS367</t>
  </si>
  <si>
    <t>TINGUIRIRICA2586</t>
  </si>
  <si>
    <t>IRARRAZABAL420</t>
  </si>
  <si>
    <t>PJEWASHINGTON1674</t>
  </si>
  <si>
    <t>LAVEGA597</t>
  </si>
  <si>
    <t>PASAJEELLLANO4501</t>
  </si>
  <si>
    <t>PASAJEMATILLA3444</t>
  </si>
  <si>
    <t>PJ1#2623LOSPRADODELAFLORESTA</t>
  </si>
  <si>
    <t>GREGORIODECASTAÑEDA3017</t>
  </si>
  <si>
    <t>CONDELL15</t>
  </si>
  <si>
    <t>GENERALSANTACRUZ0537</t>
  </si>
  <si>
    <t>NUEVAVIDA1449</t>
  </si>
  <si>
    <t>CALLENUEVAUNOCASA8</t>
  </si>
  <si>
    <t>NANCAGUAS/N</t>
  </si>
  <si>
    <t>HISTORIADORBERNARDOPARRA925</t>
  </si>
  <si>
    <t>PASAJEERNESTOCAVICCHIOLI0927</t>
  </si>
  <si>
    <t>RUTA225,KILÓMETRO39,5ENSENADA</t>
  </si>
  <si>
    <t>AVENIDAALCALDEIGNACIOOÑATE1311CASA04</t>
  </si>
  <si>
    <t>AV.CRUZDELMOLINO#326</t>
  </si>
  <si>
    <t>SECTORZEMITAS/N</t>
  </si>
  <si>
    <t>LASVIOLETAS832</t>
  </si>
  <si>
    <t>PASAJELOSCOPIHUES315</t>
  </si>
  <si>
    <t>CONDOMINIOMOLINOVIEJO2,CASA12,ARTUROPRAT865</t>
  </si>
  <si>
    <t>RIESLING5203</t>
  </si>
  <si>
    <t>ENAMI650VILLADULCE</t>
  </si>
  <si>
    <t>CALLEOS33#25</t>
  </si>
  <si>
    <t>LOSAVELLANOS1326</t>
  </si>
  <si>
    <t>AV.GENERALBALMACEDA5738</t>
  </si>
  <si>
    <t>AVENIDAUNIÓNEUROPEA2894</t>
  </si>
  <si>
    <t>PASAJE4#4496VILLASOLNACIENTE</t>
  </si>
  <si>
    <t>ELENAMONTOYA1855</t>
  </si>
  <si>
    <t>PASAJECARLOSDROGUETT2193</t>
  </si>
  <si>
    <t>PASAJEMATTA2390</t>
  </si>
  <si>
    <t>VALENTINLETELIER3186ESMERALDA</t>
  </si>
  <si>
    <t>CHONCHI614</t>
  </si>
  <si>
    <t>PASAJE ARMANDO ARAYA MORAN 549</t>
  </si>
  <si>
    <t>JOSÉBORTH1114</t>
  </si>
  <si>
    <t>PASAJEBAEZA5128</t>
  </si>
  <si>
    <t>CALLELASVIOLETAS,STAMÓNICA#17</t>
  </si>
  <si>
    <t>CAMINOQUILAPALOPARCELA94</t>
  </si>
  <si>
    <t>CABODEHORNOSN°8</t>
  </si>
  <si>
    <t>LOSCASTAÑOS250</t>
  </si>
  <si>
    <t>SANMARTÍN953</t>
  </si>
  <si>
    <t>SARGENTOALDEAN°30</t>
  </si>
  <si>
    <t>CARLOSOLIVER5525</t>
  </si>
  <si>
    <t>LYNCH517CASA6</t>
  </si>
  <si>
    <t>SECTORSANROQUES/N</t>
  </si>
  <si>
    <t>NEQUEN378</t>
  </si>
  <si>
    <t>ZENTENO2784</t>
  </si>
  <si>
    <t>AVELBORO2230CONDKEILITA</t>
  </si>
  <si>
    <t>TUNCAELMEDIO84</t>
  </si>
  <si>
    <t>MARTASAENZTERPELLE331</t>
  </si>
  <si>
    <t>WUASHINGTON1209</t>
  </si>
  <si>
    <t>AVENIDAPADREHURTADO6456</t>
  </si>
  <si>
    <t>2NORTE320CASA17</t>
  </si>
  <si>
    <t>14DEJULIO735</t>
  </si>
  <si>
    <t>LOSSACRAMENTOS0116VILLAGALILEA</t>
  </si>
  <si>
    <t>ELSAUCE2922</t>
  </si>
  <si>
    <t>CALLEALCORNOQUEBLOCK78DEPARTAMENTO31VILLAPLAZAMACHALI</t>
  </si>
  <si>
    <t>AV.ADMIRANTECASTILLO350</t>
  </si>
  <si>
    <t>PASAJE35CASA130</t>
  </si>
  <si>
    <t>30-10-2024</t>
  </si>
  <si>
    <t>23-01-2025</t>
  </si>
  <si>
    <t>26-12-2024</t>
  </si>
  <si>
    <t>04-09-2024</t>
  </si>
  <si>
    <t>09-10-2024</t>
  </si>
  <si>
    <t>22-01-2025</t>
  </si>
  <si>
    <t>07-08-2024</t>
  </si>
  <si>
    <t>21-05-2025</t>
  </si>
  <si>
    <t>29-01-2025</t>
  </si>
  <si>
    <t>27-11-2024</t>
  </si>
  <si>
    <t>29-11-2023</t>
  </si>
  <si>
    <t>12-02-2025</t>
  </si>
  <si>
    <t>02-10-2024</t>
  </si>
  <si>
    <t>23-04-2025</t>
  </si>
  <si>
    <t>16-04-2025</t>
  </si>
  <si>
    <t>19-02-2025</t>
  </si>
  <si>
    <t>19-03-2024</t>
  </si>
  <si>
    <t>20-05-2024</t>
  </si>
  <si>
    <t>10-07-2024</t>
  </si>
  <si>
    <t>17-05-2024</t>
  </si>
  <si>
    <t>14-05-2025</t>
  </si>
  <si>
    <t>25-09-2024</t>
  </si>
  <si>
    <t>18-10-2023</t>
  </si>
  <si>
    <t>26-02-2025</t>
  </si>
  <si>
    <t>08-01-2025</t>
  </si>
  <si>
    <t>16-04-2024</t>
  </si>
  <si>
    <t>23-01-2024</t>
  </si>
  <si>
    <t>14-06-2023</t>
  </si>
  <si>
    <t>10-03-2024</t>
  </si>
  <si>
    <t>14-07-2023</t>
  </si>
  <si>
    <t>20-08-2023</t>
  </si>
  <si>
    <t>01-01-2024</t>
  </si>
  <si>
    <t>05-02-2025</t>
  </si>
  <si>
    <t>11-06-2024</t>
  </si>
  <si>
    <t>28-05-2025</t>
  </si>
  <si>
    <t>FACUNARAMIREZ120@GMAIL.COM</t>
  </si>
  <si>
    <t>LUISADONES967@GMAIL.COM</t>
  </si>
  <si>
    <t>CAAMI.ALLENDES@GMAIL.COM</t>
  </si>
  <si>
    <t>JUAN.JUAREZ@LIVE.CL</t>
  </si>
  <si>
    <t>KEVINALVRZ@GMAIL.COM</t>
  </si>
  <si>
    <t>FCOARAVENA2730@GMAIL.COM</t>
  </si>
  <si>
    <t>PATRICIOAEP@ICLOUD.COM</t>
  </si>
  <si>
    <t>JESSICA_ARENAS22@HOTMAIL.COM</t>
  </si>
  <si>
    <t>FARIASROLING23@GMAIL.COM</t>
  </si>
  <si>
    <t>DANIELARROYOBIOBIO@GMAIL.COM</t>
  </si>
  <si>
    <t>MANUELAVALOSBENNER@GMAIL.COM</t>
  </si>
  <si>
    <t>ADMGEORGE01@GMAIL.COM</t>
  </si>
  <si>
    <t>VICTOR.A.CABRERA.C@GMAIL.COM</t>
  </si>
  <si>
    <t>CCACERES81@GMAIL.COM</t>
  </si>
  <si>
    <t>RAUL.ACP.PREV@GMAIL.COM</t>
  </si>
  <si>
    <t>CAMPOSARAYAK.557@GMAIL.COM</t>
  </si>
  <si>
    <t>PABLOCASANGA@OUTLOOK.ES</t>
  </si>
  <si>
    <t>HAROLDOANTONIO1965@GMAIL.COM</t>
  </si>
  <si>
    <t>CONSTA.CASTILLO91@GMAIL.COM</t>
  </si>
  <si>
    <t>JENNIFERP.CASTROT@GMAIL.COM</t>
  </si>
  <si>
    <t>RUBENMARCOS72@HOTMAIL.COM</t>
  </si>
  <si>
    <t>CERDAVERAA13@GMAIL.COM</t>
  </si>
  <si>
    <t>AMADA.CID.LAGOS@GMAIL.COM</t>
  </si>
  <si>
    <t>CRISTIANCONTRERASPARADA@GMAIL.COM</t>
  </si>
  <si>
    <t>A.DIAZ@FENITECH.NET</t>
  </si>
  <si>
    <t>PA.DONOSO.D@GMAIL.COM</t>
  </si>
  <si>
    <t>MARCOS.D.1978@HOTMAIL.COM</t>
  </si>
  <si>
    <t>KAIZAR.DURAN@GMAIL.COM</t>
  </si>
  <si>
    <t>GMO.ESP.10@GMAIL.COM</t>
  </si>
  <si>
    <t>FONSI.ESTAY@GMAIL.COM</t>
  </si>
  <si>
    <t>FARIAS.BRANTE@GMAIL.COM</t>
  </si>
  <si>
    <t>RGALLARDOVERA@GMAIL.COM</t>
  </si>
  <si>
    <t>CHRISTOPHERGM956@GMAIL.COM</t>
  </si>
  <si>
    <t>SEBASTIAN.GARCIA.N18@GMAIL.COM</t>
  </si>
  <si>
    <t>M.GFUENZALIDA1963@GMAIL.COM</t>
  </si>
  <si>
    <t>KOTYTA048613@GMAIL.COM</t>
  </si>
  <si>
    <t>ALEXGMUNOZ99@GMAIL.COM</t>
  </si>
  <si>
    <t>CRISTOBALGONZALEZ795@GMAIL.COM</t>
  </si>
  <si>
    <t>FREDDY.GONZALEZ.VERGARA@GMAIL.COM</t>
  </si>
  <si>
    <t>RBRT282008@GMAIL.COM</t>
  </si>
  <si>
    <t>CORINAHERNANDEZ863@GMAIL.COM</t>
  </si>
  <si>
    <t>IBACACHEFA@GMAIL.COM</t>
  </si>
  <si>
    <t>FRAIBAL@GMAIL.COM</t>
  </si>
  <si>
    <t>IBACETAJOSHUA20@GMAIL.COM</t>
  </si>
  <si>
    <t>M.JAMETT1987@GMAIL.COM</t>
  </si>
  <si>
    <t>NJORQUERA06@GMAIL.COM</t>
  </si>
  <si>
    <t>NICOLAS.LAZCANO.V@GMAIL.COM</t>
  </si>
  <si>
    <t>MOLINAJAVIERA1999@GMAIL.COM</t>
  </si>
  <si>
    <t>GONZALOMORAGA4@GMAIL.COM</t>
  </si>
  <si>
    <t>MORALES.G.LEONARDO@GMAIL.COM</t>
  </si>
  <si>
    <t>SHEILAM2CAS@GMAIL.COM</t>
  </si>
  <si>
    <t>ZEMITANERO69@GMAIL.COM</t>
  </si>
  <si>
    <t>PABLONEIRA445@GMAIL.COM</t>
  </si>
  <si>
    <t>PATRINOV_4536@OUTLOOK.COM</t>
  </si>
  <si>
    <t>MARCE.ANDRE49@GMAIL.COM</t>
  </si>
  <si>
    <t>DIEGOIIGNACIOO9991@GMAIL.COM</t>
  </si>
  <si>
    <t>JAVIER.JAS.DROPE@GMAIL.COM</t>
  </si>
  <si>
    <t>VICTORPALTAC@HOTMAIL.COM</t>
  </si>
  <si>
    <t>PIPEDE1997@GMAIL.COM</t>
  </si>
  <si>
    <t>PERALTABUSTOS@GMAIL.COM</t>
  </si>
  <si>
    <t>JORGEPINTOCORDOVA@GMAIL.COM</t>
  </si>
  <si>
    <t>MASTERDJ_13@HOTMAIL.COM</t>
  </si>
  <si>
    <t>PAMELAPLAZAVEGA80@GMAIL.COM</t>
  </si>
  <si>
    <t>PORTOCARREROC314@GMAIL.COM</t>
  </si>
  <si>
    <t>NICOQUEZADAG16@GMAIL.COM</t>
  </si>
  <si>
    <t>REYESCACHETA@HOTMAIL.COM</t>
  </si>
  <si>
    <t>REYESVERALUISPATRICIO@GMAIL.COM</t>
  </si>
  <si>
    <t>JREYGADAS2006@GMAIL.COM</t>
  </si>
  <si>
    <t>KATHY1708RIVERA@GMAIL.COM</t>
  </si>
  <si>
    <t>LRIVEROSW@HOTMAIL.COM</t>
  </si>
  <si>
    <t>M46364863@GMAIL.COM</t>
  </si>
  <si>
    <t>LUIS.ROJASINOSTROZA@GMAIL.COM</t>
  </si>
  <si>
    <t>DIE.ROJASOLGUIN@GMAIL.COM</t>
  </si>
  <si>
    <t>ANDRES7799RUBILAR@GMAIL.COM</t>
  </si>
  <si>
    <t>DIEGOSAAVEDRARAMIREZ@GMAIL.COM</t>
  </si>
  <si>
    <t>ENZOJUANPABLOS@GMAIL.COM</t>
  </si>
  <si>
    <t>JSALAZAR.PASCAL@GMAIL.COM</t>
  </si>
  <si>
    <t>RODRIGOEDUARDOSALVOMORA@GMAIL.COM</t>
  </si>
  <si>
    <t>C.SEPULVEDA.F89@GMAIL.COM</t>
  </si>
  <si>
    <t>SILVA.O.MOVILPC@GMAIL.COM</t>
  </si>
  <si>
    <t>SOTOREN123@GMAIL.COM</t>
  </si>
  <si>
    <t>HONEYMISHA13@GMAIL.COM</t>
  </si>
  <si>
    <t>VTROM32@GMAIL.COM</t>
  </si>
  <si>
    <t>PEDROTOROCONTRERAS37@GMAIL.COM</t>
  </si>
  <si>
    <t>FELIPE.TOROCORTEZ05@GMAIL.COM</t>
  </si>
  <si>
    <t>IS.VALDIVIAP@GMAIL.COM</t>
  </si>
  <si>
    <t>CARLOS.VALENCIA.P@GMAIL.COM</t>
  </si>
  <si>
    <t>LIVALLE1975@GMAIL.COM</t>
  </si>
  <si>
    <t>VICTOR.VASQUEZ.OTAROLA@HOTMAIL.COM</t>
  </si>
  <si>
    <t>GIOVANNI.VELASQUEZ.RODRIGUEZ@GMAIL.COM</t>
  </si>
  <si>
    <t>SANTIAGOVERA1911@GMAIL.COM</t>
  </si>
  <si>
    <t>RONALDCITO65@HOTMAIL.COM</t>
  </si>
  <si>
    <t>HYAUPE79@GMAIL.COM</t>
  </si>
  <si>
    <t>Masculino</t>
  </si>
  <si>
    <t>Femenino</t>
  </si>
  <si>
    <t>Chile</t>
  </si>
  <si>
    <t>ADMINISTRATIVO DE RECURSOS HUMANOS</t>
  </si>
  <si>
    <t>14x14 A</t>
  </si>
  <si>
    <t>Villa Alemana</t>
  </si>
  <si>
    <t>Ovalle</t>
  </si>
  <si>
    <t>San Felipe</t>
  </si>
  <si>
    <t>Coquimbo</t>
  </si>
  <si>
    <t>Calama</t>
  </si>
  <si>
    <t>La Pintana</t>
  </si>
  <si>
    <t>Lampa</t>
  </si>
  <si>
    <t>Portezuelo</t>
  </si>
  <si>
    <t>Concepción</t>
  </si>
  <si>
    <t>Antofagasta</t>
  </si>
  <si>
    <t>Estación Central</t>
  </si>
  <si>
    <t>Quillota</t>
  </si>
  <si>
    <t>Combarbalá</t>
  </si>
  <si>
    <t>Viña del Mar</t>
  </si>
  <si>
    <t>Melipilla</t>
  </si>
  <si>
    <t>Tomé</t>
  </si>
  <si>
    <t>San José de Maipo</t>
  </si>
  <si>
    <t>Talca</t>
  </si>
  <si>
    <t>Alto Hospicio</t>
  </si>
  <si>
    <t>Maipú</t>
  </si>
  <si>
    <t>Tocopilla</t>
  </si>
  <si>
    <t>Nogales</t>
  </si>
  <si>
    <t>Los Andes</t>
  </si>
  <si>
    <t>San Javier</t>
  </si>
  <si>
    <t>Copiapó</t>
  </si>
  <si>
    <t>Machalí</t>
  </si>
  <si>
    <t>Talcahuano</t>
  </si>
  <si>
    <t>Placilla</t>
  </si>
  <si>
    <t>Iquique</t>
  </si>
  <si>
    <t>Hualpén</t>
  </si>
  <si>
    <t>Conchalí</t>
  </si>
  <si>
    <t>Arauco</t>
  </si>
  <si>
    <t>Punitaqui</t>
  </si>
  <si>
    <t>Nancagua</t>
  </si>
  <si>
    <t>Putaendo</t>
  </si>
  <si>
    <t>Linares</t>
  </si>
  <si>
    <t>Puerto Varas</t>
  </si>
  <si>
    <t>Coronel</t>
  </si>
  <si>
    <t>La Serena</t>
  </si>
  <si>
    <t>Ñiquén</t>
  </si>
  <si>
    <t>El Bosque</t>
  </si>
  <si>
    <t>Casablanca</t>
  </si>
  <si>
    <t>Puente Alto</t>
  </si>
  <si>
    <t>Carahue</t>
  </si>
  <si>
    <t>Peñalolén</t>
  </si>
  <si>
    <t>Vallenar</t>
  </si>
  <si>
    <t>Arica</t>
  </si>
  <si>
    <t>Colina</t>
  </si>
  <si>
    <t>La Reina</t>
  </si>
  <si>
    <t>Padre Hurtado</t>
  </si>
  <si>
    <t>Quilaco</t>
  </si>
  <si>
    <t>La Cruz</t>
  </si>
  <si>
    <t>Gorbea</t>
  </si>
  <si>
    <t>Nacimiento</t>
  </si>
  <si>
    <t>Los Álamos</t>
  </si>
  <si>
    <t>Collipulli</t>
  </si>
  <si>
    <t>Osorno</t>
  </si>
  <si>
    <t>Lautaro</t>
  </si>
  <si>
    <t>Lo Espejo</t>
  </si>
  <si>
    <t>San Pedro de La Paz</t>
  </si>
  <si>
    <t>Los Ángeles</t>
  </si>
  <si>
    <t>Isla de Maipo</t>
  </si>
  <si>
    <t>Mejillones</t>
  </si>
  <si>
    <t>Valparaiso</t>
  </si>
  <si>
    <t>Metropolitana de Santiago</t>
  </si>
  <si>
    <t>Ñuble</t>
  </si>
  <si>
    <t>Biobío</t>
  </si>
  <si>
    <t>Maule</t>
  </si>
  <si>
    <t>Tarapacá</t>
  </si>
  <si>
    <t>Atacama</t>
  </si>
  <si>
    <t>Libertador General Bernardo O'Higgins</t>
  </si>
  <si>
    <t>Los Lagos</t>
  </si>
  <si>
    <t>La Araucanía</t>
  </si>
  <si>
    <t>Arica y Parinacota</t>
  </si>
  <si>
    <t>Obra o Faena</t>
  </si>
  <si>
    <t>Plazo Fijo</t>
  </si>
  <si>
    <t>Temporales BC</t>
  </si>
  <si>
    <t>Acreditado</t>
  </si>
  <si>
    <t>RECURSOS HUMANOS</t>
  </si>
  <si>
    <t>FINANZAS</t>
  </si>
  <si>
    <t>LOGISTICA</t>
  </si>
  <si>
    <t>CALIDAD</t>
  </si>
  <si>
    <t>OPERACIONES</t>
  </si>
  <si>
    <t>MEDIO AMBIENTE</t>
  </si>
  <si>
    <t>GERENCIA</t>
  </si>
  <si>
    <t>ADMINISTRACION</t>
  </si>
  <si>
    <t>Puesta en Marcha</t>
  </si>
  <si>
    <t>Construcción</t>
  </si>
  <si>
    <t>Operación</t>
  </si>
  <si>
    <t>Ingeniería</t>
  </si>
  <si>
    <t>Directo</t>
  </si>
  <si>
    <t>Indirecto</t>
  </si>
  <si>
    <t>ROBERTO DIAZ</t>
  </si>
  <si>
    <t>FELIPE FUENTES CORDOVA</t>
  </si>
  <si>
    <t>LUCIANO BLANCO</t>
  </si>
  <si>
    <t>MIGUEL CASQUET</t>
  </si>
  <si>
    <t>VERONICA TELLO</t>
  </si>
  <si>
    <t>VICTOR AEDO</t>
  </si>
  <si>
    <t>Vigente</t>
  </si>
  <si>
    <t>15610478-7</t>
  </si>
  <si>
    <t>Bolivia</t>
  </si>
  <si>
    <t>CHOFER DE CAMIONETA</t>
  </si>
  <si>
    <t>14x14 C</t>
  </si>
  <si>
    <t>14x14 B</t>
  </si>
  <si>
    <t>14x14 D</t>
  </si>
  <si>
    <t>6X1</t>
  </si>
  <si>
    <t>5X2</t>
  </si>
  <si>
    <t>9X5 A</t>
  </si>
  <si>
    <t>9X5 B</t>
  </si>
  <si>
    <t>Rancagua</t>
  </si>
  <si>
    <t>No Acreditado</t>
  </si>
  <si>
    <t>En Proceso</t>
  </si>
  <si>
    <t>TIAGO ZURITA</t>
  </si>
  <si>
    <t>Venezuela</t>
  </si>
  <si>
    <t>Brasil</t>
  </si>
  <si>
    <t>Colombia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</si>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</sst>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GE\Desktop\Planner\20250530_Parte%20Diario.xlsb" TargetMode="External"/><Relationship Id="rId1" Type="http://schemas.openxmlformats.org/officeDocument/2006/relationships/externalLinkPath" Target="/Users/JORGE/Desktop/Planner/20250530_Parte%20Diari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"/>
      <sheetName val="Hoja5"/>
      <sheetName val="Hoja4"/>
      <sheetName val="CALENDARIO"/>
      <sheetName val="Hoja1"/>
      <sheetName val="DESVINCULAD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workbookViewId="0"/>
  </sheetViews>
  <sheetFormatPr baseColWidth="10" defaultColWidth="8.7265625" defaultRowHeight="14.5" x14ac:dyDescent="0.35"/>
  <cols>
    <col min="1" max="1" width="11.54296875" bestFit="1" customWidth="1"/>
    <col min="2" max="2" width="40.453125" bestFit="1" customWidth="1"/>
    <col min="3" max="3" width="15.7265625" bestFit="1" customWidth="1"/>
    <col min="4" max="4" width="9.81640625" bestFit="1" customWidth="1"/>
    <col min="5" max="5" width="59.1796875" bestFit="1" customWidth="1"/>
    <col min="6" max="6" width="12.26953125" bestFit="1" customWidth="1"/>
    <col min="7" max="7" width="11.08984375" bestFit="1" customWidth="1"/>
    <col min="8" max="8" width="16" customWidth="1"/>
    <col min="9" max="9" width="11.90625" bestFit="1" customWidth="1"/>
    <col min="10" max="10" width="25.08984375" bestFit="1" customWidth="1"/>
    <col min="11" max="11" width="42.453125" bestFit="1" customWidth="1"/>
    <col min="12" max="12" width="9.36328125" bestFit="1" customWidth="1"/>
    <col min="13" max="13" width="15.26953125" customWidth="1"/>
    <col min="14" max="14" width="37.36328125" bestFit="1" customWidth="1"/>
    <col min="15" max="15" width="15.36328125" customWidth="1"/>
    <col min="16" max="16" width="17.36328125" bestFit="1" customWidth="1"/>
    <col min="17" max="17" width="33.26953125" bestFit="1" customWidth="1"/>
    <col min="18" max="18" width="12.453125" bestFit="1" customWidth="1"/>
    <col min="19" max="19" width="7.1796875" bestFit="1" customWidth="1"/>
    <col min="20" max="20" width="14.26953125" bestFit="1" customWidth="1"/>
    <col min="21" max="21" width="15.7265625" customWidth="1"/>
    <col min="22" max="22" width="19.08984375" bestFit="1" customWidth="1"/>
    <col min="23" max="23" width="15.7265625" bestFit="1" customWidth="1"/>
    <col min="24" max="24" width="19.54296875" bestFit="1" customWidth="1"/>
    <col min="25" max="25" width="23" bestFit="1" customWidth="1"/>
    <col min="26" max="26" width="7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27</v>
      </c>
      <c r="B2" t="str">
        <f>VLOOKUP(A2,[1]!Tabla1[[RUT]:[NOMBRE COMPLETO]],2,0)</f>
        <v>ACUÑA RAMIREZ, FELIPE IGNACIO</v>
      </c>
      <c r="C2" t="s">
        <v>119</v>
      </c>
      <c r="D2" s="2">
        <v>992728063</v>
      </c>
      <c r="E2" t="s">
        <v>212</v>
      </c>
      <c r="F2" s="2">
        <v>251079</v>
      </c>
      <c r="G2" s="2">
        <v>251358</v>
      </c>
      <c r="H2" t="s">
        <v>305</v>
      </c>
      <c r="K2" t="s">
        <v>340</v>
      </c>
      <c r="L2" t="s">
        <v>433</v>
      </c>
      <c r="M2" t="s">
        <v>435</v>
      </c>
      <c r="N2" t="s">
        <v>539</v>
      </c>
      <c r="O2" t="s">
        <v>437</v>
      </c>
      <c r="P2" t="s">
        <v>438</v>
      </c>
      <c r="Q2" t="s">
        <v>501</v>
      </c>
      <c r="R2" t="s">
        <v>512</v>
      </c>
      <c r="S2" s="2">
        <v>5012</v>
      </c>
      <c r="T2" t="s">
        <v>514</v>
      </c>
      <c r="U2" t="s">
        <v>548</v>
      </c>
      <c r="V2" t="s">
        <v>516</v>
      </c>
      <c r="W2" t="s">
        <v>524</v>
      </c>
      <c r="X2" t="s">
        <v>528</v>
      </c>
      <c r="Y2" t="s">
        <v>530</v>
      </c>
      <c r="Z2" t="s">
        <v>536</v>
      </c>
    </row>
    <row r="3" spans="1:26" x14ac:dyDescent="0.35">
      <c r="A3" t="s">
        <v>28</v>
      </c>
      <c r="B3" t="str">
        <f>VLOOKUP(A3,[1]!Tabla1[[RUT]:[NOMBRE COMPLETO]],2,0)</f>
        <v>ADONES ADONES, LUIS HENRIQUE</v>
      </c>
      <c r="C3" t="s">
        <v>120</v>
      </c>
      <c r="D3" s="2">
        <v>985736349</v>
      </c>
      <c r="E3" t="s">
        <v>213</v>
      </c>
      <c r="F3" s="2">
        <v>256969</v>
      </c>
      <c r="G3" s="2">
        <v>256969</v>
      </c>
      <c r="H3" t="s">
        <v>306</v>
      </c>
      <c r="K3" t="s">
        <v>341</v>
      </c>
      <c r="L3" t="s">
        <v>433</v>
      </c>
      <c r="M3" t="s">
        <v>435</v>
      </c>
      <c r="N3" t="s">
        <v>539</v>
      </c>
      <c r="O3" t="s">
        <v>541</v>
      </c>
      <c r="P3" t="s">
        <v>439</v>
      </c>
      <c r="Q3" t="s">
        <v>441</v>
      </c>
      <c r="R3" t="s">
        <v>512</v>
      </c>
      <c r="S3" s="2">
        <v>5012</v>
      </c>
      <c r="T3" t="s">
        <v>514</v>
      </c>
      <c r="U3" t="s">
        <v>515</v>
      </c>
      <c r="V3" t="s">
        <v>517</v>
      </c>
      <c r="W3" t="s">
        <v>525</v>
      </c>
      <c r="X3" t="s">
        <v>528</v>
      </c>
      <c r="Y3" t="s">
        <v>550</v>
      </c>
      <c r="Z3" t="s">
        <v>536</v>
      </c>
    </row>
    <row r="4" spans="1:26" x14ac:dyDescent="0.35">
      <c r="A4" t="s">
        <v>29</v>
      </c>
      <c r="B4" t="str">
        <f>VLOOKUP(A4,[1]!Tabla1[[RUT]:[NOMBRE COMPLETO]],2,0)</f>
        <v>ALLENDES DIAZ, CAMILA DILENK</v>
      </c>
      <c r="C4" t="s">
        <v>121</v>
      </c>
      <c r="D4" s="2">
        <v>989873033</v>
      </c>
      <c r="E4" t="s">
        <v>214</v>
      </c>
      <c r="F4" s="2">
        <v>254157</v>
      </c>
      <c r="G4" s="2">
        <v>254399</v>
      </c>
      <c r="H4" t="s">
        <v>307</v>
      </c>
      <c r="K4" t="s">
        <v>342</v>
      </c>
      <c r="L4" t="s">
        <v>434</v>
      </c>
      <c r="M4" t="s">
        <v>435</v>
      </c>
      <c r="N4" t="s">
        <v>539</v>
      </c>
      <c r="O4" t="s">
        <v>540</v>
      </c>
      <c r="P4" t="s">
        <v>440</v>
      </c>
      <c r="Q4" t="s">
        <v>501</v>
      </c>
      <c r="R4" t="s">
        <v>512</v>
      </c>
      <c r="S4" s="2">
        <v>5012</v>
      </c>
      <c r="T4" t="s">
        <v>514</v>
      </c>
      <c r="U4" t="s">
        <v>515</v>
      </c>
      <c r="V4" t="s">
        <v>519</v>
      </c>
      <c r="W4" t="s">
        <v>525</v>
      </c>
      <c r="X4" t="s">
        <v>528</v>
      </c>
      <c r="Y4" t="s">
        <v>530</v>
      </c>
      <c r="Z4" t="s">
        <v>536</v>
      </c>
    </row>
    <row r="5" spans="1:26" x14ac:dyDescent="0.35">
      <c r="A5" t="s">
        <v>30</v>
      </c>
      <c r="B5" t="str">
        <f>VLOOKUP(A5,[1]!Tabla1[[RUT]:[NOMBRE COMPLETO]],2,0)</f>
        <v>ALQUINTA JUAREZ, JUAN SEGUNDO</v>
      </c>
      <c r="C5" t="s">
        <v>122</v>
      </c>
      <c r="D5" s="2">
        <v>992000954</v>
      </c>
      <c r="E5" t="s">
        <v>215</v>
      </c>
      <c r="F5" s="2">
        <v>79381</v>
      </c>
      <c r="G5" s="2">
        <v>248069</v>
      </c>
      <c r="H5" t="s">
        <v>308</v>
      </c>
      <c r="K5" t="s">
        <v>343</v>
      </c>
      <c r="L5" t="s">
        <v>433</v>
      </c>
      <c r="M5" s="4" t="s">
        <v>554</v>
      </c>
      <c r="N5" t="s">
        <v>539</v>
      </c>
      <c r="O5" t="s">
        <v>542</v>
      </c>
      <c r="P5" t="s">
        <v>441</v>
      </c>
      <c r="Q5" t="s">
        <v>441</v>
      </c>
      <c r="R5" t="s">
        <v>512</v>
      </c>
      <c r="S5" s="2">
        <v>5012</v>
      </c>
      <c r="T5" t="s">
        <v>514</v>
      </c>
      <c r="U5" t="s">
        <v>549</v>
      </c>
      <c r="V5" t="s">
        <v>518</v>
      </c>
      <c r="W5" t="s">
        <v>525</v>
      </c>
      <c r="X5" t="s">
        <v>528</v>
      </c>
      <c r="Y5" t="s">
        <v>530</v>
      </c>
      <c r="Z5" t="s">
        <v>536</v>
      </c>
    </row>
    <row r="6" spans="1:26" x14ac:dyDescent="0.35">
      <c r="A6" t="s">
        <v>31</v>
      </c>
      <c r="B6" t="str">
        <f>VLOOKUP(A6,[1]!Tabla1[[RUT]:[NOMBRE COMPLETO]],2,0)</f>
        <v>ALVAREZ MORALES, KEVIN ANTONIO</v>
      </c>
      <c r="C6" t="s">
        <v>123</v>
      </c>
      <c r="D6" s="2">
        <v>933859483</v>
      </c>
      <c r="E6" t="s">
        <v>216</v>
      </c>
      <c r="F6" s="2">
        <v>251080</v>
      </c>
      <c r="G6" s="2">
        <v>251359</v>
      </c>
      <c r="H6" t="s">
        <v>305</v>
      </c>
      <c r="K6" t="s">
        <v>344</v>
      </c>
      <c r="L6" t="s">
        <v>433</v>
      </c>
      <c r="M6" t="s">
        <v>435</v>
      </c>
      <c r="N6" t="s">
        <v>539</v>
      </c>
      <c r="O6" t="s">
        <v>543</v>
      </c>
      <c r="P6" t="s">
        <v>442</v>
      </c>
      <c r="Q6" t="s">
        <v>447</v>
      </c>
      <c r="R6" t="s">
        <v>513</v>
      </c>
      <c r="S6" s="2">
        <v>5012</v>
      </c>
      <c r="T6" t="s">
        <v>514</v>
      </c>
      <c r="U6" t="s">
        <v>549</v>
      </c>
      <c r="V6" t="s">
        <v>520</v>
      </c>
      <c r="W6" t="s">
        <v>525</v>
      </c>
      <c r="X6" t="s">
        <v>528</v>
      </c>
      <c r="Y6" t="s">
        <v>531</v>
      </c>
      <c r="Z6" t="s">
        <v>536</v>
      </c>
    </row>
    <row r="7" spans="1:26" x14ac:dyDescent="0.35">
      <c r="A7" t="s">
        <v>32</v>
      </c>
      <c r="B7" t="str">
        <f>VLOOKUP(A7,[1]!Tabla1[[RUT]:[NOMBRE COMPLETO]],2,0)</f>
        <v>ARAVENA BECERRA, FRANCISCO ISRRAEL</v>
      </c>
      <c r="C7" t="s">
        <v>124</v>
      </c>
      <c r="D7" s="2">
        <v>957122844</v>
      </c>
      <c r="E7" t="s">
        <v>217</v>
      </c>
      <c r="F7" s="2">
        <v>209595</v>
      </c>
      <c r="G7" s="2">
        <v>250178</v>
      </c>
      <c r="H7" t="s">
        <v>309</v>
      </c>
      <c r="K7" t="s">
        <v>345</v>
      </c>
      <c r="L7" t="s">
        <v>433</v>
      </c>
      <c r="M7" t="s">
        <v>435</v>
      </c>
      <c r="N7" t="s">
        <v>539</v>
      </c>
      <c r="O7" t="s">
        <v>544</v>
      </c>
      <c r="P7" t="s">
        <v>443</v>
      </c>
      <c r="Q7" t="s">
        <v>502</v>
      </c>
      <c r="R7" t="s">
        <v>512</v>
      </c>
      <c r="S7" s="2">
        <v>5012</v>
      </c>
      <c r="T7" t="s">
        <v>514</v>
      </c>
      <c r="U7" t="s">
        <v>515</v>
      </c>
      <c r="V7" t="s">
        <v>518</v>
      </c>
      <c r="W7" t="s">
        <v>526</v>
      </c>
      <c r="X7" t="s">
        <v>528</v>
      </c>
      <c r="Y7" t="s">
        <v>550</v>
      </c>
      <c r="Z7" t="s">
        <v>536</v>
      </c>
    </row>
    <row r="8" spans="1:26" x14ac:dyDescent="0.35">
      <c r="A8" t="s">
        <v>33</v>
      </c>
      <c r="B8" t="str">
        <f>VLOOKUP(A8,[1]!Tabla1[[RUT]:[NOMBRE COMPLETO]],2,0)</f>
        <v>ARAYA PAYEROS, PATRICIO ESTEBAN</v>
      </c>
      <c r="C8" t="s">
        <v>125</v>
      </c>
      <c r="D8" s="2">
        <v>953210814</v>
      </c>
      <c r="E8" t="s">
        <v>218</v>
      </c>
      <c r="F8" s="2">
        <v>247558</v>
      </c>
      <c r="G8" s="2">
        <v>248070</v>
      </c>
      <c r="H8" t="s">
        <v>308</v>
      </c>
      <c r="K8" t="s">
        <v>346</v>
      </c>
      <c r="L8" t="s">
        <v>433</v>
      </c>
      <c r="M8" t="s">
        <v>435</v>
      </c>
      <c r="N8" t="s">
        <v>539</v>
      </c>
      <c r="O8" t="s">
        <v>545</v>
      </c>
      <c r="P8" t="s">
        <v>439</v>
      </c>
      <c r="Q8" t="s">
        <v>441</v>
      </c>
      <c r="R8" t="s">
        <v>512</v>
      </c>
      <c r="S8" s="2">
        <v>5012</v>
      </c>
      <c r="T8" t="s">
        <v>514</v>
      </c>
      <c r="U8" t="s">
        <v>549</v>
      </c>
      <c r="V8" t="s">
        <v>519</v>
      </c>
      <c r="W8" t="s">
        <v>525</v>
      </c>
      <c r="X8" t="s">
        <v>528</v>
      </c>
      <c r="Y8" t="s">
        <v>532</v>
      </c>
      <c r="Z8" t="s">
        <v>536</v>
      </c>
    </row>
    <row r="9" spans="1:26" x14ac:dyDescent="0.35">
      <c r="A9" t="s">
        <v>34</v>
      </c>
      <c r="B9" t="str">
        <f>VLOOKUP(A9,[1]!Tabla1[[RUT]:[NOMBRE COMPLETO]],2,0)</f>
        <v>ARENAS ARREDONDO, JESSICA DEL PILAR</v>
      </c>
      <c r="C9" t="s">
        <v>126</v>
      </c>
      <c r="D9" s="2">
        <v>998631104</v>
      </c>
      <c r="E9" t="s">
        <v>219</v>
      </c>
      <c r="F9" s="2">
        <v>200629</v>
      </c>
      <c r="G9" s="2">
        <v>256881</v>
      </c>
      <c r="H9" t="s">
        <v>310</v>
      </c>
      <c r="K9" t="s">
        <v>347</v>
      </c>
      <c r="L9" t="s">
        <v>434</v>
      </c>
      <c r="M9" t="s">
        <v>551</v>
      </c>
      <c r="N9" t="s">
        <v>539</v>
      </c>
      <c r="O9" t="s">
        <v>546</v>
      </c>
      <c r="P9" t="s">
        <v>444</v>
      </c>
      <c r="Q9" t="s">
        <v>502</v>
      </c>
      <c r="R9" t="s">
        <v>513</v>
      </c>
      <c r="S9" s="2">
        <v>5012</v>
      </c>
      <c r="T9" t="s">
        <v>514</v>
      </c>
      <c r="U9" t="s">
        <v>515</v>
      </c>
      <c r="V9" t="s">
        <v>520</v>
      </c>
      <c r="W9" t="s">
        <v>526</v>
      </c>
      <c r="X9" t="s">
        <v>528</v>
      </c>
      <c r="Y9" t="s">
        <v>532</v>
      </c>
      <c r="Z9" t="s">
        <v>536</v>
      </c>
    </row>
    <row r="10" spans="1:26" x14ac:dyDescent="0.35">
      <c r="A10" t="s">
        <v>35</v>
      </c>
      <c r="B10" t="str">
        <f>VLOOKUP(A10,[1]!Tabla1[[RUT]:[NOMBRE COMPLETO]],2,0)</f>
        <v>ARIAS ROLING, FRANCISCO ALEJANDRO</v>
      </c>
      <c r="C10" t="s">
        <v>127</v>
      </c>
      <c r="D10" s="2">
        <v>996212144</v>
      </c>
      <c r="E10" t="s">
        <v>220</v>
      </c>
      <c r="F10" s="2">
        <v>88156</v>
      </c>
      <c r="G10" s="2">
        <v>246907</v>
      </c>
      <c r="H10" t="s">
        <v>311</v>
      </c>
      <c r="K10" t="s">
        <v>348</v>
      </c>
      <c r="L10" t="s">
        <v>433</v>
      </c>
      <c r="M10" t="s">
        <v>435</v>
      </c>
      <c r="N10" t="s">
        <v>539</v>
      </c>
      <c r="O10" t="s">
        <v>437</v>
      </c>
      <c r="P10" t="s">
        <v>445</v>
      </c>
      <c r="Q10" t="s">
        <v>503</v>
      </c>
      <c r="R10" t="s">
        <v>512</v>
      </c>
      <c r="S10" s="2">
        <v>5012</v>
      </c>
      <c r="T10" t="s">
        <v>514</v>
      </c>
      <c r="U10" t="s">
        <v>548</v>
      </c>
      <c r="V10" t="s">
        <v>521</v>
      </c>
      <c r="W10" t="s">
        <v>525</v>
      </c>
      <c r="X10" t="s">
        <v>528</v>
      </c>
      <c r="Y10" t="s">
        <v>550</v>
      </c>
      <c r="Z10" t="s">
        <v>536</v>
      </c>
    </row>
    <row r="11" spans="1:26" x14ac:dyDescent="0.35">
      <c r="A11" t="s">
        <v>36</v>
      </c>
      <c r="B11" t="str">
        <f>VLOOKUP(A11,[1]!Tabla1[[RUT]:[NOMBRE COMPLETO]],2,0)</f>
        <v>ARROYO VILLA, DANIEL ALEJANDRO</v>
      </c>
      <c r="C11" t="s">
        <v>128</v>
      </c>
      <c r="D11" s="2">
        <v>993552577</v>
      </c>
      <c r="E11" t="s">
        <v>221</v>
      </c>
      <c r="F11" s="2">
        <v>263189</v>
      </c>
      <c r="G11" s="2">
        <v>264079</v>
      </c>
      <c r="H11" t="s">
        <v>312</v>
      </c>
      <c r="K11" t="s">
        <v>349</v>
      </c>
      <c r="L11" t="s">
        <v>433</v>
      </c>
      <c r="M11" t="s">
        <v>435</v>
      </c>
      <c r="N11" t="s">
        <v>539</v>
      </c>
      <c r="O11" t="s">
        <v>541</v>
      </c>
      <c r="P11" t="s">
        <v>446</v>
      </c>
      <c r="Q11" t="s">
        <v>504</v>
      </c>
      <c r="R11" t="s">
        <v>512</v>
      </c>
      <c r="S11" s="2">
        <v>5012</v>
      </c>
      <c r="T11" t="s">
        <v>514</v>
      </c>
      <c r="U11" t="s">
        <v>515</v>
      </c>
      <c r="V11" t="s">
        <v>518</v>
      </c>
      <c r="W11" t="s">
        <v>525</v>
      </c>
      <c r="X11" t="s">
        <v>528</v>
      </c>
      <c r="Y11" t="s">
        <v>550</v>
      </c>
      <c r="Z11" t="s">
        <v>536</v>
      </c>
    </row>
    <row r="12" spans="1:26" x14ac:dyDescent="0.35">
      <c r="A12" t="s">
        <v>37</v>
      </c>
      <c r="B12" t="str">
        <f>VLOOKUP(A12,[1]!Tabla1[[RUT]:[NOMBRE COMPLETO]],2,0)</f>
        <v>AVALOS BENNER, MANUEL VICENTE ALEJANDRO</v>
      </c>
      <c r="C12" t="s">
        <v>129</v>
      </c>
      <c r="D12" s="2">
        <v>984037932</v>
      </c>
      <c r="E12" t="s">
        <v>222</v>
      </c>
      <c r="F12" s="2">
        <v>256667</v>
      </c>
      <c r="G12" s="2">
        <v>256999</v>
      </c>
      <c r="H12" t="s">
        <v>313</v>
      </c>
      <c r="K12" t="s">
        <v>350</v>
      </c>
      <c r="L12" t="s">
        <v>433</v>
      </c>
      <c r="M12" t="s">
        <v>435</v>
      </c>
      <c r="N12" t="s">
        <v>539</v>
      </c>
      <c r="O12" t="s">
        <v>545</v>
      </c>
      <c r="P12" t="s">
        <v>447</v>
      </c>
      <c r="Q12" t="s">
        <v>447</v>
      </c>
      <c r="R12" t="s">
        <v>512</v>
      </c>
      <c r="S12" s="2">
        <v>5012</v>
      </c>
      <c r="T12" t="s">
        <v>514</v>
      </c>
      <c r="U12" t="s">
        <v>515</v>
      </c>
      <c r="V12" t="s">
        <v>516</v>
      </c>
      <c r="W12" t="s">
        <v>524</v>
      </c>
      <c r="X12" t="s">
        <v>528</v>
      </c>
      <c r="Y12" t="s">
        <v>533</v>
      </c>
      <c r="Z12" t="s">
        <v>536</v>
      </c>
    </row>
    <row r="13" spans="1:26" x14ac:dyDescent="0.35">
      <c r="A13" t="s">
        <v>38</v>
      </c>
      <c r="B13" t="str">
        <f>VLOOKUP(A13,[1]!Tabla1[[RUT]:[NOMBRE COMPLETO]],2,0)</f>
        <v>BECERRA CORDOVA, GEORGE</v>
      </c>
      <c r="C13" t="s">
        <v>130</v>
      </c>
      <c r="D13" s="2">
        <v>996534240</v>
      </c>
      <c r="E13" t="s">
        <v>223</v>
      </c>
      <c r="F13" s="2">
        <v>192565</v>
      </c>
      <c r="G13" s="2">
        <v>252940</v>
      </c>
      <c r="H13" t="s">
        <v>314</v>
      </c>
      <c r="K13" t="s">
        <v>351</v>
      </c>
      <c r="L13" t="s">
        <v>433</v>
      </c>
      <c r="M13" t="s">
        <v>552</v>
      </c>
      <c r="N13" t="s">
        <v>539</v>
      </c>
      <c r="O13" t="s">
        <v>546</v>
      </c>
      <c r="P13" t="s">
        <v>448</v>
      </c>
      <c r="Q13" t="s">
        <v>502</v>
      </c>
      <c r="R13" t="s">
        <v>512</v>
      </c>
      <c r="S13" s="2">
        <v>5012</v>
      </c>
      <c r="T13" t="s">
        <v>514</v>
      </c>
      <c r="U13" t="s">
        <v>549</v>
      </c>
      <c r="V13" t="s">
        <v>518</v>
      </c>
      <c r="W13" t="s">
        <v>525</v>
      </c>
      <c r="X13" t="s">
        <v>528</v>
      </c>
      <c r="Y13" t="s">
        <v>533</v>
      </c>
      <c r="Z13" t="s">
        <v>536</v>
      </c>
    </row>
    <row r="14" spans="1:26" x14ac:dyDescent="0.35">
      <c r="A14" t="s">
        <v>39</v>
      </c>
      <c r="B14" t="str">
        <f>VLOOKUP(A14,[1]!Tabla1[[RUT]:[NOMBRE COMPLETO]],2,0)</f>
        <v>CABRERA CARVAJAL, VICTOR ALEXIS</v>
      </c>
      <c r="C14" t="s">
        <v>131</v>
      </c>
      <c r="D14" s="2">
        <v>972858075</v>
      </c>
      <c r="E14" t="s">
        <v>224</v>
      </c>
      <c r="F14" s="2">
        <v>234127</v>
      </c>
      <c r="G14" s="2">
        <v>235517</v>
      </c>
      <c r="H14" t="s">
        <v>315</v>
      </c>
      <c r="K14" t="s">
        <v>352</v>
      </c>
      <c r="L14" t="s">
        <v>433</v>
      </c>
      <c r="M14" t="s">
        <v>435</v>
      </c>
      <c r="N14" t="s">
        <v>539</v>
      </c>
      <c r="O14" t="s">
        <v>544</v>
      </c>
      <c r="P14" t="s">
        <v>447</v>
      </c>
      <c r="Q14" t="s">
        <v>447</v>
      </c>
      <c r="R14" t="s">
        <v>512</v>
      </c>
      <c r="S14" s="2">
        <v>5012</v>
      </c>
      <c r="T14" t="s">
        <v>514</v>
      </c>
      <c r="U14" t="s">
        <v>549</v>
      </c>
      <c r="V14" t="s">
        <v>518</v>
      </c>
      <c r="W14" t="s">
        <v>525</v>
      </c>
      <c r="X14" t="s">
        <v>528</v>
      </c>
      <c r="Y14" t="s">
        <v>532</v>
      </c>
      <c r="Z14" t="s">
        <v>536</v>
      </c>
    </row>
    <row r="15" spans="1:26" x14ac:dyDescent="0.35">
      <c r="A15" t="s">
        <v>40</v>
      </c>
      <c r="B15" t="str">
        <f>VLOOKUP(A15,[1]!Tabla1[[RUT]:[NOMBRE COMPLETO]],2,0)</f>
        <v>CACERES BERNA, CHRISTIAN ALEJANDRO</v>
      </c>
      <c r="C15" t="s">
        <v>132</v>
      </c>
      <c r="D15" s="2">
        <v>978168433</v>
      </c>
      <c r="E15" t="s">
        <v>225</v>
      </c>
      <c r="F15" s="2">
        <v>205174</v>
      </c>
      <c r="G15" s="2">
        <v>258863</v>
      </c>
      <c r="H15" t="s">
        <v>316</v>
      </c>
      <c r="K15" t="s">
        <v>353</v>
      </c>
      <c r="L15" t="s">
        <v>433</v>
      </c>
      <c r="M15" t="s">
        <v>552</v>
      </c>
      <c r="N15" t="s">
        <v>539</v>
      </c>
      <c r="O15" t="s">
        <v>437</v>
      </c>
      <c r="P15" t="s">
        <v>447</v>
      </c>
      <c r="Q15" t="s">
        <v>447</v>
      </c>
      <c r="R15" t="s">
        <v>512</v>
      </c>
      <c r="S15" s="2">
        <v>5012</v>
      </c>
      <c r="T15" t="s">
        <v>514</v>
      </c>
      <c r="U15" t="s">
        <v>515</v>
      </c>
      <c r="V15" t="s">
        <v>521</v>
      </c>
      <c r="W15" t="s">
        <v>525</v>
      </c>
      <c r="X15" t="s">
        <v>528</v>
      </c>
      <c r="Y15" t="s">
        <v>550</v>
      </c>
      <c r="Z15" t="s">
        <v>536</v>
      </c>
    </row>
    <row r="16" spans="1:26" x14ac:dyDescent="0.35">
      <c r="A16" t="s">
        <v>41</v>
      </c>
      <c r="B16" t="str">
        <f>VLOOKUP(A16,[1]!Tabla1[[RUT]:[NOMBRE COMPLETO]],2,0)</f>
        <v>CALDERON PALLACAN, RAUL ANDRES</v>
      </c>
      <c r="C16" t="s">
        <v>133</v>
      </c>
      <c r="D16" s="2">
        <v>949183140</v>
      </c>
      <c r="E16" t="s">
        <v>226</v>
      </c>
      <c r="F16" s="2">
        <v>247177</v>
      </c>
      <c r="G16" s="2">
        <v>248075</v>
      </c>
      <c r="H16" t="s">
        <v>308</v>
      </c>
      <c r="K16" t="s">
        <v>354</v>
      </c>
      <c r="L16" t="s">
        <v>433</v>
      </c>
      <c r="M16" t="s">
        <v>435</v>
      </c>
      <c r="N16" t="s">
        <v>539</v>
      </c>
      <c r="O16" t="s">
        <v>545</v>
      </c>
      <c r="P16" t="s">
        <v>449</v>
      </c>
      <c r="Q16" t="s">
        <v>501</v>
      </c>
      <c r="R16" t="s">
        <v>512</v>
      </c>
      <c r="S16" s="2">
        <v>5012</v>
      </c>
      <c r="T16" t="s">
        <v>514</v>
      </c>
      <c r="U16" t="s">
        <v>515</v>
      </c>
      <c r="V16" t="s">
        <v>522</v>
      </c>
      <c r="W16" t="s">
        <v>526</v>
      </c>
      <c r="X16" t="s">
        <v>528</v>
      </c>
      <c r="Y16" t="s">
        <v>532</v>
      </c>
      <c r="Z16" t="s">
        <v>536</v>
      </c>
    </row>
    <row r="17" spans="1:26" x14ac:dyDescent="0.35">
      <c r="A17" t="s">
        <v>42</v>
      </c>
      <c r="B17" t="str">
        <f>VLOOKUP(A17,[1]!Tabla1[[RUT]:[NOMBRE COMPLETO]],2,0)</f>
        <v>CAMPOS ARAYA, KEVIN ANDRES</v>
      </c>
      <c r="C17" t="s">
        <v>134</v>
      </c>
      <c r="D17" s="2">
        <v>947114686</v>
      </c>
      <c r="E17" t="s">
        <v>227</v>
      </c>
      <c r="F17" s="2">
        <v>249441</v>
      </c>
      <c r="G17" s="2">
        <v>249785</v>
      </c>
      <c r="H17" t="s">
        <v>317</v>
      </c>
      <c r="K17" t="s">
        <v>355</v>
      </c>
      <c r="L17" t="s">
        <v>433</v>
      </c>
      <c r="M17" t="s">
        <v>553</v>
      </c>
      <c r="N17" t="s">
        <v>539</v>
      </c>
      <c r="O17" t="s">
        <v>542</v>
      </c>
      <c r="P17" t="s">
        <v>450</v>
      </c>
      <c r="Q17" t="s">
        <v>441</v>
      </c>
      <c r="R17" t="s">
        <v>512</v>
      </c>
      <c r="S17" s="2">
        <v>5012</v>
      </c>
      <c r="T17" t="s">
        <v>514</v>
      </c>
      <c r="U17" t="s">
        <v>515</v>
      </c>
      <c r="V17" t="s">
        <v>522</v>
      </c>
      <c r="W17" t="s">
        <v>525</v>
      </c>
      <c r="X17" t="s">
        <v>528</v>
      </c>
      <c r="Y17" t="s">
        <v>530</v>
      </c>
      <c r="Z17" t="s">
        <v>536</v>
      </c>
    </row>
    <row r="18" spans="1:26" x14ac:dyDescent="0.35">
      <c r="A18" t="s">
        <v>43</v>
      </c>
      <c r="B18" t="str">
        <f>VLOOKUP(A18,[1]!Tabla1[[RUT]:[NOMBRE COMPLETO]],2,0)</f>
        <v>CASANGA CORONADO, PABLO JOSE</v>
      </c>
      <c r="C18" t="s">
        <v>135</v>
      </c>
      <c r="D18" s="2">
        <v>984302287</v>
      </c>
      <c r="E18" t="s">
        <v>228</v>
      </c>
      <c r="F18" s="2">
        <v>261696</v>
      </c>
      <c r="G18" s="2">
        <v>262355</v>
      </c>
      <c r="H18" t="s">
        <v>318</v>
      </c>
      <c r="K18" t="s">
        <v>356</v>
      </c>
      <c r="L18" t="s">
        <v>433</v>
      </c>
      <c r="M18" t="s">
        <v>435</v>
      </c>
      <c r="N18" t="s">
        <v>539</v>
      </c>
      <c r="O18" t="s">
        <v>544</v>
      </c>
      <c r="P18" t="s">
        <v>451</v>
      </c>
      <c r="Q18" t="s">
        <v>501</v>
      </c>
      <c r="R18" t="s">
        <v>512</v>
      </c>
      <c r="S18" s="2">
        <v>5012</v>
      </c>
      <c r="T18" t="s">
        <v>514</v>
      </c>
      <c r="U18" t="s">
        <v>549</v>
      </c>
      <c r="V18" t="s">
        <v>523</v>
      </c>
      <c r="W18" t="s">
        <v>527</v>
      </c>
      <c r="X18" t="s">
        <v>528</v>
      </c>
      <c r="Y18" t="s">
        <v>533</v>
      </c>
      <c r="Z18" t="s">
        <v>536</v>
      </c>
    </row>
    <row r="19" spans="1:26" x14ac:dyDescent="0.35">
      <c r="A19" t="s">
        <v>44</v>
      </c>
      <c r="B19" t="str">
        <f>VLOOKUP(A19,[1]!Tabla1[[RUT]:[NOMBRE COMPLETO]],2,0)</f>
        <v>CASTILLO BALBOA, HAROLDO ANTONIO</v>
      </c>
      <c r="C19" t="s">
        <v>136</v>
      </c>
      <c r="D19" s="2">
        <v>939665972</v>
      </c>
      <c r="E19" t="s">
        <v>229</v>
      </c>
      <c r="F19" s="2">
        <v>249811</v>
      </c>
      <c r="G19" s="2">
        <v>250179</v>
      </c>
      <c r="H19" t="s">
        <v>309</v>
      </c>
      <c r="K19" t="s">
        <v>357</v>
      </c>
      <c r="L19" t="s">
        <v>433</v>
      </c>
      <c r="M19" t="s">
        <v>435</v>
      </c>
      <c r="N19" t="s">
        <v>539</v>
      </c>
      <c r="O19" t="s">
        <v>540</v>
      </c>
      <c r="P19" t="s">
        <v>442</v>
      </c>
      <c r="Q19" t="s">
        <v>447</v>
      </c>
      <c r="R19" t="s">
        <v>512</v>
      </c>
      <c r="S19" s="2">
        <v>5012</v>
      </c>
      <c r="T19" t="s">
        <v>514</v>
      </c>
      <c r="U19" t="s">
        <v>549</v>
      </c>
      <c r="V19" t="s">
        <v>518</v>
      </c>
      <c r="W19" t="s">
        <v>525</v>
      </c>
      <c r="X19" t="s">
        <v>528</v>
      </c>
      <c r="Y19" t="s">
        <v>531</v>
      </c>
      <c r="Z19" t="s">
        <v>536</v>
      </c>
    </row>
    <row r="20" spans="1:26" x14ac:dyDescent="0.35">
      <c r="A20" t="s">
        <v>45</v>
      </c>
      <c r="B20" t="str">
        <f>VLOOKUP(A20,[1]!Tabla1[[RUT]:[NOMBRE COMPLETO]],2,0)</f>
        <v>CASTILLO ESPINOZA, ROSALIA CONSTANZA</v>
      </c>
      <c r="C20" t="s">
        <v>137</v>
      </c>
      <c r="D20" s="2">
        <v>951786617</v>
      </c>
      <c r="E20" t="s">
        <v>230</v>
      </c>
      <c r="F20" s="2">
        <v>250636</v>
      </c>
      <c r="G20" s="2">
        <v>251361</v>
      </c>
      <c r="H20" t="s">
        <v>305</v>
      </c>
      <c r="K20" t="s">
        <v>358</v>
      </c>
      <c r="L20" t="s">
        <v>434</v>
      </c>
      <c r="M20" t="s">
        <v>435</v>
      </c>
      <c r="N20" t="s">
        <v>539</v>
      </c>
      <c r="O20" t="s">
        <v>545</v>
      </c>
      <c r="P20" t="s">
        <v>447</v>
      </c>
      <c r="Q20" t="s">
        <v>447</v>
      </c>
      <c r="R20" t="s">
        <v>512</v>
      </c>
      <c r="S20" s="2">
        <v>5012</v>
      </c>
      <c r="T20" t="s">
        <v>514</v>
      </c>
      <c r="U20" t="s">
        <v>549</v>
      </c>
      <c r="V20" t="s">
        <v>516</v>
      </c>
      <c r="W20" t="s">
        <v>527</v>
      </c>
      <c r="X20" t="s">
        <v>528</v>
      </c>
      <c r="Y20" t="s">
        <v>531</v>
      </c>
      <c r="Z20" t="s">
        <v>536</v>
      </c>
    </row>
    <row r="21" spans="1:26" x14ac:dyDescent="0.35">
      <c r="A21" t="s">
        <v>46</v>
      </c>
      <c r="B21" t="str">
        <f>VLOOKUP(A21,[1]!Tabla1[[RUT]:[NOMBRE COMPLETO]],2,0)</f>
        <v>CASTRO TAPIA, JENNIFER PATRICIA</v>
      </c>
      <c r="C21" t="s">
        <v>138</v>
      </c>
      <c r="D21" s="2">
        <v>996973509</v>
      </c>
      <c r="E21" t="s">
        <v>231</v>
      </c>
      <c r="F21" s="2">
        <v>250638</v>
      </c>
      <c r="G21" s="2">
        <v>251362</v>
      </c>
      <c r="H21" t="s">
        <v>305</v>
      </c>
      <c r="K21" t="s">
        <v>359</v>
      </c>
      <c r="L21" t="s">
        <v>434</v>
      </c>
      <c r="M21" t="s">
        <v>435</v>
      </c>
      <c r="N21" t="s">
        <v>539</v>
      </c>
      <c r="O21" t="s">
        <v>546</v>
      </c>
      <c r="P21" t="s">
        <v>442</v>
      </c>
      <c r="Q21" t="s">
        <v>447</v>
      </c>
      <c r="R21" t="s">
        <v>512</v>
      </c>
      <c r="S21" s="2">
        <v>5012</v>
      </c>
      <c r="T21" t="s">
        <v>514</v>
      </c>
      <c r="U21" t="s">
        <v>515</v>
      </c>
      <c r="V21" t="s">
        <v>522</v>
      </c>
      <c r="W21" t="s">
        <v>526</v>
      </c>
      <c r="X21" t="s">
        <v>528</v>
      </c>
      <c r="Y21" t="s">
        <v>530</v>
      </c>
      <c r="Z21" t="s">
        <v>536</v>
      </c>
    </row>
    <row r="22" spans="1:26" x14ac:dyDescent="0.35">
      <c r="A22" t="s">
        <v>47</v>
      </c>
      <c r="B22" t="str">
        <f>VLOOKUP(A22,[1]!Tabla1[[RUT]:[NOMBRE COMPLETO]],2,0)</f>
        <v>CERDA ORTUBIA, RUBEN MARCOS</v>
      </c>
      <c r="C22" t="s">
        <v>139</v>
      </c>
      <c r="D22" s="2">
        <v>942459430</v>
      </c>
      <c r="E22" t="s">
        <v>232</v>
      </c>
      <c r="F22" s="2">
        <v>53096</v>
      </c>
      <c r="G22" s="2">
        <v>252942</v>
      </c>
      <c r="H22" t="s">
        <v>314</v>
      </c>
      <c r="K22" t="s">
        <v>360</v>
      </c>
      <c r="L22" t="s">
        <v>433</v>
      </c>
      <c r="M22" t="s">
        <v>551</v>
      </c>
      <c r="N22" t="s">
        <v>539</v>
      </c>
      <c r="O22" t="s">
        <v>545</v>
      </c>
      <c r="P22" t="s">
        <v>452</v>
      </c>
      <c r="Q22" t="s">
        <v>502</v>
      </c>
      <c r="R22" t="s">
        <v>512</v>
      </c>
      <c r="S22" s="2">
        <v>5012</v>
      </c>
      <c r="T22" t="s">
        <v>514</v>
      </c>
      <c r="U22" t="s">
        <v>549</v>
      </c>
      <c r="V22" t="s">
        <v>518</v>
      </c>
      <c r="W22" t="s">
        <v>525</v>
      </c>
      <c r="X22" t="s">
        <v>528</v>
      </c>
      <c r="Y22" t="s">
        <v>530</v>
      </c>
      <c r="Z22" t="s">
        <v>536</v>
      </c>
    </row>
    <row r="23" spans="1:26" x14ac:dyDescent="0.35">
      <c r="A23" t="s">
        <v>48</v>
      </c>
      <c r="B23" t="str">
        <f>VLOOKUP(A23,[1]!Tabla1[[RUT]:[NOMBRE COMPLETO]],2,0)</f>
        <v>CERDA VERA, EDUARDO FRANCISCO</v>
      </c>
      <c r="C23" t="s">
        <v>140</v>
      </c>
      <c r="D23" s="2">
        <v>977572032</v>
      </c>
      <c r="E23" t="s">
        <v>233</v>
      </c>
      <c r="F23" s="2">
        <v>260156</v>
      </c>
      <c r="G23" s="2">
        <v>261986</v>
      </c>
      <c r="H23" t="s">
        <v>319</v>
      </c>
      <c r="K23" t="s">
        <v>361</v>
      </c>
      <c r="L23" t="s">
        <v>433</v>
      </c>
      <c r="M23" t="s">
        <v>435</v>
      </c>
      <c r="N23" t="s">
        <v>539</v>
      </c>
      <c r="O23" t="s">
        <v>545</v>
      </c>
      <c r="P23" t="s">
        <v>453</v>
      </c>
      <c r="Q23" t="s">
        <v>504</v>
      </c>
      <c r="R23" t="s">
        <v>512</v>
      </c>
      <c r="S23" s="2">
        <v>5012</v>
      </c>
      <c r="T23" t="s">
        <v>514</v>
      </c>
      <c r="U23" t="s">
        <v>548</v>
      </c>
      <c r="V23" t="s">
        <v>518</v>
      </c>
      <c r="W23" t="s">
        <v>525</v>
      </c>
      <c r="X23" t="s">
        <v>528</v>
      </c>
      <c r="Y23" t="s">
        <v>531</v>
      </c>
      <c r="Z23" t="s">
        <v>536</v>
      </c>
    </row>
    <row r="24" spans="1:26" x14ac:dyDescent="0.35">
      <c r="A24" t="s">
        <v>49</v>
      </c>
      <c r="B24" t="str">
        <f>VLOOKUP(A24,[1]!Tabla1[[RUT]:[NOMBRE COMPLETO]],2,0)</f>
        <v>CID LAGOS, AMADA TERESA</v>
      </c>
      <c r="C24" t="s">
        <v>141</v>
      </c>
      <c r="D24" s="2">
        <v>964651787</v>
      </c>
      <c r="E24" t="s">
        <v>234</v>
      </c>
      <c r="F24" s="2">
        <v>173942</v>
      </c>
      <c r="G24" s="2">
        <v>258917</v>
      </c>
      <c r="H24" t="s">
        <v>320</v>
      </c>
      <c r="K24" t="s">
        <v>362</v>
      </c>
      <c r="L24" t="s">
        <v>434</v>
      </c>
      <c r="M24" t="s">
        <v>435</v>
      </c>
      <c r="N24" t="s">
        <v>539</v>
      </c>
      <c r="O24" t="s">
        <v>545</v>
      </c>
      <c r="P24" t="s">
        <v>454</v>
      </c>
      <c r="Q24" t="s">
        <v>502</v>
      </c>
      <c r="R24" t="s">
        <v>512</v>
      </c>
      <c r="S24" s="2">
        <v>5012</v>
      </c>
      <c r="T24" t="s">
        <v>514</v>
      </c>
      <c r="U24" t="s">
        <v>515</v>
      </c>
      <c r="V24" t="s">
        <v>516</v>
      </c>
      <c r="W24" t="s">
        <v>525</v>
      </c>
      <c r="X24" t="s">
        <v>528</v>
      </c>
      <c r="Y24" t="s">
        <v>530</v>
      </c>
      <c r="Z24" t="s">
        <v>536</v>
      </c>
    </row>
    <row r="25" spans="1:26" x14ac:dyDescent="0.35">
      <c r="A25" t="s">
        <v>50</v>
      </c>
      <c r="B25" t="str">
        <f>VLOOKUP(A25,[1]!Tabla1[[RUT]:[NOMBRE COMPLETO]],2,0)</f>
        <v>CONTRERAS PARADA, CRISTIAN ANDRES</v>
      </c>
      <c r="C25" t="s">
        <v>142</v>
      </c>
      <c r="D25" s="2">
        <v>964765478</v>
      </c>
      <c r="E25" t="s">
        <v>235</v>
      </c>
      <c r="F25" s="2">
        <v>259004</v>
      </c>
      <c r="G25" s="2">
        <v>259004</v>
      </c>
      <c r="H25" t="s">
        <v>320</v>
      </c>
      <c r="K25" t="s">
        <v>363</v>
      </c>
      <c r="L25" t="s">
        <v>433</v>
      </c>
      <c r="M25" t="s">
        <v>435</v>
      </c>
      <c r="N25" t="s">
        <v>539</v>
      </c>
      <c r="O25" t="s">
        <v>540</v>
      </c>
      <c r="P25" t="s">
        <v>455</v>
      </c>
      <c r="Q25" t="s">
        <v>505</v>
      </c>
      <c r="R25" t="s">
        <v>512</v>
      </c>
      <c r="S25" s="2">
        <v>5012</v>
      </c>
      <c r="T25" t="s">
        <v>514</v>
      </c>
      <c r="U25" t="s">
        <v>515</v>
      </c>
      <c r="V25" t="s">
        <v>518</v>
      </c>
      <c r="W25" t="s">
        <v>525</v>
      </c>
      <c r="X25" t="s">
        <v>528</v>
      </c>
      <c r="Y25" t="s">
        <v>530</v>
      </c>
      <c r="Z25" t="s">
        <v>536</v>
      </c>
    </row>
    <row r="26" spans="1:26" x14ac:dyDescent="0.35">
      <c r="A26" t="s">
        <v>51</v>
      </c>
      <c r="B26" t="str">
        <f>VLOOKUP(A26,[1]!Tabla1[[RUT]:[NOMBRE COMPLETO]],2,0)</f>
        <v>DIAZ LAZCANO, ALONSO MARCELO</v>
      </c>
      <c r="C26" t="s">
        <v>143</v>
      </c>
      <c r="D26" s="2">
        <v>936742734</v>
      </c>
      <c r="E26" t="s">
        <v>236</v>
      </c>
      <c r="F26" s="2">
        <v>251086</v>
      </c>
      <c r="G26" s="2">
        <v>251363</v>
      </c>
      <c r="H26" t="s">
        <v>305</v>
      </c>
      <c r="K26" t="s">
        <v>364</v>
      </c>
      <c r="L26" t="s">
        <v>433</v>
      </c>
      <c r="M26" s="4" t="s">
        <v>554</v>
      </c>
      <c r="N26" t="s">
        <v>539</v>
      </c>
      <c r="O26" t="s">
        <v>543</v>
      </c>
      <c r="P26" t="s">
        <v>449</v>
      </c>
      <c r="Q26" t="s">
        <v>501</v>
      </c>
      <c r="R26" t="s">
        <v>512</v>
      </c>
      <c r="S26" s="2">
        <v>5012</v>
      </c>
      <c r="T26" t="s">
        <v>514</v>
      </c>
      <c r="U26" t="s">
        <v>549</v>
      </c>
      <c r="V26" t="s">
        <v>518</v>
      </c>
      <c r="W26" t="s">
        <v>525</v>
      </c>
      <c r="X26" t="s">
        <v>528</v>
      </c>
      <c r="Y26" t="s">
        <v>550</v>
      </c>
      <c r="Z26" t="s">
        <v>536</v>
      </c>
    </row>
    <row r="27" spans="1:26" x14ac:dyDescent="0.35">
      <c r="A27" t="s">
        <v>52</v>
      </c>
      <c r="B27" t="str">
        <f>VLOOKUP(A27,[1]!Tabla1[[RUT]:[NOMBRE COMPLETO]],2,0)</f>
        <v>DONOSO DONOSO, PABLO ALBERTO</v>
      </c>
      <c r="C27" t="s">
        <v>144</v>
      </c>
      <c r="D27" s="2">
        <v>937090267</v>
      </c>
      <c r="E27" t="s">
        <v>237</v>
      </c>
      <c r="F27" s="2">
        <v>263185</v>
      </c>
      <c r="G27" s="2">
        <v>264083</v>
      </c>
      <c r="H27" t="s">
        <v>312</v>
      </c>
      <c r="K27" t="s">
        <v>365</v>
      </c>
      <c r="L27" t="s">
        <v>433</v>
      </c>
      <c r="M27" t="s">
        <v>552</v>
      </c>
      <c r="N27" t="s">
        <v>539</v>
      </c>
      <c r="O27" t="s">
        <v>543</v>
      </c>
      <c r="P27" t="s">
        <v>456</v>
      </c>
      <c r="Q27" t="s">
        <v>506</v>
      </c>
      <c r="R27" t="s">
        <v>512</v>
      </c>
      <c r="S27" s="2">
        <v>5012</v>
      </c>
      <c r="T27" t="s">
        <v>514</v>
      </c>
      <c r="U27" t="s">
        <v>515</v>
      </c>
      <c r="V27" t="s">
        <v>516</v>
      </c>
      <c r="W27" t="s">
        <v>527</v>
      </c>
      <c r="X27" t="s">
        <v>528</v>
      </c>
      <c r="Y27" t="s">
        <v>531</v>
      </c>
      <c r="Z27" t="s">
        <v>536</v>
      </c>
    </row>
    <row r="28" spans="1:26" x14ac:dyDescent="0.35">
      <c r="A28" t="s">
        <v>53</v>
      </c>
      <c r="B28" t="str">
        <f>VLOOKUP(A28,[1]!Tabla1[[RUT]:[NOMBRE COMPLETO]],2,0)</f>
        <v>DURAN DURAN, MARCOS ANDRES</v>
      </c>
      <c r="C28" t="s">
        <v>145</v>
      </c>
      <c r="D28" s="2">
        <v>964303665</v>
      </c>
      <c r="E28" t="s">
        <v>238</v>
      </c>
      <c r="F28" s="2">
        <v>260140</v>
      </c>
      <c r="G28" s="2">
        <v>261994</v>
      </c>
      <c r="H28" t="s">
        <v>319</v>
      </c>
      <c r="K28" t="s">
        <v>366</v>
      </c>
      <c r="L28" t="s">
        <v>433</v>
      </c>
      <c r="M28" t="s">
        <v>435</v>
      </c>
      <c r="N28" t="s">
        <v>539</v>
      </c>
      <c r="O28" t="s">
        <v>546</v>
      </c>
      <c r="P28" t="s">
        <v>438</v>
      </c>
      <c r="Q28" t="s">
        <v>501</v>
      </c>
      <c r="R28" t="s">
        <v>512</v>
      </c>
      <c r="S28" s="2">
        <v>5012</v>
      </c>
      <c r="T28" t="s">
        <v>514</v>
      </c>
      <c r="U28" t="s">
        <v>549</v>
      </c>
      <c r="V28" t="s">
        <v>517</v>
      </c>
      <c r="W28" t="s">
        <v>525</v>
      </c>
      <c r="X28" t="s">
        <v>528</v>
      </c>
      <c r="Y28" t="s">
        <v>550</v>
      </c>
      <c r="Z28" t="s">
        <v>536</v>
      </c>
    </row>
    <row r="29" spans="1:26" x14ac:dyDescent="0.35">
      <c r="A29" t="s">
        <v>54</v>
      </c>
      <c r="B29" t="str">
        <f>VLOOKUP(A29,[1]!Tabla1[[RUT]:[NOMBRE COMPLETO]],2,0)</f>
        <v>DURAN VILLALOBOS, MARCO ANTONIO</v>
      </c>
      <c r="C29" t="s">
        <v>146</v>
      </c>
      <c r="D29" s="2">
        <v>932904902</v>
      </c>
      <c r="E29" t="s">
        <v>239</v>
      </c>
      <c r="F29" s="2">
        <v>195385</v>
      </c>
      <c r="G29" s="2">
        <v>240494</v>
      </c>
      <c r="H29" t="s">
        <v>321</v>
      </c>
      <c r="K29" t="s">
        <v>367</v>
      </c>
      <c r="L29" t="s">
        <v>433</v>
      </c>
      <c r="M29" t="s">
        <v>553</v>
      </c>
      <c r="N29" t="s">
        <v>539</v>
      </c>
      <c r="O29" t="s">
        <v>437</v>
      </c>
      <c r="P29" t="s">
        <v>457</v>
      </c>
      <c r="Q29" t="s">
        <v>502</v>
      </c>
      <c r="R29" t="s">
        <v>512</v>
      </c>
      <c r="S29" s="2">
        <v>5012</v>
      </c>
      <c r="T29" t="s">
        <v>514</v>
      </c>
      <c r="U29" t="s">
        <v>515</v>
      </c>
      <c r="V29" t="s">
        <v>518</v>
      </c>
      <c r="W29" t="s">
        <v>525</v>
      </c>
      <c r="X29" t="s">
        <v>528</v>
      </c>
      <c r="Y29" t="s">
        <v>532</v>
      </c>
      <c r="Z29" t="s">
        <v>536</v>
      </c>
    </row>
    <row r="30" spans="1:26" x14ac:dyDescent="0.35">
      <c r="A30" t="s">
        <v>55</v>
      </c>
      <c r="B30" t="str">
        <f>VLOOKUP(A30,[1]!Tabla1[[RUT]:[NOMBRE COMPLETO]],2,0)</f>
        <v>ESPINOZA CARMONA, GUILLERMO ANDRES</v>
      </c>
      <c r="C30" t="s">
        <v>147</v>
      </c>
      <c r="D30" s="2">
        <v>948823164</v>
      </c>
      <c r="E30" t="s">
        <v>240</v>
      </c>
      <c r="F30" s="2">
        <v>242994</v>
      </c>
      <c r="G30" s="2">
        <v>243729</v>
      </c>
      <c r="H30" t="s">
        <v>322</v>
      </c>
      <c r="K30" t="s">
        <v>368</v>
      </c>
      <c r="L30" t="s">
        <v>433</v>
      </c>
      <c r="M30" t="s">
        <v>435</v>
      </c>
      <c r="N30" t="s">
        <v>539</v>
      </c>
      <c r="O30" t="s">
        <v>546</v>
      </c>
      <c r="P30" t="s">
        <v>458</v>
      </c>
      <c r="Q30" t="s">
        <v>447</v>
      </c>
      <c r="R30" t="s">
        <v>512</v>
      </c>
      <c r="S30" s="2">
        <v>5012</v>
      </c>
      <c r="T30" t="s">
        <v>514</v>
      </c>
      <c r="U30" t="s">
        <v>549</v>
      </c>
      <c r="V30" t="s">
        <v>516</v>
      </c>
      <c r="W30" t="s">
        <v>525</v>
      </c>
      <c r="X30" t="s">
        <v>528</v>
      </c>
      <c r="Y30" t="s">
        <v>530</v>
      </c>
      <c r="Z30" t="s">
        <v>536</v>
      </c>
    </row>
    <row r="31" spans="1:26" x14ac:dyDescent="0.35">
      <c r="A31" t="s">
        <v>56</v>
      </c>
      <c r="B31" t="str">
        <f>VLOOKUP(A31,[1]!Tabla1[[RUT]:[NOMBRE COMPLETO]],2,0)</f>
        <v>ESTAY CORTES, VICTOR ALFONSO</v>
      </c>
      <c r="C31" t="s">
        <v>148</v>
      </c>
      <c r="D31" s="2">
        <v>957054450</v>
      </c>
      <c r="E31" t="s">
        <v>241</v>
      </c>
      <c r="F31" s="2">
        <v>248502</v>
      </c>
      <c r="G31" s="2">
        <v>249788</v>
      </c>
      <c r="H31" t="s">
        <v>317</v>
      </c>
      <c r="K31" t="s">
        <v>369</v>
      </c>
      <c r="L31" t="s">
        <v>433</v>
      </c>
      <c r="M31" t="s">
        <v>551</v>
      </c>
      <c r="N31" t="s">
        <v>539</v>
      </c>
      <c r="O31" t="s">
        <v>545</v>
      </c>
      <c r="P31" t="s">
        <v>459</v>
      </c>
      <c r="Q31" t="s">
        <v>501</v>
      </c>
      <c r="R31" t="s">
        <v>512</v>
      </c>
      <c r="S31" s="2">
        <v>5012</v>
      </c>
      <c r="T31" t="s">
        <v>514</v>
      </c>
      <c r="U31" t="s">
        <v>515</v>
      </c>
      <c r="V31" t="s">
        <v>516</v>
      </c>
      <c r="W31" t="s">
        <v>527</v>
      </c>
      <c r="X31" t="s">
        <v>528</v>
      </c>
      <c r="Y31" t="s">
        <v>531</v>
      </c>
      <c r="Z31" t="s">
        <v>536</v>
      </c>
    </row>
    <row r="32" spans="1:26" x14ac:dyDescent="0.35">
      <c r="A32" t="s">
        <v>57</v>
      </c>
      <c r="B32" t="str">
        <f>VLOOKUP(A32,[1]!Tabla1[[RUT]:[NOMBRE COMPLETO]],2,0)</f>
        <v>FARIAS BRANTE, RODRIGO ANDRES</v>
      </c>
      <c r="C32" t="s">
        <v>149</v>
      </c>
      <c r="D32" s="2">
        <v>949362210</v>
      </c>
      <c r="E32" t="s">
        <v>242</v>
      </c>
      <c r="F32" s="2">
        <v>250879</v>
      </c>
      <c r="G32" s="2">
        <v>256901</v>
      </c>
      <c r="H32" t="s">
        <v>313</v>
      </c>
      <c r="K32" t="s">
        <v>370</v>
      </c>
      <c r="L32" t="s">
        <v>433</v>
      </c>
      <c r="M32" t="s">
        <v>435</v>
      </c>
      <c r="N32" t="s">
        <v>539</v>
      </c>
      <c r="O32" t="s">
        <v>544</v>
      </c>
      <c r="P32" t="s">
        <v>456</v>
      </c>
      <c r="Q32" t="s">
        <v>506</v>
      </c>
      <c r="R32" t="s">
        <v>512</v>
      </c>
      <c r="S32" s="2">
        <v>5012</v>
      </c>
      <c r="T32" t="s">
        <v>514</v>
      </c>
      <c r="U32" t="s">
        <v>549</v>
      </c>
      <c r="V32" t="s">
        <v>517</v>
      </c>
      <c r="W32" t="s">
        <v>524</v>
      </c>
      <c r="X32" t="s">
        <v>528</v>
      </c>
      <c r="Y32" t="s">
        <v>550</v>
      </c>
      <c r="Z32" t="s">
        <v>536</v>
      </c>
    </row>
    <row r="33" spans="1:26" x14ac:dyDescent="0.35">
      <c r="A33" t="s">
        <v>58</v>
      </c>
      <c r="B33" t="str">
        <f>VLOOKUP(A33,[1]!Tabla1[[RUT]:[NOMBRE COMPLETO]],2,0)</f>
        <v>GALLARDO VERA, RAFAEL ANTONIO</v>
      </c>
      <c r="C33" t="s">
        <v>150</v>
      </c>
      <c r="D33" s="2">
        <v>958178692</v>
      </c>
      <c r="E33" t="s">
        <v>243</v>
      </c>
      <c r="F33" s="2">
        <v>210217</v>
      </c>
      <c r="G33" s="2">
        <v>262002</v>
      </c>
      <c r="H33" t="s">
        <v>319</v>
      </c>
      <c r="K33" t="s">
        <v>371</v>
      </c>
      <c r="L33" t="s">
        <v>433</v>
      </c>
      <c r="M33" t="s">
        <v>435</v>
      </c>
      <c r="N33" t="s">
        <v>539</v>
      </c>
      <c r="O33" t="s">
        <v>546</v>
      </c>
      <c r="P33" t="s">
        <v>460</v>
      </c>
      <c r="Q33" t="s">
        <v>501</v>
      </c>
      <c r="R33" t="s">
        <v>512</v>
      </c>
      <c r="S33" s="2">
        <v>5012</v>
      </c>
      <c r="T33" t="s">
        <v>514</v>
      </c>
      <c r="U33" t="s">
        <v>549</v>
      </c>
      <c r="V33" t="s">
        <v>518</v>
      </c>
      <c r="W33" t="s">
        <v>525</v>
      </c>
      <c r="X33" t="s">
        <v>528</v>
      </c>
      <c r="Y33" t="s">
        <v>532</v>
      </c>
      <c r="Z33" t="s">
        <v>536</v>
      </c>
    </row>
    <row r="34" spans="1:26" x14ac:dyDescent="0.35">
      <c r="A34" t="s">
        <v>59</v>
      </c>
      <c r="B34" t="str">
        <f>VLOOKUP(A34,[1]!Tabla1[[RUT]:[NOMBRE COMPLETO]],2,0)</f>
        <v>GARCIA MARTINEZ, CHRISTOPHER ALEXANDER</v>
      </c>
      <c r="C34" t="s">
        <v>151</v>
      </c>
      <c r="D34" s="2">
        <v>950855032</v>
      </c>
      <c r="E34" t="s">
        <v>244</v>
      </c>
      <c r="F34" s="2">
        <v>247567</v>
      </c>
      <c r="G34" s="2">
        <v>248080</v>
      </c>
      <c r="H34" t="s">
        <v>308</v>
      </c>
      <c r="K34" t="s">
        <v>372</v>
      </c>
      <c r="L34" t="s">
        <v>433</v>
      </c>
      <c r="M34" t="s">
        <v>435</v>
      </c>
      <c r="N34" t="s">
        <v>539</v>
      </c>
      <c r="O34" t="s">
        <v>541</v>
      </c>
      <c r="P34" t="s">
        <v>461</v>
      </c>
      <c r="Q34" t="s">
        <v>505</v>
      </c>
      <c r="R34" t="s">
        <v>512</v>
      </c>
      <c r="S34" s="2">
        <v>5012</v>
      </c>
      <c r="T34" t="s">
        <v>514</v>
      </c>
      <c r="U34" t="s">
        <v>549</v>
      </c>
      <c r="V34" t="s">
        <v>520</v>
      </c>
      <c r="W34" t="s">
        <v>525</v>
      </c>
      <c r="X34" t="s">
        <v>528</v>
      </c>
      <c r="Y34" t="s">
        <v>533</v>
      </c>
      <c r="Z34" t="s">
        <v>536</v>
      </c>
    </row>
    <row r="35" spans="1:26" x14ac:dyDescent="0.35">
      <c r="A35" t="s">
        <v>60</v>
      </c>
      <c r="B35" t="str">
        <f>VLOOKUP(A35,[1]!Tabla1[[RUT]:[NOMBRE COMPLETO]],2,0)</f>
        <v>GARCIA NEYRA, SEBASTIAN OSCAR ALFONSO</v>
      </c>
      <c r="C35" t="s">
        <v>152</v>
      </c>
      <c r="D35" s="2">
        <v>963504685</v>
      </c>
      <c r="E35" t="s">
        <v>245</v>
      </c>
      <c r="F35" s="2">
        <v>247568</v>
      </c>
      <c r="G35" s="2">
        <v>248081</v>
      </c>
      <c r="H35" t="s">
        <v>308</v>
      </c>
      <c r="K35" t="s">
        <v>373</v>
      </c>
      <c r="L35" t="s">
        <v>433</v>
      </c>
      <c r="M35" t="s">
        <v>553</v>
      </c>
      <c r="N35" t="s">
        <v>539</v>
      </c>
      <c r="O35" t="s">
        <v>540</v>
      </c>
      <c r="P35" t="s">
        <v>462</v>
      </c>
      <c r="Q35" t="s">
        <v>507</v>
      </c>
      <c r="R35" t="s">
        <v>512</v>
      </c>
      <c r="S35" s="2">
        <v>5012</v>
      </c>
      <c r="T35" t="s">
        <v>514</v>
      </c>
      <c r="U35" t="s">
        <v>515</v>
      </c>
      <c r="V35" t="s">
        <v>519</v>
      </c>
      <c r="W35" t="s">
        <v>525</v>
      </c>
      <c r="X35" t="s">
        <v>528</v>
      </c>
      <c r="Y35" t="s">
        <v>531</v>
      </c>
      <c r="Z35" t="s">
        <v>536</v>
      </c>
    </row>
    <row r="36" spans="1:26" x14ac:dyDescent="0.35">
      <c r="A36" t="s">
        <v>61</v>
      </c>
      <c r="B36" t="str">
        <f>VLOOKUP(A36,[1]!Tabla1[[RUT]:[NOMBRE COMPLETO]],2,0)</f>
        <v>GONZALEZ FUENZALIDA, MARIO EUGENIO</v>
      </c>
      <c r="C36" t="s">
        <v>153</v>
      </c>
      <c r="D36" s="2">
        <v>989466576</v>
      </c>
      <c r="E36" t="s">
        <v>246</v>
      </c>
      <c r="F36" s="2">
        <v>240524</v>
      </c>
      <c r="G36" s="2">
        <v>245700</v>
      </c>
      <c r="H36" t="s">
        <v>323</v>
      </c>
      <c r="K36" t="s">
        <v>374</v>
      </c>
      <c r="L36" t="s">
        <v>433</v>
      </c>
      <c r="M36" t="s">
        <v>435</v>
      </c>
      <c r="N36" t="s">
        <v>539</v>
      </c>
      <c r="O36" t="s">
        <v>541</v>
      </c>
      <c r="P36" t="s">
        <v>463</v>
      </c>
      <c r="Q36" t="s">
        <v>508</v>
      </c>
      <c r="R36" t="s">
        <v>513</v>
      </c>
      <c r="S36" s="2">
        <v>5012</v>
      </c>
      <c r="T36" t="s">
        <v>514</v>
      </c>
      <c r="U36" t="s">
        <v>515</v>
      </c>
      <c r="V36" t="s">
        <v>518</v>
      </c>
      <c r="W36" t="s">
        <v>525</v>
      </c>
      <c r="X36" t="s">
        <v>528</v>
      </c>
      <c r="Y36" t="s">
        <v>534</v>
      </c>
      <c r="Z36" t="s">
        <v>536</v>
      </c>
    </row>
    <row r="37" spans="1:26" x14ac:dyDescent="0.35">
      <c r="A37" t="s">
        <v>62</v>
      </c>
      <c r="B37" t="str">
        <f>VLOOKUP(A37,[1]!Tabla1[[RUT]:[NOMBRE COMPLETO]],2,0)</f>
        <v>GONZALEZ GONZALEZ, PIA CONSTANZA</v>
      </c>
      <c r="C37" t="s">
        <v>154</v>
      </c>
      <c r="D37" s="2">
        <v>975240826</v>
      </c>
      <c r="E37" t="s">
        <v>247</v>
      </c>
      <c r="F37" s="2">
        <v>243286</v>
      </c>
      <c r="G37" s="2">
        <v>243575</v>
      </c>
      <c r="H37" t="s">
        <v>324</v>
      </c>
      <c r="K37" t="s">
        <v>375</v>
      </c>
      <c r="L37" t="s">
        <v>434</v>
      </c>
      <c r="M37" t="s">
        <v>435</v>
      </c>
      <c r="N37" t="s">
        <v>539</v>
      </c>
      <c r="O37" t="s">
        <v>542</v>
      </c>
      <c r="P37" t="s">
        <v>458</v>
      </c>
      <c r="Q37" t="s">
        <v>447</v>
      </c>
      <c r="R37" t="s">
        <v>512</v>
      </c>
      <c r="S37" s="2">
        <v>5012</v>
      </c>
      <c r="T37" t="s">
        <v>514</v>
      </c>
      <c r="U37" t="s">
        <v>549</v>
      </c>
      <c r="V37" t="s">
        <v>520</v>
      </c>
      <c r="W37" t="s">
        <v>526</v>
      </c>
      <c r="X37" t="s">
        <v>528</v>
      </c>
      <c r="Y37" t="s">
        <v>532</v>
      </c>
      <c r="Z37" t="s">
        <v>536</v>
      </c>
    </row>
    <row r="38" spans="1:26" x14ac:dyDescent="0.35">
      <c r="A38" t="s">
        <v>63</v>
      </c>
      <c r="B38" t="str">
        <f>VLOOKUP(A38,[1]!Tabla1[[RUT]:[NOMBRE COMPLETO]],2,0)</f>
        <v>GONZALEZ MUÑOZ, ALEX NICOLAS</v>
      </c>
      <c r="C38" t="s">
        <v>155</v>
      </c>
      <c r="D38" s="2">
        <v>953118636</v>
      </c>
      <c r="E38" t="s">
        <v>248</v>
      </c>
      <c r="F38" s="2">
        <v>247718</v>
      </c>
      <c r="G38" s="2">
        <v>248097</v>
      </c>
      <c r="H38" t="s">
        <v>308</v>
      </c>
      <c r="K38" t="s">
        <v>376</v>
      </c>
      <c r="L38" t="s">
        <v>433</v>
      </c>
      <c r="M38" t="s">
        <v>552</v>
      </c>
      <c r="N38" t="s">
        <v>539</v>
      </c>
      <c r="O38" t="s">
        <v>541</v>
      </c>
      <c r="P38" t="s">
        <v>464</v>
      </c>
      <c r="Q38" t="s">
        <v>504</v>
      </c>
      <c r="R38" t="s">
        <v>512</v>
      </c>
      <c r="S38" s="2">
        <v>5012</v>
      </c>
      <c r="T38" t="s">
        <v>514</v>
      </c>
      <c r="U38" t="s">
        <v>515</v>
      </c>
      <c r="V38" t="s">
        <v>522</v>
      </c>
      <c r="W38" t="s">
        <v>525</v>
      </c>
      <c r="X38" t="s">
        <v>528</v>
      </c>
      <c r="Y38" t="s">
        <v>530</v>
      </c>
      <c r="Z38" t="s">
        <v>536</v>
      </c>
    </row>
    <row r="39" spans="1:26" x14ac:dyDescent="0.35">
      <c r="A39" t="s">
        <v>64</v>
      </c>
      <c r="B39" t="str">
        <f>VLOOKUP(A39,[1]!Tabla1[[RUT]:[NOMBRE COMPLETO]],2,0)</f>
        <v>GONZALEZ VALDES, CRISTOBAL JESUS</v>
      </c>
      <c r="C39" t="s">
        <v>156</v>
      </c>
      <c r="D39" s="2">
        <v>944810732</v>
      </c>
      <c r="E39" t="s">
        <v>249</v>
      </c>
      <c r="F39" s="2">
        <v>252419</v>
      </c>
      <c r="G39" s="2">
        <v>252949</v>
      </c>
      <c r="H39" t="s">
        <v>314</v>
      </c>
      <c r="K39" t="s">
        <v>377</v>
      </c>
      <c r="L39" t="s">
        <v>433</v>
      </c>
      <c r="M39" t="s">
        <v>435</v>
      </c>
      <c r="N39" t="s">
        <v>539</v>
      </c>
      <c r="O39" t="s">
        <v>546</v>
      </c>
      <c r="P39" t="s">
        <v>465</v>
      </c>
      <c r="Q39" t="s">
        <v>508</v>
      </c>
      <c r="R39" t="s">
        <v>512</v>
      </c>
      <c r="S39" s="2">
        <v>5012</v>
      </c>
      <c r="T39" t="s">
        <v>514</v>
      </c>
      <c r="U39" t="s">
        <v>515</v>
      </c>
      <c r="V39" t="s">
        <v>520</v>
      </c>
      <c r="W39" t="s">
        <v>524</v>
      </c>
      <c r="X39" t="s">
        <v>528</v>
      </c>
      <c r="Y39" t="s">
        <v>533</v>
      </c>
      <c r="Z39" t="s">
        <v>536</v>
      </c>
    </row>
    <row r="40" spans="1:26" x14ac:dyDescent="0.35">
      <c r="A40" t="s">
        <v>65</v>
      </c>
      <c r="B40" t="str">
        <f>VLOOKUP(A40,[1]!Tabla1[[RUT]:[NOMBRE COMPLETO]],2,0)</f>
        <v>GONZALEZ VERGARA, FREDDY ANDRES</v>
      </c>
      <c r="C40" t="s">
        <v>157</v>
      </c>
      <c r="D40" s="2">
        <v>952255074</v>
      </c>
      <c r="E40" t="s">
        <v>250</v>
      </c>
      <c r="F40" s="2">
        <v>249359</v>
      </c>
      <c r="G40" s="2">
        <v>249864</v>
      </c>
      <c r="H40" t="s">
        <v>317</v>
      </c>
      <c r="K40" t="s">
        <v>378</v>
      </c>
      <c r="L40" t="s">
        <v>433</v>
      </c>
      <c r="M40" t="s">
        <v>551</v>
      </c>
      <c r="N40" t="s">
        <v>539</v>
      </c>
      <c r="O40" t="s">
        <v>540</v>
      </c>
      <c r="P40" t="s">
        <v>466</v>
      </c>
      <c r="Q40" t="s">
        <v>506</v>
      </c>
      <c r="R40" t="s">
        <v>512</v>
      </c>
      <c r="S40" s="2">
        <v>5012</v>
      </c>
      <c r="T40" t="s">
        <v>514</v>
      </c>
      <c r="U40" t="s">
        <v>515</v>
      </c>
      <c r="V40" t="s">
        <v>521</v>
      </c>
      <c r="W40" t="s">
        <v>525</v>
      </c>
      <c r="X40" t="s">
        <v>528</v>
      </c>
      <c r="Y40" t="s">
        <v>550</v>
      </c>
      <c r="Z40" t="s">
        <v>536</v>
      </c>
    </row>
    <row r="41" spans="1:26" x14ac:dyDescent="0.35">
      <c r="A41" t="s">
        <v>66</v>
      </c>
      <c r="B41" t="str">
        <f>VLOOKUP(A41,[1]!Tabla1[[RUT]:[NOMBRE COMPLETO]],2,0)</f>
        <v>HENRIQUEZ MORA, ROBERTO EDGARDO</v>
      </c>
      <c r="C41" t="s">
        <v>158</v>
      </c>
      <c r="D41" s="2">
        <v>973841115</v>
      </c>
      <c r="E41" t="s">
        <v>251</v>
      </c>
      <c r="F41" s="2">
        <v>260889</v>
      </c>
      <c r="G41" s="2">
        <v>262007</v>
      </c>
      <c r="H41" t="s">
        <v>319</v>
      </c>
      <c r="K41" t="s">
        <v>379</v>
      </c>
      <c r="L41" t="s">
        <v>433</v>
      </c>
      <c r="M41" t="s">
        <v>435</v>
      </c>
      <c r="N41" t="s">
        <v>539</v>
      </c>
      <c r="O41" t="s">
        <v>544</v>
      </c>
      <c r="P41" t="s">
        <v>467</v>
      </c>
      <c r="Q41" t="s">
        <v>504</v>
      </c>
      <c r="R41" t="s">
        <v>512</v>
      </c>
      <c r="S41" s="2">
        <v>5012</v>
      </c>
      <c r="T41" t="s">
        <v>514</v>
      </c>
      <c r="U41" t="s">
        <v>515</v>
      </c>
      <c r="V41" t="s">
        <v>521</v>
      </c>
      <c r="W41" t="s">
        <v>525</v>
      </c>
      <c r="X41" t="s">
        <v>528</v>
      </c>
      <c r="Y41" t="s">
        <v>550</v>
      </c>
      <c r="Z41" t="s">
        <v>536</v>
      </c>
    </row>
    <row r="42" spans="1:26" x14ac:dyDescent="0.35">
      <c r="A42" t="s">
        <v>67</v>
      </c>
      <c r="B42" t="str">
        <f>VLOOKUP(A42,[1]!Tabla1[[RUT]:[NOMBRE COMPLETO]],2,0)</f>
        <v>HERNANDEZ MONTENEGRO, CORINA ANGELICA</v>
      </c>
      <c r="C42" t="s">
        <v>159</v>
      </c>
      <c r="D42" s="2">
        <v>988750172</v>
      </c>
      <c r="E42" t="s">
        <v>252</v>
      </c>
      <c r="F42" s="2">
        <v>247691</v>
      </c>
      <c r="G42" s="2">
        <v>248098</v>
      </c>
      <c r="H42" t="s">
        <v>308</v>
      </c>
      <c r="K42" t="s">
        <v>380</v>
      </c>
      <c r="L42" t="s">
        <v>434</v>
      </c>
      <c r="M42" t="s">
        <v>435</v>
      </c>
      <c r="N42" t="s">
        <v>539</v>
      </c>
      <c r="O42" t="s">
        <v>540</v>
      </c>
      <c r="P42" t="s">
        <v>468</v>
      </c>
      <c r="Q42" t="s">
        <v>502</v>
      </c>
      <c r="R42" t="s">
        <v>512</v>
      </c>
      <c r="S42" s="2">
        <v>5012</v>
      </c>
      <c r="T42" t="s">
        <v>514</v>
      </c>
      <c r="U42" t="s">
        <v>548</v>
      </c>
      <c r="V42" t="s">
        <v>518</v>
      </c>
      <c r="W42" t="s">
        <v>525</v>
      </c>
      <c r="X42" t="s">
        <v>528</v>
      </c>
      <c r="Y42" t="s">
        <v>533</v>
      </c>
      <c r="Z42" t="s">
        <v>536</v>
      </c>
    </row>
    <row r="43" spans="1:26" x14ac:dyDescent="0.35">
      <c r="A43" t="s">
        <v>68</v>
      </c>
      <c r="B43" t="str">
        <f>VLOOKUP(A43,[1]!Tabla1[[RUT]:[NOMBRE COMPLETO]],2,0)</f>
        <v>IBACACHE FUENTEALBA, CARLOS HERNAN</v>
      </c>
      <c r="C43" t="s">
        <v>160</v>
      </c>
      <c r="D43" s="2">
        <v>981495608</v>
      </c>
      <c r="E43" t="s">
        <v>253</v>
      </c>
      <c r="F43" s="2">
        <v>262824</v>
      </c>
      <c r="G43" s="2">
        <v>263716</v>
      </c>
      <c r="H43" t="s">
        <v>325</v>
      </c>
      <c r="K43" t="s">
        <v>381</v>
      </c>
      <c r="L43" t="s">
        <v>433</v>
      </c>
      <c r="M43" t="s">
        <v>552</v>
      </c>
      <c r="N43" t="s">
        <v>539</v>
      </c>
      <c r="O43" t="s">
        <v>541</v>
      </c>
      <c r="P43" t="s">
        <v>469</v>
      </c>
      <c r="Q43" t="s">
        <v>504</v>
      </c>
      <c r="R43" t="s">
        <v>512</v>
      </c>
      <c r="S43" s="2">
        <v>5012</v>
      </c>
      <c r="T43" t="s">
        <v>514</v>
      </c>
      <c r="U43" t="s">
        <v>515</v>
      </c>
      <c r="V43" t="s">
        <v>523</v>
      </c>
      <c r="W43" t="s">
        <v>527</v>
      </c>
      <c r="X43" t="s">
        <v>528</v>
      </c>
      <c r="Y43" t="s">
        <v>532</v>
      </c>
      <c r="Z43" t="s">
        <v>536</v>
      </c>
    </row>
    <row r="44" spans="1:26" x14ac:dyDescent="0.35">
      <c r="A44" t="s">
        <v>69</v>
      </c>
      <c r="B44" t="str">
        <f>VLOOKUP(A44,[1]!Tabla1[[RUT]:[NOMBRE COMPLETO]],2,0)</f>
        <v>IBACETA ALVARADO, FRANCISCA JAVIERA</v>
      </c>
      <c r="C44" t="s">
        <v>161</v>
      </c>
      <c r="D44" s="2">
        <v>940781659</v>
      </c>
      <c r="E44" t="s">
        <v>254</v>
      </c>
      <c r="F44" s="2">
        <v>240148</v>
      </c>
      <c r="G44" s="2">
        <v>240485</v>
      </c>
      <c r="H44" t="s">
        <v>321</v>
      </c>
      <c r="K44" t="s">
        <v>382</v>
      </c>
      <c r="L44" t="s">
        <v>434</v>
      </c>
      <c r="M44" t="s">
        <v>435</v>
      </c>
      <c r="N44" t="s">
        <v>539</v>
      </c>
      <c r="O44" t="s">
        <v>545</v>
      </c>
      <c r="P44" t="s">
        <v>452</v>
      </c>
      <c r="Q44" t="s">
        <v>502</v>
      </c>
      <c r="R44" t="s">
        <v>512</v>
      </c>
      <c r="S44" s="2">
        <v>5012</v>
      </c>
      <c r="T44" t="s">
        <v>514</v>
      </c>
      <c r="U44" t="s">
        <v>515</v>
      </c>
      <c r="V44" t="s">
        <v>523</v>
      </c>
      <c r="W44" t="s">
        <v>527</v>
      </c>
      <c r="X44" t="s">
        <v>528</v>
      </c>
      <c r="Y44" t="s">
        <v>531</v>
      </c>
      <c r="Z44" t="s">
        <v>536</v>
      </c>
    </row>
    <row r="45" spans="1:26" x14ac:dyDescent="0.35">
      <c r="A45" t="s">
        <v>70</v>
      </c>
      <c r="B45" t="str">
        <f>VLOOKUP(A45,[1]!Tabla1[[RUT]:[NOMBRE COMPLETO]],2,0)</f>
        <v>IBACETA GARCES, DAVID ANDRES</v>
      </c>
      <c r="C45" t="s">
        <v>162</v>
      </c>
      <c r="D45" s="2">
        <v>933913148</v>
      </c>
      <c r="E45" t="s">
        <v>255</v>
      </c>
      <c r="F45" s="2">
        <v>209454</v>
      </c>
      <c r="G45" s="2">
        <v>249405</v>
      </c>
      <c r="H45" t="s">
        <v>326</v>
      </c>
      <c r="K45" t="s">
        <v>383</v>
      </c>
      <c r="L45" t="s">
        <v>433</v>
      </c>
      <c r="M45" t="s">
        <v>435</v>
      </c>
      <c r="N45" t="s">
        <v>539</v>
      </c>
      <c r="O45" t="s">
        <v>545</v>
      </c>
      <c r="P45" t="s">
        <v>447</v>
      </c>
      <c r="Q45" t="s">
        <v>447</v>
      </c>
      <c r="R45" t="s">
        <v>512</v>
      </c>
      <c r="S45" s="2">
        <v>5012</v>
      </c>
      <c r="T45" t="s">
        <v>514</v>
      </c>
      <c r="U45" t="s">
        <v>515</v>
      </c>
      <c r="V45" t="s">
        <v>516</v>
      </c>
      <c r="W45" t="s">
        <v>524</v>
      </c>
      <c r="X45" t="s">
        <v>528</v>
      </c>
      <c r="Y45" t="s">
        <v>531</v>
      </c>
      <c r="Z45" t="s">
        <v>536</v>
      </c>
    </row>
    <row r="46" spans="1:26" x14ac:dyDescent="0.35">
      <c r="A46" t="s">
        <v>71</v>
      </c>
      <c r="B46" t="str">
        <f>VLOOKUP(A46,[1]!Tabla1[[RUT]:[NOMBRE COMPLETO]],2,0)</f>
        <v>JAMETT FIGUEROA, MANUEL GIOVANNY</v>
      </c>
      <c r="C46" t="s">
        <v>163</v>
      </c>
      <c r="D46" s="2">
        <v>949988337</v>
      </c>
      <c r="E46" t="s">
        <v>256</v>
      </c>
      <c r="F46" s="2">
        <v>49474</v>
      </c>
      <c r="G46" s="2">
        <v>246893</v>
      </c>
      <c r="H46" t="s">
        <v>311</v>
      </c>
      <c r="K46" t="s">
        <v>384</v>
      </c>
      <c r="L46" t="s">
        <v>433</v>
      </c>
      <c r="M46" t="s">
        <v>435</v>
      </c>
      <c r="N46" t="s">
        <v>539</v>
      </c>
      <c r="O46" t="s">
        <v>540</v>
      </c>
      <c r="P46" t="s">
        <v>470</v>
      </c>
      <c r="Q46" t="s">
        <v>441</v>
      </c>
      <c r="R46" t="s">
        <v>512</v>
      </c>
      <c r="S46" s="2">
        <v>5012</v>
      </c>
      <c r="T46" t="s">
        <v>514</v>
      </c>
      <c r="U46" t="s">
        <v>515</v>
      </c>
      <c r="V46" t="s">
        <v>520</v>
      </c>
      <c r="W46" t="s">
        <v>524</v>
      </c>
      <c r="X46" t="s">
        <v>528</v>
      </c>
      <c r="Y46" t="s">
        <v>533</v>
      </c>
      <c r="Z46" t="s">
        <v>536</v>
      </c>
    </row>
    <row r="47" spans="1:26" x14ac:dyDescent="0.35">
      <c r="A47" t="s">
        <v>72</v>
      </c>
      <c r="B47" t="str">
        <f>VLOOKUP(A47,[1]!Tabla1[[RUT]:[NOMBRE COMPLETO]],2,0)</f>
        <v>JORQUERA CASTRO, NICOLAS IGNACIO</v>
      </c>
      <c r="C47" t="s">
        <v>164</v>
      </c>
      <c r="D47" s="2">
        <v>989209164</v>
      </c>
      <c r="E47" t="s">
        <v>257</v>
      </c>
      <c r="F47" s="2">
        <v>201449</v>
      </c>
      <c r="G47" s="2">
        <v>233930</v>
      </c>
      <c r="H47" t="s">
        <v>327</v>
      </c>
      <c r="K47" t="s">
        <v>385</v>
      </c>
      <c r="L47" t="s">
        <v>433</v>
      </c>
      <c r="M47" t="s">
        <v>553</v>
      </c>
      <c r="N47" t="s">
        <v>539</v>
      </c>
      <c r="O47" t="s">
        <v>437</v>
      </c>
      <c r="P47" t="s">
        <v>471</v>
      </c>
      <c r="Q47" t="s">
        <v>508</v>
      </c>
      <c r="R47" t="s">
        <v>512</v>
      </c>
      <c r="S47" s="2">
        <v>5012</v>
      </c>
      <c r="T47" t="s">
        <v>514</v>
      </c>
      <c r="U47" t="s">
        <v>515</v>
      </c>
      <c r="V47" t="s">
        <v>518</v>
      </c>
      <c r="W47" t="s">
        <v>525</v>
      </c>
      <c r="X47" t="s">
        <v>528</v>
      </c>
      <c r="Y47" t="s">
        <v>532</v>
      </c>
      <c r="Z47" t="s">
        <v>536</v>
      </c>
    </row>
    <row r="48" spans="1:26" x14ac:dyDescent="0.35">
      <c r="A48" t="s">
        <v>73</v>
      </c>
      <c r="B48" t="str">
        <f>VLOOKUP(A48,[1]!Tabla1[[RUT]:[NOMBRE COMPLETO]],2,0)</f>
        <v>LAZCANO VERA, NICOLAS FABRIZIO</v>
      </c>
      <c r="C48" t="s">
        <v>165</v>
      </c>
      <c r="D48" s="2">
        <v>964146451</v>
      </c>
      <c r="E48" t="s">
        <v>258</v>
      </c>
      <c r="F48" s="2">
        <v>254186</v>
      </c>
      <c r="G48" s="2">
        <v>254420</v>
      </c>
      <c r="H48" t="s">
        <v>307</v>
      </c>
      <c r="K48" t="s">
        <v>386</v>
      </c>
      <c r="L48" t="s">
        <v>433</v>
      </c>
      <c r="M48" t="s">
        <v>435</v>
      </c>
      <c r="N48" t="s">
        <v>539</v>
      </c>
      <c r="O48" t="s">
        <v>543</v>
      </c>
      <c r="P48" t="s">
        <v>472</v>
      </c>
      <c r="Q48" t="s">
        <v>501</v>
      </c>
      <c r="R48" t="s">
        <v>512</v>
      </c>
      <c r="S48" s="2">
        <v>5012</v>
      </c>
      <c r="T48" t="s">
        <v>514</v>
      </c>
      <c r="U48" t="s">
        <v>515</v>
      </c>
      <c r="V48" t="s">
        <v>522</v>
      </c>
      <c r="W48" t="s">
        <v>526</v>
      </c>
      <c r="X48" t="s">
        <v>528</v>
      </c>
      <c r="Y48" t="s">
        <v>533</v>
      </c>
      <c r="Z48" t="s">
        <v>536</v>
      </c>
    </row>
    <row r="49" spans="1:26" x14ac:dyDescent="0.35">
      <c r="A49" t="s">
        <v>74</v>
      </c>
      <c r="B49" t="str">
        <f>VLOOKUP(A49,[1]!Tabla1[[RUT]:[NOMBRE COMPLETO]],2,0)</f>
        <v>MOLINA ULLOA, JAVIERA IGNACIA</v>
      </c>
      <c r="C49" t="s">
        <v>166</v>
      </c>
      <c r="D49" s="2">
        <v>951438001</v>
      </c>
      <c r="E49" t="s">
        <v>259</v>
      </c>
      <c r="F49" s="2">
        <v>255384</v>
      </c>
      <c r="G49" s="2">
        <v>256887</v>
      </c>
      <c r="H49" t="s">
        <v>310</v>
      </c>
      <c r="K49" t="s">
        <v>387</v>
      </c>
      <c r="L49" t="s">
        <v>434</v>
      </c>
      <c r="M49" t="s">
        <v>435</v>
      </c>
      <c r="N49" t="s">
        <v>539</v>
      </c>
      <c r="O49" t="s">
        <v>543</v>
      </c>
      <c r="P49" t="s">
        <v>473</v>
      </c>
      <c r="Q49" t="s">
        <v>505</v>
      </c>
      <c r="R49" t="s">
        <v>512</v>
      </c>
      <c r="S49" s="2">
        <v>5012</v>
      </c>
      <c r="T49" t="s">
        <v>514</v>
      </c>
      <c r="U49" t="s">
        <v>515</v>
      </c>
      <c r="V49" t="s">
        <v>522</v>
      </c>
      <c r="W49" t="s">
        <v>524</v>
      </c>
      <c r="X49" t="s">
        <v>528</v>
      </c>
      <c r="Y49" t="s">
        <v>533</v>
      </c>
      <c r="Z49" t="s">
        <v>536</v>
      </c>
    </row>
    <row r="50" spans="1:26" x14ac:dyDescent="0.35">
      <c r="A50" t="s">
        <v>75</v>
      </c>
      <c r="B50" t="str">
        <f>VLOOKUP(A50,[1]!Tabla1[[RUT]:[NOMBRE COMPLETO]],2,0)</f>
        <v>MORAGA ARAYA, GONZALO ALONSO</v>
      </c>
      <c r="C50" t="s">
        <v>167</v>
      </c>
      <c r="D50" s="2">
        <v>988424683</v>
      </c>
      <c r="E50" t="s">
        <v>260</v>
      </c>
      <c r="F50" s="2">
        <v>260103</v>
      </c>
      <c r="G50" s="2">
        <v>262026</v>
      </c>
      <c r="H50" t="s">
        <v>319</v>
      </c>
      <c r="K50" t="s">
        <v>388</v>
      </c>
      <c r="L50" t="s">
        <v>433</v>
      </c>
      <c r="M50" t="s">
        <v>435</v>
      </c>
      <c r="N50" t="s">
        <v>539</v>
      </c>
      <c r="O50" t="s">
        <v>542</v>
      </c>
      <c r="P50" t="s">
        <v>474</v>
      </c>
      <c r="Q50" t="s">
        <v>509</v>
      </c>
      <c r="R50" t="s">
        <v>512</v>
      </c>
      <c r="S50" s="2">
        <v>5012</v>
      </c>
      <c r="T50" t="s">
        <v>514</v>
      </c>
      <c r="U50" t="s">
        <v>515</v>
      </c>
      <c r="V50" t="s">
        <v>516</v>
      </c>
      <c r="W50" t="s">
        <v>526</v>
      </c>
      <c r="X50" t="s">
        <v>528</v>
      </c>
      <c r="Y50" t="s">
        <v>532</v>
      </c>
      <c r="Z50" t="s">
        <v>536</v>
      </c>
    </row>
    <row r="51" spans="1:26" x14ac:dyDescent="0.35">
      <c r="A51" t="s">
        <v>76</v>
      </c>
      <c r="B51" t="str">
        <f>VLOOKUP(A51,[1]!Tabla1[[RUT]:[NOMBRE COMPLETO]],2,0)</f>
        <v>MORALES GONZALEZ, LEONARDO ANTONIO</v>
      </c>
      <c r="C51" t="s">
        <v>168</v>
      </c>
      <c r="D51" s="2">
        <v>920890467</v>
      </c>
      <c r="E51" t="s">
        <v>261</v>
      </c>
      <c r="F51" s="2">
        <v>184744</v>
      </c>
      <c r="G51" s="2">
        <v>259037</v>
      </c>
      <c r="H51" t="s">
        <v>328</v>
      </c>
      <c r="K51" t="s">
        <v>389</v>
      </c>
      <c r="L51" t="s">
        <v>433</v>
      </c>
      <c r="M51" t="s">
        <v>435</v>
      </c>
      <c r="N51" t="s">
        <v>539</v>
      </c>
      <c r="O51" t="s">
        <v>541</v>
      </c>
      <c r="P51" t="s">
        <v>475</v>
      </c>
      <c r="Q51" t="s">
        <v>504</v>
      </c>
      <c r="R51" t="s">
        <v>512</v>
      </c>
      <c r="S51" s="2">
        <v>5012</v>
      </c>
      <c r="T51" t="s">
        <v>514</v>
      </c>
      <c r="U51" t="s">
        <v>515</v>
      </c>
      <c r="V51" t="s">
        <v>516</v>
      </c>
      <c r="W51" t="s">
        <v>526</v>
      </c>
      <c r="X51" t="s">
        <v>528</v>
      </c>
      <c r="Y51" t="s">
        <v>532</v>
      </c>
      <c r="Z51" t="s">
        <v>536</v>
      </c>
    </row>
    <row r="52" spans="1:26" x14ac:dyDescent="0.35">
      <c r="A52" t="s">
        <v>77</v>
      </c>
      <c r="B52" t="str">
        <f>VLOOKUP(A52,[1]!Tabla1[[RUT]:[NOMBRE COMPLETO]],2,0)</f>
        <v>MORALEZ ARAYA, SHEILA LISSETTE</v>
      </c>
      <c r="C52" t="s">
        <v>169</v>
      </c>
      <c r="D52" s="2">
        <v>962034070</v>
      </c>
      <c r="E52" t="s">
        <v>262</v>
      </c>
      <c r="F52" s="2">
        <v>259789</v>
      </c>
      <c r="G52" s="2">
        <v>262027</v>
      </c>
      <c r="H52" t="s">
        <v>319</v>
      </c>
      <c r="K52" t="s">
        <v>390</v>
      </c>
      <c r="L52" t="s">
        <v>434</v>
      </c>
      <c r="M52" t="s">
        <v>552</v>
      </c>
      <c r="N52" t="s">
        <v>539</v>
      </c>
      <c r="O52" t="s">
        <v>545</v>
      </c>
      <c r="P52" t="s">
        <v>476</v>
      </c>
      <c r="Q52" t="s">
        <v>441</v>
      </c>
      <c r="R52" t="s">
        <v>512</v>
      </c>
      <c r="S52" s="2">
        <v>5012</v>
      </c>
      <c r="T52" t="s">
        <v>514</v>
      </c>
      <c r="U52" t="s">
        <v>548</v>
      </c>
      <c r="V52" t="s">
        <v>520</v>
      </c>
      <c r="W52" t="s">
        <v>525</v>
      </c>
      <c r="X52" t="s">
        <v>528</v>
      </c>
      <c r="Y52" t="s">
        <v>530</v>
      </c>
      <c r="Z52" t="s">
        <v>536</v>
      </c>
    </row>
    <row r="53" spans="1:26" x14ac:dyDescent="0.35">
      <c r="A53" t="s">
        <v>78</v>
      </c>
      <c r="B53" t="str">
        <f>VLOOKUP(A53,[1]!Tabla1[[RUT]:[NOMBRE COMPLETO]],2,0)</f>
        <v>MUÑOZ MONTECINOS, ALVARO FELIPE</v>
      </c>
      <c r="C53" t="s">
        <v>170</v>
      </c>
      <c r="D53" s="2">
        <v>966928483</v>
      </c>
      <c r="E53" t="s">
        <v>263</v>
      </c>
      <c r="F53" s="2">
        <v>251861</v>
      </c>
      <c r="G53" s="2">
        <v>252956</v>
      </c>
      <c r="H53" t="s">
        <v>314</v>
      </c>
      <c r="K53" t="s">
        <v>391</v>
      </c>
      <c r="L53" t="s">
        <v>433</v>
      </c>
      <c r="M53" t="s">
        <v>435</v>
      </c>
      <c r="N53" t="s">
        <v>539</v>
      </c>
      <c r="O53" t="s">
        <v>437</v>
      </c>
      <c r="P53" t="s">
        <v>477</v>
      </c>
      <c r="Q53" t="s">
        <v>503</v>
      </c>
      <c r="R53" t="s">
        <v>512</v>
      </c>
      <c r="S53" s="2">
        <v>5012</v>
      </c>
      <c r="T53" t="s">
        <v>514</v>
      </c>
      <c r="U53" t="s">
        <v>515</v>
      </c>
      <c r="V53" t="s">
        <v>520</v>
      </c>
      <c r="W53" t="s">
        <v>527</v>
      </c>
      <c r="X53" t="s">
        <v>528</v>
      </c>
      <c r="Y53" t="s">
        <v>531</v>
      </c>
      <c r="Z53" t="s">
        <v>536</v>
      </c>
    </row>
    <row r="54" spans="1:26" x14ac:dyDescent="0.35">
      <c r="A54" t="s">
        <v>79</v>
      </c>
      <c r="B54" t="str">
        <f>VLOOKUP(A54,[1]!Tabla1[[RUT]:[NOMBRE COMPLETO]],2,0)</f>
        <v>NEIRA RODRIGUEZ, PABLO DEL TRANSITO</v>
      </c>
      <c r="C54" t="s">
        <v>171</v>
      </c>
      <c r="D54" s="2">
        <v>959887780</v>
      </c>
      <c r="E54" t="s">
        <v>264</v>
      </c>
      <c r="F54" s="2">
        <v>254272</v>
      </c>
      <c r="G54" s="2">
        <v>255504</v>
      </c>
      <c r="H54" t="s">
        <v>329</v>
      </c>
      <c r="K54" t="s">
        <v>392</v>
      </c>
      <c r="L54" t="s">
        <v>433</v>
      </c>
      <c r="M54" s="4" t="s">
        <v>554</v>
      </c>
      <c r="N54" t="s">
        <v>539</v>
      </c>
      <c r="O54" t="s">
        <v>543</v>
      </c>
      <c r="P54" t="s">
        <v>478</v>
      </c>
      <c r="Q54" t="s">
        <v>502</v>
      </c>
      <c r="R54" t="s">
        <v>512</v>
      </c>
      <c r="S54" s="2">
        <v>5012</v>
      </c>
      <c r="T54" t="s">
        <v>514</v>
      </c>
      <c r="U54" t="s">
        <v>515</v>
      </c>
      <c r="V54" t="s">
        <v>520</v>
      </c>
      <c r="W54" t="s">
        <v>527</v>
      </c>
      <c r="X54" t="s">
        <v>528</v>
      </c>
      <c r="Y54" t="s">
        <v>531</v>
      </c>
      <c r="Z54" t="s">
        <v>536</v>
      </c>
    </row>
    <row r="55" spans="1:26" x14ac:dyDescent="0.35">
      <c r="A55" t="s">
        <v>80</v>
      </c>
      <c r="B55" t="str">
        <f>VLOOKUP(A55,[1]!Tabla1[[RUT]:[NOMBRE COMPLETO]],2,0)</f>
        <v>NOVOA NOVOA, PATRICIO RODRIGO</v>
      </c>
      <c r="C55" t="s">
        <v>172</v>
      </c>
      <c r="D55" s="2">
        <v>994726205</v>
      </c>
      <c r="E55" t="s">
        <v>265</v>
      </c>
      <c r="F55" s="2">
        <v>189714</v>
      </c>
      <c r="G55" s="2">
        <v>242171</v>
      </c>
      <c r="H55" t="s">
        <v>330</v>
      </c>
      <c r="K55" t="s">
        <v>393</v>
      </c>
      <c r="L55" t="s">
        <v>433</v>
      </c>
      <c r="M55" t="s">
        <v>435</v>
      </c>
      <c r="N55" t="s">
        <v>539</v>
      </c>
      <c r="O55" t="s">
        <v>543</v>
      </c>
      <c r="P55" t="s">
        <v>439</v>
      </c>
      <c r="Q55" t="s">
        <v>441</v>
      </c>
      <c r="R55" t="s">
        <v>512</v>
      </c>
      <c r="S55" s="2">
        <v>5012</v>
      </c>
      <c r="T55" t="s">
        <v>514</v>
      </c>
      <c r="U55" t="s">
        <v>515</v>
      </c>
      <c r="V55" t="s">
        <v>518</v>
      </c>
      <c r="W55" t="s">
        <v>525</v>
      </c>
      <c r="X55" t="s">
        <v>528</v>
      </c>
      <c r="Y55" t="s">
        <v>534</v>
      </c>
      <c r="Z55" t="s">
        <v>536</v>
      </c>
    </row>
    <row r="56" spans="1:26" x14ac:dyDescent="0.35">
      <c r="A56" t="s">
        <v>81</v>
      </c>
      <c r="B56" t="str">
        <f>VLOOKUP(A56,[1]!Tabla1[[RUT]:[NOMBRE COMPLETO]],2,0)</f>
        <v>OLIVARES DIAZ, MARCELO ALEJANDRO</v>
      </c>
      <c r="C56" t="s">
        <v>173</v>
      </c>
      <c r="D56" s="2">
        <v>953544581</v>
      </c>
      <c r="E56" t="s">
        <v>266</v>
      </c>
      <c r="F56" s="2">
        <v>211541</v>
      </c>
      <c r="G56" s="2">
        <v>262069</v>
      </c>
      <c r="H56" t="s">
        <v>319</v>
      </c>
      <c r="K56" t="s">
        <v>394</v>
      </c>
      <c r="L56" t="s">
        <v>433</v>
      </c>
      <c r="M56" t="s">
        <v>435</v>
      </c>
      <c r="N56" t="s">
        <v>539</v>
      </c>
      <c r="O56" t="s">
        <v>541</v>
      </c>
      <c r="P56" t="s">
        <v>479</v>
      </c>
      <c r="Q56" t="s">
        <v>501</v>
      </c>
      <c r="R56" t="s">
        <v>512</v>
      </c>
      <c r="S56" s="2">
        <v>5012</v>
      </c>
      <c r="T56" t="s">
        <v>514</v>
      </c>
      <c r="U56" t="s">
        <v>515</v>
      </c>
      <c r="V56" t="s">
        <v>516</v>
      </c>
      <c r="W56" t="s">
        <v>524</v>
      </c>
      <c r="X56" t="s">
        <v>528</v>
      </c>
      <c r="Y56" t="s">
        <v>533</v>
      </c>
      <c r="Z56" t="s">
        <v>536</v>
      </c>
    </row>
    <row r="57" spans="1:26" x14ac:dyDescent="0.35">
      <c r="A57" t="s">
        <v>82</v>
      </c>
      <c r="B57" t="str">
        <f>VLOOKUP(A57,[1]!Tabla1[[RUT]:[NOMBRE COMPLETO]],2,0)</f>
        <v>ORTEGA LECARO, DIEGO IGNACIO</v>
      </c>
      <c r="C57" t="s">
        <v>174</v>
      </c>
      <c r="D57" s="2">
        <v>985433597</v>
      </c>
      <c r="E57" t="s">
        <v>267</v>
      </c>
      <c r="F57" s="2">
        <v>252427</v>
      </c>
      <c r="G57" s="2">
        <v>252957</v>
      </c>
      <c r="H57" t="s">
        <v>314</v>
      </c>
      <c r="K57" t="s">
        <v>395</v>
      </c>
      <c r="L57" t="s">
        <v>433</v>
      </c>
      <c r="M57" t="s">
        <v>435</v>
      </c>
      <c r="N57" t="s">
        <v>539</v>
      </c>
      <c r="O57" t="s">
        <v>540</v>
      </c>
      <c r="P57" t="s">
        <v>480</v>
      </c>
      <c r="Q57" t="s">
        <v>502</v>
      </c>
      <c r="R57" t="s">
        <v>512</v>
      </c>
      <c r="S57" s="2">
        <v>5012</v>
      </c>
      <c r="T57" t="s">
        <v>514</v>
      </c>
      <c r="U57" t="s">
        <v>515</v>
      </c>
      <c r="V57" t="s">
        <v>522</v>
      </c>
      <c r="W57" t="s">
        <v>526</v>
      </c>
      <c r="X57" t="s">
        <v>528</v>
      </c>
      <c r="Y57" t="s">
        <v>531</v>
      </c>
      <c r="Z57" t="s">
        <v>536</v>
      </c>
    </row>
    <row r="58" spans="1:26" x14ac:dyDescent="0.35">
      <c r="A58" t="s">
        <v>83</v>
      </c>
      <c r="B58" t="str">
        <f>VLOOKUP(A58,[1]!Tabla1[[RUT]:[NOMBRE COMPLETO]],2,0)</f>
        <v>PALMA URREA, JAVIER JESUS</v>
      </c>
      <c r="C58" t="s">
        <v>175</v>
      </c>
      <c r="D58" s="2">
        <v>986898090</v>
      </c>
      <c r="E58" t="s">
        <v>268</v>
      </c>
      <c r="F58" s="2">
        <v>237151</v>
      </c>
      <c r="G58" s="2">
        <v>237383</v>
      </c>
      <c r="H58" t="s">
        <v>331</v>
      </c>
      <c r="K58" t="s">
        <v>396</v>
      </c>
      <c r="L58" t="s">
        <v>433</v>
      </c>
      <c r="M58" t="s">
        <v>435</v>
      </c>
      <c r="N58" t="s">
        <v>539</v>
      </c>
      <c r="O58" t="s">
        <v>437</v>
      </c>
      <c r="P58" t="s">
        <v>451</v>
      </c>
      <c r="Q58" t="s">
        <v>501</v>
      </c>
      <c r="R58" t="s">
        <v>512</v>
      </c>
      <c r="S58" s="2">
        <v>5012</v>
      </c>
      <c r="T58" t="s">
        <v>514</v>
      </c>
      <c r="U58" t="s">
        <v>515</v>
      </c>
      <c r="V58" t="s">
        <v>519</v>
      </c>
      <c r="W58" t="s">
        <v>525</v>
      </c>
      <c r="X58" t="s">
        <v>528</v>
      </c>
      <c r="Y58" t="s">
        <v>530</v>
      </c>
      <c r="Z58" t="s">
        <v>536</v>
      </c>
    </row>
    <row r="59" spans="1:26" x14ac:dyDescent="0.35">
      <c r="A59" t="s">
        <v>84</v>
      </c>
      <c r="B59" t="str">
        <f>VLOOKUP(A59,[1]!Tabla1[[RUT]:[NOMBRE COMPLETO]],2,0)</f>
        <v>PALTA CASTILLO, VICTOR ARNOLDO</v>
      </c>
      <c r="C59" t="s">
        <v>176</v>
      </c>
      <c r="D59" s="2">
        <v>923786376</v>
      </c>
      <c r="E59" t="s">
        <v>269</v>
      </c>
      <c r="F59" s="2">
        <v>259041</v>
      </c>
      <c r="G59" s="2">
        <v>259186</v>
      </c>
      <c r="H59" t="s">
        <v>328</v>
      </c>
      <c r="K59" t="s">
        <v>397</v>
      </c>
      <c r="L59" t="s">
        <v>433</v>
      </c>
      <c r="M59" t="s">
        <v>435</v>
      </c>
      <c r="N59" t="s">
        <v>539</v>
      </c>
      <c r="O59" t="s">
        <v>437</v>
      </c>
      <c r="P59" t="s">
        <v>447</v>
      </c>
      <c r="Q59" t="s">
        <v>447</v>
      </c>
      <c r="R59" t="s">
        <v>512</v>
      </c>
      <c r="S59" s="2">
        <v>5012</v>
      </c>
      <c r="T59" t="s">
        <v>514</v>
      </c>
      <c r="U59" t="s">
        <v>515</v>
      </c>
      <c r="V59" t="s">
        <v>517</v>
      </c>
      <c r="W59" t="s">
        <v>525</v>
      </c>
      <c r="X59" t="s">
        <v>528</v>
      </c>
      <c r="Y59" t="s">
        <v>550</v>
      </c>
      <c r="Z59" t="s">
        <v>536</v>
      </c>
    </row>
    <row r="60" spans="1:26" x14ac:dyDescent="0.35">
      <c r="A60" t="s">
        <v>85</v>
      </c>
      <c r="B60" t="str">
        <f>VLOOKUP(A60,[1]!Tabla1[[RUT]:[NOMBRE COMPLETO]],2,0)</f>
        <v>PEDEMONTE PEDEMONTE, FELIPE ANDRÉS</v>
      </c>
      <c r="C60" t="s">
        <v>177</v>
      </c>
      <c r="D60" s="2">
        <v>962052358</v>
      </c>
      <c r="E60" t="s">
        <v>270</v>
      </c>
      <c r="F60" s="2">
        <v>258921</v>
      </c>
      <c r="G60" s="2">
        <v>258921</v>
      </c>
      <c r="H60" t="s">
        <v>316</v>
      </c>
      <c r="K60" t="s">
        <v>398</v>
      </c>
      <c r="L60" t="s">
        <v>433</v>
      </c>
      <c r="M60" t="s">
        <v>435</v>
      </c>
      <c r="N60" t="s">
        <v>539</v>
      </c>
      <c r="O60" t="s">
        <v>542</v>
      </c>
      <c r="P60" t="s">
        <v>481</v>
      </c>
      <c r="Q60" t="s">
        <v>510</v>
      </c>
      <c r="R60" t="s">
        <v>512</v>
      </c>
      <c r="S60" s="2">
        <v>5012</v>
      </c>
      <c r="T60" t="s">
        <v>514</v>
      </c>
      <c r="U60" t="s">
        <v>515</v>
      </c>
      <c r="V60" t="s">
        <v>523</v>
      </c>
      <c r="W60" t="s">
        <v>527</v>
      </c>
      <c r="X60" t="s">
        <v>528</v>
      </c>
      <c r="Y60" t="s">
        <v>531</v>
      </c>
      <c r="Z60" t="s">
        <v>536</v>
      </c>
    </row>
    <row r="61" spans="1:26" x14ac:dyDescent="0.35">
      <c r="A61" t="s">
        <v>86</v>
      </c>
      <c r="B61" t="str">
        <f>VLOOKUP(A61,[1]!Tabla1[[RUT]:[NOMBRE COMPLETO]],2,0)</f>
        <v>PERALTA BUSTOS, FELIPE HORACIO</v>
      </c>
      <c r="C61" t="s">
        <v>178</v>
      </c>
      <c r="D61" s="2">
        <v>963678487</v>
      </c>
      <c r="E61" t="s">
        <v>271</v>
      </c>
      <c r="F61" s="2">
        <v>222102</v>
      </c>
      <c r="G61" s="2">
        <v>226390</v>
      </c>
      <c r="H61" t="s">
        <v>332</v>
      </c>
      <c r="K61" t="s">
        <v>399</v>
      </c>
      <c r="L61" t="s">
        <v>433</v>
      </c>
      <c r="M61" t="s">
        <v>435</v>
      </c>
      <c r="N61" t="s">
        <v>539</v>
      </c>
      <c r="O61" t="s">
        <v>542</v>
      </c>
      <c r="P61" t="s">
        <v>482</v>
      </c>
      <c r="Q61" t="s">
        <v>502</v>
      </c>
      <c r="R61" t="s">
        <v>512</v>
      </c>
      <c r="S61" s="2">
        <v>5012</v>
      </c>
      <c r="T61" t="s">
        <v>514</v>
      </c>
      <c r="U61" t="s">
        <v>515</v>
      </c>
      <c r="V61" t="s">
        <v>520</v>
      </c>
      <c r="W61" t="s">
        <v>525</v>
      </c>
      <c r="X61" t="s">
        <v>528</v>
      </c>
      <c r="Y61" t="s">
        <v>530</v>
      </c>
      <c r="Z61" t="s">
        <v>536</v>
      </c>
    </row>
    <row r="62" spans="1:26" x14ac:dyDescent="0.35">
      <c r="A62" t="s">
        <v>87</v>
      </c>
      <c r="B62" t="str">
        <f>VLOOKUP(A62,[1]!Tabla1[[RUT]:[NOMBRE COMPLETO]],2,0)</f>
        <v>PINTO CORDOVA, JORGE ANTONIO</v>
      </c>
      <c r="C62" t="s">
        <v>179</v>
      </c>
      <c r="D62" s="2">
        <v>989449068</v>
      </c>
      <c r="E62" t="s">
        <v>272</v>
      </c>
      <c r="F62" s="2">
        <v>189716</v>
      </c>
      <c r="G62" s="2">
        <v>239885</v>
      </c>
      <c r="H62" t="s">
        <v>333</v>
      </c>
      <c r="K62" t="s">
        <v>400</v>
      </c>
      <c r="L62" t="s">
        <v>433</v>
      </c>
      <c r="M62" t="s">
        <v>435</v>
      </c>
      <c r="N62" t="s">
        <v>539</v>
      </c>
      <c r="O62" t="s">
        <v>540</v>
      </c>
      <c r="P62" t="s">
        <v>483</v>
      </c>
      <c r="Q62" t="s">
        <v>507</v>
      </c>
      <c r="R62" t="s">
        <v>512</v>
      </c>
      <c r="S62" s="2">
        <v>5012</v>
      </c>
      <c r="T62" t="s">
        <v>514</v>
      </c>
      <c r="U62" t="s">
        <v>515</v>
      </c>
      <c r="V62" t="s">
        <v>516</v>
      </c>
      <c r="W62" t="s">
        <v>526</v>
      </c>
      <c r="X62" t="s">
        <v>528</v>
      </c>
      <c r="Y62" t="s">
        <v>532</v>
      </c>
      <c r="Z62" t="s">
        <v>536</v>
      </c>
    </row>
    <row r="63" spans="1:26" x14ac:dyDescent="0.35">
      <c r="A63" t="s">
        <v>88</v>
      </c>
      <c r="B63" t="str">
        <f>VLOOKUP(A63,[1]!Tabla1[[RUT]:[NOMBRE COMPLETO]],2,0)</f>
        <v>PIÑEIRO INDO, EDUARDO MANUEL</v>
      </c>
      <c r="C63" t="s">
        <v>180</v>
      </c>
      <c r="D63" s="2">
        <v>971039127</v>
      </c>
      <c r="E63" t="s">
        <v>273</v>
      </c>
      <c r="F63" s="2">
        <v>254351</v>
      </c>
      <c r="G63" s="2">
        <v>254423</v>
      </c>
      <c r="H63" t="s">
        <v>307</v>
      </c>
      <c r="K63" t="s">
        <v>401</v>
      </c>
      <c r="L63" t="s">
        <v>433</v>
      </c>
      <c r="M63" t="s">
        <v>553</v>
      </c>
      <c r="N63" t="s">
        <v>539</v>
      </c>
      <c r="O63" t="s">
        <v>542</v>
      </c>
      <c r="P63" t="s">
        <v>484</v>
      </c>
      <c r="Q63" t="s">
        <v>511</v>
      </c>
      <c r="R63" t="s">
        <v>512</v>
      </c>
      <c r="S63" s="2">
        <v>5012</v>
      </c>
      <c r="T63" t="s">
        <v>514</v>
      </c>
      <c r="U63" t="s">
        <v>515</v>
      </c>
      <c r="V63" t="s">
        <v>517</v>
      </c>
      <c r="W63" t="s">
        <v>525</v>
      </c>
      <c r="X63" t="s">
        <v>528</v>
      </c>
      <c r="Y63" t="s">
        <v>550</v>
      </c>
      <c r="Z63" t="s">
        <v>536</v>
      </c>
    </row>
    <row r="64" spans="1:26" x14ac:dyDescent="0.35">
      <c r="A64" t="s">
        <v>89</v>
      </c>
      <c r="B64" t="str">
        <f>VLOOKUP(A64,[1]!Tabla1[[RUT]:[NOMBRE COMPLETO]],2,0)</f>
        <v>PLAZA VEGA, PAMELA DEL CARMEN</v>
      </c>
      <c r="C64" t="s">
        <v>181</v>
      </c>
      <c r="D64" s="2">
        <v>990778413</v>
      </c>
      <c r="E64" t="s">
        <v>274</v>
      </c>
      <c r="F64" s="2">
        <v>259803</v>
      </c>
      <c r="G64" s="2">
        <v>262073</v>
      </c>
      <c r="H64" t="s">
        <v>319</v>
      </c>
      <c r="K64" t="s">
        <v>402</v>
      </c>
      <c r="L64" t="s">
        <v>434</v>
      </c>
      <c r="M64" t="s">
        <v>435</v>
      </c>
      <c r="N64" t="s">
        <v>539</v>
      </c>
      <c r="O64" t="s">
        <v>543</v>
      </c>
      <c r="P64" t="s">
        <v>441</v>
      </c>
      <c r="Q64" t="s">
        <v>441</v>
      </c>
      <c r="R64" t="s">
        <v>512</v>
      </c>
      <c r="S64" s="2">
        <v>5012</v>
      </c>
      <c r="T64" t="s">
        <v>514</v>
      </c>
      <c r="U64" t="s">
        <v>515</v>
      </c>
      <c r="V64" t="s">
        <v>521</v>
      </c>
      <c r="W64" t="s">
        <v>525</v>
      </c>
      <c r="X64" t="s">
        <v>528</v>
      </c>
      <c r="Y64" t="s">
        <v>550</v>
      </c>
      <c r="Z64" t="s">
        <v>536</v>
      </c>
    </row>
    <row r="65" spans="1:26" x14ac:dyDescent="0.35">
      <c r="A65" t="s">
        <v>90</v>
      </c>
      <c r="B65" t="str">
        <f>VLOOKUP(A65,[1]!Tabla1[[RUT]:[NOMBRE COMPLETO]],2,0)</f>
        <v>PORTOCARRERO REGALADO, CARLOS ENRIQUE</v>
      </c>
      <c r="C65" t="s">
        <v>182</v>
      </c>
      <c r="D65" s="2">
        <v>953627466</v>
      </c>
      <c r="E65" t="s">
        <v>275</v>
      </c>
      <c r="F65" s="2">
        <v>93549</v>
      </c>
      <c r="G65" s="2">
        <v>226391</v>
      </c>
      <c r="H65" t="s">
        <v>332</v>
      </c>
      <c r="K65" t="s">
        <v>403</v>
      </c>
      <c r="L65" t="s">
        <v>433</v>
      </c>
      <c r="M65" t="s">
        <v>435</v>
      </c>
      <c r="N65" t="s">
        <v>539</v>
      </c>
      <c r="O65" t="s">
        <v>437</v>
      </c>
      <c r="P65" t="s">
        <v>485</v>
      </c>
      <c r="Q65" t="s">
        <v>502</v>
      </c>
      <c r="R65" t="s">
        <v>513</v>
      </c>
      <c r="S65" s="2">
        <v>5012</v>
      </c>
      <c r="T65" t="s">
        <v>514</v>
      </c>
      <c r="U65" t="s">
        <v>515</v>
      </c>
      <c r="V65" t="s">
        <v>518</v>
      </c>
      <c r="W65" t="s">
        <v>525</v>
      </c>
      <c r="X65" t="s">
        <v>528</v>
      </c>
      <c r="Y65" t="s">
        <v>534</v>
      </c>
      <c r="Z65" t="s">
        <v>536</v>
      </c>
    </row>
    <row r="66" spans="1:26" x14ac:dyDescent="0.35">
      <c r="A66" t="s">
        <v>91</v>
      </c>
      <c r="B66" t="str">
        <f>VLOOKUP(A66,[1]!Tabla1[[RUT]:[NOMBRE COMPLETO]],2,0)</f>
        <v>QUEZADA GONZALEZ, NICOLAS GUILLERMO</v>
      </c>
      <c r="C66" t="s">
        <v>183</v>
      </c>
      <c r="D66" s="2">
        <v>953620216</v>
      </c>
      <c r="E66" t="s">
        <v>276</v>
      </c>
      <c r="F66" s="2">
        <v>256758</v>
      </c>
      <c r="G66" s="2">
        <v>256987</v>
      </c>
      <c r="H66" t="s">
        <v>310</v>
      </c>
      <c r="K66" t="s">
        <v>404</v>
      </c>
      <c r="L66" t="s">
        <v>433</v>
      </c>
      <c r="M66" t="s">
        <v>435</v>
      </c>
      <c r="N66" t="s">
        <v>539</v>
      </c>
      <c r="O66" t="s">
        <v>543</v>
      </c>
      <c r="P66" t="s">
        <v>458</v>
      </c>
      <c r="Q66" t="s">
        <v>447</v>
      </c>
      <c r="R66" t="s">
        <v>512</v>
      </c>
      <c r="S66" s="2">
        <v>5012</v>
      </c>
      <c r="T66" t="s">
        <v>514</v>
      </c>
      <c r="U66" t="s">
        <v>515</v>
      </c>
      <c r="V66" t="s">
        <v>519</v>
      </c>
      <c r="W66" t="s">
        <v>525</v>
      </c>
      <c r="X66" t="s">
        <v>528</v>
      </c>
      <c r="Y66" t="s">
        <v>533</v>
      </c>
      <c r="Z66" t="s">
        <v>536</v>
      </c>
    </row>
    <row r="67" spans="1:26" x14ac:dyDescent="0.35">
      <c r="A67" t="s">
        <v>92</v>
      </c>
      <c r="B67" t="str">
        <f>VLOOKUP(A67,[1]!Tabla1[[RUT]:[NOMBRE COMPLETO]],2,0)</f>
        <v>REYES ABELLO, JORGE ALEJANDRO</v>
      </c>
      <c r="C67" t="s">
        <v>184</v>
      </c>
      <c r="D67" s="2">
        <v>953265794</v>
      </c>
      <c r="E67" t="s">
        <v>277</v>
      </c>
      <c r="F67" s="2">
        <v>53275</v>
      </c>
      <c r="G67" s="2">
        <v>228773</v>
      </c>
      <c r="H67" t="s">
        <v>334</v>
      </c>
      <c r="K67" t="s">
        <v>405</v>
      </c>
      <c r="L67" t="s">
        <v>433</v>
      </c>
      <c r="M67" t="s">
        <v>435</v>
      </c>
      <c r="N67" t="s">
        <v>539</v>
      </c>
      <c r="O67" t="s">
        <v>540</v>
      </c>
      <c r="P67" t="s">
        <v>485</v>
      </c>
      <c r="Q67" t="s">
        <v>502</v>
      </c>
      <c r="R67" t="s">
        <v>512</v>
      </c>
      <c r="S67" s="2">
        <v>5012</v>
      </c>
      <c r="T67" t="s">
        <v>514</v>
      </c>
      <c r="U67" t="s">
        <v>515</v>
      </c>
      <c r="V67" t="s">
        <v>518</v>
      </c>
      <c r="W67" t="s">
        <v>525</v>
      </c>
      <c r="X67" t="s">
        <v>528</v>
      </c>
      <c r="Y67" t="s">
        <v>533</v>
      </c>
      <c r="Z67" t="s">
        <v>536</v>
      </c>
    </row>
    <row r="68" spans="1:26" x14ac:dyDescent="0.35">
      <c r="A68" t="s">
        <v>93</v>
      </c>
      <c r="B68" t="str">
        <f>VLOOKUP(A68,[1]!Tabla1[[RUT]:[NOMBRE COMPLETO]],2,0)</f>
        <v>REYES VERA, LUIS PATRICIO</v>
      </c>
      <c r="C68" t="s">
        <v>185</v>
      </c>
      <c r="D68" s="2">
        <v>921750396</v>
      </c>
      <c r="E68" t="s">
        <v>278</v>
      </c>
      <c r="F68" s="2">
        <v>214394</v>
      </c>
      <c r="G68" s="2">
        <v>231043</v>
      </c>
      <c r="H68" t="s">
        <v>335</v>
      </c>
      <c r="K68" t="s">
        <v>406</v>
      </c>
      <c r="L68" t="s">
        <v>433</v>
      </c>
      <c r="M68" t="s">
        <v>435</v>
      </c>
      <c r="N68" t="s">
        <v>539</v>
      </c>
      <c r="O68" t="s">
        <v>546</v>
      </c>
      <c r="P68" t="s">
        <v>486</v>
      </c>
      <c r="Q68" t="s">
        <v>502</v>
      </c>
      <c r="R68" t="s">
        <v>513</v>
      </c>
      <c r="S68" s="2">
        <v>5012</v>
      </c>
      <c r="T68" t="s">
        <v>514</v>
      </c>
      <c r="U68" t="s">
        <v>515</v>
      </c>
      <c r="V68" t="s">
        <v>518</v>
      </c>
      <c r="W68" t="s">
        <v>527</v>
      </c>
      <c r="X68" t="s">
        <v>528</v>
      </c>
      <c r="Y68" t="s">
        <v>550</v>
      </c>
      <c r="Z68" t="s">
        <v>536</v>
      </c>
    </row>
    <row r="69" spans="1:26" x14ac:dyDescent="0.35">
      <c r="A69" t="s">
        <v>537</v>
      </c>
      <c r="B69" t="str">
        <f>VLOOKUP(A69,[1]!Tabla1[[RUT]:[NOMBRE COMPLETO]],2,0)</f>
        <v>REYGADAS ESPINOZA, JORGE LUCAS ERICK</v>
      </c>
      <c r="C69" t="s">
        <v>186</v>
      </c>
      <c r="D69" s="2">
        <v>95450076</v>
      </c>
      <c r="E69" t="s">
        <v>279</v>
      </c>
      <c r="F69" s="2">
        <v>17088</v>
      </c>
      <c r="G69" s="2">
        <v>217747</v>
      </c>
      <c r="H69" t="s">
        <v>26</v>
      </c>
      <c r="J69" s="3"/>
      <c r="K69" t="s">
        <v>407</v>
      </c>
      <c r="L69" t="s">
        <v>433</v>
      </c>
      <c r="M69" t="s">
        <v>435</v>
      </c>
      <c r="N69" t="s">
        <v>436</v>
      </c>
      <c r="O69" t="s">
        <v>543</v>
      </c>
      <c r="P69" t="s">
        <v>441</v>
      </c>
      <c r="Q69" t="s">
        <v>441</v>
      </c>
      <c r="R69" t="s">
        <v>513</v>
      </c>
      <c r="S69" s="2">
        <v>5013</v>
      </c>
      <c r="T69" t="s">
        <v>514</v>
      </c>
      <c r="U69" t="s">
        <v>515</v>
      </c>
      <c r="V69" t="s">
        <v>516</v>
      </c>
      <c r="W69" t="s">
        <v>527</v>
      </c>
      <c r="X69" t="s">
        <v>529</v>
      </c>
      <c r="Y69" t="s">
        <v>535</v>
      </c>
      <c r="Z69" t="s">
        <v>536</v>
      </c>
    </row>
    <row r="70" spans="1:26" x14ac:dyDescent="0.35">
      <c r="A70" t="s">
        <v>94</v>
      </c>
      <c r="B70" t="str">
        <f>VLOOKUP(A70,[1]!Tabla1[[RUT]:[NOMBRE COMPLETO]],2,0)</f>
        <v>RIVERA RIVERA, KATHERINE MARLENE</v>
      </c>
      <c r="C70" t="s">
        <v>187</v>
      </c>
      <c r="D70" s="2">
        <v>945373699</v>
      </c>
      <c r="E70" t="s">
        <v>280</v>
      </c>
      <c r="F70" s="2">
        <v>190331</v>
      </c>
      <c r="G70" s="2">
        <v>236504</v>
      </c>
      <c r="H70" t="s">
        <v>336</v>
      </c>
      <c r="K70" t="s">
        <v>408</v>
      </c>
      <c r="L70" t="s">
        <v>434</v>
      </c>
      <c r="M70" t="s">
        <v>435</v>
      </c>
      <c r="N70" t="s">
        <v>539</v>
      </c>
      <c r="O70" t="s">
        <v>545</v>
      </c>
      <c r="P70" t="s">
        <v>438</v>
      </c>
      <c r="Q70" t="s">
        <v>501</v>
      </c>
      <c r="R70" t="s">
        <v>512</v>
      </c>
      <c r="S70" s="2">
        <v>5012</v>
      </c>
      <c r="T70" t="s">
        <v>514</v>
      </c>
      <c r="U70" t="s">
        <v>515</v>
      </c>
      <c r="V70" t="s">
        <v>517</v>
      </c>
      <c r="W70" t="s">
        <v>525</v>
      </c>
      <c r="X70" t="s">
        <v>528</v>
      </c>
      <c r="Y70" t="s">
        <v>550</v>
      </c>
      <c r="Z70" t="s">
        <v>536</v>
      </c>
    </row>
    <row r="71" spans="1:26" x14ac:dyDescent="0.35">
      <c r="A71" t="s">
        <v>95</v>
      </c>
      <c r="B71" t="str">
        <f>VLOOKUP(A71,[1]!Tabla1[[RUT]:[NOMBRE COMPLETO]],2,0)</f>
        <v>RIVEROS WANNER, LUIS ANGEL</v>
      </c>
      <c r="C71" t="s">
        <v>188</v>
      </c>
      <c r="D71" s="2">
        <v>954228622</v>
      </c>
      <c r="E71" t="s">
        <v>281</v>
      </c>
      <c r="F71" s="2">
        <v>251101</v>
      </c>
      <c r="G71" s="2">
        <v>251375</v>
      </c>
      <c r="H71" t="s">
        <v>305</v>
      </c>
      <c r="K71" t="s">
        <v>409</v>
      </c>
      <c r="L71" t="s">
        <v>433</v>
      </c>
      <c r="M71" t="s">
        <v>435</v>
      </c>
      <c r="N71" t="s">
        <v>539</v>
      </c>
      <c r="O71" t="s">
        <v>543</v>
      </c>
      <c r="P71" t="s">
        <v>457</v>
      </c>
      <c r="Q71" t="s">
        <v>502</v>
      </c>
      <c r="R71" t="s">
        <v>512</v>
      </c>
      <c r="S71" s="2">
        <v>5012</v>
      </c>
      <c r="T71" t="s">
        <v>514</v>
      </c>
      <c r="U71" t="s">
        <v>515</v>
      </c>
      <c r="V71" t="s">
        <v>518</v>
      </c>
      <c r="W71" t="s">
        <v>525</v>
      </c>
      <c r="X71" t="s">
        <v>528</v>
      </c>
      <c r="Y71" t="s">
        <v>532</v>
      </c>
      <c r="Z71" t="s">
        <v>536</v>
      </c>
    </row>
    <row r="72" spans="1:26" x14ac:dyDescent="0.35">
      <c r="A72" t="s">
        <v>96</v>
      </c>
      <c r="B72" t="str">
        <f>VLOOKUP(A72,[1]!Tabla1[[RUT]:[NOMBRE COMPLETO]],2,0)</f>
        <v>ROJAS CERDA , VICTOR MANUEL</v>
      </c>
      <c r="C72" t="s">
        <v>189</v>
      </c>
      <c r="D72" s="2">
        <v>937679903</v>
      </c>
      <c r="E72" t="s">
        <v>282</v>
      </c>
      <c r="F72" s="2">
        <v>187616</v>
      </c>
      <c r="G72" s="2">
        <v>262083</v>
      </c>
      <c r="H72" t="s">
        <v>319</v>
      </c>
      <c r="K72" t="s">
        <v>410</v>
      </c>
      <c r="L72" t="s">
        <v>433</v>
      </c>
      <c r="M72" t="s">
        <v>435</v>
      </c>
      <c r="N72" t="s">
        <v>539</v>
      </c>
      <c r="O72" t="s">
        <v>544</v>
      </c>
      <c r="P72" t="s">
        <v>487</v>
      </c>
      <c r="Q72" t="s">
        <v>502</v>
      </c>
      <c r="R72" t="s">
        <v>512</v>
      </c>
      <c r="S72" s="2">
        <v>5012</v>
      </c>
      <c r="T72" t="s">
        <v>514</v>
      </c>
      <c r="U72" t="s">
        <v>515</v>
      </c>
      <c r="V72" t="s">
        <v>517</v>
      </c>
      <c r="W72" t="s">
        <v>525</v>
      </c>
      <c r="X72" t="s">
        <v>528</v>
      </c>
      <c r="Y72" t="s">
        <v>550</v>
      </c>
      <c r="Z72" t="s">
        <v>536</v>
      </c>
    </row>
    <row r="73" spans="1:26" x14ac:dyDescent="0.35">
      <c r="A73" t="s">
        <v>97</v>
      </c>
      <c r="B73" t="str">
        <f>VLOOKUP(A73,[1]!Tabla1[[RUT]:[NOMBRE COMPLETO]],2,0)</f>
        <v>ROJAS INOSTROZA , LUIS ALFREDO</v>
      </c>
      <c r="C73" t="s">
        <v>190</v>
      </c>
      <c r="D73" s="2">
        <v>927537439</v>
      </c>
      <c r="E73" t="s">
        <v>283</v>
      </c>
      <c r="F73" s="2">
        <v>30112</v>
      </c>
      <c r="G73" s="2">
        <v>259010</v>
      </c>
      <c r="H73" t="s">
        <v>320</v>
      </c>
      <c r="K73" t="s">
        <v>411</v>
      </c>
      <c r="L73" t="s">
        <v>433</v>
      </c>
      <c r="M73" t="s">
        <v>435</v>
      </c>
      <c r="N73" t="s">
        <v>539</v>
      </c>
      <c r="O73" t="s">
        <v>546</v>
      </c>
      <c r="P73" t="s">
        <v>488</v>
      </c>
      <c r="Q73" t="s">
        <v>504</v>
      </c>
      <c r="R73" t="s">
        <v>512</v>
      </c>
      <c r="S73" s="2">
        <v>5012</v>
      </c>
      <c r="T73" t="s">
        <v>514</v>
      </c>
      <c r="U73" t="s">
        <v>515</v>
      </c>
      <c r="V73" t="s">
        <v>520</v>
      </c>
      <c r="W73" t="s">
        <v>527</v>
      </c>
      <c r="X73" t="s">
        <v>528</v>
      </c>
      <c r="Y73" t="s">
        <v>531</v>
      </c>
      <c r="Z73" t="s">
        <v>536</v>
      </c>
    </row>
    <row r="74" spans="1:26" x14ac:dyDescent="0.35">
      <c r="A74" t="s">
        <v>98</v>
      </c>
      <c r="B74" t="str">
        <f>VLOOKUP(A74,[1]!Tabla1[[RUT]:[NOMBRE COMPLETO]],2,0)</f>
        <v>ROJAS OLGUIN, DIEGO ALBERTO</v>
      </c>
      <c r="C74" t="s">
        <v>191</v>
      </c>
      <c r="D74" s="2">
        <v>963156197</v>
      </c>
      <c r="E74" t="s">
        <v>284</v>
      </c>
      <c r="F74" s="2">
        <v>243040</v>
      </c>
      <c r="G74" s="2">
        <v>243573</v>
      </c>
      <c r="H74" t="s">
        <v>324</v>
      </c>
      <c r="K74" t="s">
        <v>412</v>
      </c>
      <c r="L74" t="s">
        <v>433</v>
      </c>
      <c r="M74" t="s">
        <v>435</v>
      </c>
      <c r="N74" t="s">
        <v>539</v>
      </c>
      <c r="O74" t="s">
        <v>546</v>
      </c>
      <c r="P74" t="s">
        <v>489</v>
      </c>
      <c r="Q74" t="s">
        <v>501</v>
      </c>
      <c r="R74" t="s">
        <v>512</v>
      </c>
      <c r="S74" s="2">
        <v>5012</v>
      </c>
      <c r="T74" t="s">
        <v>514</v>
      </c>
      <c r="U74" t="s">
        <v>515</v>
      </c>
      <c r="V74" t="s">
        <v>522</v>
      </c>
      <c r="W74" t="s">
        <v>524</v>
      </c>
      <c r="X74" t="s">
        <v>528</v>
      </c>
      <c r="Y74" t="s">
        <v>533</v>
      </c>
      <c r="Z74" t="s">
        <v>536</v>
      </c>
    </row>
    <row r="75" spans="1:26" x14ac:dyDescent="0.35">
      <c r="A75" t="s">
        <v>99</v>
      </c>
      <c r="B75" t="str">
        <f>VLOOKUP(A75,[1]!Tabla1[[RUT]:[NOMBRE COMPLETO]],2,0)</f>
        <v>RUBILAR MIRANDA, JORGE ANDRES</v>
      </c>
      <c r="C75" t="s">
        <v>192</v>
      </c>
      <c r="D75" s="2">
        <v>962445249</v>
      </c>
      <c r="E75" t="s">
        <v>285</v>
      </c>
      <c r="F75" s="2">
        <v>249467</v>
      </c>
      <c r="G75" s="2">
        <v>249797</v>
      </c>
      <c r="H75" t="s">
        <v>317</v>
      </c>
      <c r="K75" t="s">
        <v>413</v>
      </c>
      <c r="L75" t="s">
        <v>433</v>
      </c>
      <c r="M75" t="s">
        <v>435</v>
      </c>
      <c r="N75" t="s">
        <v>539</v>
      </c>
      <c r="O75" t="s">
        <v>541</v>
      </c>
      <c r="P75" t="s">
        <v>490</v>
      </c>
      <c r="Q75" t="s">
        <v>510</v>
      </c>
      <c r="R75" t="s">
        <v>513</v>
      </c>
      <c r="S75" s="2">
        <v>5012</v>
      </c>
      <c r="T75" t="s">
        <v>514</v>
      </c>
      <c r="U75" t="s">
        <v>515</v>
      </c>
      <c r="V75" t="s">
        <v>516</v>
      </c>
      <c r="W75" t="s">
        <v>526</v>
      </c>
      <c r="X75" t="s">
        <v>528</v>
      </c>
      <c r="Y75" t="s">
        <v>532</v>
      </c>
      <c r="Z75" t="s">
        <v>536</v>
      </c>
    </row>
    <row r="76" spans="1:26" x14ac:dyDescent="0.35">
      <c r="A76" t="s">
        <v>100</v>
      </c>
      <c r="B76" t="str">
        <f>VLOOKUP(A76,[1]!Tabla1[[RUT]:[NOMBRE COMPLETO]],2,0)</f>
        <v>SAAVEDRA RAMIREZ, DIEGO IGNACIO</v>
      </c>
      <c r="C76" t="s">
        <v>193</v>
      </c>
      <c r="D76" s="2">
        <v>998358988</v>
      </c>
      <c r="E76" t="s">
        <v>286</v>
      </c>
      <c r="F76" s="2">
        <v>257861</v>
      </c>
      <c r="G76" s="2">
        <v>257861</v>
      </c>
      <c r="H76" t="s">
        <v>337</v>
      </c>
      <c r="K76" t="s">
        <v>414</v>
      </c>
      <c r="L76" t="s">
        <v>433</v>
      </c>
      <c r="M76" t="s">
        <v>435</v>
      </c>
      <c r="N76" t="s">
        <v>539</v>
      </c>
      <c r="O76" t="s">
        <v>543</v>
      </c>
      <c r="P76" t="s">
        <v>491</v>
      </c>
      <c r="Q76" t="s">
        <v>504</v>
      </c>
      <c r="R76" t="s">
        <v>512</v>
      </c>
      <c r="S76" s="2">
        <v>5012</v>
      </c>
      <c r="T76" t="s">
        <v>514</v>
      </c>
      <c r="U76" t="s">
        <v>515</v>
      </c>
      <c r="V76" t="s">
        <v>518</v>
      </c>
      <c r="W76" t="s">
        <v>525</v>
      </c>
      <c r="X76" t="s">
        <v>528</v>
      </c>
      <c r="Y76" t="s">
        <v>531</v>
      </c>
      <c r="Z76" t="s">
        <v>536</v>
      </c>
    </row>
    <row r="77" spans="1:26" x14ac:dyDescent="0.35">
      <c r="A77" t="s">
        <v>101</v>
      </c>
      <c r="B77" t="str">
        <f>VLOOKUP(A77,[1]!Tabla1[[RUT]:[NOMBRE COMPLETO]],2,0)</f>
        <v>SALAZAR GONZALEZ, JUAN PABLO</v>
      </c>
      <c r="C77" t="s">
        <v>194</v>
      </c>
      <c r="D77" s="2">
        <v>990438819</v>
      </c>
      <c r="E77" t="s">
        <v>287</v>
      </c>
      <c r="F77" s="2">
        <v>195733</v>
      </c>
      <c r="G77" s="2">
        <v>244506</v>
      </c>
      <c r="H77" t="s">
        <v>338</v>
      </c>
      <c r="K77" t="s">
        <v>415</v>
      </c>
      <c r="L77" t="s">
        <v>433</v>
      </c>
      <c r="M77" t="s">
        <v>435</v>
      </c>
      <c r="N77" t="s">
        <v>539</v>
      </c>
      <c r="O77" t="s">
        <v>540</v>
      </c>
      <c r="P77" t="s">
        <v>492</v>
      </c>
      <c r="Q77" t="s">
        <v>504</v>
      </c>
      <c r="R77" t="s">
        <v>512</v>
      </c>
      <c r="S77" s="2">
        <v>5012</v>
      </c>
      <c r="T77" t="s">
        <v>514</v>
      </c>
      <c r="U77" t="s">
        <v>515</v>
      </c>
      <c r="V77" t="s">
        <v>520</v>
      </c>
      <c r="W77" t="s">
        <v>526</v>
      </c>
      <c r="X77" t="s">
        <v>528</v>
      </c>
      <c r="Y77" t="s">
        <v>532</v>
      </c>
      <c r="Z77" t="s">
        <v>536</v>
      </c>
    </row>
    <row r="78" spans="1:26" x14ac:dyDescent="0.35">
      <c r="A78" t="s">
        <v>102</v>
      </c>
      <c r="B78" t="str">
        <f>VLOOKUP(A78,[1]!Tabla1[[RUT]:[NOMBRE COMPLETO]],2,0)</f>
        <v>SALAZAR PASCAL, JUAN ROBERTO</v>
      </c>
      <c r="C78" t="s">
        <v>195</v>
      </c>
      <c r="D78" s="2">
        <v>998137124</v>
      </c>
      <c r="E78" t="s">
        <v>288</v>
      </c>
      <c r="F78" s="2">
        <v>63455</v>
      </c>
      <c r="G78" s="2">
        <v>237399</v>
      </c>
      <c r="H78" t="s">
        <v>331</v>
      </c>
      <c r="K78" t="s">
        <v>416</v>
      </c>
      <c r="L78" t="s">
        <v>433</v>
      </c>
      <c r="M78" t="s">
        <v>435</v>
      </c>
      <c r="N78" t="s">
        <v>539</v>
      </c>
      <c r="O78" t="s">
        <v>545</v>
      </c>
      <c r="P78" t="s">
        <v>464</v>
      </c>
      <c r="Q78" t="s">
        <v>504</v>
      </c>
      <c r="R78" t="s">
        <v>512</v>
      </c>
      <c r="S78" s="2">
        <v>5012</v>
      </c>
      <c r="T78" t="s">
        <v>514</v>
      </c>
      <c r="U78" t="s">
        <v>515</v>
      </c>
      <c r="V78" t="s">
        <v>518</v>
      </c>
      <c r="W78" t="s">
        <v>525</v>
      </c>
      <c r="X78" t="s">
        <v>528</v>
      </c>
      <c r="Y78" t="s">
        <v>533</v>
      </c>
      <c r="Z78" t="s">
        <v>536</v>
      </c>
    </row>
    <row r="79" spans="1:26" x14ac:dyDescent="0.35">
      <c r="A79" t="s">
        <v>103</v>
      </c>
      <c r="B79" t="str">
        <f>VLOOKUP(A79,[1]!Tabla1[[RUT]:[NOMBRE COMPLETO]],2,0)</f>
        <v xml:space="preserve">SALVO MORA, RODRIGO EDUARDO </v>
      </c>
      <c r="C79" t="s">
        <v>196</v>
      </c>
      <c r="D79" s="2">
        <v>978816696</v>
      </c>
      <c r="E79" t="s">
        <v>289</v>
      </c>
      <c r="F79" s="2">
        <v>4587</v>
      </c>
      <c r="G79" s="2">
        <v>258745</v>
      </c>
      <c r="H79" t="s">
        <v>339</v>
      </c>
      <c r="K79" t="s">
        <v>417</v>
      </c>
      <c r="L79" t="s">
        <v>433</v>
      </c>
      <c r="M79" s="4" t="s">
        <v>554</v>
      </c>
      <c r="N79" t="s">
        <v>539</v>
      </c>
      <c r="O79" t="s">
        <v>546</v>
      </c>
      <c r="P79" t="s">
        <v>493</v>
      </c>
      <c r="Q79" t="s">
        <v>510</v>
      </c>
      <c r="R79" t="s">
        <v>512</v>
      </c>
      <c r="S79" s="2">
        <v>5012</v>
      </c>
      <c r="T79" t="s">
        <v>514</v>
      </c>
      <c r="U79" t="s">
        <v>515</v>
      </c>
      <c r="V79" t="s">
        <v>519</v>
      </c>
      <c r="W79" t="s">
        <v>524</v>
      </c>
      <c r="X79" t="s">
        <v>528</v>
      </c>
      <c r="Y79" t="s">
        <v>533</v>
      </c>
      <c r="Z79" t="s">
        <v>536</v>
      </c>
    </row>
    <row r="80" spans="1:26" x14ac:dyDescent="0.35">
      <c r="A80" t="s">
        <v>104</v>
      </c>
      <c r="B80" t="str">
        <f>VLOOKUP(A80,[1]!Tabla1[[RUT]:[NOMBRE COMPLETO]],2,0)</f>
        <v>SEPULVEDA FUENTES, CARLOS FELIPE</v>
      </c>
      <c r="C80" t="s">
        <v>197</v>
      </c>
      <c r="D80" s="2">
        <v>998603409</v>
      </c>
      <c r="E80" t="s">
        <v>290</v>
      </c>
      <c r="F80" s="2">
        <v>247734</v>
      </c>
      <c r="G80" s="2">
        <v>248065</v>
      </c>
      <c r="H80" t="s">
        <v>308</v>
      </c>
      <c r="K80" t="s">
        <v>418</v>
      </c>
      <c r="L80" t="s">
        <v>433</v>
      </c>
      <c r="M80" t="s">
        <v>435</v>
      </c>
      <c r="N80" t="s">
        <v>539</v>
      </c>
      <c r="O80" t="s">
        <v>544</v>
      </c>
      <c r="P80" t="s">
        <v>477</v>
      </c>
      <c r="Q80" t="s">
        <v>503</v>
      </c>
      <c r="R80" t="s">
        <v>512</v>
      </c>
      <c r="S80" s="2">
        <v>5012</v>
      </c>
      <c r="T80" t="s">
        <v>514</v>
      </c>
      <c r="U80" t="s">
        <v>515</v>
      </c>
      <c r="V80" t="s">
        <v>516</v>
      </c>
      <c r="W80" t="s">
        <v>524</v>
      </c>
      <c r="X80" t="s">
        <v>528</v>
      </c>
      <c r="Y80" t="s">
        <v>533</v>
      </c>
      <c r="Z80" t="s">
        <v>536</v>
      </c>
    </row>
    <row r="81" spans="1:26" x14ac:dyDescent="0.35">
      <c r="A81" t="s">
        <v>105</v>
      </c>
      <c r="B81" t="str">
        <f>VLOOKUP(A81,[1]!Tabla1[[RUT]:[NOMBRE COMPLETO]],2,0)</f>
        <v>SILVA CAMPOS, OSCAR MAURICIO ENRIQUE</v>
      </c>
      <c r="C81" t="s">
        <v>198</v>
      </c>
      <c r="D81" s="2">
        <v>978786656</v>
      </c>
      <c r="E81" t="s">
        <v>291</v>
      </c>
      <c r="F81" s="2">
        <v>186273</v>
      </c>
      <c r="G81" s="2">
        <v>259011</v>
      </c>
      <c r="H81" t="s">
        <v>320</v>
      </c>
      <c r="K81" t="s">
        <v>419</v>
      </c>
      <c r="L81" t="s">
        <v>433</v>
      </c>
      <c r="M81" t="s">
        <v>435</v>
      </c>
      <c r="N81" t="s">
        <v>539</v>
      </c>
      <c r="O81" t="s">
        <v>545</v>
      </c>
      <c r="P81" t="s">
        <v>473</v>
      </c>
      <c r="Q81" t="s">
        <v>505</v>
      </c>
      <c r="R81" t="s">
        <v>512</v>
      </c>
      <c r="S81" s="2">
        <v>5012</v>
      </c>
      <c r="T81" t="s">
        <v>514</v>
      </c>
      <c r="U81" t="s">
        <v>515</v>
      </c>
      <c r="V81" t="s">
        <v>516</v>
      </c>
      <c r="W81" t="s">
        <v>525</v>
      </c>
      <c r="X81" t="s">
        <v>528</v>
      </c>
      <c r="Y81" t="s">
        <v>530</v>
      </c>
      <c r="Z81" t="s">
        <v>536</v>
      </c>
    </row>
    <row r="82" spans="1:26" x14ac:dyDescent="0.35">
      <c r="A82" t="s">
        <v>106</v>
      </c>
      <c r="B82" t="str">
        <f>VLOOKUP(A82,[1]!Tabla1[[RUT]:[NOMBRE COMPLETO]],2,0)</f>
        <v>SOTO BARRIA, RENE SEGUNDO</v>
      </c>
      <c r="C82" t="s">
        <v>199</v>
      </c>
      <c r="D82" s="2">
        <v>983624914</v>
      </c>
      <c r="E82" t="s">
        <v>292</v>
      </c>
      <c r="F82" s="2">
        <v>209618</v>
      </c>
      <c r="G82" s="2">
        <v>262097</v>
      </c>
      <c r="H82" t="s">
        <v>319</v>
      </c>
      <c r="K82" t="s">
        <v>420</v>
      </c>
      <c r="L82" t="s">
        <v>433</v>
      </c>
      <c r="M82" t="s">
        <v>435</v>
      </c>
      <c r="N82" t="s">
        <v>539</v>
      </c>
      <c r="O82" t="s">
        <v>545</v>
      </c>
      <c r="P82" t="s">
        <v>494</v>
      </c>
      <c r="Q82" t="s">
        <v>509</v>
      </c>
      <c r="R82" t="s">
        <v>512</v>
      </c>
      <c r="S82" s="2">
        <v>5012</v>
      </c>
      <c r="T82" t="s">
        <v>514</v>
      </c>
      <c r="U82" t="s">
        <v>515</v>
      </c>
      <c r="V82" t="s">
        <v>518</v>
      </c>
      <c r="W82" t="s">
        <v>525</v>
      </c>
      <c r="X82" t="s">
        <v>528</v>
      </c>
      <c r="Y82" t="s">
        <v>530</v>
      </c>
      <c r="Z82" t="s">
        <v>536</v>
      </c>
    </row>
    <row r="83" spans="1:26" x14ac:dyDescent="0.35">
      <c r="A83" t="s">
        <v>107</v>
      </c>
      <c r="B83" t="str">
        <f>VLOOKUP(A83,[1]!Tabla1[[RUT]:[NOMBRE COMPLETO]],2,0)</f>
        <v>SUAREZ YEPEZ, MICHELLE MONTSERRAT</v>
      </c>
      <c r="C83" t="s">
        <v>200</v>
      </c>
      <c r="D83" s="2">
        <v>982579691</v>
      </c>
      <c r="E83" t="s">
        <v>293</v>
      </c>
      <c r="F83" s="2">
        <v>250670</v>
      </c>
      <c r="G83" s="2">
        <v>251381</v>
      </c>
      <c r="H83" t="s">
        <v>305</v>
      </c>
      <c r="K83" t="s">
        <v>421</v>
      </c>
      <c r="L83" t="s">
        <v>434</v>
      </c>
      <c r="M83" t="s">
        <v>435</v>
      </c>
      <c r="N83" t="s">
        <v>539</v>
      </c>
      <c r="O83" t="s">
        <v>544</v>
      </c>
      <c r="P83" t="s">
        <v>456</v>
      </c>
      <c r="Q83" t="s">
        <v>506</v>
      </c>
      <c r="R83" t="s">
        <v>512</v>
      </c>
      <c r="S83" s="2">
        <v>5012</v>
      </c>
      <c r="T83" t="s">
        <v>514</v>
      </c>
      <c r="U83" t="s">
        <v>515</v>
      </c>
      <c r="V83" t="s">
        <v>516</v>
      </c>
      <c r="W83" t="s">
        <v>524</v>
      </c>
      <c r="X83" t="s">
        <v>528</v>
      </c>
      <c r="Y83" t="s">
        <v>532</v>
      </c>
      <c r="Z83" t="s">
        <v>536</v>
      </c>
    </row>
    <row r="84" spans="1:26" x14ac:dyDescent="0.35">
      <c r="A84" t="s">
        <v>108</v>
      </c>
      <c r="B84" t="str">
        <f>VLOOKUP(A84,[1]!Tabla1[[RUT]:[NOMBRE COMPLETO]],2,0)</f>
        <v>TOBAR CUEVAS, VICTOR ALEJANDRO</v>
      </c>
      <c r="C84" t="s">
        <v>201</v>
      </c>
      <c r="D84" s="2">
        <v>995922588</v>
      </c>
      <c r="E84" t="s">
        <v>294</v>
      </c>
      <c r="F84" s="2">
        <v>206509</v>
      </c>
      <c r="G84" s="2">
        <v>235518</v>
      </c>
      <c r="H84" t="s">
        <v>315</v>
      </c>
      <c r="K84" t="s">
        <v>422</v>
      </c>
      <c r="L84" t="s">
        <v>433</v>
      </c>
      <c r="M84" t="s">
        <v>435</v>
      </c>
      <c r="N84" t="s">
        <v>539</v>
      </c>
      <c r="O84" t="s">
        <v>437</v>
      </c>
      <c r="P84" t="s">
        <v>547</v>
      </c>
      <c r="Q84" t="s">
        <v>508</v>
      </c>
      <c r="R84" t="s">
        <v>512</v>
      </c>
      <c r="S84" s="2">
        <v>5012</v>
      </c>
      <c r="T84" t="s">
        <v>514</v>
      </c>
      <c r="U84" t="s">
        <v>515</v>
      </c>
      <c r="V84" t="s">
        <v>516</v>
      </c>
      <c r="W84" t="s">
        <v>524</v>
      </c>
      <c r="X84" t="s">
        <v>528</v>
      </c>
      <c r="Y84" t="s">
        <v>533</v>
      </c>
      <c r="Z84" t="s">
        <v>536</v>
      </c>
    </row>
    <row r="85" spans="1:26" x14ac:dyDescent="0.35">
      <c r="A85" t="s">
        <v>109</v>
      </c>
      <c r="B85" t="str">
        <f>VLOOKUP(A85,[1]!Tabla1[[RUT]:[NOMBRE COMPLETO]],2,0)</f>
        <v>TORO CONTRERAS, PEDRO ROMULO</v>
      </c>
      <c r="C85" t="s">
        <v>202</v>
      </c>
      <c r="D85" s="2">
        <v>941102060</v>
      </c>
      <c r="E85" t="s">
        <v>295</v>
      </c>
      <c r="F85" s="2">
        <v>260131</v>
      </c>
      <c r="G85" s="2">
        <v>262305</v>
      </c>
      <c r="H85" t="s">
        <v>318</v>
      </c>
      <c r="K85" t="s">
        <v>423</v>
      </c>
      <c r="L85" t="s">
        <v>433</v>
      </c>
      <c r="M85" t="s">
        <v>435</v>
      </c>
      <c r="N85" t="s">
        <v>539</v>
      </c>
      <c r="O85" t="s">
        <v>541</v>
      </c>
      <c r="P85" t="s">
        <v>495</v>
      </c>
      <c r="Q85" t="s">
        <v>510</v>
      </c>
      <c r="R85" t="s">
        <v>512</v>
      </c>
      <c r="S85" s="2">
        <v>5012</v>
      </c>
      <c r="T85" t="s">
        <v>514</v>
      </c>
      <c r="U85" t="s">
        <v>515</v>
      </c>
      <c r="V85" t="s">
        <v>523</v>
      </c>
      <c r="W85" t="s">
        <v>527</v>
      </c>
      <c r="X85" t="s">
        <v>528</v>
      </c>
      <c r="Y85" t="s">
        <v>530</v>
      </c>
      <c r="Z85" t="s">
        <v>536</v>
      </c>
    </row>
    <row r="86" spans="1:26" x14ac:dyDescent="0.35">
      <c r="A86" t="s">
        <v>110</v>
      </c>
      <c r="B86" t="str">
        <f>VLOOKUP(A86,[1]!Tabla1[[RUT]:[NOMBRE COMPLETO]],2,0)</f>
        <v>TORO CORTEZ, FELIPE IGNACIO</v>
      </c>
      <c r="C86" t="s">
        <v>203</v>
      </c>
      <c r="D86" s="2">
        <v>982475970</v>
      </c>
      <c r="E86" t="s">
        <v>296</v>
      </c>
      <c r="F86" s="2">
        <v>252113</v>
      </c>
      <c r="G86" s="2">
        <v>252964</v>
      </c>
      <c r="H86" t="s">
        <v>314</v>
      </c>
      <c r="K86" t="s">
        <v>424</v>
      </c>
      <c r="L86" t="s">
        <v>433</v>
      </c>
      <c r="M86" t="s">
        <v>435</v>
      </c>
      <c r="N86" t="s">
        <v>539</v>
      </c>
      <c r="O86" t="s">
        <v>542</v>
      </c>
      <c r="P86" t="s">
        <v>458</v>
      </c>
      <c r="Q86" t="s">
        <v>447</v>
      </c>
      <c r="R86" t="s">
        <v>512</v>
      </c>
      <c r="S86" s="2">
        <v>5012</v>
      </c>
      <c r="T86" t="s">
        <v>514</v>
      </c>
      <c r="U86" t="s">
        <v>515</v>
      </c>
      <c r="V86" t="s">
        <v>516</v>
      </c>
      <c r="W86" t="s">
        <v>524</v>
      </c>
      <c r="X86" t="s">
        <v>528</v>
      </c>
      <c r="Y86" t="s">
        <v>533</v>
      </c>
      <c r="Z86" t="s">
        <v>536</v>
      </c>
    </row>
    <row r="87" spans="1:26" x14ac:dyDescent="0.35">
      <c r="A87" t="s">
        <v>111</v>
      </c>
      <c r="B87" t="str">
        <f>VLOOKUP(A87,[1]!Tabla1[[RUT]:[NOMBRE COMPLETO]],2,0)</f>
        <v>VALDIVIA PATIRRO, ISSAC SAMUEL</v>
      </c>
      <c r="C87" t="s">
        <v>204</v>
      </c>
      <c r="D87" s="2">
        <v>978219355</v>
      </c>
      <c r="E87" t="s">
        <v>297</v>
      </c>
      <c r="F87" s="2">
        <v>251108</v>
      </c>
      <c r="G87" s="2">
        <v>251385</v>
      </c>
      <c r="H87" t="s">
        <v>305</v>
      </c>
      <c r="K87" t="s">
        <v>425</v>
      </c>
      <c r="L87" t="s">
        <v>433</v>
      </c>
      <c r="M87" t="s">
        <v>435</v>
      </c>
      <c r="N87" t="s">
        <v>539</v>
      </c>
      <c r="O87" t="s">
        <v>437</v>
      </c>
      <c r="P87" t="s">
        <v>496</v>
      </c>
      <c r="Q87" t="s">
        <v>502</v>
      </c>
      <c r="R87" t="s">
        <v>512</v>
      </c>
      <c r="S87" s="2">
        <v>5012</v>
      </c>
      <c r="T87" t="s">
        <v>514</v>
      </c>
      <c r="U87" t="s">
        <v>515</v>
      </c>
      <c r="V87" t="s">
        <v>522</v>
      </c>
      <c r="W87" t="s">
        <v>526</v>
      </c>
      <c r="X87" t="s">
        <v>528</v>
      </c>
      <c r="Y87" t="s">
        <v>532</v>
      </c>
      <c r="Z87" t="s">
        <v>536</v>
      </c>
    </row>
    <row r="88" spans="1:26" x14ac:dyDescent="0.35">
      <c r="A88" t="s">
        <v>112</v>
      </c>
      <c r="B88" t="str">
        <f>VLOOKUP(A88,[1]!Tabla1[[RUT]:[NOMBRE COMPLETO]],2,0)</f>
        <v>VALENCIA POBLETE, CARLOS EFRAIN</v>
      </c>
      <c r="C88" t="s">
        <v>205</v>
      </c>
      <c r="D88" s="2">
        <v>940934957</v>
      </c>
      <c r="E88" t="s">
        <v>298</v>
      </c>
      <c r="F88" s="2">
        <v>247585</v>
      </c>
      <c r="G88" s="2">
        <v>248095</v>
      </c>
      <c r="H88" t="s">
        <v>308</v>
      </c>
      <c r="K88" t="s">
        <v>426</v>
      </c>
      <c r="L88" t="s">
        <v>433</v>
      </c>
      <c r="M88" s="4" t="s">
        <v>554</v>
      </c>
      <c r="N88" t="s">
        <v>539</v>
      </c>
      <c r="O88" t="s">
        <v>541</v>
      </c>
      <c r="P88" t="s">
        <v>497</v>
      </c>
      <c r="Q88" t="s">
        <v>504</v>
      </c>
      <c r="R88" t="s">
        <v>512</v>
      </c>
      <c r="S88" s="2">
        <v>5012</v>
      </c>
      <c r="T88" t="s">
        <v>514</v>
      </c>
      <c r="U88" t="s">
        <v>515</v>
      </c>
      <c r="V88" t="s">
        <v>516</v>
      </c>
      <c r="W88" t="s">
        <v>527</v>
      </c>
      <c r="X88" t="s">
        <v>528</v>
      </c>
      <c r="Y88" t="s">
        <v>531</v>
      </c>
      <c r="Z88" t="s">
        <v>536</v>
      </c>
    </row>
    <row r="89" spans="1:26" x14ac:dyDescent="0.35">
      <c r="A89" t="s">
        <v>113</v>
      </c>
      <c r="B89" t="str">
        <f>VLOOKUP(A89,[1]!Tabla1[[RUT]:[NOMBRE COMPLETO]],2,0)</f>
        <v>VALLE ZULETA, LILIANA BEATRIZ</v>
      </c>
      <c r="C89" t="s">
        <v>206</v>
      </c>
      <c r="D89" s="2">
        <v>964259033</v>
      </c>
      <c r="E89" t="s">
        <v>299</v>
      </c>
      <c r="F89" s="2">
        <v>204041</v>
      </c>
      <c r="G89" s="2">
        <v>251387</v>
      </c>
      <c r="H89" t="s">
        <v>305</v>
      </c>
      <c r="K89" t="s">
        <v>427</v>
      </c>
      <c r="L89" t="s">
        <v>434</v>
      </c>
      <c r="M89" t="s">
        <v>435</v>
      </c>
      <c r="N89" t="s">
        <v>539</v>
      </c>
      <c r="O89" t="s">
        <v>437</v>
      </c>
      <c r="P89" t="s">
        <v>483</v>
      </c>
      <c r="Q89" t="s">
        <v>507</v>
      </c>
      <c r="R89" t="s">
        <v>512</v>
      </c>
      <c r="S89" s="2">
        <v>5012</v>
      </c>
      <c r="T89" t="s">
        <v>514</v>
      </c>
      <c r="U89" t="s">
        <v>515</v>
      </c>
      <c r="V89" t="s">
        <v>518</v>
      </c>
      <c r="W89" t="s">
        <v>525</v>
      </c>
      <c r="X89" t="s">
        <v>528</v>
      </c>
      <c r="Y89" t="s">
        <v>550</v>
      </c>
      <c r="Z89" t="s">
        <v>536</v>
      </c>
    </row>
    <row r="90" spans="1:26" x14ac:dyDescent="0.35">
      <c r="A90" t="s">
        <v>114</v>
      </c>
      <c r="B90" t="str">
        <f>VLOOKUP(A90,[1]!Tabla1[[RUT]:[NOMBRE COMPLETO]],2,0)</f>
        <v>VASQUEZ OTAROLA, VICTOR HERNAN</v>
      </c>
      <c r="C90" t="s">
        <v>207</v>
      </c>
      <c r="D90" s="2">
        <v>999439102</v>
      </c>
      <c r="E90" t="s">
        <v>300</v>
      </c>
      <c r="F90" s="2">
        <v>57734</v>
      </c>
      <c r="G90" s="2">
        <v>244507</v>
      </c>
      <c r="H90" t="s">
        <v>338</v>
      </c>
      <c r="K90" t="s">
        <v>428</v>
      </c>
      <c r="L90" t="s">
        <v>433</v>
      </c>
      <c r="M90" t="s">
        <v>435</v>
      </c>
      <c r="N90" t="s">
        <v>539</v>
      </c>
      <c r="O90" t="s">
        <v>546</v>
      </c>
      <c r="P90" t="s">
        <v>498</v>
      </c>
      <c r="Q90" t="s">
        <v>504</v>
      </c>
      <c r="R90" t="s">
        <v>512</v>
      </c>
      <c r="S90" s="2">
        <v>5012</v>
      </c>
      <c r="T90" t="s">
        <v>514</v>
      </c>
      <c r="U90" t="s">
        <v>515</v>
      </c>
      <c r="V90" t="s">
        <v>518</v>
      </c>
      <c r="W90" t="s">
        <v>525</v>
      </c>
      <c r="X90" t="s">
        <v>528</v>
      </c>
      <c r="Y90" t="s">
        <v>550</v>
      </c>
      <c r="Z90" t="s">
        <v>536</v>
      </c>
    </row>
    <row r="91" spans="1:26" x14ac:dyDescent="0.35">
      <c r="A91" t="s">
        <v>115</v>
      </c>
      <c r="B91" t="str">
        <f>VLOOKUP(A91,[1]!Tabla1[[RUT]:[NOMBRE COMPLETO]],2,0)</f>
        <v>VELASQUEZ RODRIGUEZ, GIOVANNI FRANCESSCO</v>
      </c>
      <c r="C91" t="s">
        <v>208</v>
      </c>
      <c r="D91" s="2">
        <v>986784708</v>
      </c>
      <c r="E91" t="s">
        <v>301</v>
      </c>
      <c r="F91" s="2">
        <v>248119</v>
      </c>
      <c r="G91" s="2">
        <v>249866</v>
      </c>
      <c r="H91" t="s">
        <v>317</v>
      </c>
      <c r="K91" t="s">
        <v>429</v>
      </c>
      <c r="L91" t="s">
        <v>433</v>
      </c>
      <c r="M91" t="s">
        <v>435</v>
      </c>
      <c r="N91" t="s">
        <v>539</v>
      </c>
      <c r="O91" t="s">
        <v>541</v>
      </c>
      <c r="P91" t="s">
        <v>499</v>
      </c>
      <c r="Q91" t="s">
        <v>502</v>
      </c>
      <c r="R91" t="s">
        <v>512</v>
      </c>
      <c r="S91" s="2">
        <v>5012</v>
      </c>
      <c r="T91" t="s">
        <v>514</v>
      </c>
      <c r="U91" t="s">
        <v>515</v>
      </c>
      <c r="V91" t="s">
        <v>519</v>
      </c>
      <c r="W91" t="s">
        <v>525</v>
      </c>
      <c r="X91" t="s">
        <v>528</v>
      </c>
      <c r="Y91" t="s">
        <v>530</v>
      </c>
      <c r="Z91" t="s">
        <v>536</v>
      </c>
    </row>
    <row r="92" spans="1:26" x14ac:dyDescent="0.35">
      <c r="A92" t="s">
        <v>116</v>
      </c>
      <c r="B92" t="str">
        <f>VLOOKUP(A92,[1]!Tabla1[[RUT]:[NOMBRE COMPLETO]],2,0)</f>
        <v>VERA VILLAR, SANTIAGO GUILLERMO</v>
      </c>
      <c r="C92" t="s">
        <v>209</v>
      </c>
      <c r="D92" s="2">
        <v>974891399</v>
      </c>
      <c r="E92" t="s">
        <v>302</v>
      </c>
      <c r="F92" s="2">
        <v>180580</v>
      </c>
      <c r="G92" s="2">
        <v>262040</v>
      </c>
      <c r="H92" t="s">
        <v>319</v>
      </c>
      <c r="K92" t="s">
        <v>430</v>
      </c>
      <c r="L92" t="s">
        <v>433</v>
      </c>
      <c r="M92" t="s">
        <v>435</v>
      </c>
      <c r="N92" t="s">
        <v>539</v>
      </c>
      <c r="O92" t="s">
        <v>541</v>
      </c>
      <c r="P92" t="s">
        <v>463</v>
      </c>
      <c r="Q92" t="s">
        <v>508</v>
      </c>
      <c r="R92" t="s">
        <v>512</v>
      </c>
      <c r="S92" s="2">
        <v>5012</v>
      </c>
      <c r="T92" t="s">
        <v>514</v>
      </c>
      <c r="U92" t="s">
        <v>515</v>
      </c>
      <c r="V92" t="s">
        <v>517</v>
      </c>
      <c r="W92" t="s">
        <v>525</v>
      </c>
      <c r="X92" t="s">
        <v>528</v>
      </c>
      <c r="Y92" t="s">
        <v>550</v>
      </c>
      <c r="Z92" t="s">
        <v>536</v>
      </c>
    </row>
    <row r="93" spans="1:26" x14ac:dyDescent="0.35">
      <c r="A93" t="s">
        <v>117</v>
      </c>
      <c r="B93" t="str">
        <f>VLOOKUP(A93,[1]!Tabla1[[RUT]:[NOMBRE COMPLETO]],2,0)</f>
        <v>VILLANUEVA SIANI, RONALD</v>
      </c>
      <c r="C93" t="s">
        <v>210</v>
      </c>
      <c r="D93" s="2">
        <v>996794433</v>
      </c>
      <c r="E93" t="s">
        <v>303</v>
      </c>
      <c r="F93" s="2">
        <v>205484</v>
      </c>
      <c r="G93" s="2">
        <v>240493</v>
      </c>
      <c r="H93" t="s">
        <v>321</v>
      </c>
      <c r="K93" t="s">
        <v>431</v>
      </c>
      <c r="L93" t="s">
        <v>433</v>
      </c>
      <c r="M93" t="s">
        <v>538</v>
      </c>
      <c r="N93" t="s">
        <v>539</v>
      </c>
      <c r="O93" t="s">
        <v>546</v>
      </c>
      <c r="P93" t="s">
        <v>500</v>
      </c>
      <c r="Q93" t="s">
        <v>447</v>
      </c>
      <c r="R93" t="s">
        <v>513</v>
      </c>
      <c r="S93" s="2">
        <v>5012</v>
      </c>
      <c r="T93" t="s">
        <v>514</v>
      </c>
      <c r="U93" t="s">
        <v>548</v>
      </c>
      <c r="V93" t="s">
        <v>516</v>
      </c>
      <c r="W93" t="s">
        <v>525</v>
      </c>
      <c r="X93" t="s">
        <v>528</v>
      </c>
      <c r="Y93" t="s">
        <v>530</v>
      </c>
      <c r="Z93" t="s">
        <v>536</v>
      </c>
    </row>
    <row r="94" spans="1:26" x14ac:dyDescent="0.35">
      <c r="A94" t="s">
        <v>118</v>
      </c>
      <c r="B94" t="str">
        <f>VLOOKUP(A94,[1]!Tabla1[[RUT]:[NOMBRE COMPLETO]],2,0)</f>
        <v>YAUPE CAAMAÑO , HECTOR FERNANDO</v>
      </c>
      <c r="C94" t="s">
        <v>211</v>
      </c>
      <c r="D94" s="2">
        <v>958503326</v>
      </c>
      <c r="E94" t="s">
        <v>304</v>
      </c>
      <c r="F94" s="2">
        <v>235151</v>
      </c>
      <c r="G94" s="2">
        <v>263628</v>
      </c>
      <c r="H94" t="s">
        <v>325</v>
      </c>
      <c r="K94" t="s">
        <v>432</v>
      </c>
      <c r="L94" t="s">
        <v>433</v>
      </c>
      <c r="M94" t="s">
        <v>435</v>
      </c>
      <c r="N94" t="s">
        <v>539</v>
      </c>
      <c r="O94" t="s">
        <v>545</v>
      </c>
      <c r="P94" t="s">
        <v>497</v>
      </c>
      <c r="Q94" t="s">
        <v>504</v>
      </c>
      <c r="R94" t="s">
        <v>512</v>
      </c>
      <c r="S94" s="2">
        <v>5012</v>
      </c>
      <c r="T94" t="s">
        <v>514</v>
      </c>
      <c r="U94" t="s">
        <v>515</v>
      </c>
      <c r="V94" t="s">
        <v>521</v>
      </c>
      <c r="W94" t="s">
        <v>525</v>
      </c>
      <c r="X94" t="s">
        <v>528</v>
      </c>
      <c r="Y94" t="s">
        <v>550</v>
      </c>
      <c r="Z94" t="s">
        <v>536</v>
      </c>
    </row>
  </sheetData>
  <autoFilter ref="A1:Z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Asistencia_2025_8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2025-08-30T08:48:01Z</dcterms:created>
  <dcterms:modified xsi:type="dcterms:W3CDTF">2025-08-31T05:29:31Z</dcterms:modified>
</cp:coreProperties>
</file>