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xr:revisionPtr revIDLastSave="105" documentId="8_{638CABD3-618C-4BF3-B26E-B4F0CFFE935E}" xr6:coauthVersionLast="47" xr6:coauthVersionMax="47" xr10:uidLastSave="{AD8F6458-63FD-4DD3-8B33-32A8789361EC}"/>
  <bookViews>
    <workbookView xWindow="20985" yWindow="-16665" windowWidth="29040" windowHeight="15720" tabRatio="828" xr2:uid="{00000000-000D-0000-FFFF-FFFF00000000}"/>
  </bookViews>
  <sheets>
    <sheet name="Title page" sheetId="13" r:id="rId1"/>
    <sheet name="Method note" sheetId="14" r:id="rId2"/>
    <sheet name="Index" sheetId="15" r:id="rId3"/>
    <sheet name="AUS FY" sheetId="1" r:id="rId4"/>
    <sheet name="NSW FY" sheetId="2" r:id="rId5"/>
    <sheet name="VIC FY" sheetId="3" r:id="rId6"/>
    <sheet name="QLD FY" sheetId="4" r:id="rId7"/>
    <sheet name="WA FY" sheetId="5" r:id="rId8"/>
    <sheet name="SA FY" sheetId="6" r:id="rId9"/>
    <sheet name="TAS FY" sheetId="7" r:id="rId10"/>
    <sheet name="NT FY" sheetId="8" r:id="rId11"/>
    <sheet name="State summary 2022-23" sheetId="9" r:id="rId12"/>
    <sheet name="Bioenergy breakdown FY" sheetId="10" r:id="rId13"/>
    <sheet name="Industry breakdown FY" sheetId="11" r:id="rId14"/>
    <sheet name="Industry and state FY" sheetId="12" r:id="rId15"/>
    <sheet name="AUS CY" sheetId="16" r:id="rId16"/>
    <sheet name="NSW CY" sheetId="17" r:id="rId17"/>
    <sheet name="VIC CY" sheetId="18" r:id="rId18"/>
    <sheet name="QLD CY" sheetId="19" r:id="rId19"/>
    <sheet name="WA CY" sheetId="20" r:id="rId20"/>
    <sheet name="SA CY" sheetId="21" r:id="rId21"/>
    <sheet name="TAS CY" sheetId="22" r:id="rId22"/>
    <sheet name="NT CY" sheetId="23" r:id="rId23"/>
    <sheet name="State summary 2023" sheetId="24" r:id="rId24"/>
  </sheets>
  <definedNames>
    <definedName name="Australia" localSheetId="16">#REF!</definedName>
    <definedName name="Australia" localSheetId="22">#REF!</definedName>
    <definedName name="Australia" localSheetId="18">#REF!</definedName>
    <definedName name="Australia" localSheetId="20">#REF!</definedName>
    <definedName name="Australia" localSheetId="23">#REF!</definedName>
    <definedName name="Australia" localSheetId="21">#REF!</definedName>
    <definedName name="Australia" localSheetId="17">#REF!</definedName>
    <definedName name="Australia" localSheetId="19">#REF!</definedName>
    <definedName name="Australia">#REF!</definedName>
    <definedName name="Australia2" localSheetId="16">#REF!</definedName>
    <definedName name="Australia2" localSheetId="22">#REF!</definedName>
    <definedName name="Australia2" localSheetId="18">#REF!</definedName>
    <definedName name="Australia2" localSheetId="20">#REF!</definedName>
    <definedName name="Australia2" localSheetId="23">#REF!</definedName>
    <definedName name="Australia2" localSheetId="21">#REF!</definedName>
    <definedName name="Australia2" localSheetId="17">#REF!</definedName>
    <definedName name="Australia2" localSheetId="19">#REF!</definedName>
    <definedName name="Australia2">#REF!</definedName>
    <definedName name="conv" localSheetId="16">#REF!</definedName>
    <definedName name="conv" localSheetId="22">#REF!</definedName>
    <definedName name="conv" localSheetId="18">#REF!</definedName>
    <definedName name="conv" localSheetId="20">#REF!</definedName>
    <definedName name="conv" localSheetId="23">#REF!</definedName>
    <definedName name="conv" localSheetId="21">#REF!</definedName>
    <definedName name="conv" localSheetId="17">#REF!</definedName>
    <definedName name="conv" localSheetId="19">#REF!</definedName>
    <definedName name="conv">#REF!</definedName>
    <definedName name="NSW" localSheetId="16">#REF!</definedName>
    <definedName name="NSW" localSheetId="22">#REF!</definedName>
    <definedName name="NSW" localSheetId="18">#REF!</definedName>
    <definedName name="NSW" localSheetId="20">#REF!</definedName>
    <definedName name="NSW" localSheetId="23">#REF!</definedName>
    <definedName name="NSW" localSheetId="21">#REF!</definedName>
    <definedName name="NSW" localSheetId="17">#REF!</definedName>
    <definedName name="NSW" localSheetId="19">#REF!</definedName>
    <definedName name="NSW">#REF!</definedName>
    <definedName name="NT" localSheetId="16">#REF!</definedName>
    <definedName name="NT" localSheetId="22">#REF!</definedName>
    <definedName name="NT" localSheetId="18">#REF!</definedName>
    <definedName name="NT" localSheetId="20">#REF!</definedName>
    <definedName name="NT" localSheetId="23">#REF!</definedName>
    <definedName name="NT" localSheetId="21">#REF!</definedName>
    <definedName name="NT" localSheetId="17">#REF!</definedName>
    <definedName name="NT" localSheetId="19">#REF!</definedName>
    <definedName name="NT">#REF!</definedName>
    <definedName name="_xlnm.Print_Area" localSheetId="19">'WA CY'!$A$1:$N$29</definedName>
    <definedName name="QLD" localSheetId="16">#REF!</definedName>
    <definedName name="QLD" localSheetId="22">#REF!</definedName>
    <definedName name="QLD" localSheetId="18">#REF!</definedName>
    <definedName name="QLD" localSheetId="20">#REF!</definedName>
    <definedName name="QLD" localSheetId="23">#REF!</definedName>
    <definedName name="QLD" localSheetId="21">#REF!</definedName>
    <definedName name="QLD" localSheetId="17">#REF!</definedName>
    <definedName name="QLD" localSheetId="19">#REF!</definedName>
    <definedName name="QLD">#REF!</definedName>
    <definedName name="region" localSheetId="16">#REF!</definedName>
    <definedName name="region" localSheetId="22">#REF!</definedName>
    <definedName name="region" localSheetId="18">#REF!</definedName>
    <definedName name="region" localSheetId="20">#REF!</definedName>
    <definedName name="region" localSheetId="23">#REF!</definedName>
    <definedName name="region" localSheetId="21">#REF!</definedName>
    <definedName name="region" localSheetId="17">#REF!</definedName>
    <definedName name="region" localSheetId="19">#REF!</definedName>
    <definedName name="region">#REF!</definedName>
    <definedName name="SA" localSheetId="16">#REF!</definedName>
    <definedName name="SA" localSheetId="22">#REF!</definedName>
    <definedName name="SA" localSheetId="18">#REF!</definedName>
    <definedName name="SA" localSheetId="20">#REF!</definedName>
    <definedName name="SA" localSheetId="23">#REF!</definedName>
    <definedName name="SA" localSheetId="21">#REF!</definedName>
    <definedName name="SA" localSheetId="17">#REF!</definedName>
    <definedName name="SA" localSheetId="19">#REF!</definedName>
    <definedName name="SA">#REF!</definedName>
    <definedName name="TAS" localSheetId="16">#REF!</definedName>
    <definedName name="TAS" localSheetId="22">#REF!</definedName>
    <definedName name="TAS" localSheetId="18">#REF!</definedName>
    <definedName name="TAS" localSheetId="20">#REF!</definedName>
    <definedName name="TAS" localSheetId="23">#REF!</definedName>
    <definedName name="TAS" localSheetId="21">#REF!</definedName>
    <definedName name="TAS" localSheetId="17">#REF!</definedName>
    <definedName name="TAS" localSheetId="19">#REF!</definedName>
    <definedName name="TAS">#REF!</definedName>
    <definedName name="VIC" localSheetId="16">#REF!</definedName>
    <definedName name="VIC" localSheetId="22">#REF!</definedName>
    <definedName name="VIC" localSheetId="18">#REF!</definedName>
    <definedName name="VIC" localSheetId="20">#REF!</definedName>
    <definedName name="VIC" localSheetId="23">#REF!</definedName>
    <definedName name="VIC" localSheetId="21">#REF!</definedName>
    <definedName name="VIC" localSheetId="17">#REF!</definedName>
    <definedName name="VIC" localSheetId="19">#REF!</definedName>
    <definedName name="VIC">#REF!</definedName>
    <definedName name="WA" localSheetId="16">#REF!</definedName>
    <definedName name="WA" localSheetId="22">#REF!</definedName>
    <definedName name="WA" localSheetId="18">#REF!</definedName>
    <definedName name="WA" localSheetId="20">#REF!</definedName>
    <definedName name="WA" localSheetId="23">#REF!</definedName>
    <definedName name="WA" localSheetId="21">#REF!</definedName>
    <definedName name="WA" localSheetId="17">#REF!</definedName>
    <definedName name="WA" localSheetId="19">#REF!</definedName>
    <definedName name="W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9" l="1"/>
  <c r="AJ25" i="1"/>
  <c r="Q25" i="4"/>
</calcChain>
</file>

<file path=xl/sharedStrings.xml><?xml version="1.0" encoding="utf-8"?>
<sst xmlns="http://schemas.openxmlformats.org/spreadsheetml/2006/main" count="957" uniqueCount="184">
  <si>
    <t>Australian Energy Statistics, Table O</t>
  </si>
  <si>
    <t>Australian electricity generation, by state and territory, by fuel type, physical units</t>
  </si>
  <si>
    <t>Citation: Department of Climate Change, Energy, the Environment and Water, Australian Energy Statistics, Table O, March 2024</t>
  </si>
  <si>
    <t>Method note:</t>
  </si>
  <si>
    <t>Table O provides the official estimates of total electricity generation in Australia. Estimates are derived from multiple data sources including:</t>
  </si>
  <si>
    <t>• Australian Energy Market Operator, which; includes; the; National; Electricity; Market And the; Western; Australian; Wholesale; Electricity; Market</t>
  </si>
  <si>
    <t>• Clean Energy Regulator, which includes data collected under National Greenhouse And Energy Reporting Scheme And the Renewable Energy Target</t>
  </si>
  <si>
    <t>These statistics cover all electricity generation in Australia. This includes by power plants, and by businesses and households for their own use, in all states and territories. This also includes both on and off grid generation.</t>
  </si>
  <si>
    <t>Calendar year data includes some estimates based on financial year data where detailed calendar year data is not available. For example for industrial generation and some multi-fuel generation.</t>
  </si>
  <si>
    <t>Calendar year estimates for the preceding year are revised annually due to more up to date data availability.</t>
  </si>
  <si>
    <t>Australian Energy Statistics Table O</t>
  </si>
  <si>
    <t xml:space="preserve">AUS </t>
  </si>
  <si>
    <t xml:space="preserve">NSW </t>
  </si>
  <si>
    <t xml:space="preserve">VIC </t>
  </si>
  <si>
    <t xml:space="preserve">QLD </t>
  </si>
  <si>
    <t xml:space="preserve">WA </t>
  </si>
  <si>
    <t xml:space="preserve">SA </t>
  </si>
  <si>
    <t xml:space="preserve">TAS </t>
  </si>
  <si>
    <t xml:space="preserve">NT </t>
  </si>
  <si>
    <t>Financial year</t>
  </si>
  <si>
    <t>Calendar year</t>
  </si>
  <si>
    <t>State summary</t>
  </si>
  <si>
    <t>Bioenergy breakdown</t>
  </si>
  <si>
    <t>Industry breakdown</t>
  </si>
  <si>
    <t>Financial year 2022-23</t>
  </si>
  <si>
    <t>Industry, financial year</t>
  </si>
  <si>
    <t>Calendar year 2023</t>
  </si>
  <si>
    <t>Industry, by state, financial year</t>
  </si>
  <si>
    <t>Table O1</t>
  </si>
  <si>
    <t>Australian electricity generation, by fuel type, physical units, financial year</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</si>
  <si>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</si>
  <si>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</si>
  <si>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</si>
  <si>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</si>
  <si>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</si>
  <si>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</si>
  <si>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</si>
  <si>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</si>
  <si>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</si>
  <si>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</si>
  <si>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</si>
  <si>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</si>
  <si>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</si>
  <si>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</si>
  <si>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</si>
  <si>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</si>
  <si>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</si>
  <si>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</si>
  <si>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</si>
  <si>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</si>
  <si>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</si>
  <si>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</si>
  <si>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</si>
  <si>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</si>
  <si>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</si>
  <si>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</si>
  <si>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</si>
  <si>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</si>
  <si>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</si>
  <si>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</si>
  <si>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</si>
  <si>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</si>
  <si>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</si>
  <si>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</si>
  <si>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GWh</t>
  </si>
  <si>
    <t>Non-renewable fuels</t>
  </si>
  <si>
    <t>Black coal</t>
  </si>
  <si>
    <t>Brown coal</t>
  </si>
  <si>
    <t>Natural gas</t>
  </si>
  <si>
    <t>Oil products</t>
  </si>
  <si>
    <r>
      <t xml:space="preserve">Other </t>
    </r>
    <r>
      <rPr>
        <b/>
        <sz val="11"/>
        <color rgb="FF000000"/>
        <rFont val="Arial"/>
        <family val="2"/>
      </rPr>
      <t>a</t>
    </r>
  </si>
  <si>
    <t>Total non-renewable</t>
  </si>
  <si>
    <t>Renewable fuels</t>
  </si>
  <si>
    <t>Bagasse, wood</t>
  </si>
  <si>
    <t>Biogas</t>
  </si>
  <si>
    <t>Wind</t>
  </si>
  <si>
    <t>Hydro</t>
  </si>
  <si>
    <t>Large-scale solar PV</t>
  </si>
  <si>
    <t>Small-scale solar PV</t>
  </si>
  <si>
    <t>Geothermal</t>
  </si>
  <si>
    <t>Total renewable</t>
  </si>
  <si>
    <t>Total</t>
  </si>
  <si>
    <t>Notes:</t>
  </si>
  <si>
    <t>Totals may not add due to rounding.</t>
  </si>
  <si>
    <r>
      <t>a</t>
    </r>
    <r>
      <rPr>
        <sz val="10"/>
        <rFont val="Arial"/>
        <family val="2"/>
      </rPr>
      <t xml:space="preserve"> Includes multi-fuel fired power plants. This series was discontinued in 2013-14 and multi-fuel allocated to specific fuel types.</t>
    </r>
  </si>
  <si>
    <t>Table O2</t>
  </si>
  <si>
    <t>Electricity generation in New South Wales, by fuel type, physical units, financial year</t>
  </si>
  <si>
    <t xml:space="preserve"> Of which ACT</t>
  </si>
  <si>
    <t>Table O3</t>
  </si>
  <si>
    <t>Electricity generation in Victoria, by fuel type, physical units, financial year</t>
  </si>
  <si>
    <r>
      <t xml:space="preserve">Black coal </t>
    </r>
    <r>
      <rPr>
        <b/>
        <sz val="11"/>
        <color rgb="FF000000"/>
        <rFont val="Arial"/>
        <family val="2"/>
      </rPr>
      <t>a</t>
    </r>
  </si>
  <si>
    <r>
      <t xml:space="preserve">Other </t>
    </r>
    <r>
      <rPr>
        <b/>
        <sz val="11"/>
        <color rgb="FF000000"/>
        <rFont val="Arial"/>
        <family val="2"/>
      </rPr>
      <t>b</t>
    </r>
  </si>
  <si>
    <r>
      <t xml:space="preserve">Bagasse, wood </t>
    </r>
    <r>
      <rPr>
        <b/>
        <sz val="11"/>
        <color rgb="FF000000"/>
        <rFont val="Arial"/>
        <family val="2"/>
      </rPr>
      <t>c</t>
    </r>
  </si>
  <si>
    <r>
      <t>a</t>
    </r>
    <r>
      <rPr>
        <sz val="10"/>
        <rFont val="Arial"/>
        <family val="2"/>
      </rPr>
      <t xml:space="preserve"> Black coal generation is included with brown coal generation for confidentiality reasons.</t>
    </r>
  </si>
  <si>
    <r>
      <t>b</t>
    </r>
    <r>
      <rPr>
        <sz val="10"/>
        <rFont val="Arial"/>
        <family val="2"/>
      </rPr>
      <t xml:space="preserve"> Includes multi-fuel fired power plants. This series was discontinued in 2013-14 and multi-fuel allocated to specific fuel types.</t>
    </r>
  </si>
  <si>
    <r>
      <t>c</t>
    </r>
    <r>
      <rPr>
        <sz val="10"/>
        <rFont val="Arial"/>
        <family val="2"/>
      </rPr>
      <t xml:space="preserve"> In Victoria, solid biomass generation for 2011-12 is not separately identified for confidentiality reasons and is included in biogas generation.</t>
    </r>
  </si>
  <si>
    <t>Table O4</t>
  </si>
  <si>
    <t>Electricity generation in Queensland, by fuel type, physical units, financial year</t>
  </si>
  <si>
    <t>Table O5</t>
  </si>
  <si>
    <t>Electricity generation in Western Australia, by fuel type, physical units, financial year</t>
  </si>
  <si>
    <r>
      <t xml:space="preserve">Bagasse, wood </t>
    </r>
    <r>
      <rPr>
        <b/>
        <sz val="11"/>
        <color rgb="FF000000"/>
        <rFont val="Arial"/>
        <family val="2"/>
      </rPr>
      <t>b</t>
    </r>
  </si>
  <si>
    <r>
      <t>b</t>
    </r>
    <r>
      <rPr>
        <sz val="10"/>
        <rFont val="Arial"/>
        <family val="2"/>
      </rPr>
      <t xml:space="preserve"> Bagasse, wood generation is included with biogas generation for confidentiality reasons.</t>
    </r>
  </si>
  <si>
    <t>Table O6</t>
  </si>
  <si>
    <t>Electricity generation in South Australia, by fuel type, physical units, financial year</t>
  </si>
  <si>
    <t>Table O7</t>
  </si>
  <si>
    <t>Electricity generation in Tasmania, by fuel type, physical units, financial year</t>
  </si>
  <si>
    <t>Table O8</t>
  </si>
  <si>
    <t>Electricity generation in the Northern Territory, by fuel type, physical units, financial year</t>
  </si>
  <si>
    <t>Table O9</t>
  </si>
  <si>
    <t>Australian electricity generation, by fuel type, physical units, 2022-23</t>
  </si>
  <si>
    <t>NSW</t>
  </si>
  <si>
    <t>VIC</t>
  </si>
  <si>
    <t>QLD</t>
  </si>
  <si>
    <t>WA</t>
  </si>
  <si>
    <t>SA</t>
  </si>
  <si>
    <t>TAS</t>
  </si>
  <si>
    <t>NT</t>
  </si>
  <si>
    <t>AUS</t>
  </si>
  <si>
    <t>Other</t>
  </si>
  <si>
    <t xml:space="preserve">  Of which ACT</t>
  </si>
  <si>
    <t>Table O10</t>
  </si>
  <si>
    <t>Australian bioenergy detailed electricity generation breakdown</t>
  </si>
  <si>
    <t>Fuel</t>
  </si>
  <si>
    <r>
      <t xml:space="preserve">Wood and other </t>
    </r>
    <r>
      <rPr>
        <b/>
        <sz val="11"/>
        <color rgb="FF000000"/>
        <rFont val="Arial"/>
        <family val="2"/>
      </rPr>
      <t>a</t>
    </r>
  </si>
  <si>
    <t>Bagasse</t>
  </si>
  <si>
    <t>Municipal and industrial waste</t>
  </si>
  <si>
    <t>Landfill biogas</t>
  </si>
  <si>
    <r>
      <t xml:space="preserve">Sludge biogas and biofuels </t>
    </r>
    <r>
      <rPr>
        <b/>
        <sz val="11"/>
        <color rgb="FF000000"/>
        <rFont val="Arial"/>
        <family val="2"/>
      </rPr>
      <t>b</t>
    </r>
  </si>
  <si>
    <t>Total bioenergy</t>
  </si>
  <si>
    <r>
      <t>a</t>
    </r>
    <r>
      <rPr>
        <sz val="10"/>
        <rFont val="Arial"/>
        <family val="2"/>
      </rPr>
      <t xml:space="preserve"> Includes wood, woodwaste, charcoal, sulphite lyes, other biomass.</t>
    </r>
  </si>
  <si>
    <r>
      <t>b</t>
    </r>
    <r>
      <rPr>
        <sz val="10"/>
        <rFont val="Arial"/>
        <family val="2"/>
      </rPr>
      <t xml:space="preserve"> Includes sludge biogas, other biogas, biodiesel, ethanol.</t>
    </r>
  </si>
  <si>
    <t>Table O11</t>
  </si>
  <si>
    <t>Australian electricity generation by industry</t>
  </si>
  <si>
    <t>Industry</t>
  </si>
  <si>
    <t>Mining</t>
  </si>
  <si>
    <t>Manufacturing</t>
  </si>
  <si>
    <t>Electricity sector</t>
  </si>
  <si>
    <t>Total generation</t>
  </si>
  <si>
    <r>
      <t>a</t>
    </r>
    <r>
      <rPr>
        <sz val="10"/>
        <rFont val="Arial"/>
        <family val="2"/>
      </rPr>
      <t xml:space="preserve"> Includes transport, commercial and services, residential, agriculture and construction industries.</t>
    </r>
  </si>
  <si>
    <t>Table O12</t>
  </si>
  <si>
    <t>Australian electricity generation by industry, by state and territory, 2022-23</t>
  </si>
  <si>
    <t>Mining and Manufacturing</t>
  </si>
  <si>
    <t>Table O1.2</t>
  </si>
  <si>
    <t>Australian electricity generation, by fuel type, physical units, calendar year</t>
  </si>
  <si>
    <t>2015(e)</t>
  </si>
  <si>
    <t>2016(e)</t>
  </si>
  <si>
    <t>2017(e)</t>
  </si>
  <si>
    <t>2018(e)</t>
  </si>
  <si>
    <t>2019(e)</t>
  </si>
  <si>
    <t>2020(e)</t>
  </si>
  <si>
    <t>2021(e)</t>
  </si>
  <si>
    <t>2022(e)</t>
  </si>
  <si>
    <t>2023(e)</t>
  </si>
  <si>
    <t xml:space="preserve">  Black coal</t>
  </si>
  <si>
    <t xml:space="preserve">  Brown coal</t>
  </si>
  <si>
    <t xml:space="preserve">  Natural gas</t>
  </si>
  <si>
    <t xml:space="preserve">  Oil products</t>
  </si>
  <si>
    <t xml:space="preserve">  Bioenergy</t>
  </si>
  <si>
    <t xml:space="preserve">  Wind</t>
  </si>
  <si>
    <t xml:space="preserve">  Hydro</t>
  </si>
  <si>
    <t xml:space="preserve">  Large-scale solar PV</t>
  </si>
  <si>
    <t xml:space="preserve">  Small-scale solar PV</t>
  </si>
  <si>
    <t xml:space="preserve">  Geothermal</t>
  </si>
  <si>
    <r>
      <rPr>
        <b/>
        <sz val="10"/>
        <rFont val="Arial"/>
        <family val="2"/>
      </rPr>
      <t>na</t>
    </r>
    <r>
      <rPr>
        <sz val="10"/>
        <rFont val="Arial"/>
        <family val="2"/>
      </rPr>
      <t xml:space="preserve"> not available.</t>
    </r>
  </si>
  <si>
    <t>Table O2.2</t>
  </si>
  <si>
    <t>Electricity generation in New South Wales, by fuel type, physical units, calendar year</t>
  </si>
  <si>
    <t xml:space="preserve">  Biomass</t>
  </si>
  <si>
    <t>Table O3.2</t>
  </si>
  <si>
    <t>Electricity generation in Victoria, by fuel type, physical units, calendar year</t>
  </si>
  <si>
    <r>
      <t xml:space="preserve">  Brown coal </t>
    </r>
    <r>
      <rPr>
        <b/>
        <sz val="11"/>
        <rFont val="Arial"/>
        <family val="2"/>
      </rPr>
      <t>a</t>
    </r>
  </si>
  <si>
    <r>
      <rPr>
        <b/>
        <sz val="10"/>
        <rFont val="Arial"/>
        <family val="2"/>
      </rPr>
      <t>a</t>
    </r>
    <r>
      <rPr>
        <sz val="10"/>
        <rFont val="Arial"/>
        <family val="2"/>
      </rPr>
      <t xml:space="preserve"> Black coal generation is included with brown coal generation for confidentiality reasons.</t>
    </r>
  </si>
  <si>
    <t>Table O4.2</t>
  </si>
  <si>
    <t>Electricity generation in Queensland, by fuel type, physical units, calendar year</t>
  </si>
  <si>
    <t>Table O5.2</t>
  </si>
  <si>
    <t>Electricity generation in Western Australia, by fuel type, physical units, calendar year</t>
  </si>
  <si>
    <t>Table O6.2</t>
  </si>
  <si>
    <t>Electricity generation in South Australia, by fuel type, physical units, calendar year</t>
  </si>
  <si>
    <t>Table O7.2</t>
  </si>
  <si>
    <t>Electricity generation in Tasmania, by fuel type, physical units, calendar year</t>
  </si>
  <si>
    <t>Table O8.2</t>
  </si>
  <si>
    <t>Electricity generation in the Northern Territory, by fuel type, physical units, calendar year</t>
  </si>
  <si>
    <t>Table O9.2</t>
  </si>
  <si>
    <t>Australian electricity generation, by fuel type, physical units, calendar year 2023</t>
  </si>
  <si>
    <t>Per cent renewable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</si>
</sst>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_(* #,##0.00_);_(* \(#,##0.00\);_(* &quot;-&quot;??_);_(@_)"/>
    <numFmt numFmtId="167" formatCode="_-* #,##0.0_-;\-* #,##0.0_-;_-* &quot;-&quot;??_-;_-@_-"/>
    <numFmt numFmtId="168" formatCode="0.0%"/>
    <numFmt numFmtId="169" formatCode="#\ ##0.0"/>
    <numFmt numFmtId="170" formatCode="#,##0.0000"/>
  </numFmts>
  <fonts count="24">
    <font>
      <sz val="11"/>
      <color rgb="FF000000"/>
      <name val="Calibri"/>
      <family val="2"/>
      <scheme val="minor"/>
    </font>
    <font>
      <sz val="11"/>
      <color theme="1"/>
      <name val="Calibri"/>
      <family val="2"/>
      <scheme val="minor"/>
    </font>
    <font>
      <sz val="11"/>
      <color theme="1"/>
      <name val="Calibri"/>
      <family val="2"/>
      <scheme val="minor"/>
    </font>
    <font>
      <sz val="11"/>
      <color rgb="FF000000"/>
      <name val="Arial"/>
      <family val="2"/>
    </font>
    <font>
      <b/>
      <sz val="11"/>
      <color rgb="FF000000"/>
      <name val="Arial"/>
      <family val="2"/>
    </font>
    <font>
      <b/>
      <sz val="11"/>
      <color rgb="FF000000"/>
      <name val="Calibri"/>
      <family val="2"/>
      <scheme val="minor"/>
    </font>
    <font>
      <b/>
      <sz val="18"/>
      <color rgb="FF22789A"/>
      <name val="Arial"/>
      <family val="2"/>
    </font>
    <font>
      <sz val="10"/>
      <name val="Arial"/>
      <family val="2"/>
    </font>
    <font>
      <sz val="10"/>
      <color rgb="FF000000"/>
      <name val="Arial"/>
      <family val="2"/>
    </font>
    <font>
      <b/>
      <sz val="10"/>
      <name val="Arial"/>
      <family val="2"/>
    </font>
    <font>
      <b/>
      <sz val="16"/>
      <color rgb="FF22789A"/>
      <name val="Arial"/>
      <family val="2"/>
    </font>
    <font>
      <u/>
      <sz val="11"/>
      <color theme="10"/>
      <name val="Calibri"/>
      <family val="2"/>
      <scheme val="minor"/>
    </font>
    <font>
      <u/>
      <sz val="10"/>
      <color theme="10"/>
      <name val="Arial"/>
      <family val="2"/>
    </font>
    <font>
      <u/>
      <sz val="11"/>
      <color rgb="FF0000FF"/>
      <name val="Calibri"/>
      <family val="2"/>
      <scheme val="minor"/>
    </font>
    <font>
      <sz val="11"/>
      <color theme="1"/>
      <name val="Arial"/>
      <family val="2"/>
    </font>
    <font>
      <b/>
      <sz val="11"/>
      <color theme="1"/>
      <name val="Arial"/>
      <family val="2"/>
    </font>
    <font>
      <sz val="11"/>
      <name val="Arial"/>
      <family val="2"/>
    </font>
    <font>
      <b/>
      <sz val="11"/>
      <name val="Arial"/>
      <family val="2"/>
    </font>
    <font>
      <sz val="10"/>
      <name val="Geneva"/>
      <family val="2"/>
    </font>
    <font>
      <b/>
      <sz val="11"/>
      <color indexed="8"/>
      <name val="Arial"/>
      <family val="2"/>
    </font>
    <font>
      <sz val="10"/>
      <color theme="1"/>
      <name val="Arial"/>
      <family val="2"/>
    </font>
    <font>
      <i/>
      <sz val="11"/>
      <color rgb="FF000000"/>
      <name val="Arial"/>
      <family val="2"/>
    </font>
    <font>
      <i/>
      <sz val="11"/>
      <name val="Arial"/>
      <family val="2"/>
    </font>
    <font>
      <i/>
      <sz val="11"/>
      <color theme="1"/>
      <name val="Arial"/>
      <family val="2"/>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9">
    <xf numFmtId="0" fontId="0" fillId="0" borderId="0"/>
    <xf numFmtId="0" fontId="7" fillId="0" borderId="0"/>
    <xf numFmtId="0" fontId="11" fillId="0" borderId="0" applyNumberFormat="0" applyFill="0" applyBorder="0" applyAlignment="0" applyProtection="0"/>
    <xf numFmtId="0" fontId="13" fillId="0" borderId="0"/>
    <xf numFmtId="0" fontId="2" fillId="0" borderId="0"/>
    <xf numFmtId="0" fontId="18" fillId="0" borderId="0"/>
    <xf numFmtId="166" fontId="2" fillId="0" borderId="0" applyFont="0" applyFill="0" applyBorder="0" applyAlignment="0" applyProtection="0"/>
    <xf numFmtId="0" fontId="18" fillId="0" borderId="0"/>
    <xf numFmtId="9" fontId="2" fillId="0" borderId="0" applyFont="0" applyFill="0" applyBorder="0" applyAlignment="0" applyProtection="0"/>
  </cellStyleXfs>
  <cellXfs count="70">
    <xf numFmtId="0" fontId="0" fillId="0" borderId="0" xfId="0"/>
    <xf numFmtId="0" fontId="3" fillId="0" borderId="1" xfId="0" applyFont="1" applyBorder="1"/>
    <xf numFmtId="0" fontId="3" fillId="0" borderId="0" xfId="0" applyFont="1"/>
    <xf numFmtId="164" fontId="3" fillId="0" borderId="0" xfId="0" applyNumberFormat="1" applyFont="1" applyAlignment="1">
      <alignment horizontal="right"/>
    </xf>
    <xf numFmtId="0" fontId="4" fillId="0" borderId="1" xfId="0" applyFont="1" applyBorder="1" applyAlignment="1">
      <alignment horizontal="right" wrapText="1"/>
    </xf>
    <xf numFmtId="0" fontId="3" fillId="0" borderId="0" xfId="0" applyFont="1" applyAlignment="1">
      <alignment horizontal="left"/>
    </xf>
    <xf numFmtId="0" fontId="3" fillId="0" borderId="0" xfId="0" applyFont="1" applyAlignment="1">
      <alignment horizontal="right" wrapText="1"/>
    </xf>
    <xf numFmtId="0" fontId="4" fillId="0" borderId="0" xfId="0" applyFont="1"/>
    <xf numFmtId="0" fontId="3" fillId="0" borderId="0" xfId="0" applyFont="1" applyAlignment="1">
      <alignment horizontal="left" indent="1"/>
    </xf>
    <xf numFmtId="0" fontId="4" fillId="0" borderId="0" xfId="0" applyFont="1" applyAlignment="1">
      <alignment horizontal="left"/>
    </xf>
    <xf numFmtId="164" fontId="4" fillId="0" borderId="0" xfId="0" applyNumberFormat="1" applyFont="1" applyAlignment="1">
      <alignment horizontal="right"/>
    </xf>
    <xf numFmtId="0" fontId="5" fillId="0" borderId="0" xfId="0" applyFont="1"/>
    <xf numFmtId="0" fontId="4" fillId="0" borderId="2" xfId="0" applyFont="1" applyBorder="1" applyAlignment="1">
      <alignment horizontal="left"/>
    </xf>
    <xf numFmtId="164" fontId="4" fillId="0" borderId="2" xfId="0" applyNumberFormat="1" applyFont="1" applyBorder="1" applyAlignment="1">
      <alignment horizontal="right"/>
    </xf>
    <xf numFmtId="0" fontId="6" fillId="0" borderId="0" xfId="0" applyFont="1"/>
    <xf numFmtId="0" fontId="8" fillId="0" borderId="0" xfId="0" applyFont="1"/>
    <xf numFmtId="165" fontId="7" fillId="0" borderId="0" xfId="1" applyNumberFormat="1" applyAlignment="1">
      <alignment horizontal="left"/>
    </xf>
    <xf numFmtId="165" fontId="9" fillId="0" borderId="0" xfId="1" applyNumberFormat="1" applyFont="1" applyAlignment="1">
      <alignment horizontal="left"/>
    </xf>
    <xf numFmtId="0" fontId="9" fillId="0" borderId="0" xfId="0" applyFont="1"/>
    <xf numFmtId="0" fontId="6" fillId="0" borderId="0" xfId="0" applyFont="1" applyAlignment="1">
      <alignment wrapText="1"/>
    </xf>
    <xf numFmtId="0" fontId="10" fillId="0" borderId="0" xfId="0" applyFont="1" applyAlignment="1">
      <alignment wrapText="1"/>
    </xf>
    <xf numFmtId="0" fontId="0" fillId="0" borderId="0" xfId="0" applyAlignment="1">
      <alignment wrapText="1"/>
    </xf>
    <xf numFmtId="0" fontId="0" fillId="0" borderId="0" xfId="0" applyAlignment="1">
      <alignment horizontal="left" wrapText="1" indent="1"/>
    </xf>
    <xf numFmtId="0" fontId="12" fillId="0" borderId="0" xfId="2" applyFont="1"/>
    <xf numFmtId="0" fontId="2" fillId="0" borderId="0" xfId="4"/>
    <xf numFmtId="0" fontId="14" fillId="0" borderId="1" xfId="4" applyFont="1" applyBorder="1"/>
    <xf numFmtId="1" fontId="15" fillId="0" borderId="1" xfId="4" applyNumberFormat="1" applyFont="1" applyBorder="1" applyAlignment="1">
      <alignment horizontal="right"/>
    </xf>
    <xf numFmtId="0" fontId="14" fillId="0" borderId="0" xfId="4" applyFont="1"/>
    <xf numFmtId="165" fontId="16" fillId="0" borderId="0" xfId="1" applyNumberFormat="1" applyFont="1" applyAlignment="1">
      <alignment horizontal="right"/>
    </xf>
    <xf numFmtId="165" fontId="17" fillId="0" borderId="0" xfId="1" applyNumberFormat="1" applyFont="1" applyAlignment="1">
      <alignment horizontal="left"/>
    </xf>
    <xf numFmtId="165" fontId="16" fillId="0" borderId="0" xfId="1" applyNumberFormat="1" applyFont="1" applyAlignment="1">
      <alignment horizontal="left"/>
    </xf>
    <xf numFmtId="164" fontId="16" fillId="0" borderId="0" xfId="5" applyNumberFormat="1" applyFont="1" applyProtection="1">
      <protection locked="0"/>
    </xf>
    <xf numFmtId="164" fontId="17" fillId="0" borderId="0" xfId="5" applyNumberFormat="1" applyFont="1" applyProtection="1">
      <protection locked="0"/>
    </xf>
    <xf numFmtId="0" fontId="19" fillId="0" borderId="0" xfId="4" applyFont="1"/>
    <xf numFmtId="165" fontId="14" fillId="0" borderId="0" xfId="6" applyNumberFormat="1" applyFont="1"/>
    <xf numFmtId="165" fontId="17" fillId="0" borderId="2" xfId="1" applyNumberFormat="1" applyFont="1" applyBorder="1" applyAlignment="1">
      <alignment horizontal="left"/>
    </xf>
    <xf numFmtId="164" fontId="17" fillId="0" borderId="2" xfId="5" applyNumberFormat="1" applyFont="1" applyBorder="1" applyProtection="1">
      <protection locked="0"/>
    </xf>
    <xf numFmtId="0" fontId="20" fillId="0" borderId="0" xfId="4" applyFont="1"/>
    <xf numFmtId="164" fontId="2" fillId="0" borderId="0" xfId="4" applyNumberFormat="1"/>
    <xf numFmtId="164" fontId="16" fillId="0" borderId="0" xfId="7" applyNumberFormat="1" applyFont="1" applyProtection="1">
      <protection locked="0"/>
    </xf>
    <xf numFmtId="164" fontId="17" fillId="0" borderId="0" xfId="7" applyNumberFormat="1" applyFont="1" applyProtection="1">
      <protection locked="0"/>
    </xf>
    <xf numFmtId="164" fontId="17" fillId="0" borderId="2" xfId="7" applyNumberFormat="1" applyFont="1" applyBorder="1" applyProtection="1">
      <protection locked="0"/>
    </xf>
    <xf numFmtId="167" fontId="16" fillId="0" borderId="0" xfId="6" applyNumberFormat="1" applyFont="1" applyFill="1" applyAlignment="1" applyProtection="1">
      <protection locked="0"/>
    </xf>
    <xf numFmtId="167" fontId="17" fillId="0" borderId="0" xfId="6" applyNumberFormat="1" applyFont="1" applyFill="1" applyBorder="1" applyAlignment="1" applyProtection="1"/>
    <xf numFmtId="167" fontId="14" fillId="0" borderId="0" xfId="6" applyNumberFormat="1" applyFont="1"/>
    <xf numFmtId="167" fontId="16" fillId="0" borderId="0" xfId="6" applyNumberFormat="1" applyFont="1" applyFill="1" applyAlignment="1" applyProtection="1"/>
    <xf numFmtId="167" fontId="17" fillId="0" borderId="0" xfId="6" applyNumberFormat="1" applyFont="1" applyFill="1" applyAlignment="1" applyProtection="1"/>
    <xf numFmtId="167" fontId="14" fillId="0" borderId="0" xfId="6" applyNumberFormat="1" applyFont="1" applyProtection="1"/>
    <xf numFmtId="167" fontId="17" fillId="0" borderId="2" xfId="6" applyNumberFormat="1" applyFont="1" applyFill="1" applyBorder="1" applyAlignment="1" applyProtection="1"/>
    <xf numFmtId="164" fontId="14" fillId="0" borderId="0" xfId="4" applyNumberFormat="1" applyFont="1"/>
    <xf numFmtId="165" fontId="17" fillId="0" borderId="1" xfId="1" applyNumberFormat="1" applyFont="1" applyBorder="1" applyAlignment="1">
      <alignment horizontal="right"/>
    </xf>
    <xf numFmtId="0" fontId="4" fillId="0" borderId="1" xfId="4" applyFont="1" applyBorder="1" applyAlignment="1">
      <alignment horizontal="right"/>
    </xf>
    <xf numFmtId="0" fontId="3" fillId="0" borderId="0" xfId="4" applyFont="1"/>
    <xf numFmtId="0" fontId="21" fillId="0" borderId="2" xfId="4" applyFont="1" applyBorder="1"/>
    <xf numFmtId="9" fontId="22" fillId="0" borderId="2" xfId="8" applyFont="1" applyFill="1" applyBorder="1" applyAlignment="1" applyProtection="1">
      <protection locked="0"/>
    </xf>
    <xf numFmtId="167" fontId="2" fillId="0" borderId="0" xfId="4" applyNumberFormat="1"/>
    <xf numFmtId="9" fontId="0" fillId="0" borderId="0" xfId="8" applyFont="1"/>
    <xf numFmtId="4" fontId="2" fillId="0" borderId="0" xfId="4" applyNumberFormat="1"/>
    <xf numFmtId="168" fontId="0" fillId="0" borderId="0" xfId="8" applyNumberFormat="1" applyFont="1"/>
    <xf numFmtId="0" fontId="11" fillId="0" borderId="0" xfId="2"/>
    <xf numFmtId="164" fontId="0" fillId="0" borderId="0" xfId="0" applyNumberFormat="1"/>
    <xf numFmtId="169" fontId="16" fillId="0" borderId="0" xfId="0" applyNumberFormat="1" applyFont="1"/>
    <xf numFmtId="169" fontId="17" fillId="0" borderId="0" xfId="0" applyNumberFormat="1" applyFont="1"/>
    <xf numFmtId="0" fontId="23" fillId="0" borderId="0" xfId="0" applyFont="1"/>
    <xf numFmtId="170" fontId="2" fillId="0" borderId="0" xfId="4" applyNumberFormat="1"/>
    <xf numFmtId="170" fontId="14" fillId="0" borderId="0" xfId="4" applyNumberFormat="1" applyFont="1"/>
    <xf numFmtId="168" fontId="2" fillId="0" borderId="0" xfId="4" applyNumberFormat="1"/>
    <xf numFmtId="168" fontId="1" fillId="0" borderId="0" xfId="4" applyNumberFormat="1" applyFont="1"/>
    <xf numFmtId="9" fontId="2" fillId="0" borderId="0" xfId="4" applyNumberFormat="1"/>
    <xf numFmtId="10" fontId="2" fillId="0" borderId="0" xfId="4" applyNumberFormat="1"/>
  </cellXfs>
  <cellStyles count="9">
    <cellStyle name="Comma 2" xfId="6" xr:uid="{B00FE4C2-DA47-4D87-9B0B-3CCFA42816F9}"/>
    <cellStyle name="Followed Hyperlink" xfId="3" xr:uid="{4162542B-8E5F-4232-BFC4-6982DBA6B46F}"/>
    <cellStyle name="Hyperlink" xfId="2" builtinId="8"/>
    <cellStyle name="Normal" xfId="0" builtinId="0"/>
    <cellStyle name="Normal 2" xfId="4" xr:uid="{3324E834-9137-417B-9D3F-010E8C9DC124}"/>
    <cellStyle name="Normal 2 12" xfId="7" xr:uid="{D5B65DE0-F426-4FCA-A608-0A9755DA386B}"/>
    <cellStyle name="Normal 2 2" xfId="5" xr:uid="{3C18A42F-03B8-4AF6-B598-17439F159922}"/>
    <cellStyle name="Normal_Master copy06(version 6)" xfId="1" xr:uid="{17BB594C-A00D-4646-BE92-6DEB150118FA}"/>
    <cellStyle name="Percent 2" xfId="8" xr:uid="{93E5E7D8-CE76-4EAC-B5CB-227C9053EE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561219</xdr:colOff>
      <xdr:row>0</xdr:row>
      <xdr:rowOff>1295238</xdr:rowOff>
    </xdr:to>
    <xdr:pic>
      <xdr:nvPicPr>
        <xdr:cNvPr id="2" name="DepartmentCrest">
          <a:extLst>
            <a:ext uri="{FF2B5EF4-FFF2-40B4-BE49-F238E27FC236}">
              <a16:creationId xmlns:a16="http://schemas.microsoft.com/office/drawing/2014/main" id="{EB7A0946-CCE8-4E11-83D0-07AAF4E085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47619" cy="12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6A6DD-7E56-4DAE-88F5-1110B64D063D}">
  <dimension ref="A1:A8"/>
  <sheetViews>
    <sheetView tabSelected="1" workbookViewId="0"/>
  </sheetViews>
  <sheetFormatPr defaultRowHeight="14.5"/>
  <sheetData>
    <row r="1" spans="1:1" ht="109" customHeight="1"/>
    <row r="2" spans="1:1" ht="23.25" customHeight="1">
      <c r="A2" s="14" t="s">
        <v>0</v>
      </c>
    </row>
    <row r="3" spans="1:1" ht="23.5" customHeight="1">
      <c r="A3" s="14" t="s">
        <v>1</v>
      </c>
    </row>
    <row r="8" spans="1:1">
      <c r="A8" s="15" t="s">
        <v>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9"/>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21.453125" customWidth="1"/>
    <col min="3" max="17" width="11.54296875" customWidth="1"/>
  </cols>
  <sheetData>
    <row r="1" spans="2:17" ht="15" customHeight="1"/>
    <row r="2" spans="2:17" ht="23.25" customHeight="1">
      <c r="B2" s="14" t="s">
        <v>104</v>
      </c>
    </row>
    <row r="3" spans="2:17" ht="23.25" customHeight="1">
      <c r="B3" s="14" t="s">
        <v>105</v>
      </c>
    </row>
    <row r="4" spans="2:17" ht="15" customHeight="1"/>
    <row r="5" spans="2:17" ht="15" customHeight="1">
      <c r="B5" s="1"/>
      <c r="C5" s="4" t="s">
        <v>49</v>
      </c>
      <c r="D5" s="4" t="s">
        <v>50</v>
      </c>
      <c r="E5" s="4" t="s">
        <v>51</v>
      </c>
      <c r="F5" s="4" t="s">
        <v>52</v>
      </c>
      <c r="G5" s="4" t="s">
        <v>53</v>
      </c>
      <c r="H5" s="4" t="s">
        <v>54</v>
      </c>
      <c r="I5" s="4" t="s">
        <v>55</v>
      </c>
      <c r="J5" s="4" t="s">
        <v>56</v>
      </c>
      <c r="K5" s="4" t="s">
        <v>57</v>
      </c>
      <c r="L5" s="4" t="s">
        <v>58</v>
      </c>
      <c r="M5" s="4" t="s">
        <v>59</v>
      </c>
      <c r="N5" s="4" t="s">
        <v>60</v>
      </c>
      <c r="O5" s="4" t="s">
        <v>61</v>
      </c>
      <c r="P5" s="4" t="s">
        <v>62</v>
      </c>
      <c r="Q5" s="4" t="s">
        <v>63</v>
      </c>
    </row>
    <row r="6" spans="2:17" ht="15" customHeight="1">
      <c r="B6" s="2"/>
      <c r="C6" s="6" t="s">
        <v>64</v>
      </c>
      <c r="D6" s="6" t="s">
        <v>64</v>
      </c>
      <c r="E6" s="6" t="s">
        <v>64</v>
      </c>
      <c r="F6" s="6" t="s">
        <v>64</v>
      </c>
      <c r="G6" s="6" t="s">
        <v>64</v>
      </c>
      <c r="H6" s="6" t="s">
        <v>64</v>
      </c>
      <c r="I6" s="6" t="s">
        <v>64</v>
      </c>
      <c r="J6" s="6" t="s">
        <v>64</v>
      </c>
      <c r="K6" s="6" t="s">
        <v>64</v>
      </c>
      <c r="L6" s="6" t="s">
        <v>64</v>
      </c>
      <c r="M6" s="6" t="s">
        <v>64</v>
      </c>
      <c r="N6" s="6" t="s">
        <v>64</v>
      </c>
      <c r="O6" s="6" t="s">
        <v>64</v>
      </c>
      <c r="P6" s="6" t="s">
        <v>64</v>
      </c>
      <c r="Q6" s="6" t="s">
        <v>64</v>
      </c>
    </row>
    <row r="7" spans="2:17" ht="15" customHeight="1">
      <c r="B7" s="7" t="s">
        <v>65</v>
      </c>
      <c r="C7" s="6"/>
      <c r="D7" s="6"/>
      <c r="E7" s="6"/>
      <c r="F7" s="6"/>
      <c r="G7" s="6"/>
      <c r="H7" s="6"/>
      <c r="I7" s="6"/>
      <c r="J7" s="6"/>
      <c r="K7" s="6"/>
      <c r="L7" s="6"/>
      <c r="M7" s="6"/>
      <c r="N7" s="6"/>
      <c r="O7" s="6"/>
      <c r="P7" s="6"/>
      <c r="Q7" s="6"/>
    </row>
    <row r="8" spans="2:17" ht="15" customHeight="1">
      <c r="B8" s="8" t="s">
        <v>66</v>
      </c>
      <c r="C8" s="3"/>
      <c r="D8" s="3"/>
      <c r="E8" s="3"/>
      <c r="F8" s="3"/>
      <c r="G8" s="3"/>
      <c r="H8" s="3"/>
      <c r="I8" s="3"/>
      <c r="J8" s="3"/>
      <c r="K8" s="3"/>
      <c r="L8" s="3"/>
      <c r="M8" s="3"/>
      <c r="N8" s="3"/>
      <c r="O8" s="3"/>
      <c r="P8" s="3"/>
      <c r="Q8" s="3"/>
    </row>
    <row r="9" spans="2:17" ht="15" customHeight="1">
      <c r="B9" s="8" t="s">
        <v>67</v>
      </c>
      <c r="C9" s="3"/>
      <c r="D9" s="3"/>
      <c r="E9" s="3"/>
      <c r="F9" s="3"/>
      <c r="G9" s="3"/>
      <c r="H9" s="3"/>
      <c r="I9" s="3"/>
      <c r="J9" s="3"/>
      <c r="K9" s="3"/>
      <c r="L9" s="3"/>
      <c r="M9" s="3"/>
      <c r="N9" s="3"/>
      <c r="O9" s="3"/>
      <c r="P9" s="3"/>
      <c r="Q9" s="3"/>
    </row>
    <row r="10" spans="2:17" ht="15" customHeight="1">
      <c r="B10" s="8" t="s">
        <v>68</v>
      </c>
      <c r="C10" s="3">
        <v>705.3</v>
      </c>
      <c r="D10" s="3">
        <v>1109.8</v>
      </c>
      <c r="E10" s="3">
        <v>1506</v>
      </c>
      <c r="F10" s="3">
        <v>1562.7</v>
      </c>
      <c r="G10" s="3">
        <v>1752.5</v>
      </c>
      <c r="H10" s="3">
        <v>985</v>
      </c>
      <c r="I10" s="3">
        <v>131.042</v>
      </c>
      <c r="J10" s="3">
        <v>858.02700000000004</v>
      </c>
      <c r="K10" s="3">
        <v>897.55266248600003</v>
      </c>
      <c r="L10" s="3">
        <v>980.37333333333299</v>
      </c>
      <c r="M10" s="3">
        <v>619.78611111111104</v>
      </c>
      <c r="N10" s="3">
        <v>196.63055555555599</v>
      </c>
      <c r="O10" s="3">
        <v>186.13083333333299</v>
      </c>
      <c r="P10" s="3">
        <v>174.76222222222</v>
      </c>
      <c r="Q10" s="3">
        <v>193.56694444444</v>
      </c>
    </row>
    <row r="11" spans="2:17" ht="15" customHeight="1">
      <c r="B11" s="8" t="s">
        <v>69</v>
      </c>
      <c r="C11" s="3">
        <v>64.5</v>
      </c>
      <c r="D11" s="3">
        <v>73.900000000000006</v>
      </c>
      <c r="E11" s="3">
        <v>94.9</v>
      </c>
      <c r="F11" s="3">
        <v>60.5</v>
      </c>
      <c r="G11" s="3">
        <v>12.1</v>
      </c>
      <c r="H11" s="3">
        <v>19.7</v>
      </c>
      <c r="I11" s="3">
        <v>18.899999999999999</v>
      </c>
      <c r="J11" s="3">
        <v>90.254999999999995</v>
      </c>
      <c r="K11" s="3">
        <v>21.816924493110498</v>
      </c>
      <c r="L11" s="3">
        <v>24.299652777777801</v>
      </c>
      <c r="M11" s="3">
        <v>19.269702777777798</v>
      </c>
      <c r="N11" s="3">
        <v>20.681811111111099</v>
      </c>
      <c r="O11" s="3">
        <v>19.835166666666701</v>
      </c>
      <c r="P11" s="3">
        <v>10.6762333332578</v>
      </c>
      <c r="Q11" s="3">
        <v>12.6687833334</v>
      </c>
    </row>
    <row r="12" spans="2:17" ht="15" customHeight="1">
      <c r="B12" s="8" t="s">
        <v>70</v>
      </c>
      <c r="C12" s="3"/>
      <c r="D12" s="3"/>
      <c r="E12" s="3"/>
      <c r="F12" s="3"/>
      <c r="G12" s="3"/>
      <c r="H12" s="3"/>
      <c r="I12" s="3"/>
      <c r="J12" s="3"/>
      <c r="K12" s="3"/>
      <c r="L12" s="3"/>
      <c r="M12" s="3"/>
      <c r="N12" s="3"/>
      <c r="O12" s="3"/>
      <c r="P12" s="3"/>
      <c r="Q12" s="3"/>
    </row>
    <row r="13" spans="2:17" s="11" customFormat="1" ht="15" customHeight="1">
      <c r="B13" s="9" t="s">
        <v>71</v>
      </c>
      <c r="C13" s="10">
        <v>769.8</v>
      </c>
      <c r="D13" s="10">
        <v>1183.7</v>
      </c>
      <c r="E13" s="10">
        <v>1600.9</v>
      </c>
      <c r="F13" s="10">
        <v>1623.2</v>
      </c>
      <c r="G13" s="10">
        <v>1764.6</v>
      </c>
      <c r="H13" s="10">
        <v>1004.7</v>
      </c>
      <c r="I13" s="10">
        <v>149.94200000000001</v>
      </c>
      <c r="J13" s="10">
        <v>948.28200000000004</v>
      </c>
      <c r="K13" s="10">
        <v>919.36958697911098</v>
      </c>
      <c r="L13" s="10">
        <v>1004.67298611111</v>
      </c>
      <c r="M13" s="10">
        <v>639.05581388888902</v>
      </c>
      <c r="N13" s="10">
        <v>217.312366666667</v>
      </c>
      <c r="O13" s="10">
        <v>205.96600000000001</v>
      </c>
      <c r="P13" s="10">
        <v>185.43845555547799</v>
      </c>
      <c r="Q13" s="10">
        <v>206.23572777784</v>
      </c>
    </row>
    <row r="14" spans="2:17" ht="15" customHeight="1">
      <c r="B14" s="5"/>
      <c r="C14" s="3"/>
      <c r="D14" s="3"/>
      <c r="E14" s="3"/>
      <c r="F14" s="3"/>
      <c r="G14" s="3"/>
      <c r="H14" s="3"/>
      <c r="I14" s="3"/>
      <c r="J14" s="3"/>
      <c r="K14" s="3"/>
      <c r="L14" s="3"/>
      <c r="M14" s="3"/>
      <c r="N14" s="3"/>
      <c r="O14" s="3"/>
      <c r="P14" s="3"/>
      <c r="Q14" s="3"/>
    </row>
    <row r="15" spans="2:17" ht="15" customHeight="1">
      <c r="B15" s="9" t="s">
        <v>72</v>
      </c>
      <c r="C15" s="3"/>
      <c r="D15" s="3"/>
      <c r="E15" s="3"/>
      <c r="F15" s="3"/>
      <c r="G15" s="3"/>
      <c r="H15" s="3"/>
      <c r="I15" s="3"/>
      <c r="J15" s="3"/>
      <c r="K15" s="3"/>
      <c r="L15" s="3"/>
      <c r="M15" s="3"/>
      <c r="N15" s="3"/>
      <c r="O15" s="3"/>
      <c r="P15" s="3"/>
      <c r="Q15" s="3"/>
    </row>
    <row r="16" spans="2:17" ht="15" customHeight="1">
      <c r="B16" s="8" t="s">
        <v>73</v>
      </c>
      <c r="C16" s="3"/>
      <c r="D16" s="3"/>
      <c r="E16" s="3"/>
      <c r="F16" s="3"/>
      <c r="G16" s="3"/>
      <c r="H16" s="3"/>
      <c r="I16" s="3"/>
      <c r="J16" s="3"/>
      <c r="K16" s="3"/>
      <c r="L16" s="3"/>
      <c r="M16" s="3"/>
      <c r="N16" s="3"/>
      <c r="O16" s="3"/>
      <c r="P16" s="3"/>
      <c r="Q16" s="3"/>
    </row>
    <row r="17" spans="2:17" ht="15" customHeight="1">
      <c r="B17" s="8" t="s">
        <v>74</v>
      </c>
      <c r="C17" s="3">
        <v>25.1</v>
      </c>
      <c r="D17" s="3">
        <v>29</v>
      </c>
      <c r="E17" s="3">
        <v>29.9</v>
      </c>
      <c r="F17" s="3">
        <v>33.299999999999997</v>
      </c>
      <c r="G17" s="3">
        <v>33</v>
      </c>
      <c r="H17" s="3">
        <v>30.6</v>
      </c>
      <c r="I17" s="3">
        <v>34.6</v>
      </c>
      <c r="J17" s="3">
        <v>27.251999999999999</v>
      </c>
      <c r="K17" s="3">
        <v>24.5170181295695</v>
      </c>
      <c r="L17" s="3">
        <v>24.0622222222222</v>
      </c>
      <c r="M17" s="3">
        <v>27.004166666666698</v>
      </c>
      <c r="N17" s="3">
        <v>30.883333333333301</v>
      </c>
      <c r="O17" s="3">
        <v>31.774166666666702</v>
      </c>
      <c r="P17" s="3">
        <v>32.975833333333298</v>
      </c>
      <c r="Q17" s="3">
        <v>31.817222222222199</v>
      </c>
    </row>
    <row r="18" spans="2:17" ht="15" customHeight="1">
      <c r="B18" s="8" t="s">
        <v>75</v>
      </c>
      <c r="C18" s="3">
        <v>486.89701500000001</v>
      </c>
      <c r="D18" s="3">
        <v>489.3</v>
      </c>
      <c r="E18" s="3">
        <v>483.5</v>
      </c>
      <c r="F18" s="3">
        <v>423.1</v>
      </c>
      <c r="G18" s="3">
        <v>477.5</v>
      </c>
      <c r="H18" s="3">
        <v>818</v>
      </c>
      <c r="I18" s="3">
        <v>1055.0999999999999</v>
      </c>
      <c r="J18" s="3">
        <v>1055.99583333333</v>
      </c>
      <c r="K18" s="3">
        <v>1104.77588382</v>
      </c>
      <c r="L18" s="3">
        <v>1147.78972222222</v>
      </c>
      <c r="M18" s="3">
        <v>1147.2027777777801</v>
      </c>
      <c r="N18" s="3">
        <v>1362.0350000000001</v>
      </c>
      <c r="O18" s="3">
        <v>1815.2594444444401</v>
      </c>
      <c r="P18" s="3">
        <v>1789.1811111111101</v>
      </c>
      <c r="Q18" s="3">
        <v>1805.27583333333</v>
      </c>
    </row>
    <row r="19" spans="2:17" ht="15" customHeight="1">
      <c r="B19" s="8" t="s">
        <v>76</v>
      </c>
      <c r="C19" s="3">
        <v>7313.6</v>
      </c>
      <c r="D19" s="3">
        <v>8307.2000000000007</v>
      </c>
      <c r="E19" s="3">
        <v>9451.5</v>
      </c>
      <c r="F19" s="3">
        <v>8515.5</v>
      </c>
      <c r="G19" s="3">
        <v>10766.4</v>
      </c>
      <c r="H19" s="3">
        <v>12072.6</v>
      </c>
      <c r="I19" s="3">
        <v>8294.4</v>
      </c>
      <c r="J19" s="3">
        <v>8204.2960000000003</v>
      </c>
      <c r="K19" s="3">
        <v>8432.7014683779998</v>
      </c>
      <c r="L19" s="3">
        <v>9428.9088888888891</v>
      </c>
      <c r="M19" s="3">
        <v>9821.0774999999994</v>
      </c>
      <c r="N19" s="3">
        <v>9878.3330555555494</v>
      </c>
      <c r="O19" s="3">
        <v>8301.8727777777804</v>
      </c>
      <c r="P19" s="3">
        <v>9709.625</v>
      </c>
      <c r="Q19" s="3">
        <v>8359.8250000000007</v>
      </c>
    </row>
    <row r="20" spans="2:17" ht="15" customHeight="1">
      <c r="B20" s="8" t="s">
        <v>77</v>
      </c>
      <c r="C20" s="3"/>
      <c r="D20" s="3"/>
      <c r="E20" s="3"/>
      <c r="F20" s="3"/>
      <c r="G20" s="3"/>
      <c r="H20" s="3">
        <v>0.04</v>
      </c>
      <c r="I20" s="3">
        <v>0.04</v>
      </c>
      <c r="J20" s="3">
        <v>3.9E-2</v>
      </c>
      <c r="K20" s="3">
        <v>0.29599999999999999</v>
      </c>
      <c r="L20" s="3">
        <v>0.55600000000000005</v>
      </c>
      <c r="M20" s="3">
        <v>1.4950000000000001</v>
      </c>
      <c r="N20" s="3">
        <v>2.7539285714285699</v>
      </c>
      <c r="O20" s="3">
        <v>3.03</v>
      </c>
      <c r="P20" s="3">
        <v>2.9727341269841299</v>
      </c>
      <c r="Q20" s="3">
        <v>3.7128000000000001</v>
      </c>
    </row>
    <row r="21" spans="2:17" ht="15" customHeight="1">
      <c r="B21" s="8" t="s">
        <v>78</v>
      </c>
      <c r="C21" s="3">
        <v>1.8</v>
      </c>
      <c r="D21" s="3">
        <v>5.6</v>
      </c>
      <c r="E21" s="3">
        <v>11.6</v>
      </c>
      <c r="F21" s="3">
        <v>22.7</v>
      </c>
      <c r="G21" s="3">
        <v>53.3</v>
      </c>
      <c r="H21" s="3">
        <v>73.516000000000005</v>
      </c>
      <c r="I21" s="3">
        <v>96.805999999999997</v>
      </c>
      <c r="J21" s="3">
        <v>108.462</v>
      </c>
      <c r="K21" s="3">
        <v>121.61</v>
      </c>
      <c r="L21" s="3">
        <v>138.93100000000001</v>
      </c>
      <c r="M21" s="3">
        <v>161.79</v>
      </c>
      <c r="N21" s="3">
        <v>187.17334761875</v>
      </c>
      <c r="O21" s="3">
        <v>218.62935224500001</v>
      </c>
      <c r="P21" s="3">
        <v>255.50068353250001</v>
      </c>
      <c r="Q21" s="3">
        <v>297.82509709999999</v>
      </c>
    </row>
    <row r="22" spans="2:17" ht="15" customHeight="1">
      <c r="B22" s="8" t="s">
        <v>79</v>
      </c>
      <c r="C22" s="3"/>
      <c r="D22" s="3"/>
      <c r="E22" s="3"/>
      <c r="F22" s="3"/>
      <c r="G22" s="3"/>
      <c r="H22" s="3"/>
      <c r="I22" s="3"/>
      <c r="J22" s="3"/>
      <c r="K22" s="3"/>
      <c r="L22" s="3"/>
      <c r="M22" s="3"/>
      <c r="N22" s="3"/>
      <c r="O22" s="3"/>
      <c r="P22" s="3"/>
      <c r="Q22" s="3"/>
    </row>
    <row r="23" spans="2:17" s="11" customFormat="1" ht="15" customHeight="1">
      <c r="B23" s="9" t="s">
        <v>80</v>
      </c>
      <c r="C23" s="10">
        <v>7827.3970149999996</v>
      </c>
      <c r="D23" s="10">
        <v>8831.1</v>
      </c>
      <c r="E23" s="10">
        <v>9976.5</v>
      </c>
      <c r="F23" s="10">
        <v>8994.6</v>
      </c>
      <c r="G23" s="10">
        <v>11330.2</v>
      </c>
      <c r="H23" s="10">
        <v>12994.755999999999</v>
      </c>
      <c r="I23" s="10">
        <v>9480.9459999999999</v>
      </c>
      <c r="J23" s="10">
        <v>9396.0448333333297</v>
      </c>
      <c r="K23" s="10">
        <v>9683.9003703275703</v>
      </c>
      <c r="L23" s="10">
        <v>10740.2478333333</v>
      </c>
      <c r="M23" s="10">
        <v>11158.5694444444</v>
      </c>
      <c r="N23" s="10">
        <v>11461.1786650791</v>
      </c>
      <c r="O23" s="10">
        <v>10370.5657411339</v>
      </c>
      <c r="P23" s="10">
        <v>11790.255362103901</v>
      </c>
      <c r="Q23" s="10">
        <v>10498.4559526556</v>
      </c>
    </row>
    <row r="24" spans="2:17" ht="15" customHeight="1">
      <c r="B24" s="5"/>
      <c r="C24" s="3"/>
      <c r="D24" s="3"/>
      <c r="E24" s="3"/>
      <c r="F24" s="3"/>
      <c r="G24" s="3"/>
      <c r="H24" s="3"/>
      <c r="I24" s="3"/>
      <c r="J24" s="3"/>
      <c r="K24" s="3"/>
      <c r="L24" s="3"/>
      <c r="M24" s="3"/>
      <c r="N24" s="3"/>
      <c r="O24" s="3"/>
      <c r="P24" s="3"/>
      <c r="Q24" s="3"/>
    </row>
    <row r="25" spans="2:17" s="11" customFormat="1" ht="15" customHeight="1">
      <c r="B25" s="12" t="s">
        <v>81</v>
      </c>
      <c r="C25" s="13">
        <v>8597.1970149999997</v>
      </c>
      <c r="D25" s="13">
        <v>10014.799999999999</v>
      </c>
      <c r="E25" s="13">
        <v>11577.4</v>
      </c>
      <c r="F25" s="13">
        <v>10617.8</v>
      </c>
      <c r="G25" s="13">
        <v>13094.8</v>
      </c>
      <c r="H25" s="13">
        <v>13999.456</v>
      </c>
      <c r="I25" s="13">
        <v>9630.8880000000008</v>
      </c>
      <c r="J25" s="13">
        <v>10344.3268333333</v>
      </c>
      <c r="K25" s="13">
        <v>10603.2699573067</v>
      </c>
      <c r="L25" s="13">
        <v>11744.9208194444</v>
      </c>
      <c r="M25" s="13">
        <v>11797.625258333301</v>
      </c>
      <c r="N25" s="13">
        <v>11678.4910317457</v>
      </c>
      <c r="O25" s="13">
        <v>10576.5317411339</v>
      </c>
      <c r="P25" s="13">
        <v>11975.693817659399</v>
      </c>
      <c r="Q25" s="13">
        <v>10704.6916804334</v>
      </c>
    </row>
    <row r="26" spans="2:17" ht="15" customHeight="1">
      <c r="B26" s="15"/>
    </row>
    <row r="27" spans="2:17" ht="15" customHeight="1">
      <c r="B27" s="15" t="s">
        <v>82</v>
      </c>
    </row>
    <row r="28" spans="2:17" ht="15" customHeight="1">
      <c r="B28" s="16" t="s">
        <v>83</v>
      </c>
    </row>
    <row r="29" spans="2:17" ht="15" customHeight="1">
      <c r="B29" s="17" t="s">
        <v>84</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Q29"/>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21.453125" customWidth="1"/>
    <col min="3" max="17" width="11.54296875" customWidth="1"/>
  </cols>
  <sheetData>
    <row r="1" spans="2:17" ht="15" customHeight="1"/>
    <row r="2" spans="2:17" ht="23.25" customHeight="1">
      <c r="B2" s="14" t="s">
        <v>106</v>
      </c>
    </row>
    <row r="3" spans="2:17" ht="23.25" customHeight="1">
      <c r="B3" s="14" t="s">
        <v>107</v>
      </c>
    </row>
    <row r="4" spans="2:17" ht="15" customHeight="1"/>
    <row r="5" spans="2:17" ht="15" customHeight="1">
      <c r="B5" s="1"/>
      <c r="C5" s="4" t="s">
        <v>49</v>
      </c>
      <c r="D5" s="4" t="s">
        <v>50</v>
      </c>
      <c r="E5" s="4" t="s">
        <v>51</v>
      </c>
      <c r="F5" s="4" t="s">
        <v>52</v>
      </c>
      <c r="G5" s="4" t="s">
        <v>53</v>
      </c>
      <c r="H5" s="4" t="s">
        <v>54</v>
      </c>
      <c r="I5" s="4" t="s">
        <v>55</v>
      </c>
      <c r="J5" s="4" t="s">
        <v>56</v>
      </c>
      <c r="K5" s="4" t="s">
        <v>57</v>
      </c>
      <c r="L5" s="4" t="s">
        <v>58</v>
      </c>
      <c r="M5" s="4" t="s">
        <v>59</v>
      </c>
      <c r="N5" s="4" t="s">
        <v>60</v>
      </c>
      <c r="O5" s="4" t="s">
        <v>61</v>
      </c>
      <c r="P5" s="4" t="s">
        <v>62</v>
      </c>
      <c r="Q5" s="4" t="s">
        <v>63</v>
      </c>
    </row>
    <row r="6" spans="2:17" ht="15" customHeight="1">
      <c r="B6" s="2"/>
      <c r="C6" s="6" t="s">
        <v>64</v>
      </c>
      <c r="D6" s="6" t="s">
        <v>64</v>
      </c>
      <c r="E6" s="6" t="s">
        <v>64</v>
      </c>
      <c r="F6" s="6" t="s">
        <v>64</v>
      </c>
      <c r="G6" s="6" t="s">
        <v>64</v>
      </c>
      <c r="H6" s="6" t="s">
        <v>64</v>
      </c>
      <c r="I6" s="6" t="s">
        <v>64</v>
      </c>
      <c r="J6" s="6" t="s">
        <v>64</v>
      </c>
      <c r="K6" s="6" t="s">
        <v>64</v>
      </c>
      <c r="L6" s="6" t="s">
        <v>64</v>
      </c>
      <c r="M6" s="6" t="s">
        <v>64</v>
      </c>
      <c r="N6" s="6" t="s">
        <v>64</v>
      </c>
      <c r="O6" s="6" t="s">
        <v>64</v>
      </c>
      <c r="P6" s="6" t="s">
        <v>64</v>
      </c>
      <c r="Q6" s="6" t="s">
        <v>64</v>
      </c>
    </row>
    <row r="7" spans="2:17" ht="15" customHeight="1">
      <c r="B7" s="7" t="s">
        <v>65</v>
      </c>
      <c r="C7" s="6"/>
      <c r="D7" s="6"/>
      <c r="E7" s="6"/>
      <c r="F7" s="6"/>
      <c r="G7" s="6"/>
      <c r="H7" s="6"/>
      <c r="I7" s="6"/>
      <c r="J7" s="6"/>
      <c r="K7" s="6"/>
      <c r="L7" s="6"/>
      <c r="M7" s="6"/>
      <c r="N7" s="6"/>
      <c r="O7" s="6"/>
      <c r="P7" s="6"/>
      <c r="Q7" s="6"/>
    </row>
    <row r="8" spans="2:17" ht="15" customHeight="1">
      <c r="B8" s="8" t="s">
        <v>66</v>
      </c>
      <c r="C8" s="3"/>
      <c r="D8" s="3"/>
      <c r="E8" s="3"/>
      <c r="F8" s="3"/>
      <c r="G8" s="3"/>
      <c r="H8" s="3"/>
      <c r="I8" s="3"/>
      <c r="J8" s="3"/>
      <c r="K8" s="3"/>
      <c r="L8" s="3"/>
      <c r="M8" s="3"/>
      <c r="N8" s="3"/>
      <c r="O8" s="3"/>
      <c r="P8" s="3"/>
      <c r="Q8" s="3"/>
    </row>
    <row r="9" spans="2:17" ht="15" customHeight="1">
      <c r="B9" s="8" t="s">
        <v>67</v>
      </c>
      <c r="C9" s="3"/>
      <c r="D9" s="3"/>
      <c r="E9" s="3"/>
      <c r="F9" s="3"/>
      <c r="G9" s="3"/>
      <c r="H9" s="3"/>
      <c r="I9" s="3"/>
      <c r="J9" s="3"/>
      <c r="K9" s="3"/>
      <c r="L9" s="3"/>
      <c r="M9" s="3"/>
      <c r="N9" s="3"/>
      <c r="O9" s="3"/>
      <c r="P9" s="3"/>
      <c r="Q9" s="3"/>
    </row>
    <row r="10" spans="2:17" ht="15" customHeight="1">
      <c r="B10" s="8" t="s">
        <v>68</v>
      </c>
      <c r="C10" s="3">
        <v>1873.4</v>
      </c>
      <c r="D10" s="3">
        <v>2134.9</v>
      </c>
      <c r="E10" s="3">
        <v>2054.1</v>
      </c>
      <c r="F10" s="3">
        <v>2109.3000000000002</v>
      </c>
      <c r="G10" s="3">
        <v>2269</v>
      </c>
      <c r="H10" s="3">
        <v>2308.9</v>
      </c>
      <c r="I10" s="3">
        <v>2201.4</v>
      </c>
      <c r="J10" s="3">
        <v>2484.7139999999999</v>
      </c>
      <c r="K10" s="3">
        <v>2366.4925589330701</v>
      </c>
      <c r="L10" s="3">
        <v>2437.7583160991499</v>
      </c>
      <c r="M10" s="3">
        <v>3503.2276224695502</v>
      </c>
      <c r="N10" s="3">
        <v>4285.0067402826799</v>
      </c>
      <c r="O10" s="3">
        <v>4142.97327378313</v>
      </c>
      <c r="P10" s="3">
        <v>4561.4893420260696</v>
      </c>
      <c r="Q10" s="3">
        <v>4160.2232287963798</v>
      </c>
    </row>
    <row r="11" spans="2:17" ht="15" customHeight="1">
      <c r="B11" s="8" t="s">
        <v>69</v>
      </c>
      <c r="C11" s="3">
        <v>1039.3</v>
      </c>
      <c r="D11" s="3">
        <v>1118.2</v>
      </c>
      <c r="E11" s="3">
        <v>1022.5</v>
      </c>
      <c r="F11" s="3">
        <v>1020.9</v>
      </c>
      <c r="G11" s="3">
        <v>1022</v>
      </c>
      <c r="H11" s="3">
        <v>1123.5999999999999</v>
      </c>
      <c r="I11" s="3">
        <v>751.3</v>
      </c>
      <c r="J11" s="3">
        <v>522.63</v>
      </c>
      <c r="K11" s="3">
        <v>537.40218918086805</v>
      </c>
      <c r="L11" s="3">
        <v>947.17619223418205</v>
      </c>
      <c r="M11" s="3">
        <v>794.97779697489102</v>
      </c>
      <c r="N11" s="3">
        <v>504.39707360620599</v>
      </c>
      <c r="O11" s="3">
        <v>502.491331772428</v>
      </c>
      <c r="P11" s="3">
        <v>461.92147464061998</v>
      </c>
      <c r="Q11" s="3">
        <v>527.22308787036002</v>
      </c>
    </row>
    <row r="12" spans="2:17" ht="15" customHeight="1">
      <c r="B12" s="8" t="s">
        <v>70</v>
      </c>
      <c r="C12" s="3"/>
      <c r="D12" s="3"/>
      <c r="E12" s="3"/>
      <c r="F12" s="3"/>
      <c r="G12" s="3"/>
      <c r="H12" s="3"/>
      <c r="I12" s="3"/>
      <c r="J12" s="3"/>
      <c r="K12" s="3"/>
      <c r="L12" s="3"/>
      <c r="M12" s="3"/>
      <c r="N12" s="3"/>
      <c r="O12" s="3"/>
      <c r="P12" s="3"/>
      <c r="Q12" s="3"/>
    </row>
    <row r="13" spans="2:17" s="11" customFormat="1" ht="15" customHeight="1">
      <c r="B13" s="9" t="s">
        <v>71</v>
      </c>
      <c r="C13" s="10">
        <v>2912.7</v>
      </c>
      <c r="D13" s="10">
        <v>3253.1</v>
      </c>
      <c r="E13" s="10">
        <v>3076.6</v>
      </c>
      <c r="F13" s="10">
        <v>3130.2</v>
      </c>
      <c r="G13" s="10">
        <v>3291</v>
      </c>
      <c r="H13" s="10">
        <v>3432.5</v>
      </c>
      <c r="I13" s="10">
        <v>2952.7</v>
      </c>
      <c r="J13" s="10">
        <v>3007.3440000000001</v>
      </c>
      <c r="K13" s="10">
        <v>2903.8947481139398</v>
      </c>
      <c r="L13" s="10">
        <v>3384.9345083333301</v>
      </c>
      <c r="M13" s="10">
        <v>4298.2054194444399</v>
      </c>
      <c r="N13" s="10">
        <v>4789.40381388889</v>
      </c>
      <c r="O13" s="10">
        <v>4645.4646055555604</v>
      </c>
      <c r="P13" s="10">
        <v>5023.4108166666902</v>
      </c>
      <c r="Q13" s="10">
        <v>4687.4463166667401</v>
      </c>
    </row>
    <row r="14" spans="2:17" ht="15" customHeight="1">
      <c r="B14" s="5"/>
      <c r="C14" s="3"/>
      <c r="D14" s="3"/>
      <c r="E14" s="3"/>
      <c r="F14" s="3"/>
      <c r="G14" s="3"/>
      <c r="H14" s="3"/>
      <c r="I14" s="3"/>
      <c r="J14" s="3"/>
      <c r="K14" s="3"/>
      <c r="L14" s="3"/>
      <c r="M14" s="3"/>
      <c r="N14" s="3"/>
      <c r="O14" s="3"/>
      <c r="P14" s="3"/>
      <c r="Q14" s="3"/>
    </row>
    <row r="15" spans="2:17" ht="15" customHeight="1">
      <c r="B15" s="9" t="s">
        <v>72</v>
      </c>
      <c r="C15" s="3"/>
      <c r="D15" s="3"/>
      <c r="E15" s="3"/>
      <c r="F15" s="3"/>
      <c r="G15" s="3"/>
      <c r="H15" s="3"/>
      <c r="I15" s="3"/>
      <c r="J15" s="3"/>
      <c r="K15" s="3"/>
      <c r="L15" s="3"/>
      <c r="M15" s="3"/>
      <c r="N15" s="3"/>
      <c r="O15" s="3"/>
      <c r="P15" s="3"/>
      <c r="Q15" s="3"/>
    </row>
    <row r="16" spans="2:17" ht="15" customHeight="1">
      <c r="B16" s="8" t="s">
        <v>73</v>
      </c>
      <c r="C16" s="3"/>
      <c r="D16" s="3"/>
      <c r="E16" s="3"/>
      <c r="F16" s="3"/>
      <c r="G16" s="3"/>
      <c r="H16" s="3"/>
      <c r="I16" s="3"/>
      <c r="J16" s="3"/>
      <c r="K16" s="3"/>
      <c r="L16" s="3"/>
      <c r="M16" s="3"/>
      <c r="N16" s="3"/>
      <c r="O16" s="3"/>
      <c r="P16" s="3"/>
      <c r="Q16" s="3"/>
    </row>
    <row r="17" spans="2:17" ht="15" customHeight="1">
      <c r="B17" s="8" t="s">
        <v>74</v>
      </c>
      <c r="C17" s="3">
        <v>9.1999999999999993</v>
      </c>
      <c r="D17" s="3">
        <v>9.1999999999999993</v>
      </c>
      <c r="E17" s="3">
        <v>8.6999999999999993</v>
      </c>
      <c r="F17" s="3">
        <v>7.7</v>
      </c>
      <c r="G17" s="3">
        <v>6.5</v>
      </c>
      <c r="H17" s="3">
        <v>8.9</v>
      </c>
      <c r="I17" s="3">
        <v>9</v>
      </c>
      <c r="J17" s="3">
        <v>7.6879999999999997</v>
      </c>
      <c r="K17" s="3">
        <v>7.6122283120000001</v>
      </c>
      <c r="L17" s="3">
        <v>8.6074999999999999</v>
      </c>
      <c r="M17" s="3">
        <v>8.7850000000000001</v>
      </c>
      <c r="N17" s="3">
        <v>8.7219444444444392</v>
      </c>
      <c r="O17" s="3">
        <v>7.98</v>
      </c>
      <c r="P17" s="3">
        <v>5.9755555555555597</v>
      </c>
      <c r="Q17" s="3">
        <v>8.9875000000000007</v>
      </c>
    </row>
    <row r="18" spans="2:17" ht="15" customHeight="1">
      <c r="B18" s="8" t="s">
        <v>75</v>
      </c>
      <c r="C18" s="3"/>
      <c r="D18" s="3"/>
      <c r="E18" s="3"/>
      <c r="F18" s="3"/>
      <c r="G18" s="3"/>
      <c r="H18" s="3"/>
      <c r="I18" s="3"/>
      <c r="J18" s="3"/>
      <c r="K18" s="3"/>
      <c r="L18" s="3"/>
      <c r="M18" s="3"/>
      <c r="N18" s="3"/>
      <c r="O18" s="3"/>
      <c r="P18" s="3"/>
      <c r="Q18" s="3"/>
    </row>
    <row r="19" spans="2:17" ht="15" customHeight="1">
      <c r="B19" s="8" t="s">
        <v>76</v>
      </c>
      <c r="C19" s="3"/>
      <c r="D19" s="3"/>
      <c r="E19" s="3"/>
      <c r="F19" s="3"/>
      <c r="G19" s="3"/>
      <c r="H19" s="3"/>
      <c r="I19" s="3"/>
      <c r="J19" s="3"/>
      <c r="K19" s="3"/>
      <c r="L19" s="3"/>
      <c r="M19" s="3"/>
      <c r="N19" s="3"/>
      <c r="O19" s="3"/>
      <c r="P19" s="3"/>
      <c r="Q19" s="3"/>
    </row>
    <row r="20" spans="2:17" ht="15" customHeight="1">
      <c r="B20" s="8" t="s">
        <v>77</v>
      </c>
      <c r="C20" s="3"/>
      <c r="D20" s="3"/>
      <c r="E20" s="3"/>
      <c r="F20" s="3"/>
      <c r="G20" s="3"/>
      <c r="H20" s="3">
        <v>5.0579999999999998</v>
      </c>
      <c r="I20" s="3">
        <v>6.4050000000000002</v>
      </c>
      <c r="J20" s="3">
        <v>8.5150000000000006</v>
      </c>
      <c r="K20" s="3">
        <v>18.468</v>
      </c>
      <c r="L20" s="3">
        <v>30.504000000000001</v>
      </c>
      <c r="M20" s="3">
        <v>32.652000000000001</v>
      </c>
      <c r="N20" s="3">
        <v>39.249499999999998</v>
      </c>
      <c r="O20" s="3">
        <v>44.60730556</v>
      </c>
      <c r="P20" s="3">
        <v>46.125694444444399</v>
      </c>
      <c r="Q20" s="3">
        <v>50.817399999999999</v>
      </c>
    </row>
    <row r="21" spans="2:17" ht="15" customHeight="1">
      <c r="B21" s="8" t="s">
        <v>78</v>
      </c>
      <c r="C21" s="3">
        <v>0.5</v>
      </c>
      <c r="D21" s="3">
        <v>4.3</v>
      </c>
      <c r="E21" s="3">
        <v>5.6</v>
      </c>
      <c r="F21" s="3">
        <v>9.6999999999999993</v>
      </c>
      <c r="G21" s="3">
        <v>16.899999999999999</v>
      </c>
      <c r="H21" s="3">
        <v>19.356999999999999</v>
      </c>
      <c r="I21" s="3">
        <v>28.899000000000001</v>
      </c>
      <c r="J21" s="3">
        <v>42.448</v>
      </c>
      <c r="K21" s="3">
        <v>61.250999999999998</v>
      </c>
      <c r="L21" s="3">
        <v>85.772999999999996</v>
      </c>
      <c r="M21" s="3">
        <v>117.88200000000001</v>
      </c>
      <c r="N21" s="3">
        <v>162.211749748833</v>
      </c>
      <c r="O21" s="3">
        <v>203.55639020633299</v>
      </c>
      <c r="P21" s="3">
        <v>230.893146778833</v>
      </c>
      <c r="Q21" s="3">
        <v>259.3889001</v>
      </c>
    </row>
    <row r="22" spans="2:17" ht="15" customHeight="1">
      <c r="B22" s="8" t="s">
        <v>79</v>
      </c>
      <c r="C22" s="3"/>
      <c r="D22" s="3"/>
      <c r="E22" s="3"/>
      <c r="F22" s="3"/>
      <c r="G22" s="3"/>
      <c r="H22" s="3"/>
      <c r="I22" s="3"/>
      <c r="J22" s="3"/>
      <c r="K22" s="3"/>
      <c r="L22" s="3"/>
      <c r="M22" s="3"/>
      <c r="N22" s="3"/>
      <c r="O22" s="3"/>
      <c r="P22" s="3"/>
      <c r="Q22" s="3"/>
    </row>
    <row r="23" spans="2:17" s="11" customFormat="1" ht="15" customHeight="1">
      <c r="B23" s="9" t="s">
        <v>80</v>
      </c>
      <c r="C23" s="10">
        <v>9.6999999999999993</v>
      </c>
      <c r="D23" s="10">
        <v>13.5</v>
      </c>
      <c r="E23" s="10">
        <v>14.3</v>
      </c>
      <c r="F23" s="10">
        <v>17.399999999999999</v>
      </c>
      <c r="G23" s="10">
        <v>23.4</v>
      </c>
      <c r="H23" s="10">
        <v>33.314999999999998</v>
      </c>
      <c r="I23" s="10">
        <v>44.304000000000002</v>
      </c>
      <c r="J23" s="10">
        <v>58.651000000000003</v>
      </c>
      <c r="K23" s="10">
        <v>87.331228311999993</v>
      </c>
      <c r="L23" s="10">
        <v>124.8845</v>
      </c>
      <c r="M23" s="10">
        <v>159.31899999999999</v>
      </c>
      <c r="N23" s="10">
        <v>210.18319419327801</v>
      </c>
      <c r="O23" s="10">
        <v>256.143695766333</v>
      </c>
      <c r="P23" s="10">
        <v>282.99439677883299</v>
      </c>
      <c r="Q23" s="10">
        <v>319.19380009999998</v>
      </c>
    </row>
    <row r="24" spans="2:17" ht="15" customHeight="1">
      <c r="B24" s="5"/>
      <c r="C24" s="3"/>
      <c r="D24" s="3"/>
      <c r="E24" s="3"/>
      <c r="F24" s="3"/>
      <c r="G24" s="3"/>
      <c r="H24" s="3"/>
      <c r="I24" s="3"/>
      <c r="J24" s="3"/>
      <c r="K24" s="3"/>
      <c r="L24" s="3"/>
      <c r="M24" s="3"/>
      <c r="N24" s="3"/>
      <c r="O24" s="3"/>
      <c r="P24" s="3"/>
      <c r="Q24" s="3"/>
    </row>
    <row r="25" spans="2:17" s="11" customFormat="1" ht="15" customHeight="1">
      <c r="B25" s="12" t="s">
        <v>81</v>
      </c>
      <c r="C25" s="13">
        <v>2922.4</v>
      </c>
      <c r="D25" s="13">
        <v>3266.6</v>
      </c>
      <c r="E25" s="13">
        <v>3090.9</v>
      </c>
      <c r="F25" s="13">
        <v>3147.6</v>
      </c>
      <c r="G25" s="13">
        <v>3314.4</v>
      </c>
      <c r="H25" s="13">
        <v>3465.8150000000001</v>
      </c>
      <c r="I25" s="13">
        <v>2997.0039999999999</v>
      </c>
      <c r="J25" s="13">
        <v>3065.9949999999999</v>
      </c>
      <c r="K25" s="13">
        <v>2991.2259764259402</v>
      </c>
      <c r="L25" s="13">
        <v>3509.8190083333302</v>
      </c>
      <c r="M25" s="13">
        <v>4457.5244194444404</v>
      </c>
      <c r="N25" s="13">
        <v>4999.5870080821696</v>
      </c>
      <c r="O25" s="13">
        <v>4901.6083013218904</v>
      </c>
      <c r="P25" s="13">
        <v>5306.4052134455196</v>
      </c>
      <c r="Q25" s="13">
        <v>5006.64011676674</v>
      </c>
    </row>
    <row r="26" spans="2:17" ht="15" customHeight="1">
      <c r="B26" s="15"/>
    </row>
    <row r="27" spans="2:17" ht="15" customHeight="1">
      <c r="B27" s="15" t="s">
        <v>82</v>
      </c>
    </row>
    <row r="28" spans="2:17" ht="15" customHeight="1">
      <c r="B28" s="16" t="s">
        <v>83</v>
      </c>
    </row>
    <row r="29" spans="2:17" ht="15" customHeight="1">
      <c r="B29" s="17" t="s">
        <v>84</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28"/>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21.453125" customWidth="1"/>
    <col min="3" max="10" width="11.54296875" customWidth="1"/>
  </cols>
  <sheetData>
    <row r="1" spans="2:10" ht="15" customHeight="1"/>
    <row r="2" spans="2:10" ht="23.25" customHeight="1">
      <c r="B2" s="14" t="s">
        <v>108</v>
      </c>
    </row>
    <row r="3" spans="2:10" ht="23.25" customHeight="1">
      <c r="B3" s="14" t="s">
        <v>109</v>
      </c>
    </row>
    <row r="4" spans="2:10" ht="15" customHeight="1"/>
    <row r="5" spans="2:10" ht="15" customHeight="1">
      <c r="B5" s="1"/>
      <c r="C5" s="4" t="s">
        <v>110</v>
      </c>
      <c r="D5" s="4" t="s">
        <v>111</v>
      </c>
      <c r="E5" s="4" t="s">
        <v>112</v>
      </c>
      <c r="F5" s="4" t="s">
        <v>113</v>
      </c>
      <c r="G5" s="4" t="s">
        <v>114</v>
      </c>
      <c r="H5" s="4" t="s">
        <v>115</v>
      </c>
      <c r="I5" s="4" t="s">
        <v>116</v>
      </c>
      <c r="J5" s="4" t="s">
        <v>117</v>
      </c>
    </row>
    <row r="6" spans="2:10" ht="15" customHeight="1">
      <c r="B6" s="2"/>
      <c r="C6" s="6" t="s">
        <v>64</v>
      </c>
      <c r="D6" s="6" t="s">
        <v>64</v>
      </c>
      <c r="E6" s="6" t="s">
        <v>64</v>
      </c>
      <c r="F6" s="6" t="s">
        <v>64</v>
      </c>
      <c r="G6" s="6" t="s">
        <v>64</v>
      </c>
      <c r="H6" s="6" t="s">
        <v>64</v>
      </c>
      <c r="I6" s="6" t="s">
        <v>64</v>
      </c>
      <c r="J6" s="6" t="s">
        <v>64</v>
      </c>
    </row>
    <row r="7" spans="2:10" ht="15" customHeight="1">
      <c r="B7" s="7" t="s">
        <v>65</v>
      </c>
      <c r="C7" s="6"/>
      <c r="D7" s="6"/>
      <c r="E7" s="6"/>
      <c r="F7" s="6"/>
      <c r="G7" s="6"/>
      <c r="H7" s="6"/>
      <c r="I7" s="6"/>
      <c r="J7" s="6"/>
    </row>
    <row r="8" spans="2:10" ht="15" customHeight="1">
      <c r="B8" s="8" t="s">
        <v>66</v>
      </c>
      <c r="C8" s="3">
        <v>45602.768212203198</v>
      </c>
      <c r="D8" s="3"/>
      <c r="E8" s="3">
        <v>43230.765631523798</v>
      </c>
      <c r="F8" s="3">
        <v>7340.3243499906803</v>
      </c>
      <c r="G8" s="3"/>
      <c r="H8" s="3"/>
      <c r="I8" s="3"/>
      <c r="J8" s="3">
        <v>96173.858193717693</v>
      </c>
    </row>
    <row r="9" spans="2:10" ht="15" customHeight="1">
      <c r="B9" s="8" t="s">
        <v>67</v>
      </c>
      <c r="C9" s="3"/>
      <c r="D9" s="3">
        <v>31459.125523381801</v>
      </c>
      <c r="E9" s="3"/>
      <c r="F9" s="3"/>
      <c r="G9" s="3"/>
      <c r="H9" s="3"/>
      <c r="I9" s="3"/>
      <c r="J9" s="3">
        <v>31459.125523381801</v>
      </c>
    </row>
    <row r="10" spans="2:10" ht="15" customHeight="1">
      <c r="B10" s="8" t="s">
        <v>68</v>
      </c>
      <c r="C10" s="3">
        <v>2497.5619862017902</v>
      </c>
      <c r="D10" s="3">
        <v>1693.4659854664601</v>
      </c>
      <c r="E10" s="3">
        <v>9113.5979388174601</v>
      </c>
      <c r="F10" s="3">
        <v>27302.994679975902</v>
      </c>
      <c r="G10" s="3">
        <v>3903.8266170022998</v>
      </c>
      <c r="H10" s="3">
        <v>193.56694444444</v>
      </c>
      <c r="I10" s="3">
        <v>4160.2232287963798</v>
      </c>
      <c r="J10" s="3">
        <v>48865.237380704799</v>
      </c>
    </row>
    <row r="11" spans="2:10" ht="15" customHeight="1">
      <c r="B11" s="8" t="s">
        <v>69</v>
      </c>
      <c r="C11" s="3">
        <v>389.55810629665001</v>
      </c>
      <c r="D11" s="3">
        <v>259.08592802189202</v>
      </c>
      <c r="E11" s="3">
        <v>1235.3016483641434</v>
      </c>
      <c r="F11" s="3">
        <v>2197.9317111430701</v>
      </c>
      <c r="G11" s="3">
        <v>242.62788329912701</v>
      </c>
      <c r="H11" s="3">
        <v>12.6687833334</v>
      </c>
      <c r="I11" s="3">
        <v>527.22308787036002</v>
      </c>
      <c r="J11" s="3">
        <v>4864.3971483286441</v>
      </c>
    </row>
    <row r="12" spans="2:10" ht="15" customHeight="1">
      <c r="B12" s="8" t="s">
        <v>118</v>
      </c>
      <c r="C12" s="3"/>
      <c r="D12" s="3"/>
      <c r="E12" s="3"/>
      <c r="F12" s="3"/>
      <c r="G12" s="3"/>
      <c r="H12" s="3"/>
      <c r="I12" s="3"/>
      <c r="J12" s="3"/>
    </row>
    <row r="13" spans="2:10" s="11" customFormat="1" ht="15" customHeight="1">
      <c r="B13" s="9" t="s">
        <v>71</v>
      </c>
      <c r="C13" s="10">
        <v>48489.888304701701</v>
      </c>
      <c r="D13" s="10">
        <v>33411.677436870101</v>
      </c>
      <c r="E13" s="10">
        <v>53579.665218705399</v>
      </c>
      <c r="F13" s="10">
        <v>36841.250741109703</v>
      </c>
      <c r="G13" s="10">
        <v>4146.45450030143</v>
      </c>
      <c r="H13" s="10">
        <v>206.23572777784</v>
      </c>
      <c r="I13" s="10">
        <v>4687.4463166667401</v>
      </c>
      <c r="J13" s="10">
        <v>181362.61824613297</v>
      </c>
    </row>
    <row r="14" spans="2:10" ht="15" customHeight="1">
      <c r="B14" s="5"/>
      <c r="C14" s="3"/>
      <c r="D14" s="3"/>
      <c r="E14" s="3"/>
      <c r="F14" s="3"/>
      <c r="G14" s="3"/>
      <c r="H14" s="3"/>
      <c r="I14" s="3"/>
      <c r="J14" s="3"/>
    </row>
    <row r="15" spans="2:10" ht="15" customHeight="1">
      <c r="B15" s="9" t="s">
        <v>72</v>
      </c>
      <c r="C15" s="3"/>
      <c r="D15" s="3"/>
      <c r="E15" s="3"/>
      <c r="F15" s="3"/>
      <c r="G15" s="3"/>
      <c r="H15" s="3"/>
      <c r="I15" s="3"/>
      <c r="J15" s="3"/>
    </row>
    <row r="16" spans="2:10" ht="15" customHeight="1">
      <c r="B16" s="8" t="s">
        <v>73</v>
      </c>
      <c r="C16" s="3">
        <v>580.95491982960004</v>
      </c>
      <c r="D16" s="3">
        <v>192.90802299843401</v>
      </c>
      <c r="E16" s="3">
        <v>913.85672552305005</v>
      </c>
      <c r="F16" s="3"/>
      <c r="G16" s="3"/>
      <c r="H16" s="3"/>
      <c r="I16" s="3"/>
      <c r="J16" s="3">
        <v>1687.7196683510799</v>
      </c>
    </row>
    <row r="17" spans="2:10" ht="15" customHeight="1">
      <c r="B17" s="8" t="s">
        <v>74</v>
      </c>
      <c r="C17" s="3">
        <v>411.39608403844397</v>
      </c>
      <c r="D17" s="3">
        <v>484.54421372445597</v>
      </c>
      <c r="E17" s="3">
        <v>256.128326227684</v>
      </c>
      <c r="F17" s="3">
        <v>119.960425872043</v>
      </c>
      <c r="G17" s="3">
        <v>92.239988587346701</v>
      </c>
      <c r="H17" s="3">
        <v>31.817222222222199</v>
      </c>
      <c r="I17" s="3">
        <v>8.9875000000000007</v>
      </c>
      <c r="J17" s="3">
        <v>1405.0737606722</v>
      </c>
    </row>
    <row r="18" spans="2:10" ht="15" customHeight="1">
      <c r="B18" s="8" t="s">
        <v>75</v>
      </c>
      <c r="C18" s="3">
        <v>6210.9244444444403</v>
      </c>
      <c r="D18" s="3">
        <v>11065.541666666701</v>
      </c>
      <c r="E18" s="3">
        <v>2124.8386111111099</v>
      </c>
      <c r="F18" s="3">
        <v>3378.6491666666702</v>
      </c>
      <c r="G18" s="3">
        <v>6799.6441666666697</v>
      </c>
      <c r="H18" s="3">
        <v>1805.27583333333</v>
      </c>
      <c r="I18" s="3"/>
      <c r="J18" s="3">
        <v>31384.873888888898</v>
      </c>
    </row>
    <row r="19" spans="2:10" ht="15" customHeight="1">
      <c r="B19" s="8" t="s">
        <v>76</v>
      </c>
      <c r="C19" s="3">
        <v>3752.07699007666</v>
      </c>
      <c r="D19" s="3">
        <v>3237.2021765899999</v>
      </c>
      <c r="E19" s="3">
        <v>1244.08638888889</v>
      </c>
      <c r="F19" s="3">
        <v>71.315555555555605</v>
      </c>
      <c r="G19" s="3">
        <v>1.54833333333333</v>
      </c>
      <c r="H19" s="3">
        <v>8359.8250000000007</v>
      </c>
      <c r="I19" s="3"/>
      <c r="J19" s="3">
        <v>16666.054444444399</v>
      </c>
    </row>
    <row r="20" spans="2:10" ht="15" customHeight="1">
      <c r="B20" s="8" t="s">
        <v>77</v>
      </c>
      <c r="C20" s="3">
        <v>6126.5827845678004</v>
      </c>
      <c r="D20" s="3">
        <v>1957.0487000000001</v>
      </c>
      <c r="E20" s="3">
        <v>5405.5575200000003</v>
      </c>
      <c r="F20" s="3">
        <v>907.66970000000003</v>
      </c>
      <c r="G20" s="3">
        <v>1608.4306099999999</v>
      </c>
      <c r="H20" s="3">
        <v>3.7128000000000001</v>
      </c>
      <c r="I20" s="3">
        <v>50.817399999999999</v>
      </c>
      <c r="J20" s="3">
        <v>16059.8195145678</v>
      </c>
    </row>
    <row r="21" spans="2:10" ht="15" customHeight="1">
      <c r="B21" s="8" t="s">
        <v>78</v>
      </c>
      <c r="C21" s="3">
        <v>7497.8824617999999</v>
      </c>
      <c r="D21" s="3">
        <v>4618.8412490000001</v>
      </c>
      <c r="E21" s="3">
        <v>7214.8293519999997</v>
      </c>
      <c r="F21" s="3">
        <v>3159.3678279999999</v>
      </c>
      <c r="G21" s="3">
        <v>2860.5472709999999</v>
      </c>
      <c r="H21" s="3">
        <v>297.82509709999999</v>
      </c>
      <c r="I21" s="3">
        <v>259.3889001</v>
      </c>
      <c r="J21" s="3">
        <v>25908.682159</v>
      </c>
    </row>
    <row r="22" spans="2:10" ht="15" customHeight="1">
      <c r="B22" s="8" t="s">
        <v>79</v>
      </c>
      <c r="C22" s="3"/>
      <c r="D22" s="3"/>
      <c r="E22" s="3"/>
      <c r="F22" s="3"/>
      <c r="G22" s="3"/>
      <c r="H22" s="3"/>
      <c r="I22" s="3"/>
      <c r="J22" s="3"/>
    </row>
    <row r="23" spans="2:10" s="11" customFormat="1" ht="15" customHeight="1">
      <c r="B23" s="9" t="s">
        <v>80</v>
      </c>
      <c r="C23" s="10">
        <v>24579.817684756999</v>
      </c>
      <c r="D23" s="10">
        <v>21556.0860289796</v>
      </c>
      <c r="E23" s="10">
        <v>17159.296923750699</v>
      </c>
      <c r="F23" s="10">
        <v>7636.9626760942601</v>
      </c>
      <c r="G23" s="10">
        <v>11362.4103695873</v>
      </c>
      <c r="H23" s="10">
        <v>10498.4559526556</v>
      </c>
      <c r="I23" s="10">
        <v>319.19380009999998</v>
      </c>
      <c r="J23" s="10">
        <v>93112.223435924403</v>
      </c>
    </row>
    <row r="24" spans="2:10" ht="15" customHeight="1">
      <c r="B24" s="63" t="s">
        <v>119</v>
      </c>
      <c r="C24" s="62">
        <v>695.00018263574009</v>
      </c>
      <c r="D24" s="3"/>
      <c r="E24" s="3"/>
      <c r="F24" s="3"/>
      <c r="G24" s="3"/>
      <c r="H24" s="3"/>
      <c r="I24" s="3"/>
      <c r="J24" s="3"/>
    </row>
    <row r="25" spans="2:10" s="11" customFormat="1" ht="15" customHeight="1">
      <c r="B25" s="12" t="s">
        <v>81</v>
      </c>
      <c r="C25" s="13">
        <v>73069.705989458598</v>
      </c>
      <c r="D25" s="13">
        <v>54967.763465849697</v>
      </c>
      <c r="E25" s="13">
        <v>70738.96214245609</v>
      </c>
      <c r="F25" s="13">
        <v>44478.2134172039</v>
      </c>
      <c r="G25" s="13">
        <v>15508.864869888799</v>
      </c>
      <c r="H25" s="13">
        <v>10704.6916804334</v>
      </c>
      <c r="I25" s="13">
        <v>5006.64011676674</v>
      </c>
      <c r="J25" s="13">
        <f>SUM(J13,J23)</f>
        <v>274474.84168205736</v>
      </c>
    </row>
    <row r="26" spans="2:10" ht="15" customHeight="1">
      <c r="B26" s="15"/>
    </row>
    <row r="27" spans="2:10" ht="15" customHeight="1">
      <c r="B27" s="15" t="s">
        <v>82</v>
      </c>
    </row>
    <row r="28" spans="2:10" ht="15" customHeight="1">
      <c r="B28" s="16" t="s">
        <v>83</v>
      </c>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18"/>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41.54296875" customWidth="1"/>
    <col min="3" max="10" width="12.7265625" customWidth="1"/>
  </cols>
  <sheetData>
    <row r="1" spans="2:10" ht="15" customHeight="1"/>
    <row r="2" spans="2:10" ht="23.25" customHeight="1">
      <c r="B2" s="14" t="s">
        <v>120</v>
      </c>
    </row>
    <row r="3" spans="2:10" ht="23.25" customHeight="1">
      <c r="B3" s="14" t="s">
        <v>121</v>
      </c>
    </row>
    <row r="4" spans="2:10" ht="15" customHeight="1"/>
    <row r="5" spans="2:10" ht="15" customHeight="1">
      <c r="B5" s="1"/>
      <c r="C5" s="4" t="s">
        <v>56</v>
      </c>
      <c r="D5" s="4" t="s">
        <v>57</v>
      </c>
      <c r="E5" s="4" t="s">
        <v>58</v>
      </c>
      <c r="F5" s="4" t="s">
        <v>59</v>
      </c>
      <c r="G5" s="4" t="s">
        <v>60</v>
      </c>
      <c r="H5" s="4" t="s">
        <v>61</v>
      </c>
      <c r="I5" s="4" t="s">
        <v>62</v>
      </c>
      <c r="J5" s="4" t="s">
        <v>63</v>
      </c>
    </row>
    <row r="6" spans="2:10" ht="15" customHeight="1">
      <c r="B6" s="2"/>
      <c r="C6" s="6" t="s">
        <v>64</v>
      </c>
      <c r="D6" s="6" t="s">
        <v>64</v>
      </c>
      <c r="E6" s="6" t="s">
        <v>64</v>
      </c>
      <c r="F6" s="6" t="s">
        <v>64</v>
      </c>
      <c r="G6" s="6" t="s">
        <v>64</v>
      </c>
      <c r="H6" s="6" t="s">
        <v>64</v>
      </c>
      <c r="I6" s="6" t="s">
        <v>64</v>
      </c>
      <c r="J6" s="6" t="s">
        <v>64</v>
      </c>
    </row>
    <row r="7" spans="2:10" ht="15" customHeight="1">
      <c r="B7" s="7" t="s">
        <v>122</v>
      </c>
      <c r="C7" s="6"/>
      <c r="D7" s="6"/>
      <c r="E7" s="6"/>
      <c r="F7" s="6"/>
      <c r="G7" s="6"/>
      <c r="H7" s="6"/>
      <c r="I7" s="6"/>
      <c r="J7" s="6"/>
    </row>
    <row r="8" spans="2:10" ht="15" customHeight="1">
      <c r="B8" s="8" t="s">
        <v>123</v>
      </c>
      <c r="C8" s="3"/>
      <c r="D8" s="3">
        <v>740.52482469328595</v>
      </c>
      <c r="E8" s="3">
        <v>738.645366232485</v>
      </c>
      <c r="F8" s="3">
        <v>804.86724875851417</v>
      </c>
      <c r="G8" s="3">
        <v>789.20418817801499</v>
      </c>
      <c r="H8" s="3">
        <v>729.48655375077794</v>
      </c>
      <c r="I8" s="3">
        <v>649.28955452269997</v>
      </c>
      <c r="J8" s="3">
        <v>606.15167048121998</v>
      </c>
    </row>
    <row r="9" spans="2:10" ht="15" customHeight="1">
      <c r="B9" s="8" t="s">
        <v>124</v>
      </c>
      <c r="C9" s="3">
        <v>2493.4070000000002</v>
      </c>
      <c r="D9" s="3">
        <v>1435.3934177213901</v>
      </c>
      <c r="E9" s="3">
        <v>1425.1259431701801</v>
      </c>
      <c r="F9" s="3">
        <v>1287.0872474027899</v>
      </c>
      <c r="G9" s="3">
        <v>1166.5478702497701</v>
      </c>
      <c r="H9" s="3">
        <v>1207.39588555864</v>
      </c>
      <c r="I9" s="3">
        <v>1111.38323479064</v>
      </c>
      <c r="J9" s="3">
        <v>1010.04227896803</v>
      </c>
    </row>
    <row r="10" spans="2:10" ht="15" customHeight="1">
      <c r="B10" s="8" t="s">
        <v>125</v>
      </c>
      <c r="C10" s="3"/>
      <c r="D10" s="3">
        <v>75.671904519129995</v>
      </c>
      <c r="E10" s="3">
        <v>95.122149384725105</v>
      </c>
      <c r="F10" s="3">
        <v>60.282397610506202</v>
      </c>
      <c r="G10" s="3">
        <v>34.012074473012198</v>
      </c>
      <c r="H10" s="3">
        <v>55.287415675085903</v>
      </c>
      <c r="I10" s="3">
        <v>56.7783305223778</v>
      </c>
      <c r="J10" s="3">
        <v>71.525718901834395</v>
      </c>
    </row>
    <row r="11" spans="2:10" ht="15" customHeight="1">
      <c r="B11" s="8" t="s">
        <v>126</v>
      </c>
      <c r="C11" s="3">
        <v>1296.4870000000001</v>
      </c>
      <c r="D11" s="3">
        <v>962.92225504579301</v>
      </c>
      <c r="E11" s="3">
        <v>1026.9346553538501</v>
      </c>
      <c r="F11" s="3">
        <v>1079.9996185252301</v>
      </c>
      <c r="G11" s="3">
        <v>1080.31361111111</v>
      </c>
      <c r="H11" s="3">
        <v>1111.7127535770401</v>
      </c>
      <c r="I11" s="3">
        <v>1098.72707141705</v>
      </c>
      <c r="J11" s="3">
        <v>1102.91045630658</v>
      </c>
    </row>
    <row r="12" spans="2:10" ht="15" customHeight="1">
      <c r="B12" s="8" t="s">
        <v>127</v>
      </c>
      <c r="C12" s="3"/>
      <c r="D12" s="3">
        <v>286.03386688290499</v>
      </c>
      <c r="E12" s="3">
        <v>231.85723645485001</v>
      </c>
      <c r="F12" s="3">
        <v>263.64470681617883</v>
      </c>
      <c r="G12" s="3">
        <v>281.55217653256102</v>
      </c>
      <c r="H12" s="3">
        <v>242.29899539509199</v>
      </c>
      <c r="I12" s="3">
        <v>274.07927541746801</v>
      </c>
      <c r="J12" s="3">
        <v>302.16330436561998</v>
      </c>
    </row>
    <row r="13" spans="2:10" s="11" customFormat="1" ht="15" customHeight="1">
      <c r="B13" s="12" t="s">
        <v>128</v>
      </c>
      <c r="C13" s="13">
        <v>3789.8939999999998</v>
      </c>
      <c r="D13" s="13">
        <v>3500.5462688625098</v>
      </c>
      <c r="E13" s="13">
        <v>3517.6853505960798</v>
      </c>
      <c r="F13" s="13">
        <v>3495.8812191132201</v>
      </c>
      <c r="G13" s="13">
        <v>3351.6299205444602</v>
      </c>
      <c r="H13" s="13">
        <v>3346.1816039566302</v>
      </c>
      <c r="I13" s="13">
        <v>3190.2574666702299</v>
      </c>
      <c r="J13" s="13">
        <v>3092.7934290232802</v>
      </c>
    </row>
    <row r="14" spans="2:10" ht="15" customHeight="1">
      <c r="B14" s="15"/>
    </row>
    <row r="15" spans="2:10" ht="15" customHeight="1">
      <c r="B15" s="15" t="s">
        <v>82</v>
      </c>
    </row>
    <row r="16" spans="2:10" ht="15" customHeight="1">
      <c r="B16" s="16" t="s">
        <v>83</v>
      </c>
    </row>
    <row r="17" spans="2:2" ht="15" customHeight="1">
      <c r="B17" s="17" t="s">
        <v>129</v>
      </c>
    </row>
    <row r="18" spans="2:2" ht="15" customHeight="1">
      <c r="B18" s="17" t="s">
        <v>130</v>
      </c>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16"/>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41.54296875" customWidth="1"/>
    <col min="3" max="9" width="12.7265625" customWidth="1"/>
  </cols>
  <sheetData>
    <row r="1" spans="2:9" ht="15" customHeight="1"/>
    <row r="2" spans="2:9" ht="23.25" customHeight="1">
      <c r="B2" s="14" t="s">
        <v>131</v>
      </c>
    </row>
    <row r="3" spans="2:9" ht="23.25" customHeight="1">
      <c r="B3" s="14" t="s">
        <v>132</v>
      </c>
    </row>
    <row r="4" spans="2:9" ht="15" customHeight="1"/>
    <row r="5" spans="2:9" ht="15" customHeight="1">
      <c r="B5" s="1"/>
      <c r="C5" s="4" t="s">
        <v>57</v>
      </c>
      <c r="D5" s="4" t="s">
        <v>58</v>
      </c>
      <c r="E5" s="4" t="s">
        <v>59</v>
      </c>
      <c r="F5" s="4" t="s">
        <v>60</v>
      </c>
      <c r="G5" s="4" t="s">
        <v>61</v>
      </c>
      <c r="H5" s="4" t="s">
        <v>62</v>
      </c>
      <c r="I5" s="4" t="s">
        <v>63</v>
      </c>
    </row>
    <row r="6" spans="2:9" ht="15" customHeight="1">
      <c r="B6" s="2"/>
      <c r="C6" s="6" t="s">
        <v>64</v>
      </c>
      <c r="D6" s="6" t="s">
        <v>64</v>
      </c>
      <c r="E6" s="6" t="s">
        <v>64</v>
      </c>
      <c r="F6" s="6" t="s">
        <v>64</v>
      </c>
      <c r="G6" s="6" t="s">
        <v>64</v>
      </c>
      <c r="H6" s="6" t="s">
        <v>64</v>
      </c>
      <c r="I6" s="6" t="s">
        <v>64</v>
      </c>
    </row>
    <row r="7" spans="2:9" ht="15" customHeight="1">
      <c r="B7" s="7" t="s">
        <v>133</v>
      </c>
      <c r="C7" s="6"/>
      <c r="D7" s="6"/>
      <c r="E7" s="6"/>
      <c r="F7" s="6"/>
      <c r="G7" s="6"/>
      <c r="H7" s="6"/>
      <c r="I7" s="6"/>
    </row>
    <row r="8" spans="2:9" ht="15" customHeight="1">
      <c r="B8" s="8" t="s">
        <v>134</v>
      </c>
      <c r="C8" s="3">
        <v>11985.8508619115</v>
      </c>
      <c r="D8" s="3">
        <v>13941.978489393499</v>
      </c>
      <c r="E8" s="3">
        <v>16344.5051506658</v>
      </c>
      <c r="F8" s="3">
        <v>17549.402982771</v>
      </c>
      <c r="G8" s="3">
        <v>17568.4227705962</v>
      </c>
      <c r="H8" s="3">
        <v>17991.8427163575</v>
      </c>
      <c r="I8" s="3">
        <v>18017.158944232473</v>
      </c>
    </row>
    <row r="9" spans="2:9" ht="15" customHeight="1">
      <c r="B9" s="8" t="s">
        <v>135</v>
      </c>
      <c r="C9" s="3">
        <v>9097.9534634473093</v>
      </c>
      <c r="D9" s="3">
        <v>8737.3785606737492</v>
      </c>
      <c r="E9" s="3">
        <v>8570.4998348276495</v>
      </c>
      <c r="F9" s="3">
        <v>8219.1082507342107</v>
      </c>
      <c r="G9" s="3">
        <v>7955.6331591773696</v>
      </c>
      <c r="H9" s="3">
        <v>7840.3143159869196</v>
      </c>
      <c r="I9" s="3">
        <v>7593.3280760376329</v>
      </c>
    </row>
    <row r="10" spans="2:9" ht="15" customHeight="1">
      <c r="B10" s="8" t="s">
        <v>136</v>
      </c>
      <c r="C10" s="3">
        <v>227617.16169564199</v>
      </c>
      <c r="D10" s="3">
        <v>227653.228464669</v>
      </c>
      <c r="E10" s="3">
        <v>226258.90899615901</v>
      </c>
      <c r="F10" s="3">
        <v>223327.55206801699</v>
      </c>
      <c r="G10" s="3">
        <v>220192.11121865801</v>
      </c>
      <c r="H10" s="3">
        <v>220182.269364287</v>
      </c>
      <c r="I10" s="3">
        <v>220370.7525468285</v>
      </c>
    </row>
    <row r="11" spans="2:9" ht="15" customHeight="1">
      <c r="B11" s="8" t="s">
        <v>70</v>
      </c>
      <c r="C11" s="3">
        <v>9316.0013625000392</v>
      </c>
      <c r="D11" s="3">
        <v>10723.5168932464</v>
      </c>
      <c r="E11" s="3">
        <v>12852.825999016901</v>
      </c>
      <c r="F11" s="3">
        <v>16082.128382720401</v>
      </c>
      <c r="G11" s="3">
        <v>19838.281470031099</v>
      </c>
      <c r="H11" s="3">
        <v>25517.156384141399</v>
      </c>
      <c r="I11" s="3">
        <v>28493.602114958689</v>
      </c>
    </row>
    <row r="12" spans="2:9" s="11" customFormat="1" ht="15" customHeight="1">
      <c r="B12" s="12" t="s">
        <v>137</v>
      </c>
      <c r="C12" s="13">
        <v>258016.967383501</v>
      </c>
      <c r="D12" s="13">
        <v>261056.10240798301</v>
      </c>
      <c r="E12" s="13">
        <v>264026.73998066998</v>
      </c>
      <c r="F12" s="13">
        <v>265178.19168424298</v>
      </c>
      <c r="G12" s="13">
        <v>265554.44861846301</v>
      </c>
      <c r="H12" s="13">
        <v>271531.58278077299</v>
      </c>
      <c r="I12" s="13">
        <v>274474.8416820573</v>
      </c>
    </row>
    <row r="13" spans="2:9" ht="15" customHeight="1">
      <c r="B13" s="15"/>
    </row>
    <row r="14" spans="2:9" ht="15" customHeight="1">
      <c r="B14" s="15" t="s">
        <v>82</v>
      </c>
    </row>
    <row r="15" spans="2:9" ht="15" customHeight="1">
      <c r="B15" s="16" t="s">
        <v>83</v>
      </c>
    </row>
    <row r="16" spans="2:9" ht="15" customHeight="1">
      <c r="B16" s="17" t="s">
        <v>138</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15"/>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41.54296875" customWidth="1"/>
    <col min="3" max="10" width="12.7265625" customWidth="1"/>
  </cols>
  <sheetData>
    <row r="1" spans="2:10" ht="15" customHeight="1"/>
    <row r="2" spans="2:10" ht="23.25" customHeight="1">
      <c r="B2" s="14" t="s">
        <v>139</v>
      </c>
    </row>
    <row r="3" spans="2:10" ht="23.25" customHeight="1">
      <c r="B3" s="14" t="s">
        <v>140</v>
      </c>
    </row>
    <row r="4" spans="2:10" ht="15" customHeight="1"/>
    <row r="5" spans="2:10" ht="15" customHeight="1">
      <c r="B5" s="1"/>
      <c r="C5" s="4" t="s">
        <v>110</v>
      </c>
      <c r="D5" s="4" t="s">
        <v>111</v>
      </c>
      <c r="E5" s="4" t="s">
        <v>112</v>
      </c>
      <c r="F5" s="4" t="s">
        <v>113</v>
      </c>
      <c r="G5" s="4" t="s">
        <v>114</v>
      </c>
      <c r="H5" s="4" t="s">
        <v>115</v>
      </c>
      <c r="I5" s="4" t="s">
        <v>116</v>
      </c>
      <c r="J5" s="4" t="s">
        <v>117</v>
      </c>
    </row>
    <row r="6" spans="2:10" ht="15" customHeight="1">
      <c r="B6" s="2"/>
      <c r="C6" s="6" t="s">
        <v>64</v>
      </c>
      <c r="D6" s="6" t="s">
        <v>64</v>
      </c>
      <c r="E6" s="6" t="s">
        <v>64</v>
      </c>
      <c r="F6" s="6" t="s">
        <v>64</v>
      </c>
      <c r="G6" s="6" t="s">
        <v>64</v>
      </c>
      <c r="H6" s="6" t="s">
        <v>64</v>
      </c>
      <c r="I6" s="6" t="s">
        <v>64</v>
      </c>
      <c r="J6" s="6" t="s">
        <v>64</v>
      </c>
    </row>
    <row r="7" spans="2:10" ht="15" customHeight="1">
      <c r="B7" s="7" t="s">
        <v>133</v>
      </c>
      <c r="C7" s="6"/>
      <c r="D7" s="6"/>
      <c r="E7" s="6"/>
      <c r="F7" s="6"/>
      <c r="G7" s="6"/>
      <c r="H7" s="6"/>
      <c r="I7" s="6"/>
      <c r="J7" s="6"/>
    </row>
    <row r="8" spans="2:10" ht="15" customHeight="1">
      <c r="B8" s="8" t="s">
        <v>141</v>
      </c>
      <c r="C8" s="3">
        <v>604.02536516530267</v>
      </c>
      <c r="D8" s="3">
        <v>704.29884980701377</v>
      </c>
      <c r="E8" s="3">
        <v>4540.8100622206366</v>
      </c>
      <c r="F8" s="3">
        <v>16704.452066078549</v>
      </c>
      <c r="G8" s="3">
        <v>380.24979942918492</v>
      </c>
      <c r="H8" s="3">
        <v>112.73555555554999</v>
      </c>
      <c r="I8" s="3">
        <v>2563.9153220138701</v>
      </c>
      <c r="J8" s="3">
        <v>25610.487020270106</v>
      </c>
    </row>
    <row r="9" spans="2:10" ht="15" customHeight="1">
      <c r="B9" s="8" t="s">
        <v>136</v>
      </c>
      <c r="C9" s="3">
        <v>64528.124760991537</v>
      </c>
      <c r="D9" s="3">
        <v>49080.435692721752</v>
      </c>
      <c r="E9" s="3">
        <v>58159.36580321697</v>
      </c>
      <c r="F9" s="3">
        <v>24281.844049408188</v>
      </c>
      <c r="G9" s="3">
        <v>11885.283388040571</v>
      </c>
      <c r="H9" s="3">
        <v>10290.473686918227</v>
      </c>
      <c r="I9" s="3">
        <v>2145.2251655312466</v>
      </c>
      <c r="J9" s="3">
        <v>220370.7525468285</v>
      </c>
    </row>
    <row r="10" spans="2:10" ht="15" customHeight="1">
      <c r="B10" s="8" t="s">
        <v>70</v>
      </c>
      <c r="C10" s="3">
        <v>7937.5558633017718</v>
      </c>
      <c r="D10" s="3">
        <v>5183.0289233209114</v>
      </c>
      <c r="E10" s="3">
        <v>8038.7862770185166</v>
      </c>
      <c r="F10" s="3">
        <v>3491.9173017171925</v>
      </c>
      <c r="G10" s="3">
        <v>3243.3316824190206</v>
      </c>
      <c r="H10" s="3">
        <v>301.48243795961207</v>
      </c>
      <c r="I10" s="3">
        <v>297.49962922162285</v>
      </c>
      <c r="J10" s="3">
        <v>28493.602114958645</v>
      </c>
    </row>
    <row r="11" spans="2:10" s="11" customFormat="1" ht="15" customHeight="1">
      <c r="B11" s="12" t="s">
        <v>137</v>
      </c>
      <c r="C11" s="13">
        <v>73069.705989458613</v>
      </c>
      <c r="D11" s="13">
        <v>54967.763465849675</v>
      </c>
      <c r="E11" s="13">
        <v>70738.962142456119</v>
      </c>
      <c r="F11" s="13">
        <v>44478.21341720393</v>
      </c>
      <c r="G11" s="13">
        <v>15508.864869888776</v>
      </c>
      <c r="H11" s="13">
        <v>10704.691680433389</v>
      </c>
      <c r="I11" s="13">
        <v>5006.64011676674</v>
      </c>
      <c r="J11" s="13">
        <v>274474.84168205725</v>
      </c>
    </row>
    <row r="12" spans="2:10" ht="15" customHeight="1">
      <c r="B12" s="15"/>
    </row>
    <row r="13" spans="2:10" ht="15" customHeight="1">
      <c r="B13" s="15" t="s">
        <v>82</v>
      </c>
    </row>
    <row r="14" spans="2:10" ht="15" customHeight="1">
      <c r="B14" s="16" t="s">
        <v>83</v>
      </c>
      <c r="J14" s="60"/>
    </row>
    <row r="15" spans="2:10" ht="15" customHeight="1">
      <c r="B15" s="17" t="s">
        <v>138</v>
      </c>
    </row>
  </sheetData>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F349-C5D5-4EB0-A490-E0BE5C20AB7D}">
  <dimension ref="B1:N45"/>
  <sheetViews>
    <sheetView workbookViewId="0"/>
  </sheetViews>
  <sheetFormatPr defaultColWidth="9.1796875" defaultRowHeight="14.5"/>
  <cols>
    <col min="1" max="1" width="2.7265625" style="24" customWidth="1"/>
    <col min="2" max="2" width="22.26953125" style="24" customWidth="1"/>
    <col min="3" max="7" width="12.26953125" style="24" customWidth="1"/>
    <col min="8" max="8" width="11" style="24" customWidth="1"/>
    <col min="9" max="9" width="10.81640625" style="24" customWidth="1"/>
    <col min="10" max="10" width="10.7265625" style="24" customWidth="1"/>
    <col min="11" max="11" width="10.54296875" style="24" customWidth="1"/>
    <col min="12" max="16384" width="9.1796875" style="24"/>
  </cols>
  <sheetData>
    <row r="1" spans="2:14" ht="53.5" customHeight="1"/>
    <row r="2" spans="2:14" ht="30" customHeight="1">
      <c r="B2" s="14" t="s">
        <v>142</v>
      </c>
    </row>
    <row r="3" spans="2:14" ht="23">
      <c r="B3" s="14" t="s">
        <v>143</v>
      </c>
    </row>
    <row r="5" spans="2:14">
      <c r="B5" s="25"/>
      <c r="C5" s="26" t="s">
        <v>144</v>
      </c>
      <c r="D5" s="26" t="s">
        <v>145</v>
      </c>
      <c r="E5" s="26" t="s">
        <v>146</v>
      </c>
      <c r="F5" s="26" t="s">
        <v>147</v>
      </c>
      <c r="G5" s="26" t="s">
        <v>148</v>
      </c>
      <c r="H5" s="26" t="s">
        <v>149</v>
      </c>
      <c r="I5" s="26" t="s">
        <v>150</v>
      </c>
      <c r="J5" s="26" t="s">
        <v>151</v>
      </c>
      <c r="K5" s="26" t="s">
        <v>152</v>
      </c>
    </row>
    <row r="6" spans="2:14">
      <c r="B6" s="27"/>
      <c r="C6" s="28" t="s">
        <v>64</v>
      </c>
      <c r="D6" s="28" t="s">
        <v>64</v>
      </c>
      <c r="E6" s="28" t="s">
        <v>64</v>
      </c>
      <c r="F6" s="28" t="s">
        <v>64</v>
      </c>
      <c r="G6" s="28" t="s">
        <v>64</v>
      </c>
      <c r="H6" s="28" t="s">
        <v>64</v>
      </c>
      <c r="I6" s="28" t="s">
        <v>64</v>
      </c>
      <c r="J6" s="28" t="s">
        <v>64</v>
      </c>
      <c r="K6" s="28" t="s">
        <v>64</v>
      </c>
    </row>
    <row r="7" spans="2:14">
      <c r="B7" s="29" t="s">
        <v>65</v>
      </c>
      <c r="C7" s="27"/>
      <c r="D7" s="27"/>
      <c r="E7" s="27"/>
      <c r="F7" s="27"/>
      <c r="G7" s="27"/>
      <c r="H7" s="27"/>
      <c r="I7" s="27"/>
      <c r="J7" s="27"/>
      <c r="K7" s="27"/>
    </row>
    <row r="8" spans="2:14">
      <c r="B8" s="30" t="s">
        <v>153</v>
      </c>
      <c r="C8" s="31">
        <v>111654.63971426665</v>
      </c>
      <c r="D8" s="31">
        <v>115365.65177261911</v>
      </c>
      <c r="E8" s="31">
        <v>120892.0052663096</v>
      </c>
      <c r="F8" s="31">
        <v>120594.13540579204</v>
      </c>
      <c r="G8" s="31">
        <v>116618.69446334374</v>
      </c>
      <c r="H8" s="31">
        <v>108740.85423410243</v>
      </c>
      <c r="I8" s="31">
        <v>103922.11773715788</v>
      </c>
      <c r="J8" s="31">
        <v>97279.546918792606</v>
      </c>
      <c r="K8" s="31">
        <v>93969.314599999998</v>
      </c>
      <c r="L8" s="66"/>
      <c r="M8" s="67"/>
    </row>
    <row r="9" spans="2:14">
      <c r="B9" s="30" t="s">
        <v>154</v>
      </c>
      <c r="C9" s="31">
        <v>50547.865585733351</v>
      </c>
      <c r="D9" s="31">
        <v>46990.855127380899</v>
      </c>
      <c r="E9" s="31">
        <v>38276.667833690393</v>
      </c>
      <c r="F9" s="31">
        <v>35961.409394207956</v>
      </c>
      <c r="G9" s="31">
        <v>33221.916736656261</v>
      </c>
      <c r="H9" s="31">
        <v>34194.093865897572</v>
      </c>
      <c r="I9" s="31">
        <v>33476.065435726312</v>
      </c>
      <c r="J9" s="31">
        <v>31928.606106838099</v>
      </c>
      <c r="K9" s="31">
        <v>31640.536102668502</v>
      </c>
      <c r="L9" s="66"/>
      <c r="M9" s="67"/>
    </row>
    <row r="10" spans="2:14">
      <c r="B10" s="30" t="s">
        <v>155</v>
      </c>
      <c r="C10" s="31">
        <v>49705.560299999997</v>
      </c>
      <c r="D10" s="31">
        <v>48110.498899999999</v>
      </c>
      <c r="E10" s="31">
        <v>55087.771500000003</v>
      </c>
      <c r="F10" s="31">
        <v>51464.722000000002</v>
      </c>
      <c r="G10" s="31">
        <v>55710.584999999999</v>
      </c>
      <c r="H10" s="31">
        <v>53053.287600000003</v>
      </c>
      <c r="I10" s="31">
        <v>47631.014239211669</v>
      </c>
      <c r="J10" s="31">
        <v>50818.402522906938</v>
      </c>
      <c r="K10" s="31">
        <v>46669.616007938748</v>
      </c>
      <c r="L10" s="66"/>
      <c r="M10" s="67"/>
      <c r="N10" s="66"/>
    </row>
    <row r="11" spans="2:14">
      <c r="B11" s="30" t="s">
        <v>156</v>
      </c>
      <c r="C11" s="31">
        <v>6162.1695</v>
      </c>
      <c r="D11" s="31">
        <v>5718.2347</v>
      </c>
      <c r="E11" s="31">
        <v>5272.8362999999999</v>
      </c>
      <c r="F11" s="31">
        <v>4901.1936999999998</v>
      </c>
      <c r="G11" s="31">
        <v>4727.2084000000004</v>
      </c>
      <c r="H11" s="31">
        <v>4505.4138999999996</v>
      </c>
      <c r="I11" s="31">
        <v>4707.4988779240948</v>
      </c>
      <c r="J11" s="31">
        <v>4739.5250543305701</v>
      </c>
      <c r="K11" s="31">
        <v>4863.0072761013125</v>
      </c>
      <c r="L11" s="66"/>
      <c r="M11" s="67"/>
    </row>
    <row r="12" spans="2:14">
      <c r="B12" s="29" t="s">
        <v>71</v>
      </c>
      <c r="C12" s="32">
        <v>218070.2352</v>
      </c>
      <c r="D12" s="32">
        <v>216185.24059999999</v>
      </c>
      <c r="E12" s="32">
        <v>219529.28090000001</v>
      </c>
      <c r="F12" s="32">
        <v>212921.46049999999</v>
      </c>
      <c r="G12" s="32">
        <v>210278.40460000001</v>
      </c>
      <c r="H12" s="32">
        <v>200493.6496</v>
      </c>
      <c r="I12" s="32">
        <v>189736.69629001981</v>
      </c>
      <c r="J12" s="32">
        <v>184766.0806028682</v>
      </c>
      <c r="K12" s="32">
        <v>177142.47398670853</v>
      </c>
      <c r="L12" s="66"/>
      <c r="M12" s="67"/>
      <c r="N12" s="66"/>
    </row>
    <row r="13" spans="2:14">
      <c r="B13" s="33"/>
      <c r="C13" s="34"/>
      <c r="D13" s="34"/>
      <c r="E13" s="34"/>
      <c r="F13" s="34"/>
      <c r="G13" s="34"/>
      <c r="H13" s="34"/>
      <c r="I13" s="34"/>
      <c r="J13" s="34"/>
      <c r="K13" s="34"/>
      <c r="L13" s="66"/>
      <c r="M13" s="67"/>
    </row>
    <row r="14" spans="2:14">
      <c r="B14" s="29" t="s">
        <v>72</v>
      </c>
      <c r="C14" s="34"/>
      <c r="D14" s="34"/>
      <c r="E14" s="34"/>
      <c r="F14" s="34"/>
      <c r="G14" s="34"/>
      <c r="H14" s="34"/>
      <c r="I14" s="34"/>
      <c r="J14" s="34"/>
      <c r="K14" s="34"/>
      <c r="L14" s="66"/>
      <c r="M14" s="67"/>
    </row>
    <row r="15" spans="2:14">
      <c r="B15" s="30" t="s">
        <v>157</v>
      </c>
      <c r="C15" s="31">
        <v>3677.6361999999999</v>
      </c>
      <c r="D15" s="31">
        <v>3627.1545000000001</v>
      </c>
      <c r="E15" s="31">
        <v>3561.433</v>
      </c>
      <c r="F15" s="31">
        <v>3588.1489999999999</v>
      </c>
      <c r="G15" s="31">
        <v>3467.7262000000001</v>
      </c>
      <c r="H15" s="31">
        <v>3410.4241000000002</v>
      </c>
      <c r="I15" s="31">
        <v>3344.0449501479943</v>
      </c>
      <c r="J15" s="31">
        <v>3186.5855937087044</v>
      </c>
      <c r="K15" s="31">
        <v>3125.6828533896032</v>
      </c>
      <c r="L15" s="66"/>
      <c r="M15" s="67"/>
    </row>
    <row r="16" spans="2:14">
      <c r="B16" s="30" t="s">
        <v>158</v>
      </c>
      <c r="C16" s="31">
        <v>11833.0021</v>
      </c>
      <c r="D16" s="31">
        <v>13039.704900000001</v>
      </c>
      <c r="E16" s="31">
        <v>13210.7904</v>
      </c>
      <c r="F16" s="31">
        <v>16261.954299999999</v>
      </c>
      <c r="G16" s="31">
        <v>19471.688099999999</v>
      </c>
      <c r="H16" s="31">
        <v>22606.891800000001</v>
      </c>
      <c r="I16" s="31">
        <v>26795.875947667111</v>
      </c>
      <c r="J16" s="31">
        <v>30050.299602353887</v>
      </c>
      <c r="K16" s="31">
        <v>31867.911970568224</v>
      </c>
      <c r="L16" s="66"/>
      <c r="M16" s="67"/>
    </row>
    <row r="17" spans="2:14">
      <c r="B17" s="30" t="s">
        <v>159</v>
      </c>
      <c r="C17" s="31">
        <v>14207.5985</v>
      </c>
      <c r="D17" s="31">
        <v>17926.452099999999</v>
      </c>
      <c r="E17" s="31">
        <v>13747.747600000001</v>
      </c>
      <c r="F17" s="31">
        <v>17528.361099999998</v>
      </c>
      <c r="G17" s="31">
        <v>14385.8058</v>
      </c>
      <c r="H17" s="31">
        <v>14806.581399999999</v>
      </c>
      <c r="I17" s="31">
        <v>16381.833455920003</v>
      </c>
      <c r="J17" s="31">
        <v>17374.682599782805</v>
      </c>
      <c r="K17" s="31">
        <v>15975.089536317246</v>
      </c>
      <c r="L17" s="66"/>
      <c r="M17" s="67"/>
    </row>
    <row r="18" spans="2:14">
      <c r="B18" s="30" t="s">
        <v>160</v>
      </c>
      <c r="C18" s="31">
        <v>283.51029999999997</v>
      </c>
      <c r="D18" s="31">
        <v>593.91330000000005</v>
      </c>
      <c r="E18" s="31">
        <v>838.92949999999996</v>
      </c>
      <c r="F18" s="31">
        <v>2402.1606000000002</v>
      </c>
      <c r="G18" s="31">
        <v>5964.5828000000001</v>
      </c>
      <c r="H18" s="31">
        <v>8125.2587999999996</v>
      </c>
      <c r="I18" s="31">
        <v>10970.708844511109</v>
      </c>
      <c r="J18" s="31">
        <v>13595.907902793333</v>
      </c>
      <c r="K18" s="31">
        <v>17085.640121192224</v>
      </c>
      <c r="L18" s="66"/>
      <c r="M18" s="67"/>
      <c r="N18" s="38"/>
    </row>
    <row r="19" spans="2:14">
      <c r="B19" s="30" t="s">
        <v>161</v>
      </c>
      <c r="C19" s="31">
        <v>5912.0141000000003</v>
      </c>
      <c r="D19" s="31">
        <v>6845.8624</v>
      </c>
      <c r="E19" s="31">
        <v>8078.6270000000004</v>
      </c>
      <c r="F19" s="31">
        <v>9929.9207999999999</v>
      </c>
      <c r="G19" s="31">
        <v>12331.991900000001</v>
      </c>
      <c r="H19" s="31">
        <v>15719.2824</v>
      </c>
      <c r="I19" s="31">
        <v>20223.097733553499</v>
      </c>
      <c r="J19" s="31">
        <v>23948.188999999995</v>
      </c>
      <c r="K19" s="31">
        <v>27908.706000000002</v>
      </c>
      <c r="L19" s="66"/>
      <c r="M19" s="67"/>
    </row>
    <row r="20" spans="2:14">
      <c r="B20" s="30" t="s">
        <v>162</v>
      </c>
      <c r="C20" s="31">
        <v>0.42580000000000001</v>
      </c>
      <c r="D20" s="31">
        <v>0.35849999999999999</v>
      </c>
      <c r="E20" s="31">
        <v>0.25080000000000002</v>
      </c>
      <c r="F20" s="31">
        <v>0</v>
      </c>
      <c r="G20" s="31">
        <v>0</v>
      </c>
      <c r="H20" s="31">
        <v>0</v>
      </c>
      <c r="I20" s="31">
        <v>0</v>
      </c>
      <c r="J20" s="31">
        <v>0</v>
      </c>
      <c r="K20" s="31">
        <v>0</v>
      </c>
      <c r="L20" s="66"/>
      <c r="M20" s="67"/>
    </row>
    <row r="21" spans="2:14">
      <c r="B21" s="29" t="s">
        <v>80</v>
      </c>
      <c r="C21" s="32">
        <v>35914.186999999998</v>
      </c>
      <c r="D21" s="32">
        <v>42033.445599999999</v>
      </c>
      <c r="E21" s="32">
        <v>39437.7785</v>
      </c>
      <c r="F21" s="32">
        <v>49710.5458</v>
      </c>
      <c r="G21" s="32">
        <v>55621.794800000003</v>
      </c>
      <c r="H21" s="32">
        <v>64668.438600000001</v>
      </c>
      <c r="I21" s="32">
        <v>77715.560931799715</v>
      </c>
      <c r="J21" s="32">
        <v>88155.66469863872</v>
      </c>
      <c r="K21" s="32">
        <v>95963.0304814673</v>
      </c>
      <c r="L21" s="66"/>
      <c r="M21" s="67"/>
      <c r="N21" s="66"/>
    </row>
    <row r="22" spans="2:14">
      <c r="B22" s="27"/>
      <c r="C22" s="32"/>
      <c r="D22" s="32"/>
      <c r="E22" s="32"/>
      <c r="F22" s="32"/>
      <c r="G22" s="32"/>
      <c r="H22" s="32"/>
      <c r="I22" s="32"/>
      <c r="J22" s="32"/>
      <c r="K22" s="32"/>
      <c r="L22" s="66"/>
      <c r="M22" s="67"/>
    </row>
    <row r="23" spans="2:14">
      <c r="B23" s="35" t="s">
        <v>81</v>
      </c>
      <c r="C23" s="36">
        <v>253984.4221</v>
      </c>
      <c r="D23" s="36">
        <v>258218.6862</v>
      </c>
      <c r="E23" s="36">
        <v>258967.0594</v>
      </c>
      <c r="F23" s="36">
        <v>262632.00630000001</v>
      </c>
      <c r="G23" s="36">
        <v>265900.19939999998</v>
      </c>
      <c r="H23" s="36">
        <v>265162.0882</v>
      </c>
      <c r="I23" s="36">
        <v>267452.25722181954</v>
      </c>
      <c r="J23" s="36">
        <v>272921.74530150695</v>
      </c>
      <c r="K23" s="36">
        <v>273105.50446817582</v>
      </c>
      <c r="L23" s="66"/>
      <c r="M23" s="67"/>
    </row>
    <row r="24" spans="2:14">
      <c r="B24" s="37" t="s">
        <v>82</v>
      </c>
      <c r="C24" s="27"/>
      <c r="D24" s="27"/>
      <c r="E24" s="27"/>
      <c r="F24" s="27"/>
      <c r="G24" s="27"/>
      <c r="H24" s="27"/>
      <c r="I24" s="27"/>
    </row>
    <row r="25" spans="2:14">
      <c r="B25" s="16" t="s">
        <v>83</v>
      </c>
      <c r="C25" s="27"/>
      <c r="D25" s="27"/>
      <c r="E25" s="27"/>
      <c r="F25" s="27"/>
      <c r="G25" s="27"/>
      <c r="H25" s="27"/>
      <c r="I25" s="27"/>
    </row>
    <row r="26" spans="2:14">
      <c r="B26" s="16" t="s">
        <v>163</v>
      </c>
      <c r="C26" s="65"/>
      <c r="D26" s="65"/>
      <c r="E26" s="65"/>
      <c r="F26" s="65"/>
      <c r="G26" s="65"/>
      <c r="H26" s="65"/>
      <c r="I26" s="65"/>
      <c r="J26" s="65"/>
      <c r="K26" s="65"/>
    </row>
    <row r="27" spans="2:14">
      <c r="C27" s="65"/>
      <c r="D27" s="65"/>
      <c r="E27" s="65"/>
      <c r="F27" s="65"/>
      <c r="G27" s="65"/>
      <c r="H27" s="65"/>
      <c r="I27" s="65"/>
      <c r="J27" s="65"/>
      <c r="K27" s="65"/>
    </row>
    <row r="28" spans="2:14">
      <c r="C28" s="65"/>
      <c r="D28" s="65"/>
      <c r="E28" s="65"/>
      <c r="F28" s="65"/>
      <c r="G28" s="65"/>
      <c r="H28" s="65"/>
      <c r="I28" s="65"/>
      <c r="J28" s="65"/>
      <c r="K28" s="65"/>
    </row>
    <row r="29" spans="2:14">
      <c r="C29" s="65"/>
      <c r="D29" s="65"/>
      <c r="E29" s="65"/>
      <c r="F29" s="65"/>
      <c r="G29" s="65"/>
      <c r="H29" s="65"/>
      <c r="I29" s="65"/>
      <c r="J29" s="65"/>
      <c r="K29" s="65"/>
    </row>
    <row r="30" spans="2:14">
      <c r="C30" s="65"/>
      <c r="D30" s="65"/>
      <c r="E30" s="65"/>
      <c r="F30" s="65"/>
      <c r="G30" s="65"/>
      <c r="H30" s="65"/>
      <c r="I30" s="65"/>
      <c r="J30" s="65"/>
      <c r="K30" s="65"/>
    </row>
    <row r="31" spans="2:14">
      <c r="C31" s="65"/>
      <c r="D31" s="65"/>
      <c r="E31" s="65"/>
      <c r="F31" s="65"/>
      <c r="G31" s="65"/>
      <c r="H31" s="65"/>
      <c r="I31" s="65"/>
      <c r="J31" s="65"/>
      <c r="K31" s="65"/>
    </row>
    <row r="32" spans="2:14">
      <c r="C32" s="65"/>
      <c r="D32" s="65"/>
      <c r="E32" s="65"/>
      <c r="F32" s="65"/>
      <c r="G32" s="65"/>
      <c r="H32" s="65"/>
      <c r="I32" s="65"/>
      <c r="J32" s="65"/>
      <c r="K32" s="65"/>
    </row>
    <row r="33" spans="3:11">
      <c r="C33" s="65"/>
      <c r="D33" s="65"/>
      <c r="E33" s="65"/>
      <c r="F33" s="65"/>
      <c r="G33" s="65"/>
      <c r="H33" s="65"/>
      <c r="I33" s="65"/>
      <c r="J33" s="65"/>
      <c r="K33" s="65"/>
    </row>
    <row r="34" spans="3:11">
      <c r="C34" s="65"/>
      <c r="D34" s="65"/>
      <c r="E34" s="65"/>
      <c r="F34" s="65"/>
      <c r="G34" s="65"/>
      <c r="H34" s="65"/>
      <c r="I34" s="65"/>
      <c r="J34" s="65"/>
      <c r="K34" s="65"/>
    </row>
    <row r="35" spans="3:11">
      <c r="C35" s="65"/>
      <c r="D35" s="65"/>
      <c r="E35" s="65"/>
      <c r="F35" s="65"/>
      <c r="G35" s="65"/>
      <c r="H35" s="65"/>
      <c r="I35" s="65"/>
      <c r="J35" s="65"/>
      <c r="K35" s="65"/>
    </row>
    <row r="36" spans="3:11">
      <c r="C36" s="65"/>
      <c r="D36" s="65"/>
      <c r="E36" s="65"/>
      <c r="F36" s="65"/>
      <c r="G36" s="65"/>
      <c r="H36" s="65"/>
      <c r="I36" s="65"/>
      <c r="J36" s="65"/>
      <c r="K36" s="65"/>
    </row>
    <row r="37" spans="3:11">
      <c r="C37" s="65"/>
      <c r="D37" s="65"/>
      <c r="E37" s="65"/>
      <c r="F37" s="65"/>
      <c r="G37" s="65"/>
      <c r="H37" s="65"/>
      <c r="I37" s="65"/>
      <c r="J37" s="65"/>
      <c r="K37" s="65"/>
    </row>
    <row r="38" spans="3:11">
      <c r="C38" s="65"/>
      <c r="D38" s="65"/>
      <c r="E38" s="65"/>
      <c r="F38" s="65"/>
      <c r="G38" s="65"/>
      <c r="H38" s="65"/>
      <c r="I38" s="65"/>
      <c r="J38" s="65"/>
      <c r="K38" s="65"/>
    </row>
    <row r="39" spans="3:11">
      <c r="C39" s="65"/>
      <c r="D39" s="65"/>
      <c r="E39" s="65"/>
      <c r="F39" s="65"/>
      <c r="G39" s="65"/>
      <c r="H39" s="65"/>
      <c r="I39" s="65"/>
      <c r="J39" s="65"/>
      <c r="K39" s="65"/>
    </row>
    <row r="40" spans="3:11">
      <c r="C40" s="65"/>
      <c r="D40" s="65"/>
      <c r="E40" s="65"/>
      <c r="F40" s="65"/>
      <c r="G40" s="65"/>
      <c r="H40" s="65"/>
      <c r="I40" s="65"/>
      <c r="J40" s="65"/>
      <c r="K40" s="65"/>
    </row>
    <row r="41" spans="3:11">
      <c r="C41" s="65"/>
      <c r="D41" s="65"/>
      <c r="E41" s="65"/>
      <c r="F41" s="65"/>
      <c r="G41" s="65"/>
      <c r="H41" s="65"/>
      <c r="I41" s="65"/>
      <c r="J41" s="65"/>
      <c r="K41" s="65"/>
    </row>
    <row r="42" spans="3:11">
      <c r="C42" s="65"/>
      <c r="D42" s="65"/>
      <c r="E42" s="65"/>
      <c r="F42" s="65"/>
      <c r="G42" s="65"/>
      <c r="H42" s="65"/>
      <c r="I42" s="65"/>
      <c r="J42" s="65"/>
      <c r="K42" s="65"/>
    </row>
    <row r="43" spans="3:11">
      <c r="C43" s="65"/>
      <c r="D43" s="65"/>
      <c r="E43" s="65"/>
      <c r="F43" s="65"/>
      <c r="G43" s="65"/>
      <c r="H43" s="65"/>
      <c r="I43" s="65"/>
      <c r="J43" s="65"/>
      <c r="K43" s="65"/>
    </row>
    <row r="44" spans="3:11">
      <c r="C44" s="65"/>
      <c r="D44" s="65"/>
      <c r="E44" s="65"/>
      <c r="F44" s="65"/>
      <c r="G44" s="65"/>
      <c r="H44" s="65"/>
      <c r="I44" s="65"/>
      <c r="J44" s="65"/>
      <c r="K44" s="65"/>
    </row>
    <row r="45" spans="3:11">
      <c r="C45" s="38"/>
      <c r="D45" s="38"/>
      <c r="E45" s="38"/>
      <c r="F45" s="38"/>
      <c r="G45" s="38"/>
      <c r="H45" s="38"/>
      <c r="I45" s="38"/>
      <c r="J45" s="38"/>
    </row>
  </sheetData>
  <pageMargins left="0.7" right="0.7" top="0.75" bottom="0.75" header="0.3" footer="0.3"/>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D578-2CE9-451C-8388-ACABA47FB25F}">
  <dimension ref="B1:L42"/>
  <sheetViews>
    <sheetView workbookViewId="0"/>
  </sheetViews>
  <sheetFormatPr defaultColWidth="9.1796875" defaultRowHeight="14.5"/>
  <cols>
    <col min="1" max="1" width="3.26953125" style="24" customWidth="1"/>
    <col min="2" max="2" width="22.26953125" style="24" customWidth="1"/>
    <col min="3" max="8" width="11" style="24" customWidth="1"/>
    <col min="9" max="9" width="11.1796875" style="24" customWidth="1"/>
    <col min="10" max="10" width="9.54296875" style="24" customWidth="1"/>
    <col min="11" max="16384" width="9.1796875" style="24"/>
  </cols>
  <sheetData>
    <row r="1" spans="2:12" ht="53.5" customHeight="1"/>
    <row r="2" spans="2:12" ht="30" customHeight="1">
      <c r="B2" s="14" t="s">
        <v>164</v>
      </c>
    </row>
    <row r="3" spans="2:12" ht="23">
      <c r="B3" s="14" t="s">
        <v>165</v>
      </c>
    </row>
    <row r="5" spans="2:12">
      <c r="B5" s="25"/>
      <c r="C5" s="26" t="s">
        <v>144</v>
      </c>
      <c r="D5" s="26" t="s">
        <v>145</v>
      </c>
      <c r="E5" s="26" t="s">
        <v>146</v>
      </c>
      <c r="F5" s="26" t="s">
        <v>147</v>
      </c>
      <c r="G5" s="26" t="s">
        <v>148</v>
      </c>
      <c r="H5" s="26" t="s">
        <v>149</v>
      </c>
      <c r="I5" s="26" t="s">
        <v>150</v>
      </c>
      <c r="J5" s="26" t="s">
        <v>151</v>
      </c>
      <c r="K5" s="26" t="s">
        <v>152</v>
      </c>
    </row>
    <row r="6" spans="2:12">
      <c r="B6" s="27"/>
      <c r="C6" s="28" t="s">
        <v>64</v>
      </c>
      <c r="D6" s="28" t="s">
        <v>64</v>
      </c>
      <c r="E6" s="28" t="s">
        <v>64</v>
      </c>
      <c r="F6" s="28" t="s">
        <v>64</v>
      </c>
      <c r="G6" s="28" t="s">
        <v>64</v>
      </c>
      <c r="H6" s="28" t="s">
        <v>64</v>
      </c>
      <c r="I6" s="28" t="s">
        <v>64</v>
      </c>
      <c r="J6" s="28" t="s">
        <v>64</v>
      </c>
      <c r="K6" s="28" t="s">
        <v>64</v>
      </c>
    </row>
    <row r="7" spans="2:12">
      <c r="B7" s="29" t="s">
        <v>65</v>
      </c>
      <c r="C7" s="27"/>
      <c r="D7" s="27"/>
      <c r="E7" s="27"/>
      <c r="F7" s="27"/>
      <c r="G7" s="27"/>
      <c r="H7" s="27"/>
      <c r="I7" s="27"/>
      <c r="J7" s="27"/>
      <c r="K7" s="27"/>
    </row>
    <row r="8" spans="2:12">
      <c r="B8" s="30" t="s">
        <v>153</v>
      </c>
      <c r="C8" s="39">
        <v>54528.232661207367</v>
      </c>
      <c r="D8" s="39">
        <v>54111.036564479822</v>
      </c>
      <c r="E8" s="39">
        <v>57461.860519733338</v>
      </c>
      <c r="F8" s="39">
        <v>57245.352542651788</v>
      </c>
      <c r="G8" s="39">
        <v>56546.180049011913</v>
      </c>
      <c r="H8" s="39">
        <v>52454.699828368015</v>
      </c>
      <c r="I8" s="39">
        <v>49110.234420746332</v>
      </c>
      <c r="J8" s="39">
        <v>45985.2264</v>
      </c>
      <c r="K8" s="31">
        <v>43360.916799999999</v>
      </c>
      <c r="L8" s="66"/>
    </row>
    <row r="9" spans="2:12">
      <c r="B9" s="30" t="s">
        <v>154</v>
      </c>
      <c r="C9" s="39"/>
      <c r="D9" s="39"/>
      <c r="E9" s="39"/>
      <c r="F9" s="39"/>
      <c r="G9" s="39"/>
      <c r="H9" s="39"/>
      <c r="I9" s="39"/>
      <c r="J9" s="39"/>
      <c r="K9" s="31"/>
    </row>
    <row r="10" spans="2:12">
      <c r="B10" s="30" t="s">
        <v>155</v>
      </c>
      <c r="C10" s="39">
        <v>4929.7141538931928</v>
      </c>
      <c r="D10" s="39">
        <v>3538.7019560649451</v>
      </c>
      <c r="E10" s="39">
        <v>3882.3685615293102</v>
      </c>
      <c r="F10" s="39">
        <v>2282.6510747099233</v>
      </c>
      <c r="G10" s="39">
        <v>2924.3201958046725</v>
      </c>
      <c r="H10" s="39">
        <v>1934.844393095753</v>
      </c>
      <c r="I10" s="39">
        <v>1971.6731726670503</v>
      </c>
      <c r="J10" s="39">
        <v>3373.6062000000002</v>
      </c>
      <c r="K10" s="31">
        <v>2320.9839000000002</v>
      </c>
    </row>
    <row r="11" spans="2:12">
      <c r="B11" s="30" t="s">
        <v>156</v>
      </c>
      <c r="C11" s="39">
        <v>290.4369048471832</v>
      </c>
      <c r="D11" s="39">
        <v>311.95254295204472</v>
      </c>
      <c r="E11" s="39">
        <v>329.13556578487345</v>
      </c>
      <c r="F11" s="39">
        <v>327.74955736745778</v>
      </c>
      <c r="G11" s="39">
        <v>335.80591350664253</v>
      </c>
      <c r="H11" s="39">
        <v>338.68888734277374</v>
      </c>
      <c r="I11" s="39">
        <v>341.71478249831773</v>
      </c>
      <c r="J11" s="39">
        <v>426.4556</v>
      </c>
      <c r="K11" s="31">
        <v>392.83929999999998</v>
      </c>
    </row>
    <row r="12" spans="2:12">
      <c r="B12" s="29" t="s">
        <v>71</v>
      </c>
      <c r="C12" s="40">
        <v>59748.383719947742</v>
      </c>
      <c r="D12" s="40">
        <v>57961.691063496808</v>
      </c>
      <c r="E12" s="40">
        <v>61673.364647047521</v>
      </c>
      <c r="F12" s="40">
        <v>59855.753174729172</v>
      </c>
      <c r="G12" s="40">
        <v>59806.306158323227</v>
      </c>
      <c r="H12" s="40">
        <v>54728.23310880654</v>
      </c>
      <c r="I12" s="40">
        <v>51423.622375911698</v>
      </c>
      <c r="J12" s="40">
        <v>49785.288200000003</v>
      </c>
      <c r="K12" s="32">
        <v>46074.7399</v>
      </c>
    </row>
    <row r="13" spans="2:12">
      <c r="B13" s="33"/>
      <c r="C13" s="39"/>
      <c r="D13" s="39"/>
      <c r="E13" s="39"/>
      <c r="F13" s="39"/>
      <c r="G13" s="39"/>
      <c r="H13" s="39"/>
      <c r="I13" s="39"/>
      <c r="J13" s="39"/>
      <c r="K13" s="34"/>
    </row>
    <row r="14" spans="2:12">
      <c r="B14" s="29" t="s">
        <v>72</v>
      </c>
      <c r="C14" s="39"/>
      <c r="D14" s="39"/>
      <c r="E14" s="39"/>
      <c r="F14" s="39"/>
      <c r="G14" s="39"/>
      <c r="H14" s="39"/>
      <c r="I14" s="39"/>
      <c r="J14" s="39"/>
      <c r="K14" s="34"/>
    </row>
    <row r="15" spans="2:12">
      <c r="B15" s="30" t="s">
        <v>166</v>
      </c>
      <c r="C15" s="39">
        <v>1027.2225304364094</v>
      </c>
      <c r="D15" s="39">
        <v>1051.0084757812135</v>
      </c>
      <c r="E15" s="39">
        <v>1134.5048676344375</v>
      </c>
      <c r="F15" s="39">
        <v>1167.2892798714181</v>
      </c>
      <c r="G15" s="39">
        <v>1124.4650467606282</v>
      </c>
      <c r="H15" s="39">
        <v>1086.7889876627992</v>
      </c>
      <c r="I15" s="39">
        <v>1068.9636612266434</v>
      </c>
      <c r="J15" s="39">
        <v>967.97950000000003</v>
      </c>
      <c r="K15" s="31">
        <v>979.10969999999998</v>
      </c>
    </row>
    <row r="16" spans="2:12">
      <c r="B16" s="30" t="s">
        <v>158</v>
      </c>
      <c r="C16" s="39">
        <v>1722.0649018540009</v>
      </c>
      <c r="D16" s="39">
        <v>2064.4861174889988</v>
      </c>
      <c r="E16" s="39">
        <v>1944.9204408759999</v>
      </c>
      <c r="F16" s="39">
        <v>3123.1773577849999</v>
      </c>
      <c r="G16" s="39">
        <v>4400.0433174999998</v>
      </c>
      <c r="H16" s="39">
        <v>4604.6656382350002</v>
      </c>
      <c r="I16" s="39">
        <v>5357.1064401488884</v>
      </c>
      <c r="J16" s="39">
        <v>6138.9056</v>
      </c>
      <c r="K16" s="31">
        <v>5791.6017000000002</v>
      </c>
    </row>
    <row r="17" spans="2:12">
      <c r="B17" s="30" t="s">
        <v>159</v>
      </c>
      <c r="C17" s="39">
        <v>2145.2398772911115</v>
      </c>
      <c r="D17" s="39">
        <v>3964.4861363338878</v>
      </c>
      <c r="E17" s="39">
        <v>2271.4238505866674</v>
      </c>
      <c r="F17" s="39">
        <v>3150.3882509716668</v>
      </c>
      <c r="G17" s="39">
        <v>2010.8136775461091</v>
      </c>
      <c r="H17" s="39">
        <v>2399.8314481266661</v>
      </c>
      <c r="I17" s="39">
        <v>2838.9572172411104</v>
      </c>
      <c r="J17" s="39">
        <v>3936.8168999999998</v>
      </c>
      <c r="K17" s="31">
        <v>3712.6579000000002</v>
      </c>
    </row>
    <row r="18" spans="2:12">
      <c r="B18" s="30" t="s">
        <v>160</v>
      </c>
      <c r="C18" s="39">
        <v>228.21492487000012</v>
      </c>
      <c r="D18" s="39">
        <v>507.28168017999991</v>
      </c>
      <c r="E18" s="39">
        <v>633.47332133999953</v>
      </c>
      <c r="F18" s="39">
        <v>1073.5841864949984</v>
      </c>
      <c r="G18" s="39">
        <v>1731.8941156699982</v>
      </c>
      <c r="H18" s="39">
        <v>2603.6353129933314</v>
      </c>
      <c r="I18" s="39">
        <v>4156.7314879294436</v>
      </c>
      <c r="J18" s="39">
        <v>5342.3017</v>
      </c>
      <c r="K18" s="31">
        <v>6747.8921</v>
      </c>
      <c r="L18" s="38"/>
    </row>
    <row r="19" spans="2:12">
      <c r="B19" s="30" t="s">
        <v>161</v>
      </c>
      <c r="C19" s="39">
        <v>1343.7546462116666</v>
      </c>
      <c r="D19" s="39">
        <v>1577.04874534275</v>
      </c>
      <c r="E19" s="39">
        <v>1876.0894784234997</v>
      </c>
      <c r="F19" s="39">
        <v>2382.1527121804165</v>
      </c>
      <c r="G19" s="39">
        <v>2962.4417128511668</v>
      </c>
      <c r="H19" s="39">
        <v>3974.6716830520841</v>
      </c>
      <c r="I19" s="39">
        <v>5594.1847606275005</v>
      </c>
      <c r="J19" s="39">
        <v>6816.45</v>
      </c>
      <c r="K19" s="31">
        <v>8222.0930000000008</v>
      </c>
    </row>
    <row r="20" spans="2:12">
      <c r="B20" s="30" t="s">
        <v>162</v>
      </c>
      <c r="C20" s="39"/>
      <c r="D20" s="39"/>
      <c r="E20" s="39"/>
      <c r="F20" s="39"/>
      <c r="G20" s="39"/>
      <c r="H20" s="39"/>
      <c r="I20" s="39"/>
      <c r="J20" s="39"/>
      <c r="K20" s="31"/>
    </row>
    <row r="21" spans="2:12">
      <c r="B21" s="29" t="s">
        <v>80</v>
      </c>
      <c r="C21" s="40">
        <v>6466.4968806631878</v>
      </c>
      <c r="D21" s="40">
        <v>9164.3111551268503</v>
      </c>
      <c r="E21" s="40">
        <v>7860.4119588606036</v>
      </c>
      <c r="F21" s="40">
        <v>10896.5917873035</v>
      </c>
      <c r="G21" s="40">
        <v>12229.657870327901</v>
      </c>
      <c r="H21" s="40">
        <v>14669.593070069879</v>
      </c>
      <c r="I21" s="40">
        <v>19015.943567173585</v>
      </c>
      <c r="J21" s="40">
        <v>23202.453699999998</v>
      </c>
      <c r="K21" s="32">
        <v>25453.3544</v>
      </c>
    </row>
    <row r="22" spans="2:12">
      <c r="B22" s="27"/>
      <c r="C22" s="39"/>
      <c r="D22" s="39"/>
      <c r="E22" s="39"/>
      <c r="F22" s="39"/>
      <c r="G22" s="39"/>
      <c r="H22" s="39"/>
      <c r="I22" s="39"/>
      <c r="J22" s="39"/>
      <c r="K22" s="32"/>
    </row>
    <row r="23" spans="2:12">
      <c r="B23" s="35" t="s">
        <v>81</v>
      </c>
      <c r="C23" s="41">
        <v>66214.880600610923</v>
      </c>
      <c r="D23" s="41">
        <v>67126.00221862366</v>
      </c>
      <c r="E23" s="41">
        <v>69533.776605908119</v>
      </c>
      <c r="F23" s="41">
        <v>70752.344962032672</v>
      </c>
      <c r="G23" s="41">
        <v>72035.964028651128</v>
      </c>
      <c r="H23" s="41">
        <v>69397.826178876421</v>
      </c>
      <c r="I23" s="41">
        <v>70439.565943085283</v>
      </c>
      <c r="J23" s="41">
        <v>72987.741899999994</v>
      </c>
      <c r="K23" s="36">
        <v>71528.094200000007</v>
      </c>
    </row>
    <row r="24" spans="2:12">
      <c r="B24" s="37" t="s">
        <v>82</v>
      </c>
      <c r="C24" s="27"/>
      <c r="D24" s="27"/>
      <c r="E24" s="27"/>
      <c r="F24" s="27"/>
      <c r="G24" s="27"/>
      <c r="H24" s="27"/>
      <c r="I24" s="27"/>
    </row>
    <row r="25" spans="2:12">
      <c r="B25" s="16" t="s">
        <v>83</v>
      </c>
      <c r="C25" s="27"/>
      <c r="D25" s="27"/>
      <c r="E25" s="27"/>
      <c r="F25" s="27"/>
      <c r="G25" s="27"/>
      <c r="H25" s="27"/>
      <c r="I25" s="27"/>
    </row>
    <row r="26" spans="2:12">
      <c r="B26" s="16"/>
      <c r="C26" s="27"/>
      <c r="D26" s="27"/>
      <c r="E26" s="27"/>
      <c r="F26" s="27"/>
      <c r="G26" s="27"/>
      <c r="H26" s="27"/>
      <c r="I26" s="27"/>
    </row>
    <row r="27" spans="2:12">
      <c r="C27" s="38"/>
      <c r="D27" s="38"/>
      <c r="E27" s="38"/>
      <c r="F27" s="38"/>
      <c r="G27" s="38"/>
      <c r="H27" s="38"/>
      <c r="I27" s="38"/>
      <c r="J27" s="38"/>
    </row>
    <row r="28" spans="2:12">
      <c r="C28" s="38"/>
      <c r="D28" s="38"/>
      <c r="E28" s="38"/>
      <c r="F28" s="38"/>
      <c r="G28" s="38"/>
      <c r="H28" s="38"/>
      <c r="I28" s="38"/>
      <c r="J28" s="38"/>
    </row>
    <row r="29" spans="2:12">
      <c r="C29" s="38"/>
      <c r="D29" s="38"/>
      <c r="E29" s="38"/>
      <c r="F29" s="38"/>
      <c r="G29" s="38"/>
      <c r="H29" s="38"/>
      <c r="I29" s="38"/>
      <c r="J29" s="38"/>
    </row>
    <row r="30" spans="2:12">
      <c r="C30" s="38"/>
      <c r="D30" s="38"/>
      <c r="E30" s="38"/>
      <c r="F30" s="38"/>
      <c r="G30" s="38"/>
      <c r="H30" s="38"/>
      <c r="I30" s="38"/>
      <c r="J30" s="38"/>
    </row>
    <row r="31" spans="2:12">
      <c r="C31" s="38"/>
      <c r="D31" s="38"/>
      <c r="E31" s="38"/>
      <c r="F31" s="38"/>
      <c r="G31" s="38"/>
      <c r="H31" s="38"/>
      <c r="I31" s="38"/>
      <c r="J31" s="38"/>
    </row>
    <row r="32" spans="2:12">
      <c r="C32" s="38"/>
      <c r="D32" s="38"/>
      <c r="E32" s="38"/>
      <c r="F32" s="38"/>
      <c r="G32" s="38"/>
      <c r="H32" s="38"/>
      <c r="I32" s="38"/>
      <c r="J32" s="38"/>
    </row>
    <row r="33" spans="3:10">
      <c r="C33" s="38"/>
      <c r="D33" s="38"/>
      <c r="E33" s="38"/>
      <c r="F33" s="38"/>
      <c r="G33" s="38"/>
      <c r="H33" s="38"/>
      <c r="I33" s="38"/>
      <c r="J33" s="38"/>
    </row>
    <row r="34" spans="3:10">
      <c r="C34" s="38"/>
      <c r="D34" s="38"/>
      <c r="E34" s="38"/>
      <c r="F34" s="38"/>
      <c r="G34" s="38"/>
      <c r="H34" s="38"/>
      <c r="I34" s="38"/>
      <c r="J34" s="38"/>
    </row>
    <row r="35" spans="3:10">
      <c r="C35" s="38"/>
      <c r="D35" s="38"/>
      <c r="E35" s="38"/>
      <c r="F35" s="38"/>
      <c r="G35" s="38"/>
      <c r="H35" s="38"/>
      <c r="I35" s="38"/>
      <c r="J35" s="38"/>
    </row>
    <row r="36" spans="3:10">
      <c r="C36" s="38"/>
      <c r="D36" s="38"/>
      <c r="E36" s="38"/>
      <c r="F36" s="38"/>
      <c r="G36" s="38"/>
      <c r="H36" s="38"/>
      <c r="I36" s="38"/>
      <c r="J36" s="38"/>
    </row>
    <row r="37" spans="3:10">
      <c r="C37" s="38"/>
      <c r="D37" s="38"/>
      <c r="E37" s="38"/>
      <c r="F37" s="38"/>
      <c r="G37" s="38"/>
      <c r="H37" s="38"/>
      <c r="I37" s="38"/>
      <c r="J37" s="38"/>
    </row>
    <row r="38" spans="3:10">
      <c r="C38" s="38"/>
      <c r="D38" s="38"/>
      <c r="E38" s="38"/>
      <c r="F38" s="38"/>
      <c r="G38" s="38"/>
      <c r="H38" s="38"/>
      <c r="I38" s="38"/>
      <c r="J38" s="38"/>
    </row>
    <row r="39" spans="3:10">
      <c r="C39" s="38"/>
      <c r="D39" s="38"/>
      <c r="E39" s="38"/>
      <c r="F39" s="38"/>
      <c r="G39" s="38"/>
      <c r="H39" s="38"/>
      <c r="I39" s="38"/>
      <c r="J39" s="38"/>
    </row>
    <row r="40" spans="3:10">
      <c r="C40" s="38"/>
      <c r="D40" s="38"/>
      <c r="E40" s="38"/>
      <c r="F40" s="38"/>
      <c r="G40" s="38"/>
      <c r="H40" s="38"/>
      <c r="I40" s="38"/>
      <c r="J40" s="38"/>
    </row>
    <row r="41" spans="3:10">
      <c r="C41" s="38"/>
      <c r="D41" s="38"/>
      <c r="E41" s="38"/>
      <c r="F41" s="38"/>
      <c r="G41" s="38"/>
      <c r="H41" s="38"/>
      <c r="I41" s="38"/>
      <c r="J41" s="38"/>
    </row>
    <row r="42" spans="3:10">
      <c r="C42" s="38"/>
      <c r="D42" s="38"/>
      <c r="E42" s="38"/>
      <c r="F42" s="38"/>
      <c r="G42" s="38"/>
      <c r="H42" s="38"/>
      <c r="I42" s="38"/>
      <c r="J42" s="38"/>
    </row>
  </sheetData>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CC4D7-3821-4DB3-A10B-FB50583EA763}">
  <dimension ref="B1:S43"/>
  <sheetViews>
    <sheetView workbookViewId="0"/>
  </sheetViews>
  <sheetFormatPr defaultColWidth="9.1796875" defaultRowHeight="14.5"/>
  <cols>
    <col min="1" max="1" width="3" style="24" customWidth="1"/>
    <col min="2" max="2" width="22.26953125" style="24" customWidth="1"/>
    <col min="3" max="8" width="11" style="24" customWidth="1"/>
    <col min="9" max="9" width="10.453125" style="24" bestFit="1" customWidth="1"/>
    <col min="10" max="10" width="10.26953125" style="24" customWidth="1"/>
    <col min="11" max="16384" width="9.1796875" style="24"/>
  </cols>
  <sheetData>
    <row r="1" spans="2:19" ht="53.5" customHeight="1"/>
    <row r="2" spans="2:19" ht="30" customHeight="1">
      <c r="B2" s="14" t="s">
        <v>167</v>
      </c>
    </row>
    <row r="3" spans="2:19" ht="23">
      <c r="B3" s="14" t="s">
        <v>168</v>
      </c>
    </row>
    <row r="5" spans="2:19">
      <c r="B5" s="25"/>
      <c r="C5" s="26" t="s">
        <v>144</v>
      </c>
      <c r="D5" s="26" t="s">
        <v>145</v>
      </c>
      <c r="E5" s="26" t="s">
        <v>146</v>
      </c>
      <c r="F5" s="26" t="s">
        <v>147</v>
      </c>
      <c r="G5" s="26" t="s">
        <v>148</v>
      </c>
      <c r="H5" s="26" t="s">
        <v>149</v>
      </c>
      <c r="I5" s="26" t="s">
        <v>150</v>
      </c>
      <c r="J5" s="26" t="s">
        <v>151</v>
      </c>
      <c r="K5" s="26" t="s">
        <v>152</v>
      </c>
    </row>
    <row r="6" spans="2:19">
      <c r="B6" s="27"/>
      <c r="C6" s="28" t="s">
        <v>64</v>
      </c>
      <c r="D6" s="28" t="s">
        <v>64</v>
      </c>
      <c r="E6" s="28" t="s">
        <v>64</v>
      </c>
      <c r="F6" s="28" t="s">
        <v>64</v>
      </c>
      <c r="G6" s="28" t="s">
        <v>64</v>
      </c>
      <c r="H6" s="28" t="s">
        <v>64</v>
      </c>
      <c r="I6" s="28" t="s">
        <v>64</v>
      </c>
      <c r="J6" s="28" t="s">
        <v>64</v>
      </c>
      <c r="K6" s="28" t="s">
        <v>64</v>
      </c>
    </row>
    <row r="7" spans="2:19">
      <c r="B7" s="29" t="s">
        <v>65</v>
      </c>
      <c r="C7" s="27"/>
      <c r="D7" s="27"/>
      <c r="E7" s="27"/>
      <c r="F7" s="27"/>
      <c r="G7" s="27"/>
      <c r="H7" s="27"/>
      <c r="I7" s="27"/>
      <c r="J7" s="27"/>
      <c r="K7" s="27"/>
    </row>
    <row r="8" spans="2:19">
      <c r="B8" s="30" t="s">
        <v>153</v>
      </c>
      <c r="C8" s="39"/>
      <c r="D8" s="39"/>
      <c r="E8" s="39"/>
      <c r="F8" s="39"/>
      <c r="G8" s="39"/>
      <c r="H8" s="42"/>
      <c r="I8" s="42"/>
      <c r="J8" s="42"/>
      <c r="K8" s="31"/>
    </row>
    <row r="9" spans="2:19">
      <c r="B9" s="30" t="s">
        <v>169</v>
      </c>
      <c r="C9" s="39">
        <v>47848.01558472195</v>
      </c>
      <c r="D9" s="39">
        <v>45682.731259925</v>
      </c>
      <c r="E9" s="39">
        <v>38276.66781903636</v>
      </c>
      <c r="F9" s="39">
        <v>35961.409424406273</v>
      </c>
      <c r="G9" s="39">
        <v>33221.916712276412</v>
      </c>
      <c r="H9" s="42">
        <v>34194.093877428066</v>
      </c>
      <c r="I9" s="42">
        <v>33476.065435726312</v>
      </c>
      <c r="J9" s="42">
        <v>31928.606106838099</v>
      </c>
      <c r="K9" s="31">
        <v>31640.536102668502</v>
      </c>
      <c r="L9" s="69"/>
      <c r="M9" s="38"/>
      <c r="N9" s="38"/>
      <c r="O9" s="38"/>
      <c r="P9" s="38"/>
      <c r="Q9" s="38"/>
      <c r="R9" s="38"/>
      <c r="S9" s="38"/>
    </row>
    <row r="10" spans="2:19">
      <c r="B10" s="30" t="s">
        <v>155</v>
      </c>
      <c r="C10" s="39">
        <v>1735.8690245980567</v>
      </c>
      <c r="D10" s="39">
        <v>1688.2632595217674</v>
      </c>
      <c r="E10" s="39">
        <v>4150.6785822649636</v>
      </c>
      <c r="F10" s="39">
        <v>2937.7805632154996</v>
      </c>
      <c r="G10" s="39">
        <v>3889.5099924734345</v>
      </c>
      <c r="H10" s="42">
        <v>2258.6506607148312</v>
      </c>
      <c r="I10" s="42">
        <v>1678.3033378070199</v>
      </c>
      <c r="J10" s="42">
        <v>2522.2851335430464</v>
      </c>
      <c r="K10" s="31">
        <v>1166.1009181798711</v>
      </c>
    </row>
    <row r="11" spans="2:19">
      <c r="B11" s="30" t="s">
        <v>156</v>
      </c>
      <c r="C11" s="39">
        <v>128.60637803719791</v>
      </c>
      <c r="D11" s="39">
        <v>140.64551705789714</v>
      </c>
      <c r="E11" s="39">
        <v>171.04799581264129</v>
      </c>
      <c r="F11" s="39">
        <v>187.4799521674305</v>
      </c>
      <c r="G11" s="39">
        <v>201.99704896426914</v>
      </c>
      <c r="H11" s="42">
        <v>200.72740735540273</v>
      </c>
      <c r="I11" s="42">
        <v>178.71252424756784</v>
      </c>
      <c r="J11" s="42">
        <v>219.90044599724109</v>
      </c>
      <c r="K11" s="31">
        <v>238.1983927679122</v>
      </c>
    </row>
    <row r="12" spans="2:19">
      <c r="B12" s="29" t="s">
        <v>71</v>
      </c>
      <c r="C12" s="40">
        <v>49712.490987357203</v>
      </c>
      <c r="D12" s="40">
        <v>47511.640036504665</v>
      </c>
      <c r="E12" s="40">
        <v>42598.39439711396</v>
      </c>
      <c r="F12" s="40">
        <v>39086.669939789201</v>
      </c>
      <c r="G12" s="40">
        <v>37313.423753714109</v>
      </c>
      <c r="H12" s="43">
        <v>36653.471945498299</v>
      </c>
      <c r="I12" s="43">
        <v>35333.081297780867</v>
      </c>
      <c r="J12" s="43">
        <v>34670.79170517101</v>
      </c>
      <c r="K12" s="32">
        <v>33044.835413616282</v>
      </c>
    </row>
    <row r="13" spans="2:19">
      <c r="B13" s="33"/>
      <c r="C13" s="39"/>
      <c r="D13" s="39"/>
      <c r="E13" s="39"/>
      <c r="F13" s="39"/>
      <c r="G13" s="39"/>
      <c r="H13" s="44"/>
      <c r="I13" s="44"/>
      <c r="J13" s="44"/>
      <c r="K13" s="34"/>
    </row>
    <row r="14" spans="2:19">
      <c r="B14" s="29" t="s">
        <v>72</v>
      </c>
      <c r="C14" s="39"/>
      <c r="D14" s="39"/>
      <c r="E14" s="39"/>
      <c r="F14" s="39"/>
      <c r="G14" s="39"/>
      <c r="H14" s="44"/>
      <c r="I14" s="44"/>
      <c r="J14" s="44"/>
      <c r="K14" s="34"/>
    </row>
    <row r="15" spans="2:19">
      <c r="B15" s="30" t="s">
        <v>166</v>
      </c>
      <c r="C15" s="39">
        <v>736.16375189176483</v>
      </c>
      <c r="D15" s="39">
        <v>735.7152529008265</v>
      </c>
      <c r="E15" s="39">
        <v>723.16339640746662</v>
      </c>
      <c r="F15" s="39">
        <v>776.65493064139014</v>
      </c>
      <c r="G15" s="39">
        <v>819.30491521178442</v>
      </c>
      <c r="H15" s="42">
        <v>846.31557954558161</v>
      </c>
      <c r="I15" s="42">
        <v>758.1209413745911</v>
      </c>
      <c r="J15" s="42">
        <v>779.65093259759328</v>
      </c>
      <c r="K15" s="31">
        <v>742.50325338960317</v>
      </c>
    </row>
    <row r="16" spans="2:19">
      <c r="B16" s="30" t="s">
        <v>158</v>
      </c>
      <c r="C16" s="39">
        <v>3288.4980504189971</v>
      </c>
      <c r="D16" s="39">
        <v>3703.1546536980031</v>
      </c>
      <c r="E16" s="39">
        <v>3748.3464461429999</v>
      </c>
      <c r="F16" s="39">
        <v>4616.7731279500003</v>
      </c>
      <c r="G16" s="39">
        <v>5431.1686557949997</v>
      </c>
      <c r="H16" s="42">
        <v>6733.4836023849984</v>
      </c>
      <c r="I16" s="42">
        <v>8677.8951676316665</v>
      </c>
      <c r="J16" s="42">
        <v>10329.655799640552</v>
      </c>
      <c r="K16" s="31">
        <v>11884.815896784447</v>
      </c>
    </row>
    <row r="17" spans="2:11">
      <c r="B17" s="30" t="s">
        <v>159</v>
      </c>
      <c r="C17" s="39">
        <v>2816.0886024222227</v>
      </c>
      <c r="D17" s="39">
        <v>4132.3593734805536</v>
      </c>
      <c r="E17" s="39">
        <v>2532.2991350377761</v>
      </c>
      <c r="F17" s="39">
        <v>2974.3609581872215</v>
      </c>
      <c r="G17" s="39">
        <v>2280.8446550894441</v>
      </c>
      <c r="H17" s="42">
        <v>2488.6796150655541</v>
      </c>
      <c r="I17" s="42">
        <v>2923.8079640355577</v>
      </c>
      <c r="J17" s="42">
        <v>3361.142040901128</v>
      </c>
      <c r="K17" s="31">
        <v>2591.1618382955553</v>
      </c>
    </row>
    <row r="18" spans="2:11">
      <c r="B18" s="30" t="s">
        <v>160</v>
      </c>
      <c r="C18" s="39">
        <v>11.941000000000001</v>
      </c>
      <c r="D18" s="39">
        <v>13.577999999999999</v>
      </c>
      <c r="E18" s="39">
        <v>19.808</v>
      </c>
      <c r="F18" s="39">
        <v>198.9141854899998</v>
      </c>
      <c r="G18" s="39">
        <v>771.35670505499968</v>
      </c>
      <c r="H18" s="45">
        <v>1022.4380849983329</v>
      </c>
      <c r="I18" s="45">
        <v>1816.7896787133325</v>
      </c>
      <c r="J18" s="45">
        <v>1915.7561639044445</v>
      </c>
      <c r="K18" s="31">
        <v>1919.0976211922225</v>
      </c>
    </row>
    <row r="19" spans="2:11">
      <c r="B19" s="30" t="s">
        <v>161</v>
      </c>
      <c r="C19" s="39">
        <v>970.04794082675016</v>
      </c>
      <c r="D19" s="39">
        <v>1140.7939569285834</v>
      </c>
      <c r="E19" s="39">
        <v>1343.1026937178335</v>
      </c>
      <c r="F19" s="39">
        <v>1659.0838353949168</v>
      </c>
      <c r="G19" s="39">
        <v>2167.0879135314171</v>
      </c>
      <c r="H19" s="45">
        <v>2786.4139999616673</v>
      </c>
      <c r="I19" s="45">
        <v>3587.6344117618341</v>
      </c>
      <c r="J19" s="45">
        <v>4265.5069999999996</v>
      </c>
      <c r="K19" s="31">
        <v>4973.165</v>
      </c>
    </row>
    <row r="20" spans="2:11">
      <c r="B20" s="30" t="s">
        <v>162</v>
      </c>
      <c r="C20" s="39"/>
      <c r="D20" s="39"/>
      <c r="E20" s="39"/>
      <c r="F20" s="39"/>
      <c r="G20" s="39"/>
      <c r="H20" s="45"/>
      <c r="I20" s="45"/>
      <c r="J20" s="45">
        <v>0</v>
      </c>
      <c r="K20" s="31">
        <v>0</v>
      </c>
    </row>
    <row r="21" spans="2:11">
      <c r="B21" s="29" t="s">
        <v>80</v>
      </c>
      <c r="C21" s="40">
        <v>7822.7393455597348</v>
      </c>
      <c r="D21" s="40">
        <v>9725.6012370079661</v>
      </c>
      <c r="E21" s="40">
        <v>8366.7196713060766</v>
      </c>
      <c r="F21" s="40">
        <v>10225.787037663527</v>
      </c>
      <c r="G21" s="40">
        <v>11469.762844682644</v>
      </c>
      <c r="H21" s="46">
        <v>13877.330881956135</v>
      </c>
      <c r="I21" s="46">
        <v>17764.248163516982</v>
      </c>
      <c r="J21" s="46">
        <v>20651.711937043714</v>
      </c>
      <c r="K21" s="32">
        <v>22110.743609661826</v>
      </c>
    </row>
    <row r="22" spans="2:11">
      <c r="B22" s="27"/>
      <c r="C22" s="39"/>
      <c r="D22" s="39"/>
      <c r="E22" s="39"/>
      <c r="F22" s="39"/>
      <c r="G22" s="39"/>
      <c r="H22" s="47"/>
      <c r="I22" s="47"/>
      <c r="J22" s="47"/>
      <c r="K22" s="32"/>
    </row>
    <row r="23" spans="2:11">
      <c r="B23" s="35" t="s">
        <v>81</v>
      </c>
      <c r="C23" s="41">
        <v>57535.230332916937</v>
      </c>
      <c r="D23" s="41">
        <v>57237.241273512627</v>
      </c>
      <c r="E23" s="41">
        <v>50965.114068420036</v>
      </c>
      <c r="F23" s="41">
        <v>49312.456977452726</v>
      </c>
      <c r="G23" s="41">
        <v>48783.186598396751</v>
      </c>
      <c r="H23" s="48">
        <v>50530.802827454434</v>
      </c>
      <c r="I23" s="48">
        <v>53097.32946129785</v>
      </c>
      <c r="J23" s="48">
        <v>55322.503642214724</v>
      </c>
      <c r="K23" s="36">
        <v>55155.579023278107</v>
      </c>
    </row>
    <row r="24" spans="2:11">
      <c r="B24" s="37" t="s">
        <v>82</v>
      </c>
      <c r="C24" s="27"/>
      <c r="D24" s="27"/>
      <c r="E24" s="27"/>
      <c r="F24" s="27"/>
      <c r="G24" s="27"/>
      <c r="H24" s="27"/>
      <c r="I24" s="27"/>
    </row>
    <row r="25" spans="2:11">
      <c r="B25" s="16" t="s">
        <v>83</v>
      </c>
      <c r="C25" s="27"/>
      <c r="D25" s="27"/>
      <c r="E25" s="27"/>
      <c r="F25" s="27"/>
      <c r="G25" s="27"/>
      <c r="H25" s="27"/>
      <c r="I25" s="27"/>
    </row>
    <row r="26" spans="2:11">
      <c r="B26" s="16" t="s">
        <v>170</v>
      </c>
      <c r="C26" s="27"/>
      <c r="D26" s="27"/>
      <c r="E26" s="27"/>
      <c r="F26" s="27"/>
      <c r="G26" s="27"/>
      <c r="H26" s="27"/>
      <c r="I26" s="27"/>
    </row>
    <row r="27" spans="2:11">
      <c r="B27" s="16"/>
      <c r="C27" s="27"/>
      <c r="D27" s="27"/>
      <c r="E27" s="27"/>
      <c r="F27" s="27"/>
      <c r="G27" s="27"/>
      <c r="H27" s="27"/>
    </row>
    <row r="28" spans="2:11">
      <c r="C28" s="38"/>
      <c r="D28" s="38"/>
      <c r="E28" s="38"/>
      <c r="F28" s="38"/>
      <c r="G28" s="38"/>
      <c r="H28" s="38"/>
      <c r="I28" s="38"/>
      <c r="J28" s="38"/>
    </row>
    <row r="29" spans="2:11">
      <c r="C29" s="38"/>
      <c r="D29" s="38"/>
      <c r="E29" s="38"/>
      <c r="F29" s="38"/>
      <c r="G29" s="38"/>
      <c r="H29" s="38"/>
      <c r="I29" s="38"/>
      <c r="J29" s="38"/>
    </row>
    <row r="30" spans="2:11">
      <c r="C30" s="38"/>
      <c r="D30" s="38"/>
      <c r="E30" s="38"/>
      <c r="F30" s="38"/>
      <c r="G30" s="38"/>
      <c r="H30" s="38"/>
      <c r="I30" s="38"/>
      <c r="J30" s="38"/>
    </row>
    <row r="31" spans="2:11">
      <c r="C31" s="38"/>
      <c r="D31" s="38"/>
      <c r="E31" s="38"/>
      <c r="F31" s="38"/>
      <c r="G31" s="38"/>
      <c r="H31" s="38"/>
      <c r="I31" s="38"/>
      <c r="J31" s="38"/>
    </row>
    <row r="32" spans="2:11">
      <c r="C32" s="38"/>
      <c r="D32" s="38"/>
      <c r="E32" s="38"/>
      <c r="F32" s="38"/>
      <c r="G32" s="38"/>
      <c r="H32" s="38"/>
      <c r="I32" s="38"/>
      <c r="J32" s="38"/>
    </row>
    <row r="33" spans="3:10">
      <c r="C33" s="38"/>
      <c r="D33" s="38"/>
      <c r="E33" s="38"/>
      <c r="F33" s="38"/>
      <c r="G33" s="38"/>
      <c r="H33" s="38"/>
      <c r="I33" s="38"/>
      <c r="J33" s="38"/>
    </row>
    <row r="34" spans="3:10">
      <c r="C34" s="38"/>
      <c r="D34" s="38"/>
      <c r="E34" s="38"/>
      <c r="F34" s="38"/>
      <c r="G34" s="38"/>
      <c r="H34" s="38"/>
      <c r="I34" s="38"/>
      <c r="J34" s="38"/>
    </row>
    <row r="35" spans="3:10">
      <c r="C35" s="38"/>
      <c r="D35" s="38"/>
      <c r="E35" s="38"/>
      <c r="F35" s="38"/>
      <c r="G35" s="38"/>
      <c r="H35" s="38"/>
      <c r="I35" s="38"/>
      <c r="J35" s="38"/>
    </row>
    <row r="36" spans="3:10">
      <c r="C36" s="38"/>
      <c r="D36" s="38"/>
      <c r="E36" s="38"/>
      <c r="F36" s="38"/>
      <c r="G36" s="38"/>
      <c r="H36" s="38"/>
      <c r="I36" s="38"/>
      <c r="J36" s="38"/>
    </row>
    <row r="37" spans="3:10">
      <c r="C37" s="38"/>
      <c r="D37" s="38"/>
      <c r="E37" s="38"/>
      <c r="F37" s="38"/>
      <c r="G37" s="38"/>
      <c r="H37" s="38"/>
      <c r="I37" s="38"/>
      <c r="J37" s="38"/>
    </row>
    <row r="38" spans="3:10">
      <c r="C38" s="38"/>
      <c r="D38" s="38"/>
      <c r="E38" s="38"/>
      <c r="F38" s="38"/>
      <c r="G38" s="38"/>
      <c r="H38" s="38"/>
      <c r="I38" s="38"/>
      <c r="J38" s="38"/>
    </row>
    <row r="39" spans="3:10">
      <c r="C39" s="38"/>
      <c r="D39" s="38"/>
      <c r="E39" s="38"/>
      <c r="F39" s="38"/>
      <c r="G39" s="38"/>
      <c r="H39" s="38"/>
      <c r="I39" s="38"/>
      <c r="J39" s="38"/>
    </row>
    <row r="40" spans="3:10">
      <c r="C40" s="38"/>
      <c r="D40" s="38"/>
      <c r="E40" s="38"/>
      <c r="F40" s="38"/>
      <c r="G40" s="38"/>
      <c r="H40" s="38"/>
      <c r="I40" s="38"/>
      <c r="J40" s="38"/>
    </row>
    <row r="41" spans="3:10">
      <c r="C41" s="38"/>
      <c r="D41" s="38"/>
      <c r="E41" s="38"/>
      <c r="F41" s="38"/>
      <c r="G41" s="38"/>
      <c r="H41" s="38"/>
      <c r="I41" s="38"/>
      <c r="J41" s="38"/>
    </row>
    <row r="42" spans="3:10">
      <c r="C42" s="38"/>
      <c r="D42" s="38"/>
      <c r="E42" s="38"/>
      <c r="F42" s="38"/>
      <c r="G42" s="38"/>
      <c r="H42" s="38"/>
      <c r="I42" s="38"/>
      <c r="J42" s="38"/>
    </row>
    <row r="43" spans="3:10">
      <c r="C43" s="38"/>
      <c r="D43" s="38"/>
      <c r="E43" s="38"/>
      <c r="F43" s="38"/>
      <c r="G43" s="38"/>
      <c r="H43" s="38"/>
      <c r="I43" s="38"/>
      <c r="J43" s="38"/>
    </row>
  </sheetData>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9CC0-921B-48BD-A5D1-06D2C2B9E463}">
  <dimension ref="B1:L45"/>
  <sheetViews>
    <sheetView workbookViewId="0"/>
  </sheetViews>
  <sheetFormatPr defaultColWidth="9.1796875" defaultRowHeight="14.5"/>
  <cols>
    <col min="1" max="1" width="3.453125" style="24" customWidth="1"/>
    <col min="2" max="2" width="22.26953125" style="24" customWidth="1"/>
    <col min="3" max="8" width="11" style="24" customWidth="1"/>
    <col min="9" max="9" width="10.453125" style="24" bestFit="1" customWidth="1"/>
    <col min="10" max="10" width="11.1796875" style="24" customWidth="1"/>
    <col min="11" max="16384" width="9.1796875" style="24"/>
  </cols>
  <sheetData>
    <row r="1" spans="2:12" ht="53.5" customHeight="1"/>
    <row r="2" spans="2:12" ht="30" customHeight="1">
      <c r="B2" s="14" t="s">
        <v>171</v>
      </c>
    </row>
    <row r="3" spans="2:12" ht="23">
      <c r="B3" s="14" t="s">
        <v>172</v>
      </c>
    </row>
    <row r="5" spans="2:12">
      <c r="B5" s="25"/>
      <c r="C5" s="26" t="s">
        <v>144</v>
      </c>
      <c r="D5" s="26" t="s">
        <v>145</v>
      </c>
      <c r="E5" s="26" t="s">
        <v>146</v>
      </c>
      <c r="F5" s="26" t="s">
        <v>147</v>
      </c>
      <c r="G5" s="26" t="s">
        <v>148</v>
      </c>
      <c r="H5" s="26" t="s">
        <v>149</v>
      </c>
      <c r="I5" s="26" t="s">
        <v>150</v>
      </c>
      <c r="J5" s="26" t="s">
        <v>151</v>
      </c>
      <c r="K5" s="26" t="s">
        <v>152</v>
      </c>
    </row>
    <row r="6" spans="2:12">
      <c r="B6" s="27"/>
      <c r="C6" s="28" t="s">
        <v>64</v>
      </c>
      <c r="D6" s="28" t="s">
        <v>64</v>
      </c>
      <c r="E6" s="28" t="s">
        <v>64</v>
      </c>
      <c r="F6" s="28" t="s">
        <v>64</v>
      </c>
      <c r="G6" s="28" t="s">
        <v>64</v>
      </c>
      <c r="H6" s="28" t="s">
        <v>64</v>
      </c>
      <c r="I6" s="28" t="s">
        <v>64</v>
      </c>
      <c r="J6" s="28" t="s">
        <v>64</v>
      </c>
      <c r="K6" s="28" t="s">
        <v>64</v>
      </c>
    </row>
    <row r="7" spans="2:12">
      <c r="B7" s="29" t="s">
        <v>65</v>
      </c>
      <c r="C7" s="27"/>
      <c r="D7" s="27"/>
      <c r="E7" s="27"/>
      <c r="F7" s="27"/>
      <c r="G7" s="27"/>
      <c r="H7" s="27"/>
      <c r="I7" s="27"/>
      <c r="J7" s="27"/>
      <c r="K7" s="27"/>
    </row>
    <row r="8" spans="2:12">
      <c r="B8" s="30" t="s">
        <v>153</v>
      </c>
      <c r="C8" s="39">
        <v>46368.492850993323</v>
      </c>
      <c r="D8" s="39">
        <v>49884.198037303991</v>
      </c>
      <c r="E8" s="39">
        <v>52444.268231948125</v>
      </c>
      <c r="F8" s="39">
        <v>52946.755681411181</v>
      </c>
      <c r="G8" s="39">
        <v>50114.071123268404</v>
      </c>
      <c r="H8" s="42">
        <v>47083.863735773986</v>
      </c>
      <c r="I8" s="42">
        <v>45229.711987551033</v>
      </c>
      <c r="J8" s="42">
        <v>43311.486299999997</v>
      </c>
      <c r="K8" s="31">
        <v>42918.149299999997</v>
      </c>
      <c r="L8" s="68"/>
    </row>
    <row r="9" spans="2:12">
      <c r="B9" s="30" t="s">
        <v>154</v>
      </c>
      <c r="C9" s="39"/>
      <c r="D9" s="39"/>
      <c r="E9" s="39"/>
      <c r="F9" s="39"/>
      <c r="G9" s="39"/>
      <c r="H9" s="42"/>
      <c r="I9" s="42"/>
      <c r="J9" s="42"/>
      <c r="K9" s="31"/>
    </row>
    <row r="10" spans="2:12">
      <c r="B10" s="30" t="s">
        <v>155</v>
      </c>
      <c r="C10" s="39">
        <v>15770.333870167671</v>
      </c>
      <c r="D10" s="39">
        <v>12532.949387991552</v>
      </c>
      <c r="E10" s="39">
        <v>11661.368087394223</v>
      </c>
      <c r="F10" s="39">
        <v>10416.211617686602</v>
      </c>
      <c r="G10" s="39">
        <v>10564.136766629083</v>
      </c>
      <c r="H10" s="42">
        <v>11531.333606244139</v>
      </c>
      <c r="I10" s="42">
        <v>9883.0151768713422</v>
      </c>
      <c r="J10" s="42">
        <v>9479.4986000000008</v>
      </c>
      <c r="K10" s="31">
        <v>8889.0328000000009</v>
      </c>
    </row>
    <row r="11" spans="2:12">
      <c r="B11" s="30" t="s">
        <v>156</v>
      </c>
      <c r="C11" s="39">
        <v>1080.2590246855032</v>
      </c>
      <c r="D11" s="39">
        <v>1171.9671571968654</v>
      </c>
      <c r="E11" s="39">
        <v>1164.1630170042304</v>
      </c>
      <c r="F11" s="39">
        <v>1024.0865002930598</v>
      </c>
      <c r="G11" s="39">
        <v>1000.8409882842351</v>
      </c>
      <c r="H11" s="42">
        <v>985.01520417094662</v>
      </c>
      <c r="I11" s="42">
        <v>1070.5868015710671</v>
      </c>
      <c r="J11" s="42">
        <v>1154.1356000000001</v>
      </c>
      <c r="K11" s="31">
        <v>1245.6614999999999</v>
      </c>
    </row>
    <row r="12" spans="2:12">
      <c r="B12" s="29" t="s">
        <v>71</v>
      </c>
      <c r="C12" s="40">
        <v>63219.085745846496</v>
      </c>
      <c r="D12" s="40">
        <v>63589.11458249241</v>
      </c>
      <c r="E12" s="40">
        <v>65269.799336346579</v>
      </c>
      <c r="F12" s="40">
        <v>64387.053799390844</v>
      </c>
      <c r="G12" s="40">
        <v>61679.048878181718</v>
      </c>
      <c r="H12" s="43">
        <v>59600.212546189068</v>
      </c>
      <c r="I12" s="43">
        <v>56183.313965993439</v>
      </c>
      <c r="J12" s="43">
        <v>53945.1204</v>
      </c>
      <c r="K12" s="32">
        <v>53052.843500000003</v>
      </c>
    </row>
    <row r="13" spans="2:12">
      <c r="B13" s="33"/>
      <c r="C13" s="39"/>
      <c r="D13" s="39"/>
      <c r="E13" s="39"/>
      <c r="F13" s="39"/>
      <c r="G13" s="39"/>
      <c r="H13" s="44"/>
      <c r="I13" s="44"/>
      <c r="J13" s="44"/>
      <c r="K13" s="34"/>
    </row>
    <row r="14" spans="2:12">
      <c r="B14" s="29" t="s">
        <v>72</v>
      </c>
      <c r="C14" s="39"/>
      <c r="D14" s="39"/>
      <c r="E14" s="39"/>
      <c r="F14" s="39"/>
      <c r="G14" s="39"/>
      <c r="H14" s="44"/>
      <c r="I14" s="44"/>
      <c r="J14" s="44"/>
      <c r="K14" s="34"/>
    </row>
    <row r="15" spans="2:12">
      <c r="B15" s="30" t="s">
        <v>166</v>
      </c>
      <c r="C15" s="39">
        <v>1639.5878449144807</v>
      </c>
      <c r="D15" s="39">
        <v>1540.7845310933426</v>
      </c>
      <c r="E15" s="39">
        <v>1422.2401280696015</v>
      </c>
      <c r="F15" s="39">
        <v>1378.6847244733908</v>
      </c>
      <c r="G15" s="39">
        <v>1269.3502348151487</v>
      </c>
      <c r="H15" s="42">
        <v>1218.1937855994895</v>
      </c>
      <c r="I15" s="42">
        <v>1277.4059261958414</v>
      </c>
      <c r="J15" s="42">
        <v>1193.7997</v>
      </c>
      <c r="K15" s="31">
        <v>1157.0814</v>
      </c>
    </row>
    <row r="16" spans="2:12">
      <c r="B16" s="30" t="s">
        <v>158</v>
      </c>
      <c r="C16" s="39">
        <v>30.7608</v>
      </c>
      <c r="D16" s="39">
        <v>26.608799999999999</v>
      </c>
      <c r="E16" s="39">
        <v>28.457440858000002</v>
      </c>
      <c r="F16" s="39">
        <v>140.59295791599993</v>
      </c>
      <c r="G16" s="39">
        <v>624.51151468099988</v>
      </c>
      <c r="H16" s="42">
        <v>1364.5353318302859</v>
      </c>
      <c r="I16" s="42">
        <v>1760.4886582137776</v>
      </c>
      <c r="J16" s="42">
        <v>1927.1688999999999</v>
      </c>
      <c r="K16" s="31">
        <v>2629.1417000000001</v>
      </c>
    </row>
    <row r="17" spans="2:11">
      <c r="B17" s="30" t="s">
        <v>159</v>
      </c>
      <c r="C17" s="39">
        <v>506.9162700128889</v>
      </c>
      <c r="D17" s="39">
        <v>543.53177702955554</v>
      </c>
      <c r="E17" s="39">
        <v>662.11783921344545</v>
      </c>
      <c r="F17" s="39">
        <v>825.16581573122221</v>
      </c>
      <c r="G17" s="39">
        <v>1067.6823500023334</v>
      </c>
      <c r="H17" s="42">
        <v>650.77445056677755</v>
      </c>
      <c r="I17" s="42">
        <v>1066.6610579751114</v>
      </c>
      <c r="J17" s="42">
        <v>1220.2837999999999</v>
      </c>
      <c r="K17" s="31">
        <v>1340.2307000000001</v>
      </c>
    </row>
    <row r="18" spans="2:11">
      <c r="B18" s="30" t="s">
        <v>160</v>
      </c>
      <c r="C18" s="39">
        <v>8.0380000000000003</v>
      </c>
      <c r="D18" s="39">
        <v>17.068000000000001</v>
      </c>
      <c r="E18" s="39">
        <v>85.822671755000002</v>
      </c>
      <c r="F18" s="39">
        <v>818.57471963</v>
      </c>
      <c r="G18" s="39">
        <v>2733.3904453099994</v>
      </c>
      <c r="H18" s="45">
        <v>3395.9728992333339</v>
      </c>
      <c r="I18" s="45">
        <v>3449.1095186749999</v>
      </c>
      <c r="J18" s="45">
        <v>4424.3181999999997</v>
      </c>
      <c r="K18" s="31">
        <v>6248.8167999999996</v>
      </c>
    </row>
    <row r="19" spans="2:11">
      <c r="B19" s="30" t="s">
        <v>161</v>
      </c>
      <c r="C19" s="39">
        <v>1922.6969999999999</v>
      </c>
      <c r="D19" s="39">
        <v>2177.444</v>
      </c>
      <c r="E19" s="39">
        <v>2525.5129999999999</v>
      </c>
      <c r="F19" s="39">
        <v>3024.098</v>
      </c>
      <c r="G19" s="39">
        <v>3692.4711971298329</v>
      </c>
      <c r="H19" s="45">
        <v>4607.252774198334</v>
      </c>
      <c r="I19" s="45">
        <v>5716.9168314746676</v>
      </c>
      <c r="J19" s="45">
        <v>6702.1610000000001</v>
      </c>
      <c r="K19" s="31">
        <v>7736.0940000000001</v>
      </c>
    </row>
    <row r="20" spans="2:11">
      <c r="B20" s="30" t="s">
        <v>162</v>
      </c>
      <c r="C20" s="39">
        <v>0.42581143587871373</v>
      </c>
      <c r="D20" s="39">
        <v>0.35847222222222225</v>
      </c>
      <c r="E20" s="39">
        <v>0.25083333333333335</v>
      </c>
      <c r="F20" s="39"/>
      <c r="G20" s="39"/>
      <c r="H20" s="45"/>
      <c r="I20" s="45"/>
      <c r="J20" s="45"/>
      <c r="K20" s="31"/>
    </row>
    <row r="21" spans="2:11">
      <c r="B21" s="29" t="s">
        <v>80</v>
      </c>
      <c r="C21" s="40">
        <v>4108.4257263632489</v>
      </c>
      <c r="D21" s="40">
        <v>4305.7955803451205</v>
      </c>
      <c r="E21" s="40">
        <v>4724.4019132293797</v>
      </c>
      <c r="F21" s="40">
        <v>6187.116217750613</v>
      </c>
      <c r="G21" s="40">
        <v>9387.4057419383134</v>
      </c>
      <c r="H21" s="46">
        <v>11236.72924142822</v>
      </c>
      <c r="I21" s="46">
        <v>13270.581992534397</v>
      </c>
      <c r="J21" s="46">
        <v>15467.7317</v>
      </c>
      <c r="K21" s="32">
        <v>19111.364600000001</v>
      </c>
    </row>
    <row r="22" spans="2:11">
      <c r="B22" s="27"/>
      <c r="C22" s="39"/>
      <c r="D22" s="39"/>
      <c r="E22" s="39"/>
      <c r="F22" s="39"/>
      <c r="G22" s="39"/>
      <c r="H22" s="47"/>
      <c r="I22" s="47"/>
      <c r="J22" s="47"/>
      <c r="K22" s="32"/>
    </row>
    <row r="23" spans="2:11">
      <c r="B23" s="35" t="s">
        <v>81</v>
      </c>
      <c r="C23" s="41">
        <v>67327.51147220975</v>
      </c>
      <c r="D23" s="41">
        <v>67894.910162837536</v>
      </c>
      <c r="E23" s="41">
        <v>69994.201249575955</v>
      </c>
      <c r="F23" s="41">
        <v>70574.170017141456</v>
      </c>
      <c r="G23" s="41">
        <v>71066.454620120028</v>
      </c>
      <c r="H23" s="48">
        <v>70836.941787617281</v>
      </c>
      <c r="I23" s="48">
        <v>69453.895958527835</v>
      </c>
      <c r="J23" s="48">
        <v>69412.852100000004</v>
      </c>
      <c r="K23" s="36">
        <v>72164.208100000003</v>
      </c>
    </row>
    <row r="24" spans="2:11">
      <c r="B24" s="37" t="s">
        <v>82</v>
      </c>
      <c r="C24" s="27"/>
      <c r="D24" s="27"/>
      <c r="E24" s="27"/>
      <c r="F24" s="27"/>
      <c r="G24" s="27"/>
      <c r="H24" s="27"/>
      <c r="I24" s="27"/>
    </row>
    <row r="25" spans="2:11">
      <c r="B25" s="16" t="s">
        <v>83</v>
      </c>
      <c r="C25" s="27"/>
      <c r="D25" s="27"/>
      <c r="E25" s="27"/>
      <c r="F25" s="27"/>
      <c r="G25" s="27"/>
      <c r="H25" s="27"/>
      <c r="I25" s="27"/>
    </row>
    <row r="26" spans="2:11">
      <c r="B26" s="16" t="s">
        <v>163</v>
      </c>
      <c r="C26" s="27"/>
      <c r="D26" s="27"/>
      <c r="E26" s="27"/>
      <c r="F26" s="27"/>
      <c r="G26" s="27"/>
      <c r="H26" s="27"/>
      <c r="I26" s="27"/>
    </row>
    <row r="27" spans="2:11">
      <c r="C27" s="27"/>
      <c r="D27" s="27"/>
      <c r="E27" s="27"/>
      <c r="F27" s="27"/>
      <c r="G27" s="27"/>
      <c r="H27" s="27"/>
    </row>
    <row r="28" spans="2:11">
      <c r="C28" s="38"/>
      <c r="D28" s="38"/>
      <c r="E28" s="38"/>
      <c r="F28" s="38"/>
      <c r="G28" s="38"/>
      <c r="H28" s="38"/>
      <c r="I28" s="38"/>
      <c r="J28" s="38"/>
    </row>
    <row r="29" spans="2:11">
      <c r="C29" s="38"/>
      <c r="D29" s="38"/>
      <c r="E29" s="38"/>
      <c r="F29" s="38"/>
      <c r="G29" s="38"/>
      <c r="H29" s="38"/>
      <c r="I29" s="38"/>
      <c r="J29" s="38"/>
    </row>
    <row r="30" spans="2:11">
      <c r="C30" s="38"/>
      <c r="D30" s="38"/>
      <c r="E30" s="38"/>
      <c r="F30" s="38"/>
      <c r="G30" s="38"/>
      <c r="H30" s="38"/>
      <c r="I30" s="38"/>
      <c r="J30" s="38"/>
    </row>
    <row r="31" spans="2:11">
      <c r="C31" s="38"/>
      <c r="D31" s="38"/>
      <c r="E31" s="38"/>
      <c r="F31" s="38"/>
      <c r="G31" s="38"/>
      <c r="H31" s="38"/>
      <c r="I31" s="38"/>
      <c r="J31" s="38"/>
    </row>
    <row r="32" spans="2:11">
      <c r="C32" s="38"/>
      <c r="D32" s="38"/>
      <c r="E32" s="38"/>
      <c r="F32" s="38"/>
      <c r="G32" s="38"/>
      <c r="H32" s="38"/>
      <c r="I32" s="38"/>
      <c r="J32" s="38"/>
    </row>
    <row r="33" spans="3:10">
      <c r="C33" s="38"/>
      <c r="D33" s="38"/>
      <c r="E33" s="38"/>
      <c r="F33" s="38"/>
      <c r="G33" s="38"/>
      <c r="H33" s="38"/>
      <c r="I33" s="38"/>
      <c r="J33" s="38"/>
    </row>
    <row r="34" spans="3:10">
      <c r="C34" s="38"/>
      <c r="D34" s="38"/>
      <c r="E34" s="38"/>
      <c r="F34" s="38"/>
      <c r="G34" s="38"/>
      <c r="H34" s="38"/>
      <c r="I34" s="38"/>
      <c r="J34" s="38"/>
    </row>
    <row r="35" spans="3:10">
      <c r="C35" s="38"/>
      <c r="D35" s="38"/>
      <c r="E35" s="38"/>
      <c r="F35" s="38"/>
      <c r="G35" s="38"/>
      <c r="H35" s="38"/>
      <c r="I35" s="38"/>
      <c r="J35" s="38"/>
    </row>
    <row r="36" spans="3:10">
      <c r="C36" s="38"/>
      <c r="D36" s="38"/>
      <c r="E36" s="38"/>
      <c r="F36" s="38"/>
      <c r="G36" s="38"/>
      <c r="H36" s="38"/>
      <c r="I36" s="38"/>
      <c r="J36" s="38"/>
    </row>
    <row r="37" spans="3:10">
      <c r="C37" s="38"/>
      <c r="D37" s="38"/>
      <c r="E37" s="38"/>
      <c r="F37" s="38"/>
      <c r="G37" s="38"/>
      <c r="H37" s="38"/>
      <c r="I37" s="38"/>
      <c r="J37" s="38"/>
    </row>
    <row r="38" spans="3:10">
      <c r="C38" s="38"/>
      <c r="D38" s="38"/>
      <c r="E38" s="38"/>
      <c r="F38" s="38"/>
      <c r="G38" s="38"/>
      <c r="H38" s="38"/>
      <c r="I38" s="38"/>
      <c r="J38" s="38"/>
    </row>
    <row r="39" spans="3:10">
      <c r="C39" s="38"/>
      <c r="D39" s="38"/>
      <c r="E39" s="38"/>
      <c r="F39" s="38"/>
      <c r="G39" s="38"/>
      <c r="H39" s="38"/>
      <c r="I39" s="38"/>
      <c r="J39" s="38"/>
    </row>
    <row r="40" spans="3:10">
      <c r="C40" s="38"/>
      <c r="D40" s="38"/>
      <c r="E40" s="38"/>
      <c r="F40" s="38"/>
      <c r="G40" s="38"/>
      <c r="H40" s="38"/>
      <c r="I40" s="38"/>
      <c r="J40" s="38"/>
    </row>
    <row r="41" spans="3:10">
      <c r="C41" s="38"/>
      <c r="D41" s="38"/>
      <c r="E41" s="38"/>
      <c r="F41" s="38"/>
      <c r="G41" s="38"/>
      <c r="H41" s="38"/>
      <c r="I41" s="38"/>
      <c r="J41" s="38"/>
    </row>
    <row r="42" spans="3:10">
      <c r="C42" s="38"/>
      <c r="D42" s="38"/>
      <c r="E42" s="38"/>
      <c r="F42" s="38"/>
      <c r="G42" s="38"/>
      <c r="H42" s="38"/>
      <c r="I42" s="38"/>
      <c r="J42" s="38"/>
    </row>
    <row r="43" spans="3:10">
      <c r="C43" s="38"/>
      <c r="D43" s="38"/>
      <c r="E43" s="38"/>
      <c r="F43" s="38"/>
      <c r="G43" s="38"/>
      <c r="H43" s="38"/>
      <c r="I43" s="38"/>
      <c r="J43" s="38"/>
    </row>
    <row r="44" spans="3:10">
      <c r="C44" s="38"/>
      <c r="D44" s="38"/>
      <c r="E44" s="38"/>
      <c r="F44" s="38"/>
      <c r="G44" s="38"/>
      <c r="H44" s="38"/>
      <c r="I44" s="38"/>
      <c r="J44" s="38"/>
    </row>
    <row r="45" spans="3:10">
      <c r="C45" s="38"/>
      <c r="D45" s="38"/>
      <c r="E45" s="38"/>
      <c r="F45" s="38"/>
      <c r="G45" s="38"/>
      <c r="H45" s="38"/>
      <c r="I45" s="38"/>
      <c r="J45" s="38"/>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99AED-66FA-4CCC-A64F-376D6FE426D1}">
  <dimension ref="A2:A13"/>
  <sheetViews>
    <sheetView workbookViewId="0"/>
  </sheetViews>
  <sheetFormatPr defaultRowHeight="14.5"/>
  <cols>
    <col min="1" max="1" width="78.81640625" customWidth="1"/>
  </cols>
  <sheetData>
    <row r="2" spans="1:1" ht="23">
      <c r="A2" s="19" t="s">
        <v>0</v>
      </c>
    </row>
    <row r="3" spans="1:1" ht="20">
      <c r="A3" s="20" t="s">
        <v>3</v>
      </c>
    </row>
    <row r="4" spans="1:1" ht="15" customHeight="1">
      <c r="A4" s="20"/>
    </row>
    <row r="5" spans="1:1" ht="29">
      <c r="A5" s="21" t="s">
        <v>4</v>
      </c>
    </row>
    <row r="6" spans="1:1" ht="29">
      <c r="A6" s="22" t="s">
        <v>5</v>
      </c>
    </row>
    <row r="7" spans="1:1" ht="29">
      <c r="A7" s="22" t="s">
        <v>6</v>
      </c>
    </row>
    <row r="8" spans="1:1" ht="15" customHeight="1">
      <c r="A8" s="22"/>
    </row>
    <row r="9" spans="1:1" ht="43.5">
      <c r="A9" s="21" t="s">
        <v>7</v>
      </c>
    </row>
    <row r="10" spans="1:1" ht="15" customHeight="1">
      <c r="A10" s="21"/>
    </row>
    <row r="11" spans="1:1" ht="43.5">
      <c r="A11" s="21" t="s">
        <v>8</v>
      </c>
    </row>
    <row r="12" spans="1:1" ht="15" customHeight="1">
      <c r="A12" s="21"/>
    </row>
    <row r="13" spans="1:1" ht="29">
      <c r="A13" s="21" t="s">
        <v>9</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EBB1B-EF36-4209-A811-5570AE10459F}">
  <dimension ref="B1:K49"/>
  <sheetViews>
    <sheetView workbookViewId="0"/>
  </sheetViews>
  <sheetFormatPr defaultColWidth="9.1796875" defaultRowHeight="14.5"/>
  <cols>
    <col min="1" max="1" width="2.81640625" style="24" customWidth="1"/>
    <col min="2" max="2" width="22.26953125" style="24" customWidth="1"/>
    <col min="3" max="8" width="11" style="24" customWidth="1"/>
    <col min="9" max="9" width="10.54296875" style="24" customWidth="1"/>
    <col min="10" max="10" width="10.26953125" style="24" customWidth="1"/>
    <col min="11" max="16384" width="9.1796875" style="24"/>
  </cols>
  <sheetData>
    <row r="1" spans="2:11" ht="53.5" customHeight="1"/>
    <row r="2" spans="2:11" ht="30" customHeight="1">
      <c r="B2" s="14" t="s">
        <v>173</v>
      </c>
    </row>
    <row r="3" spans="2:11" ht="23">
      <c r="B3" s="14" t="s">
        <v>174</v>
      </c>
    </row>
    <row r="5" spans="2:11">
      <c r="B5" s="25"/>
      <c r="C5" s="26" t="s">
        <v>144</v>
      </c>
      <c r="D5" s="26" t="s">
        <v>145</v>
      </c>
      <c r="E5" s="26" t="s">
        <v>146</v>
      </c>
      <c r="F5" s="26" t="s">
        <v>147</v>
      </c>
      <c r="G5" s="26" t="s">
        <v>148</v>
      </c>
      <c r="H5" s="26" t="s">
        <v>149</v>
      </c>
      <c r="I5" s="26" t="s">
        <v>150</v>
      </c>
      <c r="J5" s="26" t="s">
        <v>151</v>
      </c>
      <c r="K5" s="26" t="s">
        <v>152</v>
      </c>
    </row>
    <row r="6" spans="2:11">
      <c r="B6" s="27"/>
      <c r="C6" s="28" t="s">
        <v>64</v>
      </c>
      <c r="D6" s="28" t="s">
        <v>64</v>
      </c>
      <c r="E6" s="28" t="s">
        <v>64</v>
      </c>
      <c r="F6" s="28" t="s">
        <v>64</v>
      </c>
      <c r="G6" s="28" t="s">
        <v>64</v>
      </c>
      <c r="H6" s="28" t="s">
        <v>64</v>
      </c>
      <c r="I6" s="28" t="s">
        <v>64</v>
      </c>
      <c r="J6" s="28" t="s">
        <v>64</v>
      </c>
      <c r="K6" s="28" t="s">
        <v>64</v>
      </c>
    </row>
    <row r="7" spans="2:11">
      <c r="B7" s="29" t="s">
        <v>65</v>
      </c>
      <c r="C7" s="27"/>
      <c r="D7" s="27"/>
      <c r="E7" s="27"/>
      <c r="F7" s="27"/>
      <c r="G7" s="27"/>
      <c r="H7" s="27"/>
      <c r="I7" s="27"/>
      <c r="J7" s="27"/>
      <c r="K7" s="27"/>
    </row>
    <row r="8" spans="2:11">
      <c r="B8" s="30" t="s">
        <v>153</v>
      </c>
      <c r="C8" s="39">
        <v>10757.914202065958</v>
      </c>
      <c r="D8" s="39">
        <v>11370.417170835291</v>
      </c>
      <c r="E8" s="39">
        <v>10985.876514628138</v>
      </c>
      <c r="F8" s="39">
        <v>10402.027181729058</v>
      </c>
      <c r="G8" s="39">
        <v>9958.4432910634168</v>
      </c>
      <c r="H8" s="42">
        <v>9202.2906699604173</v>
      </c>
      <c r="I8" s="42">
        <v>9582.1713288604114</v>
      </c>
      <c r="J8" s="42">
        <v>7982.8342000000002</v>
      </c>
      <c r="K8" s="31">
        <v>7690.2484999999997</v>
      </c>
    </row>
    <row r="9" spans="2:11">
      <c r="B9" s="30" t="s">
        <v>154</v>
      </c>
      <c r="C9" s="39"/>
      <c r="D9" s="39"/>
      <c r="E9" s="39"/>
      <c r="F9" s="39"/>
      <c r="G9" s="39"/>
      <c r="H9" s="42"/>
      <c r="I9" s="42"/>
      <c r="J9" s="42"/>
      <c r="K9" s="31"/>
    </row>
    <row r="10" spans="2:11">
      <c r="B10" s="30" t="s">
        <v>155</v>
      </c>
      <c r="C10" s="39">
        <v>19844.343495810117</v>
      </c>
      <c r="D10" s="39">
        <v>22122.722259868457</v>
      </c>
      <c r="E10" s="39">
        <v>24004.607749635456</v>
      </c>
      <c r="F10" s="39">
        <v>25474.735785597517</v>
      </c>
      <c r="G10" s="39">
        <v>26308.907286619062</v>
      </c>
      <c r="H10" s="42">
        <v>26872.261062438112</v>
      </c>
      <c r="I10" s="42">
        <v>25127.982292164863</v>
      </c>
      <c r="J10" s="42">
        <v>26747.028399999999</v>
      </c>
      <c r="K10" s="31">
        <v>26555.9408</v>
      </c>
    </row>
    <row r="11" spans="2:11">
      <c r="B11" s="30" t="s">
        <v>156</v>
      </c>
      <c r="C11" s="39">
        <v>3908.8008282171086</v>
      </c>
      <c r="D11" s="39">
        <v>3190.0490465870867</v>
      </c>
      <c r="E11" s="39">
        <v>2549.4498000629678</v>
      </c>
      <c r="F11" s="39">
        <v>2315.344610662451</v>
      </c>
      <c r="G11" s="39">
        <v>2358.7549455952744</v>
      </c>
      <c r="H11" s="42">
        <v>2305.6143153825142</v>
      </c>
      <c r="I11" s="42">
        <v>2457.7101341194939</v>
      </c>
      <c r="J11" s="42">
        <v>2196.2071999999998</v>
      </c>
      <c r="K11" s="31">
        <v>2201.7642000000001</v>
      </c>
    </row>
    <row r="12" spans="2:11">
      <c r="B12" s="29" t="s">
        <v>71</v>
      </c>
      <c r="C12" s="40">
        <v>34511.058526093184</v>
      </c>
      <c r="D12" s="40">
        <v>36683.188477290838</v>
      </c>
      <c r="E12" s="40">
        <v>37539.93406432656</v>
      </c>
      <c r="F12" s="40">
        <v>38192.107577989031</v>
      </c>
      <c r="G12" s="40">
        <v>38626.105523277751</v>
      </c>
      <c r="H12" s="43">
        <v>38380.166047781036</v>
      </c>
      <c r="I12" s="43">
        <v>37167.863755144768</v>
      </c>
      <c r="J12" s="43">
        <v>36926.069799999997</v>
      </c>
      <c r="K12" s="32">
        <v>36447.953399999999</v>
      </c>
    </row>
    <row r="13" spans="2:11">
      <c r="B13" s="33"/>
      <c r="C13" s="39"/>
      <c r="D13" s="39"/>
      <c r="E13" s="39"/>
      <c r="F13" s="39"/>
      <c r="G13" s="39"/>
      <c r="H13" s="44"/>
      <c r="I13" s="44"/>
      <c r="J13" s="44"/>
      <c r="K13" s="34"/>
    </row>
    <row r="14" spans="2:11">
      <c r="B14" s="29" t="s">
        <v>72</v>
      </c>
      <c r="C14" s="39"/>
      <c r="D14" s="39"/>
      <c r="E14" s="39"/>
      <c r="F14" s="39"/>
      <c r="G14" s="39"/>
      <c r="H14" s="44"/>
      <c r="I14" s="44"/>
      <c r="J14" s="44"/>
      <c r="K14" s="34"/>
    </row>
    <row r="15" spans="2:11">
      <c r="B15" s="30" t="s">
        <v>166</v>
      </c>
      <c r="C15" s="39">
        <v>147.57908387721213</v>
      </c>
      <c r="D15" s="39">
        <v>180.78770591562181</v>
      </c>
      <c r="E15" s="39">
        <v>169.75669903424946</v>
      </c>
      <c r="F15" s="39">
        <v>150.61227482313157</v>
      </c>
      <c r="G15" s="39">
        <v>129.8148522858541</v>
      </c>
      <c r="H15" s="42">
        <v>117.82333856058642</v>
      </c>
      <c r="I15" s="42">
        <v>108.23146639874763</v>
      </c>
      <c r="J15" s="42">
        <v>114.1699</v>
      </c>
      <c r="K15" s="31">
        <v>113.5248</v>
      </c>
    </row>
    <row r="16" spans="2:11">
      <c r="B16" s="30" t="s">
        <v>158</v>
      </c>
      <c r="C16" s="39">
        <v>1573.1437497777777</v>
      </c>
      <c r="D16" s="39">
        <v>1551.9268858888886</v>
      </c>
      <c r="E16" s="39">
        <v>1544.1265375555552</v>
      </c>
      <c r="F16" s="39">
        <v>1574.6679327777779</v>
      </c>
      <c r="G16" s="39">
        <v>2106.4976924444441</v>
      </c>
      <c r="H16" s="42">
        <v>2514.4318624444445</v>
      </c>
      <c r="I16" s="42">
        <v>3398.5900980000001</v>
      </c>
      <c r="J16" s="42">
        <v>3516.4612999999999</v>
      </c>
      <c r="K16" s="31">
        <v>3345.4612000000002</v>
      </c>
    </row>
    <row r="17" spans="2:11">
      <c r="B17" s="30" t="s">
        <v>159</v>
      </c>
      <c r="C17" s="39">
        <v>211.91199999599999</v>
      </c>
      <c r="D17" s="39">
        <v>218.86399999599999</v>
      </c>
      <c r="E17" s="39">
        <v>217.872999996</v>
      </c>
      <c r="F17" s="39">
        <v>217.116999996</v>
      </c>
      <c r="G17" s="39">
        <v>215.258999996</v>
      </c>
      <c r="H17" s="42">
        <v>190.359999996</v>
      </c>
      <c r="I17" s="42">
        <v>127.96594444044442</v>
      </c>
      <c r="J17" s="42">
        <v>73.899299999999997</v>
      </c>
      <c r="K17" s="31">
        <v>71.319599999999994</v>
      </c>
    </row>
    <row r="18" spans="2:11">
      <c r="B18" s="30" t="s">
        <v>160</v>
      </c>
      <c r="C18" s="39">
        <v>24.562355999999998</v>
      </c>
      <c r="D18" s="39">
        <v>33.114539999999998</v>
      </c>
      <c r="E18" s="39">
        <v>60.431331666666665</v>
      </c>
      <c r="F18" s="39">
        <v>117.57559755555553</v>
      </c>
      <c r="G18" s="39">
        <v>140.04514377777772</v>
      </c>
      <c r="H18" s="45">
        <v>313.87981844444448</v>
      </c>
      <c r="I18" s="45">
        <v>577.16398833333335</v>
      </c>
      <c r="J18" s="45">
        <v>856.5095</v>
      </c>
      <c r="K18" s="31">
        <v>931.17370000000005</v>
      </c>
    </row>
    <row r="19" spans="2:11">
      <c r="B19" s="30" t="s">
        <v>161</v>
      </c>
      <c r="C19" s="39">
        <v>689.99877742466651</v>
      </c>
      <c r="D19" s="39">
        <v>841.92369546658313</v>
      </c>
      <c r="E19" s="39">
        <v>1062.231587751</v>
      </c>
      <c r="F19" s="39">
        <v>1337.557769718833</v>
      </c>
      <c r="G19" s="39">
        <v>1649.2884144906666</v>
      </c>
      <c r="H19" s="45">
        <v>2051.5166291428327</v>
      </c>
      <c r="I19" s="45">
        <v>2543.0876390070825</v>
      </c>
      <c r="J19" s="45">
        <v>2964.0129999999999</v>
      </c>
      <c r="K19" s="31">
        <v>3344.52</v>
      </c>
    </row>
    <row r="20" spans="2:11">
      <c r="B20" s="30" t="s">
        <v>162</v>
      </c>
      <c r="C20" s="39"/>
      <c r="D20" s="39"/>
      <c r="E20" s="39"/>
      <c r="F20" s="39"/>
      <c r="G20" s="39"/>
      <c r="H20" s="45"/>
      <c r="I20" s="45"/>
      <c r="J20" s="45"/>
      <c r="K20" s="31"/>
    </row>
    <row r="21" spans="2:11">
      <c r="B21" s="29" t="s">
        <v>80</v>
      </c>
      <c r="C21" s="40">
        <v>2647.195967075656</v>
      </c>
      <c r="D21" s="40">
        <v>2826.6168272670934</v>
      </c>
      <c r="E21" s="40">
        <v>3054.4191560034715</v>
      </c>
      <c r="F21" s="40">
        <v>3397.5305748712981</v>
      </c>
      <c r="G21" s="40">
        <v>4240.9051029947423</v>
      </c>
      <c r="H21" s="46">
        <v>5188.0116485883082</v>
      </c>
      <c r="I21" s="46">
        <v>6755.0391361796082</v>
      </c>
      <c r="J21" s="46">
        <v>7525.0529999999999</v>
      </c>
      <c r="K21" s="32">
        <v>7805.9993000000004</v>
      </c>
    </row>
    <row r="22" spans="2:11">
      <c r="B22" s="27"/>
      <c r="C22" s="39"/>
      <c r="D22" s="39"/>
      <c r="E22" s="39"/>
      <c r="F22" s="39"/>
      <c r="G22" s="39"/>
      <c r="H22" s="47"/>
      <c r="I22" s="47"/>
      <c r="J22" s="47"/>
      <c r="K22" s="32"/>
    </row>
    <row r="23" spans="2:11">
      <c r="B23" s="35" t="s">
        <v>81</v>
      </c>
      <c r="C23" s="41">
        <v>37158.254493168839</v>
      </c>
      <c r="D23" s="41">
        <v>39509.805304557929</v>
      </c>
      <c r="E23" s="41">
        <v>40594.353220330035</v>
      </c>
      <c r="F23" s="41">
        <v>41589.638152860331</v>
      </c>
      <c r="G23" s="41">
        <v>42867.010626272495</v>
      </c>
      <c r="H23" s="48">
        <v>43568.177696369341</v>
      </c>
      <c r="I23" s="48">
        <v>43922.902891324375</v>
      </c>
      <c r="J23" s="48">
        <v>44451.122799999997</v>
      </c>
      <c r="K23" s="36">
        <v>44253.952799999999</v>
      </c>
    </row>
    <row r="24" spans="2:11">
      <c r="B24" s="37" t="s">
        <v>82</v>
      </c>
      <c r="C24" s="27"/>
      <c r="D24" s="27"/>
      <c r="E24" s="27"/>
      <c r="F24" s="27"/>
      <c r="G24" s="27"/>
      <c r="H24" s="27"/>
    </row>
    <row r="25" spans="2:11">
      <c r="B25" s="16" t="s">
        <v>83</v>
      </c>
      <c r="C25" s="27"/>
      <c r="D25" s="27"/>
      <c r="E25" s="27"/>
      <c r="F25" s="27"/>
      <c r="G25" s="27"/>
      <c r="H25" s="27"/>
    </row>
    <row r="26" spans="2:11">
      <c r="B26" s="16"/>
      <c r="C26" s="49"/>
      <c r="D26" s="49"/>
      <c r="E26" s="49"/>
      <c r="F26" s="49"/>
      <c r="G26" s="49"/>
      <c r="H26" s="49"/>
      <c r="I26" s="49"/>
      <c r="J26" s="49"/>
    </row>
    <row r="27" spans="2:11">
      <c r="B27" s="16"/>
      <c r="C27" s="49"/>
      <c r="D27" s="49"/>
      <c r="E27" s="49"/>
      <c r="F27" s="49"/>
      <c r="G27" s="49"/>
      <c r="H27" s="49"/>
      <c r="I27" s="49"/>
      <c r="J27" s="49"/>
    </row>
    <row r="28" spans="2:11">
      <c r="C28" s="49"/>
      <c r="D28" s="49"/>
      <c r="E28" s="49"/>
      <c r="F28" s="49"/>
      <c r="G28" s="49"/>
      <c r="H28" s="49"/>
      <c r="I28" s="49"/>
      <c r="J28" s="49"/>
    </row>
    <row r="29" spans="2:11">
      <c r="C29" s="49"/>
      <c r="D29" s="49"/>
      <c r="E29" s="49"/>
      <c r="F29" s="49"/>
      <c r="G29" s="49"/>
      <c r="H29" s="49"/>
      <c r="I29" s="49"/>
      <c r="J29" s="49"/>
    </row>
    <row r="30" spans="2:11">
      <c r="C30" s="49"/>
      <c r="D30" s="49"/>
      <c r="E30" s="49"/>
      <c r="F30" s="49"/>
      <c r="G30" s="49"/>
      <c r="H30" s="49"/>
      <c r="I30" s="49"/>
      <c r="J30" s="49"/>
    </row>
    <row r="31" spans="2:11">
      <c r="C31" s="49"/>
      <c r="D31" s="49"/>
      <c r="E31" s="49"/>
      <c r="F31" s="49"/>
      <c r="G31" s="49"/>
      <c r="H31" s="49"/>
      <c r="I31" s="49"/>
      <c r="J31" s="49"/>
    </row>
    <row r="32" spans="2:11">
      <c r="C32" s="49"/>
      <c r="D32" s="49"/>
      <c r="E32" s="49"/>
      <c r="F32" s="49"/>
      <c r="G32" s="49"/>
      <c r="H32" s="49"/>
      <c r="I32" s="49"/>
      <c r="J32" s="49"/>
    </row>
    <row r="33" spans="3:10">
      <c r="C33" s="49"/>
      <c r="D33" s="49"/>
      <c r="E33" s="49"/>
      <c r="F33" s="49"/>
      <c r="G33" s="49"/>
      <c r="H33" s="49"/>
      <c r="I33" s="49"/>
      <c r="J33" s="49"/>
    </row>
    <row r="34" spans="3:10">
      <c r="C34" s="49"/>
      <c r="D34" s="49"/>
      <c r="E34" s="49"/>
      <c r="F34" s="49"/>
      <c r="G34" s="49"/>
      <c r="H34" s="49"/>
      <c r="I34" s="49"/>
      <c r="J34" s="49"/>
    </row>
    <row r="35" spans="3:10">
      <c r="C35" s="49"/>
      <c r="D35" s="49"/>
      <c r="E35" s="49"/>
      <c r="F35" s="49"/>
      <c r="G35" s="49"/>
      <c r="H35" s="49"/>
      <c r="I35" s="49"/>
      <c r="J35" s="49"/>
    </row>
    <row r="36" spans="3:10">
      <c r="C36" s="49"/>
      <c r="D36" s="49"/>
      <c r="E36" s="49"/>
      <c r="F36" s="49"/>
      <c r="G36" s="49"/>
      <c r="H36" s="49"/>
      <c r="I36" s="49"/>
      <c r="J36" s="49"/>
    </row>
    <row r="37" spans="3:10">
      <c r="C37" s="49"/>
      <c r="D37" s="49"/>
      <c r="E37" s="49"/>
      <c r="F37" s="49"/>
      <c r="G37" s="49"/>
      <c r="H37" s="49"/>
      <c r="I37" s="49"/>
      <c r="J37" s="49"/>
    </row>
    <row r="38" spans="3:10">
      <c r="C38" s="49"/>
      <c r="D38" s="49"/>
      <c r="E38" s="49"/>
      <c r="F38" s="49"/>
      <c r="G38" s="49"/>
      <c r="H38" s="49"/>
      <c r="I38" s="49"/>
      <c r="J38" s="49"/>
    </row>
    <row r="39" spans="3:10">
      <c r="C39" s="49"/>
      <c r="D39" s="49"/>
      <c r="E39" s="49"/>
      <c r="F39" s="49"/>
      <c r="G39" s="49"/>
      <c r="H39" s="49"/>
      <c r="I39" s="49"/>
      <c r="J39" s="49"/>
    </row>
    <row r="40" spans="3:10">
      <c r="C40" s="49"/>
      <c r="D40" s="49"/>
      <c r="E40" s="49"/>
      <c r="F40" s="49"/>
      <c r="G40" s="49"/>
      <c r="H40" s="49"/>
      <c r="I40" s="49"/>
      <c r="J40" s="49"/>
    </row>
    <row r="41" spans="3:10">
      <c r="C41" s="49"/>
      <c r="D41" s="49"/>
      <c r="E41" s="49"/>
      <c r="F41" s="49"/>
      <c r="G41" s="49"/>
      <c r="H41" s="49"/>
      <c r="I41" s="49"/>
      <c r="J41" s="49"/>
    </row>
    <row r="42" spans="3:10">
      <c r="C42" s="49"/>
      <c r="D42" s="49"/>
      <c r="E42" s="49"/>
      <c r="F42" s="49"/>
      <c r="G42" s="49"/>
      <c r="H42" s="49"/>
      <c r="I42" s="49"/>
      <c r="J42" s="49"/>
    </row>
    <row r="43" spans="3:10">
      <c r="C43" s="49"/>
      <c r="D43" s="49"/>
      <c r="E43" s="49"/>
      <c r="F43" s="49"/>
      <c r="G43" s="49"/>
      <c r="H43" s="49"/>
      <c r="I43" s="49"/>
      <c r="J43" s="49"/>
    </row>
    <row r="44" spans="3:10">
      <c r="C44" s="49"/>
      <c r="D44" s="49"/>
      <c r="E44" s="49"/>
      <c r="F44" s="49"/>
      <c r="G44" s="49"/>
      <c r="H44" s="49"/>
      <c r="I44" s="49"/>
      <c r="J44" s="49"/>
    </row>
    <row r="45" spans="3:10">
      <c r="C45" s="49"/>
      <c r="D45" s="49"/>
      <c r="E45" s="49"/>
      <c r="F45" s="49"/>
      <c r="G45" s="49"/>
      <c r="H45" s="49"/>
      <c r="I45" s="49"/>
      <c r="J45" s="49"/>
    </row>
    <row r="46" spans="3:10">
      <c r="C46" s="49"/>
      <c r="D46" s="49"/>
      <c r="E46" s="49"/>
      <c r="F46" s="49"/>
      <c r="G46" s="49"/>
      <c r="H46" s="49"/>
      <c r="I46" s="49"/>
      <c r="J46" s="49"/>
    </row>
    <row r="47" spans="3:10">
      <c r="C47" s="49"/>
      <c r="D47" s="49"/>
      <c r="E47" s="49"/>
      <c r="F47" s="49"/>
      <c r="G47" s="49"/>
      <c r="H47" s="49"/>
      <c r="I47" s="49"/>
      <c r="J47" s="49"/>
    </row>
    <row r="48" spans="3:10">
      <c r="C48" s="49"/>
      <c r="D48" s="49"/>
      <c r="E48" s="49"/>
      <c r="F48" s="49"/>
      <c r="G48" s="49"/>
      <c r="H48" s="49"/>
      <c r="I48" s="49"/>
      <c r="J48" s="49"/>
    </row>
    <row r="49" spans="3:10">
      <c r="C49" s="49"/>
      <c r="D49" s="49"/>
      <c r="E49" s="49"/>
      <c r="F49" s="49"/>
      <c r="G49" s="49"/>
      <c r="H49" s="49"/>
      <c r="I49" s="49"/>
      <c r="J49" s="49"/>
    </row>
  </sheetData>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925E-B0FC-41D1-ACB1-F3B622B0F3A6}">
  <dimension ref="B1:T47"/>
  <sheetViews>
    <sheetView workbookViewId="0"/>
  </sheetViews>
  <sheetFormatPr defaultColWidth="9.1796875" defaultRowHeight="14.5"/>
  <cols>
    <col min="1" max="1" width="3" style="24" customWidth="1"/>
    <col min="2" max="2" width="22.26953125" style="24" customWidth="1"/>
    <col min="3" max="8" width="11" style="24" customWidth="1"/>
    <col min="9" max="9" width="10.1796875" style="24" customWidth="1"/>
    <col min="10" max="10" width="10.26953125" style="24" customWidth="1"/>
    <col min="11" max="16384" width="9.1796875" style="24"/>
  </cols>
  <sheetData>
    <row r="1" spans="2:20" ht="53.5" customHeight="1"/>
    <row r="2" spans="2:20" ht="30" customHeight="1">
      <c r="B2" s="14" t="s">
        <v>175</v>
      </c>
    </row>
    <row r="3" spans="2:20" ht="23">
      <c r="B3" s="14" t="s">
        <v>176</v>
      </c>
    </row>
    <row r="5" spans="2:20">
      <c r="B5" s="25"/>
      <c r="C5" s="26" t="s">
        <v>144</v>
      </c>
      <c r="D5" s="26" t="s">
        <v>145</v>
      </c>
      <c r="E5" s="26" t="s">
        <v>146</v>
      </c>
      <c r="F5" s="26" t="s">
        <v>147</v>
      </c>
      <c r="G5" s="26" t="s">
        <v>148</v>
      </c>
      <c r="H5" s="26" t="s">
        <v>149</v>
      </c>
      <c r="I5" s="26" t="s">
        <v>150</v>
      </c>
      <c r="J5" s="26" t="s">
        <v>151</v>
      </c>
      <c r="K5" s="26" t="s">
        <v>152</v>
      </c>
    </row>
    <row r="6" spans="2:20">
      <c r="B6" s="27"/>
      <c r="C6" s="28" t="s">
        <v>64</v>
      </c>
      <c r="D6" s="28" t="s">
        <v>64</v>
      </c>
      <c r="E6" s="28" t="s">
        <v>64</v>
      </c>
      <c r="F6" s="28" t="s">
        <v>64</v>
      </c>
      <c r="G6" s="28" t="s">
        <v>64</v>
      </c>
      <c r="H6" s="28" t="s">
        <v>64</v>
      </c>
      <c r="I6" s="28" t="s">
        <v>64</v>
      </c>
      <c r="J6" s="28" t="s">
        <v>64</v>
      </c>
      <c r="K6" s="28" t="s">
        <v>64</v>
      </c>
    </row>
    <row r="7" spans="2:20">
      <c r="B7" s="29" t="s">
        <v>65</v>
      </c>
      <c r="C7" s="27"/>
      <c r="D7" s="27"/>
      <c r="E7" s="27"/>
      <c r="F7" s="27"/>
      <c r="G7" s="27"/>
      <c r="H7" s="27"/>
      <c r="I7" s="27"/>
      <c r="J7" s="27"/>
      <c r="K7" s="27"/>
    </row>
    <row r="8" spans="2:20">
      <c r="B8" s="30" t="s">
        <v>153</v>
      </c>
      <c r="C8" s="39"/>
      <c r="D8" s="39"/>
      <c r="E8" s="39"/>
      <c r="F8" s="39"/>
      <c r="G8" s="39"/>
      <c r="H8" s="42"/>
      <c r="I8" s="42"/>
      <c r="J8" s="42"/>
      <c r="K8" s="31"/>
    </row>
    <row r="9" spans="2:20">
      <c r="B9" s="30" t="s">
        <v>154</v>
      </c>
      <c r="C9" s="39">
        <v>2699.8500070149998</v>
      </c>
      <c r="D9" s="39">
        <v>1308.123892120002</v>
      </c>
      <c r="E9" s="39"/>
      <c r="F9" s="39"/>
      <c r="G9" s="39"/>
      <c r="H9" s="42"/>
      <c r="I9" s="42"/>
      <c r="J9" s="42"/>
      <c r="K9" s="31"/>
    </row>
    <row r="10" spans="2:20">
      <c r="B10" s="30" t="s">
        <v>155</v>
      </c>
      <c r="C10" s="39">
        <v>4914.8527949551471</v>
      </c>
      <c r="D10" s="39">
        <v>4950.4729393410516</v>
      </c>
      <c r="E10" s="39">
        <v>7660.1325899597396</v>
      </c>
      <c r="F10" s="39">
        <v>6748.7350442504958</v>
      </c>
      <c r="G10" s="39">
        <v>7539.927996081974</v>
      </c>
      <c r="H10" s="42">
        <v>6056.2245277723277</v>
      </c>
      <c r="I10" s="42">
        <v>4707.5336828038171</v>
      </c>
      <c r="J10" s="42">
        <v>4124.9694</v>
      </c>
      <c r="K10" s="31">
        <v>3401.7797</v>
      </c>
      <c r="L10" s="69"/>
      <c r="M10" s="69"/>
      <c r="N10" s="69"/>
      <c r="O10" s="69"/>
      <c r="P10" s="69"/>
      <c r="Q10" s="69"/>
      <c r="R10" s="69"/>
      <c r="S10" s="69"/>
      <c r="T10" s="69"/>
    </row>
    <row r="11" spans="2:20">
      <c r="B11" s="30" t="s">
        <v>156</v>
      </c>
      <c r="C11" s="39">
        <v>151.75746384831609</v>
      </c>
      <c r="D11" s="39">
        <v>160.76621076256382</v>
      </c>
      <c r="E11" s="39">
        <v>158.76883250610507</v>
      </c>
      <c r="F11" s="39">
        <v>153.68144751172304</v>
      </c>
      <c r="G11" s="39">
        <v>160.15245267580326</v>
      </c>
      <c r="H11" s="42">
        <v>151.24210351711733</v>
      </c>
      <c r="I11" s="42">
        <v>136.4482481596645</v>
      </c>
      <c r="J11" s="42">
        <v>236.5814</v>
      </c>
      <c r="K11" s="31">
        <v>244.65199999999999</v>
      </c>
    </row>
    <row r="12" spans="2:20">
      <c r="B12" s="29" t="s">
        <v>71</v>
      </c>
      <c r="C12" s="40">
        <v>7766.4602658184631</v>
      </c>
      <c r="D12" s="40">
        <v>6419.3630422236174</v>
      </c>
      <c r="E12" s="40">
        <v>7818.9014224658449</v>
      </c>
      <c r="F12" s="40">
        <v>6902.4164917622184</v>
      </c>
      <c r="G12" s="40">
        <v>7700.080448757777</v>
      </c>
      <c r="H12" s="43">
        <v>6207.4666312894451</v>
      </c>
      <c r="I12" s="43">
        <v>4843.9819309634813</v>
      </c>
      <c r="J12" s="43">
        <v>4361.5509000000002</v>
      </c>
      <c r="K12" s="32">
        <v>3646.4317000000001</v>
      </c>
    </row>
    <row r="13" spans="2:20">
      <c r="B13" s="33"/>
      <c r="C13" s="39"/>
      <c r="D13" s="39"/>
      <c r="E13" s="39"/>
      <c r="F13" s="39"/>
      <c r="G13" s="39"/>
      <c r="H13" s="44"/>
      <c r="I13" s="44"/>
      <c r="J13" s="44"/>
      <c r="K13" s="34"/>
    </row>
    <row r="14" spans="2:20">
      <c r="B14" s="29" t="s">
        <v>72</v>
      </c>
      <c r="C14" s="39"/>
      <c r="D14" s="39"/>
      <c r="E14" s="39"/>
      <c r="F14" s="39"/>
      <c r="G14" s="39"/>
      <c r="H14" s="44"/>
      <c r="I14" s="44"/>
      <c r="J14" s="44"/>
      <c r="K14" s="34"/>
    </row>
    <row r="15" spans="2:20">
      <c r="B15" s="30" t="s">
        <v>166</v>
      </c>
      <c r="C15" s="39">
        <v>87.014972341078888</v>
      </c>
      <c r="D15" s="39">
        <v>83.938490037888897</v>
      </c>
      <c r="E15" s="39">
        <v>80.067934482333342</v>
      </c>
      <c r="F15" s="39">
        <v>83.368750000000006</v>
      </c>
      <c r="G15" s="39">
        <v>86.499138888888893</v>
      </c>
      <c r="H15" s="42">
        <v>103.27244444444443</v>
      </c>
      <c r="I15" s="42">
        <v>93.969288285504021</v>
      </c>
      <c r="J15" s="42">
        <v>92.426199999999994</v>
      </c>
      <c r="K15" s="31">
        <v>90.807199999999995</v>
      </c>
    </row>
    <row r="16" spans="2:20">
      <c r="B16" s="30" t="s">
        <v>158</v>
      </c>
      <c r="C16" s="39">
        <v>4217.2151359159998</v>
      </c>
      <c r="D16" s="39">
        <v>4562.2058160411107</v>
      </c>
      <c r="E16" s="39">
        <v>4888.9358830042202</v>
      </c>
      <c r="F16" s="39">
        <v>5704.1141131011091</v>
      </c>
      <c r="G16" s="39">
        <v>5694.3610480277794</v>
      </c>
      <c r="H16" s="42">
        <v>5856.2303470595562</v>
      </c>
      <c r="I16" s="42">
        <v>5739.7744142528873</v>
      </c>
      <c r="J16" s="42">
        <v>6493.3931000000002</v>
      </c>
      <c r="K16" s="31">
        <v>6315.1611999999996</v>
      </c>
    </row>
    <row r="17" spans="2:11">
      <c r="B17" s="30" t="s">
        <v>159</v>
      </c>
      <c r="C17" s="39">
        <v>8.6557389361666655</v>
      </c>
      <c r="D17" s="39">
        <v>4.9715722262222224</v>
      </c>
      <c r="E17" s="39">
        <v>4.907266670666667</v>
      </c>
      <c r="F17" s="39">
        <v>7.5833777817777781</v>
      </c>
      <c r="G17" s="39">
        <v>9.5392111151111116</v>
      </c>
      <c r="H17" s="42">
        <v>10.269488892888889</v>
      </c>
      <c r="I17" s="42">
        <v>3.4608777817777772</v>
      </c>
      <c r="J17" s="42">
        <v>2.0278</v>
      </c>
      <c r="K17" s="31">
        <v>1.5539000000000001</v>
      </c>
    </row>
    <row r="18" spans="2:11">
      <c r="B18" s="30" t="s">
        <v>160</v>
      </c>
      <c r="C18" s="39">
        <v>1.7729999999999999</v>
      </c>
      <c r="D18" s="39">
        <v>3.8451111111111111</v>
      </c>
      <c r="E18" s="39">
        <v>11.714222222222222</v>
      </c>
      <c r="F18" s="39">
        <v>161.18593203944434</v>
      </c>
      <c r="G18" s="39">
        <v>545.05942325833337</v>
      </c>
      <c r="H18" s="45">
        <v>746.69491328999993</v>
      </c>
      <c r="I18" s="45">
        <v>919.29333752666707</v>
      </c>
      <c r="J18" s="45">
        <v>1005.3638999999999</v>
      </c>
      <c r="K18" s="31">
        <v>1180.7529999999999</v>
      </c>
    </row>
    <row r="19" spans="2:11">
      <c r="B19" s="30" t="s">
        <v>161</v>
      </c>
      <c r="C19" s="39">
        <v>847.79200615616639</v>
      </c>
      <c r="D19" s="39">
        <v>941.97752772591639</v>
      </c>
      <c r="E19" s="39">
        <v>1068.7975195879162</v>
      </c>
      <c r="F19" s="39">
        <v>1275.790680834833</v>
      </c>
      <c r="G19" s="39">
        <v>1548.7144307219996</v>
      </c>
      <c r="H19" s="45">
        <v>1912.6988471886664</v>
      </c>
      <c r="I19" s="45">
        <v>2326.3380358931659</v>
      </c>
      <c r="J19" s="45">
        <v>2679.9549999999999</v>
      </c>
      <c r="K19" s="31">
        <v>3036.9670000000001</v>
      </c>
    </row>
    <row r="20" spans="2:11">
      <c r="B20" s="30" t="s">
        <v>162</v>
      </c>
      <c r="C20" s="39"/>
      <c r="D20" s="39"/>
      <c r="E20" s="39"/>
      <c r="F20" s="39"/>
      <c r="G20" s="39"/>
      <c r="H20" s="45"/>
      <c r="I20" s="45"/>
      <c r="J20" s="45"/>
      <c r="K20" s="31"/>
    </row>
    <row r="21" spans="2:11">
      <c r="B21" s="29" t="s">
        <v>80</v>
      </c>
      <c r="C21" s="40">
        <v>5162.4508533494118</v>
      </c>
      <c r="D21" s="40">
        <v>5596.9385171422491</v>
      </c>
      <c r="E21" s="40">
        <v>6054.4228259673582</v>
      </c>
      <c r="F21" s="40">
        <v>7232.0428537571643</v>
      </c>
      <c r="G21" s="40">
        <v>7884.1732520121132</v>
      </c>
      <c r="H21" s="46">
        <v>8629.1660408755561</v>
      </c>
      <c r="I21" s="46">
        <v>9082.8359537400029</v>
      </c>
      <c r="J21" s="46">
        <v>10273.1661</v>
      </c>
      <c r="K21" s="32">
        <v>10625.2423</v>
      </c>
    </row>
    <row r="22" spans="2:11">
      <c r="B22" s="27"/>
      <c r="C22" s="39"/>
      <c r="D22" s="39"/>
      <c r="E22" s="39"/>
      <c r="F22" s="39"/>
      <c r="G22" s="39"/>
      <c r="H22" s="47"/>
      <c r="I22" s="47"/>
      <c r="J22" s="47"/>
      <c r="K22" s="32"/>
    </row>
    <row r="23" spans="2:11">
      <c r="B23" s="35" t="s">
        <v>81</v>
      </c>
      <c r="C23" s="41">
        <v>12928.911119167875</v>
      </c>
      <c r="D23" s="41">
        <v>12016.301559365867</v>
      </c>
      <c r="E23" s="41">
        <v>13873.324248433204</v>
      </c>
      <c r="F23" s="41">
        <v>14134.459345519383</v>
      </c>
      <c r="G23" s="41">
        <v>15584.25370076989</v>
      </c>
      <c r="H23" s="48">
        <v>14836.632672165</v>
      </c>
      <c r="I23" s="48">
        <v>13926.817884703483</v>
      </c>
      <c r="J23" s="48">
        <v>14634.716899999999</v>
      </c>
      <c r="K23" s="36">
        <v>14271.674000000001</v>
      </c>
    </row>
    <row r="24" spans="2:11">
      <c r="B24" s="37" t="s">
        <v>82</v>
      </c>
      <c r="C24" s="27"/>
      <c r="D24" s="27"/>
      <c r="E24" s="27"/>
      <c r="F24" s="27"/>
      <c r="G24" s="27"/>
      <c r="H24" s="27"/>
    </row>
    <row r="25" spans="2:11">
      <c r="B25" s="16" t="s">
        <v>83</v>
      </c>
      <c r="C25" s="27"/>
      <c r="D25" s="27"/>
      <c r="E25" s="27"/>
      <c r="F25" s="27"/>
      <c r="G25" s="27"/>
      <c r="H25" s="27"/>
    </row>
    <row r="26" spans="2:11">
      <c r="B26" s="16"/>
      <c r="C26" s="27"/>
      <c r="D26" s="27"/>
      <c r="E26" s="27"/>
      <c r="F26" s="27"/>
      <c r="G26" s="27"/>
      <c r="H26" s="27"/>
    </row>
    <row r="27" spans="2:11">
      <c r="C27" s="38"/>
      <c r="D27" s="38"/>
      <c r="E27" s="38"/>
      <c r="F27" s="38"/>
      <c r="G27" s="38"/>
      <c r="H27" s="38"/>
      <c r="I27" s="38"/>
      <c r="J27" s="38"/>
    </row>
    <row r="28" spans="2:11">
      <c r="C28" s="38"/>
      <c r="D28" s="38"/>
      <c r="E28" s="38"/>
      <c r="F28" s="38"/>
      <c r="G28" s="38"/>
      <c r="H28" s="38"/>
      <c r="I28" s="38"/>
      <c r="J28" s="38"/>
    </row>
    <row r="29" spans="2:11">
      <c r="C29" s="38"/>
      <c r="D29" s="38"/>
      <c r="E29" s="38"/>
      <c r="F29" s="38"/>
      <c r="G29" s="38"/>
      <c r="H29" s="38"/>
      <c r="I29" s="38"/>
      <c r="J29" s="38"/>
    </row>
    <row r="30" spans="2:11">
      <c r="C30" s="38"/>
      <c r="D30" s="38"/>
      <c r="E30" s="38"/>
      <c r="F30" s="38"/>
      <c r="G30" s="38"/>
      <c r="H30" s="38"/>
      <c r="I30" s="38"/>
      <c r="J30" s="38"/>
    </row>
    <row r="31" spans="2:11">
      <c r="C31" s="38"/>
      <c r="D31" s="38"/>
      <c r="E31" s="38"/>
      <c r="F31" s="38"/>
      <c r="G31" s="38"/>
      <c r="H31" s="38"/>
      <c r="I31" s="38"/>
      <c r="J31" s="38"/>
    </row>
    <row r="32" spans="2:11">
      <c r="C32" s="38"/>
      <c r="D32" s="38"/>
      <c r="E32" s="38"/>
      <c r="F32" s="38"/>
      <c r="G32" s="38"/>
      <c r="H32" s="38"/>
      <c r="I32" s="38"/>
      <c r="J32" s="38"/>
    </row>
    <row r="33" spans="3:10">
      <c r="C33" s="38"/>
      <c r="D33" s="38"/>
      <c r="E33" s="38"/>
      <c r="F33" s="38"/>
      <c r="G33" s="38"/>
      <c r="H33" s="38"/>
      <c r="I33" s="38"/>
      <c r="J33" s="38"/>
    </row>
    <row r="34" spans="3:10">
      <c r="C34" s="38"/>
      <c r="D34" s="38"/>
      <c r="E34" s="38"/>
      <c r="F34" s="38"/>
      <c r="G34" s="38"/>
      <c r="H34" s="38"/>
      <c r="I34" s="38"/>
      <c r="J34" s="38"/>
    </row>
    <row r="35" spans="3:10">
      <c r="C35" s="38"/>
      <c r="D35" s="38"/>
      <c r="E35" s="38"/>
      <c r="F35" s="38"/>
      <c r="G35" s="38"/>
      <c r="H35" s="38"/>
      <c r="I35" s="38"/>
      <c r="J35" s="38"/>
    </row>
    <row r="36" spans="3:10">
      <c r="C36" s="38"/>
      <c r="D36" s="38"/>
      <c r="E36" s="38"/>
      <c r="F36" s="38"/>
      <c r="G36" s="38"/>
      <c r="H36" s="38"/>
      <c r="I36" s="38"/>
      <c r="J36" s="38"/>
    </row>
    <row r="37" spans="3:10">
      <c r="C37" s="38"/>
      <c r="D37" s="38"/>
      <c r="E37" s="38"/>
      <c r="F37" s="38"/>
      <c r="G37" s="38"/>
      <c r="H37" s="38"/>
      <c r="I37" s="38"/>
      <c r="J37" s="38"/>
    </row>
    <row r="38" spans="3:10">
      <c r="C38" s="38"/>
      <c r="D38" s="38"/>
      <c r="E38" s="38"/>
      <c r="F38" s="38"/>
      <c r="G38" s="38"/>
      <c r="H38" s="38"/>
      <c r="I38" s="38"/>
      <c r="J38" s="38"/>
    </row>
    <row r="39" spans="3:10">
      <c r="C39" s="38"/>
      <c r="D39" s="38"/>
      <c r="E39" s="38"/>
      <c r="F39" s="38"/>
      <c r="G39" s="38"/>
      <c r="H39" s="38"/>
      <c r="I39" s="38"/>
      <c r="J39" s="38"/>
    </row>
    <row r="40" spans="3:10">
      <c r="C40" s="38"/>
      <c r="D40" s="38"/>
      <c r="E40" s="38"/>
      <c r="F40" s="38"/>
      <c r="G40" s="38"/>
      <c r="H40" s="38"/>
      <c r="I40" s="38"/>
      <c r="J40" s="38"/>
    </row>
    <row r="41" spans="3:10">
      <c r="C41" s="38"/>
      <c r="D41" s="38"/>
      <c r="E41" s="38"/>
      <c r="F41" s="38"/>
      <c r="G41" s="38"/>
      <c r="H41" s="38"/>
      <c r="I41" s="38"/>
      <c r="J41" s="38"/>
    </row>
    <row r="42" spans="3:10">
      <c r="C42" s="38"/>
      <c r="D42" s="38"/>
      <c r="E42" s="38"/>
      <c r="F42" s="38"/>
      <c r="G42" s="38"/>
      <c r="H42" s="38"/>
      <c r="I42" s="38"/>
      <c r="J42" s="38"/>
    </row>
    <row r="43" spans="3:10">
      <c r="C43" s="38"/>
      <c r="D43" s="38"/>
      <c r="E43" s="38"/>
      <c r="F43" s="38"/>
      <c r="G43" s="38"/>
      <c r="H43" s="38"/>
      <c r="I43" s="38"/>
      <c r="J43" s="38"/>
    </row>
    <row r="44" spans="3:10">
      <c r="C44" s="38"/>
      <c r="D44" s="38"/>
      <c r="E44" s="38"/>
      <c r="F44" s="38"/>
      <c r="G44" s="38"/>
      <c r="H44" s="38"/>
      <c r="I44" s="38"/>
      <c r="J44" s="38"/>
    </row>
    <row r="45" spans="3:10">
      <c r="C45" s="38"/>
      <c r="D45" s="38"/>
      <c r="E45" s="38"/>
      <c r="F45" s="38"/>
      <c r="G45" s="38"/>
      <c r="H45" s="38"/>
      <c r="I45" s="38"/>
      <c r="J45" s="38"/>
    </row>
    <row r="46" spans="3:10">
      <c r="C46" s="38"/>
      <c r="D46" s="38"/>
      <c r="E46" s="38"/>
      <c r="F46" s="38"/>
      <c r="G46" s="38"/>
      <c r="H46" s="38"/>
      <c r="I46" s="38"/>
      <c r="J46" s="38"/>
    </row>
    <row r="47" spans="3:10">
      <c r="C47" s="38"/>
      <c r="D47" s="38"/>
      <c r="E47" s="38"/>
      <c r="F47" s="38"/>
      <c r="G47" s="38"/>
      <c r="H47" s="38"/>
      <c r="I47" s="38"/>
      <c r="J47" s="38"/>
    </row>
  </sheetData>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C002F-610C-4C8A-AEC5-0927D525E73B}">
  <dimension ref="B1:K43"/>
  <sheetViews>
    <sheetView workbookViewId="0"/>
  </sheetViews>
  <sheetFormatPr defaultColWidth="9.1796875" defaultRowHeight="14.5"/>
  <cols>
    <col min="1" max="1" width="2.54296875" style="24" customWidth="1"/>
    <col min="2" max="2" width="22.26953125" style="24" customWidth="1"/>
    <col min="3" max="8" width="11" style="24" customWidth="1"/>
    <col min="9" max="9" width="10.1796875" style="24" customWidth="1"/>
    <col min="10" max="10" width="10.81640625" style="24" customWidth="1"/>
    <col min="11" max="16384" width="9.1796875" style="24"/>
  </cols>
  <sheetData>
    <row r="1" spans="2:11" ht="53.5" customHeight="1"/>
    <row r="2" spans="2:11" ht="30" customHeight="1">
      <c r="B2" s="14" t="s">
        <v>177</v>
      </c>
    </row>
    <row r="3" spans="2:11" ht="23">
      <c r="B3" s="14" t="s">
        <v>178</v>
      </c>
    </row>
    <row r="5" spans="2:11">
      <c r="B5" s="25"/>
      <c r="C5" s="26" t="s">
        <v>144</v>
      </c>
      <c r="D5" s="26" t="s">
        <v>145</v>
      </c>
      <c r="E5" s="26" t="s">
        <v>146</v>
      </c>
      <c r="F5" s="26" t="s">
        <v>147</v>
      </c>
      <c r="G5" s="26" t="s">
        <v>148</v>
      </c>
      <c r="H5" s="26" t="s">
        <v>149</v>
      </c>
      <c r="I5" s="26" t="s">
        <v>150</v>
      </c>
      <c r="J5" s="26" t="s">
        <v>151</v>
      </c>
      <c r="K5" s="26" t="s">
        <v>152</v>
      </c>
    </row>
    <row r="6" spans="2:11">
      <c r="B6" s="27"/>
      <c r="C6" s="28" t="s">
        <v>64</v>
      </c>
      <c r="D6" s="28" t="s">
        <v>64</v>
      </c>
      <c r="E6" s="28" t="s">
        <v>64</v>
      </c>
      <c r="F6" s="28" t="s">
        <v>64</v>
      </c>
      <c r="G6" s="28" t="s">
        <v>64</v>
      </c>
      <c r="H6" s="28" t="s">
        <v>64</v>
      </c>
      <c r="I6" s="28" t="s">
        <v>64</v>
      </c>
      <c r="J6" s="28" t="s">
        <v>64</v>
      </c>
      <c r="K6" s="28" t="s">
        <v>64</v>
      </c>
    </row>
    <row r="7" spans="2:11">
      <c r="B7" s="29" t="s">
        <v>65</v>
      </c>
      <c r="C7" s="27"/>
      <c r="D7" s="27"/>
      <c r="E7" s="27"/>
      <c r="F7" s="27"/>
      <c r="G7" s="27"/>
      <c r="H7" s="27"/>
      <c r="I7" s="27"/>
      <c r="J7" s="27"/>
      <c r="K7" s="27"/>
    </row>
    <row r="8" spans="2:11">
      <c r="B8" s="30" t="s">
        <v>153</v>
      </c>
      <c r="C8" s="39"/>
      <c r="D8" s="39"/>
      <c r="E8" s="39"/>
      <c r="F8" s="39"/>
      <c r="G8" s="39"/>
      <c r="H8" s="42"/>
      <c r="I8" s="42"/>
      <c r="J8" s="42"/>
      <c r="K8" s="31"/>
    </row>
    <row r="9" spans="2:11">
      <c r="B9" s="30" t="s">
        <v>154</v>
      </c>
      <c r="C9" s="39"/>
      <c r="D9" s="39"/>
      <c r="E9" s="39"/>
      <c r="F9" s="39"/>
      <c r="G9" s="39"/>
      <c r="H9" s="42"/>
      <c r="I9" s="42"/>
      <c r="J9" s="42"/>
      <c r="K9" s="31"/>
    </row>
    <row r="10" spans="2:11">
      <c r="B10" s="30" t="s">
        <v>155</v>
      </c>
      <c r="C10" s="39">
        <v>106.73191952584915</v>
      </c>
      <c r="D10" s="39">
        <v>853.80872517128387</v>
      </c>
      <c r="E10" s="39">
        <v>1326.4905155261113</v>
      </c>
      <c r="F10" s="39">
        <v>634.11493275611122</v>
      </c>
      <c r="G10" s="39">
        <v>589.66556727777777</v>
      </c>
      <c r="H10" s="42">
        <v>185.98330343444465</v>
      </c>
      <c r="I10" s="42">
        <v>119.53330311444442</v>
      </c>
      <c r="J10" s="42">
        <v>210.15848936388502</v>
      </c>
      <c r="K10" s="31">
        <v>175.55468975888002</v>
      </c>
    </row>
    <row r="11" spans="2:11">
      <c r="B11" s="30" t="s">
        <v>156</v>
      </c>
      <c r="C11" s="39">
        <v>25.993938459428616</v>
      </c>
      <c r="D11" s="39">
        <v>210.79705095601017</v>
      </c>
      <c r="E11" s="39">
        <v>157.98196032951711</v>
      </c>
      <c r="F11" s="39">
        <v>21.774656944444448</v>
      </c>
      <c r="G11" s="39">
        <v>19.969641666666664</v>
      </c>
      <c r="H11" s="42">
        <v>20.681811111111106</v>
      </c>
      <c r="I11" s="42">
        <v>19.835055555555556</v>
      </c>
      <c r="J11" s="42">
        <v>11.672508333328889</v>
      </c>
      <c r="K11" s="31">
        <v>12.668783333399999</v>
      </c>
    </row>
    <row r="12" spans="2:11">
      <c r="B12" s="29" t="s">
        <v>71</v>
      </c>
      <c r="C12" s="40">
        <v>132.72585798527777</v>
      </c>
      <c r="D12" s="40">
        <v>1064.6057761272941</v>
      </c>
      <c r="E12" s="40">
        <v>1484.4724758556283</v>
      </c>
      <c r="F12" s="40">
        <v>655.88958970055569</v>
      </c>
      <c r="G12" s="40">
        <v>609.63520894444446</v>
      </c>
      <c r="H12" s="43">
        <v>206.66511454555575</v>
      </c>
      <c r="I12" s="43">
        <v>139.36835866999996</v>
      </c>
      <c r="J12" s="43">
        <v>221.83099769721392</v>
      </c>
      <c r="K12" s="32">
        <v>188.22347309228002</v>
      </c>
    </row>
    <row r="13" spans="2:11">
      <c r="B13" s="33"/>
      <c r="C13" s="39"/>
      <c r="D13" s="39"/>
      <c r="E13" s="39"/>
      <c r="F13" s="39"/>
      <c r="G13" s="39"/>
      <c r="H13" s="44"/>
      <c r="I13" s="44"/>
      <c r="J13" s="44"/>
      <c r="K13" s="34"/>
    </row>
    <row r="14" spans="2:11">
      <c r="B14" s="29" t="s">
        <v>72</v>
      </c>
      <c r="C14" s="39"/>
      <c r="D14" s="39"/>
      <c r="E14" s="39"/>
      <c r="F14" s="39"/>
      <c r="G14" s="39"/>
      <c r="H14" s="44"/>
      <c r="I14" s="44"/>
      <c r="J14" s="44"/>
      <c r="K14" s="34"/>
    </row>
    <row r="15" spans="2:11">
      <c r="B15" s="30" t="s">
        <v>166</v>
      </c>
      <c r="C15" s="39">
        <v>32.289000000000001</v>
      </c>
      <c r="D15" s="39">
        <v>26.765999999999998</v>
      </c>
      <c r="E15" s="39">
        <v>24.593</v>
      </c>
      <c r="F15" s="39">
        <v>23.251999999999999</v>
      </c>
      <c r="G15" s="39">
        <v>29.826000000000001</v>
      </c>
      <c r="H15" s="42">
        <v>29.669</v>
      </c>
      <c r="I15" s="42">
        <v>30.486666666666668</v>
      </c>
      <c r="J15" s="42">
        <v>31.892361111111111</v>
      </c>
      <c r="K15" s="31">
        <v>33.764499999999998</v>
      </c>
    </row>
    <row r="16" spans="2:11">
      <c r="B16" s="30" t="s">
        <v>158</v>
      </c>
      <c r="C16" s="39">
        <v>1001.319455031001</v>
      </c>
      <c r="D16" s="39">
        <v>1131.3226080309998</v>
      </c>
      <c r="E16" s="39">
        <v>1056.0036837210009</v>
      </c>
      <c r="F16" s="39">
        <v>1102.6288261909999</v>
      </c>
      <c r="G16" s="39">
        <v>1215.1058507909997</v>
      </c>
      <c r="H16" s="42">
        <v>1533.5450143802857</v>
      </c>
      <c r="I16" s="42">
        <v>1862.0211694198897</v>
      </c>
      <c r="J16" s="42">
        <v>1644.7149027133332</v>
      </c>
      <c r="K16" s="31">
        <v>1901.7302737837779</v>
      </c>
    </row>
    <row r="17" spans="2:11">
      <c r="B17" s="30" t="s">
        <v>159</v>
      </c>
      <c r="C17" s="39">
        <v>8518.7559808851129</v>
      </c>
      <c r="D17" s="39">
        <v>9062.2092411178764</v>
      </c>
      <c r="E17" s="39">
        <v>8059.0965329290048</v>
      </c>
      <c r="F17" s="39">
        <v>10353.715689782337</v>
      </c>
      <c r="G17" s="39">
        <v>8801.6369151906638</v>
      </c>
      <c r="H17" s="42">
        <v>9066.6364081104275</v>
      </c>
      <c r="I17" s="42">
        <v>9420.9503944460012</v>
      </c>
      <c r="J17" s="42">
        <v>8780.4827588816788</v>
      </c>
      <c r="K17" s="31">
        <v>8258.1355980216886</v>
      </c>
    </row>
    <row r="18" spans="2:11">
      <c r="B18" s="30" t="s">
        <v>160</v>
      </c>
      <c r="C18" s="39">
        <v>0.13</v>
      </c>
      <c r="D18" s="39">
        <v>0.29599999999999999</v>
      </c>
      <c r="E18" s="39">
        <v>0.51700000000000002</v>
      </c>
      <c r="F18" s="39">
        <v>1.591</v>
      </c>
      <c r="G18" s="39">
        <v>3.01</v>
      </c>
      <c r="H18" s="45">
        <v>2.4978571428571432</v>
      </c>
      <c r="I18" s="45">
        <v>3.1631111111111108</v>
      </c>
      <c r="J18" s="45">
        <v>4.1596388888888889</v>
      </c>
      <c r="K18" s="31">
        <v>3.7315</v>
      </c>
    </row>
    <row r="19" spans="2:11">
      <c r="B19" s="30" t="s">
        <v>161</v>
      </c>
      <c r="C19" s="39">
        <v>102.59161041999999</v>
      </c>
      <c r="D19" s="39">
        <v>115.12674019124999</v>
      </c>
      <c r="E19" s="39">
        <v>130.33829605125001</v>
      </c>
      <c r="F19" s="39">
        <v>150.66777991250001</v>
      </c>
      <c r="G19" s="39">
        <v>173.27221808375</v>
      </c>
      <c r="H19" s="45">
        <v>202.25939943749998</v>
      </c>
      <c r="I19" s="45">
        <v>237.07881820124999</v>
      </c>
      <c r="J19" s="45">
        <v>274.92599999999999</v>
      </c>
      <c r="K19" s="31">
        <v>324.22500000000002</v>
      </c>
    </row>
    <row r="20" spans="2:11">
      <c r="B20" s="30" t="s">
        <v>162</v>
      </c>
      <c r="C20" s="39"/>
      <c r="D20" s="39"/>
      <c r="E20" s="39"/>
      <c r="F20" s="39"/>
      <c r="G20" s="39"/>
      <c r="H20" s="45"/>
      <c r="I20" s="45"/>
      <c r="J20" s="45"/>
      <c r="K20" s="31"/>
    </row>
    <row r="21" spans="2:11">
      <c r="B21" s="29" t="s">
        <v>80</v>
      </c>
      <c r="C21" s="40">
        <v>9655.0860463361132</v>
      </c>
      <c r="D21" s="40">
        <v>10335.720589340126</v>
      </c>
      <c r="E21" s="40">
        <v>9270.5485127012562</v>
      </c>
      <c r="F21" s="40">
        <v>11631.855295885838</v>
      </c>
      <c r="G21" s="40">
        <v>10222.850984065413</v>
      </c>
      <c r="H21" s="46">
        <v>10834.60767907107</v>
      </c>
      <c r="I21" s="46">
        <v>11553.700159844917</v>
      </c>
      <c r="J21" s="46">
        <v>10736.175661595011</v>
      </c>
      <c r="K21" s="32">
        <v>10521.586871805466</v>
      </c>
    </row>
    <row r="22" spans="2:11">
      <c r="B22" s="27"/>
      <c r="C22" s="39"/>
      <c r="D22" s="39"/>
      <c r="E22" s="39"/>
      <c r="F22" s="39"/>
      <c r="G22" s="39"/>
      <c r="H22" s="47"/>
      <c r="I22" s="47"/>
      <c r="J22" s="47"/>
      <c r="K22" s="32"/>
    </row>
    <row r="23" spans="2:11">
      <c r="B23" s="35" t="s">
        <v>81</v>
      </c>
      <c r="C23" s="41">
        <v>9787.8119043213901</v>
      </c>
      <c r="D23" s="41">
        <v>11400.326365467419</v>
      </c>
      <c r="E23" s="41">
        <v>10755.020988556884</v>
      </c>
      <c r="F23" s="41">
        <v>12287.744885586393</v>
      </c>
      <c r="G23" s="41">
        <v>10832.486193009858</v>
      </c>
      <c r="H23" s="48">
        <v>11041.272793616627</v>
      </c>
      <c r="I23" s="48">
        <v>11693.068518514918</v>
      </c>
      <c r="J23" s="48">
        <v>10958.006659292225</v>
      </c>
      <c r="K23" s="36">
        <v>10709.810344897745</v>
      </c>
    </row>
    <row r="24" spans="2:11">
      <c r="B24" s="37" t="s">
        <v>82</v>
      </c>
      <c r="C24" s="27"/>
      <c r="D24" s="27"/>
      <c r="E24" s="27"/>
      <c r="F24" s="27"/>
      <c r="G24" s="27"/>
      <c r="H24" s="27"/>
    </row>
    <row r="25" spans="2:11">
      <c r="B25" s="16" t="s">
        <v>83</v>
      </c>
      <c r="C25" s="27"/>
      <c r="D25" s="27"/>
      <c r="E25" s="27"/>
      <c r="F25" s="27"/>
      <c r="G25" s="27"/>
      <c r="H25" s="27"/>
    </row>
    <row r="26" spans="2:11">
      <c r="B26" s="16"/>
      <c r="C26" s="27"/>
      <c r="D26" s="27"/>
      <c r="E26" s="27"/>
      <c r="F26" s="27"/>
      <c r="G26" s="27"/>
      <c r="H26" s="27"/>
    </row>
    <row r="27" spans="2:11">
      <c r="C27" s="38"/>
      <c r="D27" s="38"/>
      <c r="E27" s="38"/>
      <c r="F27" s="38"/>
      <c r="G27" s="38"/>
      <c r="H27" s="38"/>
      <c r="I27" s="38"/>
      <c r="J27" s="38"/>
    </row>
    <row r="28" spans="2:11">
      <c r="C28" s="38"/>
      <c r="D28" s="38"/>
      <c r="E28" s="38"/>
      <c r="F28" s="38"/>
      <c r="G28" s="38"/>
      <c r="H28" s="38"/>
      <c r="I28" s="38"/>
      <c r="J28" s="38"/>
    </row>
    <row r="29" spans="2:11">
      <c r="C29" s="38"/>
      <c r="D29" s="38"/>
      <c r="E29" s="38"/>
      <c r="F29" s="38"/>
      <c r="G29" s="38"/>
      <c r="H29" s="38"/>
      <c r="I29" s="38"/>
      <c r="J29" s="38"/>
    </row>
    <row r="30" spans="2:11">
      <c r="C30" s="38"/>
      <c r="D30" s="38"/>
      <c r="E30" s="38"/>
      <c r="F30" s="38"/>
      <c r="G30" s="38"/>
      <c r="H30" s="38"/>
      <c r="I30" s="38"/>
      <c r="J30" s="38"/>
    </row>
    <row r="31" spans="2:11">
      <c r="C31" s="38"/>
      <c r="D31" s="38"/>
      <c r="E31" s="38"/>
      <c r="F31" s="38"/>
      <c r="G31" s="38"/>
      <c r="H31" s="38"/>
      <c r="I31" s="38"/>
      <c r="J31" s="38"/>
    </row>
    <row r="32" spans="2:11">
      <c r="C32" s="38"/>
      <c r="D32" s="38"/>
      <c r="E32" s="38"/>
      <c r="F32" s="38"/>
      <c r="G32" s="38"/>
      <c r="H32" s="38"/>
      <c r="I32" s="38"/>
      <c r="J32" s="38"/>
    </row>
    <row r="33" spans="3:10">
      <c r="C33" s="38"/>
      <c r="D33" s="38"/>
      <c r="E33" s="38"/>
      <c r="F33" s="38"/>
      <c r="G33" s="38"/>
      <c r="H33" s="38"/>
      <c r="I33" s="38"/>
      <c r="J33" s="38"/>
    </row>
    <row r="34" spans="3:10">
      <c r="C34" s="38"/>
      <c r="D34" s="38"/>
      <c r="E34" s="38"/>
      <c r="F34" s="38"/>
      <c r="G34" s="38"/>
      <c r="H34" s="38"/>
      <c r="I34" s="38"/>
      <c r="J34" s="38"/>
    </row>
    <row r="35" spans="3:10">
      <c r="C35" s="38"/>
      <c r="D35" s="38"/>
      <c r="E35" s="38"/>
      <c r="F35" s="38"/>
      <c r="G35" s="38"/>
      <c r="H35" s="38"/>
      <c r="I35" s="38"/>
      <c r="J35" s="38"/>
    </row>
    <row r="36" spans="3:10">
      <c r="C36" s="38"/>
      <c r="D36" s="38"/>
      <c r="E36" s="38"/>
      <c r="F36" s="38"/>
      <c r="G36" s="38"/>
      <c r="H36" s="38"/>
      <c r="I36" s="38"/>
      <c r="J36" s="38"/>
    </row>
    <row r="37" spans="3:10">
      <c r="C37" s="38"/>
      <c r="D37" s="38"/>
      <c r="E37" s="38"/>
      <c r="F37" s="38"/>
      <c r="G37" s="38"/>
      <c r="H37" s="38"/>
      <c r="I37" s="38"/>
      <c r="J37" s="38"/>
    </row>
    <row r="38" spans="3:10">
      <c r="C38" s="38"/>
      <c r="D38" s="38"/>
      <c r="E38" s="38"/>
      <c r="F38" s="38"/>
      <c r="G38" s="38"/>
      <c r="H38" s="38"/>
      <c r="I38" s="38"/>
      <c r="J38" s="38"/>
    </row>
    <row r="39" spans="3:10">
      <c r="C39" s="38"/>
      <c r="D39" s="38"/>
      <c r="E39" s="38"/>
      <c r="F39" s="38"/>
      <c r="G39" s="38"/>
      <c r="H39" s="38"/>
      <c r="I39" s="38"/>
      <c r="J39" s="38"/>
    </row>
    <row r="40" spans="3:10">
      <c r="C40" s="38"/>
      <c r="D40" s="38"/>
      <c r="E40" s="38"/>
      <c r="F40" s="38"/>
      <c r="G40" s="38"/>
      <c r="H40" s="38"/>
      <c r="I40" s="38"/>
      <c r="J40" s="38"/>
    </row>
    <row r="41" spans="3:10">
      <c r="C41" s="38"/>
      <c r="D41" s="38"/>
      <c r="E41" s="38"/>
      <c r="F41" s="38"/>
      <c r="G41" s="38"/>
      <c r="H41" s="38"/>
      <c r="I41" s="38"/>
      <c r="J41" s="38"/>
    </row>
    <row r="42" spans="3:10">
      <c r="C42" s="38"/>
      <c r="D42" s="38"/>
      <c r="E42" s="38"/>
      <c r="F42" s="38"/>
      <c r="G42" s="38"/>
      <c r="H42" s="38"/>
      <c r="I42" s="38"/>
      <c r="J42" s="38"/>
    </row>
    <row r="43" spans="3:10">
      <c r="C43" s="38"/>
      <c r="D43" s="38"/>
      <c r="E43" s="38"/>
      <c r="F43" s="38"/>
      <c r="G43" s="38"/>
      <c r="H43" s="38"/>
      <c r="I43" s="38"/>
      <c r="J43" s="38"/>
    </row>
  </sheetData>
  <pageMargins left="0.7" right="0.7"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3B13-6E7C-49A0-AE8B-A4FD02B6F4F4}">
  <dimension ref="B1:K48"/>
  <sheetViews>
    <sheetView workbookViewId="0"/>
  </sheetViews>
  <sheetFormatPr defaultColWidth="9.1796875" defaultRowHeight="14.5"/>
  <cols>
    <col min="1" max="1" width="3" style="24" customWidth="1"/>
    <col min="2" max="2" width="22.26953125" style="24" customWidth="1"/>
    <col min="3" max="9" width="11" style="24" customWidth="1"/>
    <col min="10" max="10" width="11.453125" style="24" customWidth="1"/>
    <col min="11" max="11" width="9.1796875" style="24"/>
    <col min="12" max="12" width="9.1796875" style="24" customWidth="1"/>
    <col min="13" max="16384" width="9.1796875" style="24"/>
  </cols>
  <sheetData>
    <row r="1" spans="2:11" ht="53.5" customHeight="1"/>
    <row r="2" spans="2:11" ht="30" customHeight="1">
      <c r="B2" s="14" t="s">
        <v>179</v>
      </c>
    </row>
    <row r="3" spans="2:11" ht="23">
      <c r="B3" s="14" t="s">
        <v>180</v>
      </c>
    </row>
    <row r="5" spans="2:11">
      <c r="B5" s="25"/>
      <c r="C5" s="26" t="s">
        <v>144</v>
      </c>
      <c r="D5" s="26" t="s">
        <v>145</v>
      </c>
      <c r="E5" s="26" t="s">
        <v>146</v>
      </c>
      <c r="F5" s="26" t="s">
        <v>147</v>
      </c>
      <c r="G5" s="26" t="s">
        <v>148</v>
      </c>
      <c r="H5" s="26" t="s">
        <v>149</v>
      </c>
      <c r="I5" s="26" t="s">
        <v>150</v>
      </c>
      <c r="J5" s="26" t="s">
        <v>151</v>
      </c>
      <c r="K5" s="26" t="s">
        <v>152</v>
      </c>
    </row>
    <row r="6" spans="2:11">
      <c r="B6" s="27"/>
      <c r="C6" s="28" t="s">
        <v>64</v>
      </c>
      <c r="D6" s="28" t="s">
        <v>64</v>
      </c>
      <c r="E6" s="28" t="s">
        <v>64</v>
      </c>
      <c r="F6" s="28" t="s">
        <v>64</v>
      </c>
      <c r="G6" s="28" t="s">
        <v>64</v>
      </c>
      <c r="H6" s="28" t="s">
        <v>64</v>
      </c>
      <c r="I6" s="28" t="s">
        <v>64</v>
      </c>
      <c r="J6" s="28" t="s">
        <v>64</v>
      </c>
      <c r="K6" s="28" t="s">
        <v>64</v>
      </c>
    </row>
    <row r="7" spans="2:11">
      <c r="B7" s="29" t="s">
        <v>65</v>
      </c>
      <c r="C7" s="27"/>
      <c r="D7" s="27"/>
      <c r="E7" s="27"/>
      <c r="F7" s="27"/>
      <c r="G7" s="27"/>
      <c r="H7" s="27"/>
      <c r="I7" s="27"/>
      <c r="J7" s="27"/>
      <c r="K7" s="27"/>
    </row>
    <row r="8" spans="2:11">
      <c r="B8" s="30" t="s">
        <v>153</v>
      </c>
      <c r="C8" s="39"/>
      <c r="D8" s="39"/>
      <c r="E8" s="39"/>
      <c r="F8" s="39"/>
      <c r="G8" s="39"/>
      <c r="H8" s="42"/>
      <c r="I8" s="42"/>
      <c r="J8" s="42"/>
      <c r="K8" s="31"/>
    </row>
    <row r="9" spans="2:11">
      <c r="B9" s="30" t="s">
        <v>154</v>
      </c>
      <c r="C9" s="39"/>
      <c r="D9" s="39"/>
      <c r="E9" s="39"/>
      <c r="F9" s="39"/>
      <c r="G9" s="39"/>
      <c r="H9" s="42"/>
      <c r="I9" s="42"/>
      <c r="J9" s="42"/>
      <c r="K9" s="31"/>
    </row>
    <row r="10" spans="2:11">
      <c r="B10" s="30" t="s">
        <v>155</v>
      </c>
      <c r="C10" s="39">
        <v>2403.7150700000002</v>
      </c>
      <c r="D10" s="39">
        <v>2423.5803999999998</v>
      </c>
      <c r="E10" s="39">
        <v>2402.1254399999998</v>
      </c>
      <c r="F10" s="39">
        <v>2970.4929699999998</v>
      </c>
      <c r="G10" s="39">
        <v>3894.1171800000002</v>
      </c>
      <c r="H10" s="42">
        <v>4213.9900100000004</v>
      </c>
      <c r="I10" s="42">
        <v>4142.9732737831273</v>
      </c>
      <c r="J10" s="42">
        <v>4360.8563000000004</v>
      </c>
      <c r="K10" s="31">
        <v>4160.2232000000004</v>
      </c>
    </row>
    <row r="11" spans="2:11">
      <c r="B11" s="30" t="s">
        <v>156</v>
      </c>
      <c r="C11" s="39">
        <v>576.31497999999999</v>
      </c>
      <c r="D11" s="39">
        <v>532.05722000000003</v>
      </c>
      <c r="E11" s="39">
        <v>742.28913999999997</v>
      </c>
      <c r="F11" s="39">
        <v>871.07694000000004</v>
      </c>
      <c r="G11" s="39">
        <v>649.68744000000004</v>
      </c>
      <c r="H11" s="42">
        <v>503.44420000000002</v>
      </c>
      <c r="I11" s="42">
        <v>502.49133177242834</v>
      </c>
      <c r="J11" s="42">
        <v>494.57229999999998</v>
      </c>
      <c r="K11" s="31">
        <v>527.22310000000004</v>
      </c>
    </row>
    <row r="12" spans="2:11">
      <c r="B12" s="29" t="s">
        <v>71</v>
      </c>
      <c r="C12" s="40">
        <v>2980.0300499999998</v>
      </c>
      <c r="D12" s="40">
        <v>2955.63762</v>
      </c>
      <c r="E12" s="40">
        <v>3144.4145800000001</v>
      </c>
      <c r="F12" s="40">
        <v>3841.5699100000002</v>
      </c>
      <c r="G12" s="40">
        <v>4543.8046199999999</v>
      </c>
      <c r="H12" s="43">
        <v>4717.4342100000003</v>
      </c>
      <c r="I12" s="43">
        <v>4645.4646055555559</v>
      </c>
      <c r="J12" s="43">
        <v>4855.4286000000002</v>
      </c>
      <c r="K12" s="32">
        <v>4687.4462999999996</v>
      </c>
    </row>
    <row r="13" spans="2:11">
      <c r="B13" s="33"/>
      <c r="C13" s="39"/>
      <c r="D13" s="39"/>
      <c r="E13" s="39"/>
      <c r="F13" s="39"/>
      <c r="G13" s="39"/>
      <c r="H13" s="44"/>
      <c r="I13" s="44"/>
      <c r="J13" s="44"/>
      <c r="K13" s="34"/>
    </row>
    <row r="14" spans="2:11">
      <c r="B14" s="29" t="s">
        <v>72</v>
      </c>
      <c r="C14" s="39"/>
      <c r="D14" s="39"/>
      <c r="E14" s="39"/>
      <c r="F14" s="39"/>
      <c r="G14" s="39"/>
      <c r="H14" s="44"/>
      <c r="I14" s="44"/>
      <c r="J14" s="44"/>
      <c r="K14" s="34"/>
    </row>
    <row r="15" spans="2:11">
      <c r="B15" s="30" t="s">
        <v>166</v>
      </c>
      <c r="C15" s="39">
        <v>7.7789999999999999</v>
      </c>
      <c r="D15" s="39">
        <v>8.1539999999999999</v>
      </c>
      <c r="E15" s="39">
        <v>7.1070000000000002</v>
      </c>
      <c r="F15" s="39">
        <v>8.2870000000000008</v>
      </c>
      <c r="G15" s="39">
        <v>8.4659999999999993</v>
      </c>
      <c r="H15" s="42">
        <v>8.3610000000000007</v>
      </c>
      <c r="I15" s="42">
        <v>6.867</v>
      </c>
      <c r="J15" s="42">
        <v>6.6669999999999998</v>
      </c>
      <c r="K15" s="31">
        <v>8.8919999999999995</v>
      </c>
    </row>
    <row r="16" spans="2:11">
      <c r="B16" s="30" t="s">
        <v>158</v>
      </c>
      <c r="C16" s="39"/>
      <c r="D16" s="39"/>
      <c r="E16" s="39"/>
      <c r="F16" s="39"/>
      <c r="G16" s="39"/>
      <c r="H16" s="42"/>
      <c r="I16" s="42"/>
      <c r="J16" s="42"/>
      <c r="K16" s="31"/>
    </row>
    <row r="17" spans="2:11">
      <c r="B17" s="30" t="s">
        <v>159</v>
      </c>
      <c r="C17" s="39">
        <v>0.03</v>
      </c>
      <c r="D17" s="39">
        <v>0.03</v>
      </c>
      <c r="E17" s="39">
        <v>0.03</v>
      </c>
      <c r="F17" s="39">
        <v>0.03</v>
      </c>
      <c r="G17" s="39">
        <v>0.03</v>
      </c>
      <c r="H17" s="42">
        <v>0.03</v>
      </c>
      <c r="I17" s="42">
        <v>0.03</v>
      </c>
      <c r="J17" s="42">
        <v>0.03</v>
      </c>
      <c r="K17" s="31">
        <v>0.03</v>
      </c>
    </row>
    <row r="18" spans="2:11">
      <c r="B18" s="30" t="s">
        <v>160</v>
      </c>
      <c r="C18" s="39">
        <v>8.8510000000000009</v>
      </c>
      <c r="D18" s="39">
        <v>18.73</v>
      </c>
      <c r="E18" s="39">
        <v>27.163</v>
      </c>
      <c r="F18" s="39">
        <v>30.734999999999999</v>
      </c>
      <c r="G18" s="39">
        <v>39.826999999999998</v>
      </c>
      <c r="H18" s="45">
        <v>40.139940000000003</v>
      </c>
      <c r="I18" s="45">
        <v>48.457722222222216</v>
      </c>
      <c r="J18" s="45">
        <v>47.498800000000003</v>
      </c>
      <c r="K18" s="31">
        <v>54.175400000000003</v>
      </c>
    </row>
    <row r="19" spans="2:11">
      <c r="B19" s="30" t="s">
        <v>161</v>
      </c>
      <c r="C19" s="39">
        <v>35.13214</v>
      </c>
      <c r="D19" s="39">
        <v>51.547699999999999</v>
      </c>
      <c r="E19" s="39">
        <v>72.554450000000003</v>
      </c>
      <c r="F19" s="39">
        <v>100.57004999999999</v>
      </c>
      <c r="G19" s="39">
        <v>138.71598</v>
      </c>
      <c r="H19" s="45">
        <v>184.46905000000001</v>
      </c>
      <c r="I19" s="45">
        <v>217.85723658800003</v>
      </c>
      <c r="J19" s="45">
        <v>245.17699999999999</v>
      </c>
      <c r="K19" s="31">
        <v>271.642</v>
      </c>
    </row>
    <row r="20" spans="2:11">
      <c r="B20" s="30" t="s">
        <v>162</v>
      </c>
      <c r="C20" s="39"/>
      <c r="D20" s="39"/>
      <c r="E20" s="39"/>
      <c r="F20" s="39"/>
      <c r="G20" s="39"/>
      <c r="H20" s="45"/>
      <c r="I20" s="45"/>
      <c r="J20" s="45"/>
      <c r="K20" s="31"/>
    </row>
    <row r="21" spans="2:11">
      <c r="B21" s="29" t="s">
        <v>80</v>
      </c>
      <c r="C21" s="40">
        <v>51.792140000000003</v>
      </c>
      <c r="D21" s="40">
        <v>78.461699999999993</v>
      </c>
      <c r="E21" s="40">
        <v>106.85445</v>
      </c>
      <c r="F21" s="40">
        <v>139.62205</v>
      </c>
      <c r="G21" s="40">
        <v>187.03898000000001</v>
      </c>
      <c r="H21" s="46">
        <v>233</v>
      </c>
      <c r="I21" s="46">
        <v>273.21195881022226</v>
      </c>
      <c r="J21" s="46">
        <v>299.37279999999998</v>
      </c>
      <c r="K21" s="32">
        <v>334.73939999999999</v>
      </c>
    </row>
    <row r="22" spans="2:11">
      <c r="B22" s="27"/>
      <c r="C22" s="39"/>
      <c r="D22" s="39"/>
      <c r="E22" s="39"/>
      <c r="F22" s="39"/>
      <c r="G22" s="39"/>
      <c r="H22" s="47"/>
      <c r="I22" s="47"/>
      <c r="J22" s="47"/>
      <c r="K22" s="32"/>
    </row>
    <row r="23" spans="2:11">
      <c r="B23" s="35" t="s">
        <v>81</v>
      </c>
      <c r="C23" s="41">
        <v>3031.8221899999999</v>
      </c>
      <c r="D23" s="41">
        <v>3034.0993199999998</v>
      </c>
      <c r="E23" s="41">
        <v>3251.2690200000002</v>
      </c>
      <c r="F23" s="41">
        <v>3981.1919699999999</v>
      </c>
      <c r="G23" s="41">
        <v>4730.8435900000004</v>
      </c>
      <c r="H23" s="48">
        <v>4950.4341999999997</v>
      </c>
      <c r="I23" s="48">
        <v>4918.6765643657782</v>
      </c>
      <c r="J23" s="48">
        <v>5154.8014000000003</v>
      </c>
      <c r="K23" s="36">
        <v>5022.1857</v>
      </c>
    </row>
    <row r="24" spans="2:11">
      <c r="B24" s="37" t="s">
        <v>82</v>
      </c>
      <c r="C24" s="27"/>
      <c r="D24" s="27"/>
      <c r="E24" s="27"/>
      <c r="F24" s="27"/>
      <c r="G24" s="27"/>
      <c r="H24" s="27"/>
    </row>
    <row r="25" spans="2:11">
      <c r="B25" s="16" t="s">
        <v>83</v>
      </c>
      <c r="C25" s="27"/>
      <c r="D25" s="27"/>
      <c r="E25" s="27"/>
      <c r="F25" s="27"/>
      <c r="G25" s="27"/>
      <c r="H25" s="27"/>
    </row>
    <row r="26" spans="2:11">
      <c r="B26" s="16"/>
      <c r="C26" s="49"/>
      <c r="D26" s="49"/>
      <c r="E26" s="49"/>
      <c r="F26" s="49"/>
      <c r="G26" s="49"/>
      <c r="H26" s="49"/>
      <c r="I26" s="49"/>
      <c r="J26" s="49"/>
    </row>
    <row r="27" spans="2:11">
      <c r="C27" s="49"/>
      <c r="D27" s="49"/>
      <c r="E27" s="49"/>
      <c r="F27" s="49"/>
      <c r="G27" s="49"/>
      <c r="H27" s="49"/>
      <c r="I27" s="49"/>
      <c r="J27" s="49"/>
    </row>
    <row r="28" spans="2:11">
      <c r="C28" s="49"/>
      <c r="D28" s="49"/>
      <c r="E28" s="49"/>
      <c r="F28" s="49"/>
      <c r="G28" s="49"/>
      <c r="H28" s="49"/>
      <c r="I28" s="49"/>
      <c r="J28" s="49"/>
    </row>
    <row r="29" spans="2:11">
      <c r="C29" s="49"/>
      <c r="D29" s="49"/>
      <c r="E29" s="49"/>
      <c r="F29" s="49"/>
      <c r="G29" s="49"/>
      <c r="H29" s="49"/>
      <c r="I29" s="49"/>
      <c r="J29" s="49"/>
    </row>
    <row r="30" spans="2:11">
      <c r="C30" s="49"/>
      <c r="D30" s="49"/>
      <c r="E30" s="49"/>
      <c r="F30" s="49"/>
      <c r="G30" s="49"/>
      <c r="H30" s="49"/>
      <c r="I30" s="49"/>
      <c r="J30" s="49"/>
    </row>
    <row r="31" spans="2:11">
      <c r="C31" s="49"/>
      <c r="D31" s="49"/>
      <c r="E31" s="49"/>
      <c r="F31" s="49"/>
      <c r="G31" s="49"/>
      <c r="H31" s="49"/>
      <c r="I31" s="49"/>
      <c r="J31" s="49"/>
    </row>
    <row r="32" spans="2:11">
      <c r="C32" s="49"/>
      <c r="D32" s="49"/>
      <c r="E32" s="49"/>
      <c r="F32" s="49"/>
      <c r="G32" s="49"/>
      <c r="H32" s="49"/>
      <c r="I32" s="49"/>
      <c r="J32" s="49"/>
    </row>
    <row r="33" spans="3:10">
      <c r="C33" s="49"/>
      <c r="D33" s="49"/>
      <c r="E33" s="49"/>
      <c r="F33" s="49"/>
      <c r="G33" s="49"/>
      <c r="H33" s="49"/>
      <c r="I33" s="49"/>
      <c r="J33" s="49"/>
    </row>
    <row r="34" spans="3:10">
      <c r="C34" s="49"/>
      <c r="D34" s="49"/>
      <c r="E34" s="49"/>
      <c r="F34" s="49"/>
      <c r="G34" s="49"/>
      <c r="H34" s="49"/>
      <c r="I34" s="49"/>
      <c r="J34" s="49"/>
    </row>
    <row r="35" spans="3:10">
      <c r="C35" s="49"/>
      <c r="D35" s="49"/>
      <c r="E35" s="49"/>
      <c r="F35" s="49"/>
      <c r="G35" s="49"/>
      <c r="H35" s="49"/>
      <c r="I35" s="49"/>
      <c r="J35" s="49"/>
    </row>
    <row r="36" spans="3:10">
      <c r="C36" s="49"/>
      <c r="D36" s="49"/>
      <c r="E36" s="49"/>
      <c r="F36" s="49"/>
      <c r="G36" s="49"/>
      <c r="H36" s="49"/>
      <c r="I36" s="49"/>
      <c r="J36" s="49"/>
    </row>
    <row r="37" spans="3:10">
      <c r="C37" s="49"/>
      <c r="D37" s="49"/>
      <c r="E37" s="49"/>
      <c r="F37" s="49"/>
      <c r="G37" s="49"/>
      <c r="H37" s="49"/>
      <c r="I37" s="49"/>
      <c r="J37" s="49"/>
    </row>
    <row r="38" spans="3:10">
      <c r="C38" s="49"/>
      <c r="D38" s="49"/>
      <c r="E38" s="49"/>
      <c r="F38" s="49"/>
      <c r="G38" s="49"/>
      <c r="H38" s="49"/>
      <c r="I38" s="49"/>
      <c r="J38" s="49"/>
    </row>
    <row r="39" spans="3:10">
      <c r="C39" s="49"/>
      <c r="D39" s="49"/>
      <c r="E39" s="49"/>
      <c r="F39" s="49"/>
      <c r="G39" s="49"/>
      <c r="H39" s="49"/>
      <c r="I39" s="49"/>
      <c r="J39" s="49"/>
    </row>
    <row r="40" spans="3:10">
      <c r="C40" s="49"/>
      <c r="D40" s="49"/>
      <c r="E40" s="49"/>
      <c r="F40" s="49"/>
      <c r="G40" s="49"/>
      <c r="H40" s="49"/>
      <c r="I40" s="49"/>
      <c r="J40" s="49"/>
    </row>
    <row r="41" spans="3:10">
      <c r="C41" s="49"/>
      <c r="D41" s="49"/>
      <c r="E41" s="49"/>
      <c r="F41" s="49"/>
      <c r="G41" s="49"/>
      <c r="H41" s="49"/>
      <c r="I41" s="49"/>
      <c r="J41" s="49"/>
    </row>
    <row r="42" spans="3:10">
      <c r="C42" s="49"/>
      <c r="D42" s="49"/>
      <c r="E42" s="49"/>
      <c r="F42" s="49"/>
      <c r="G42" s="49"/>
      <c r="H42" s="49"/>
      <c r="I42" s="49"/>
      <c r="J42" s="49"/>
    </row>
    <row r="43" spans="3:10">
      <c r="C43" s="49"/>
      <c r="D43" s="49"/>
      <c r="E43" s="49"/>
      <c r="F43" s="49"/>
      <c r="G43" s="49"/>
      <c r="H43" s="49"/>
      <c r="I43" s="49"/>
      <c r="J43" s="49"/>
    </row>
    <row r="44" spans="3:10">
      <c r="C44" s="49"/>
      <c r="D44" s="49"/>
      <c r="E44" s="49"/>
      <c r="F44" s="49"/>
      <c r="G44" s="49"/>
      <c r="H44" s="49"/>
      <c r="I44" s="49"/>
      <c r="J44" s="49"/>
    </row>
    <row r="45" spans="3:10">
      <c r="C45" s="49"/>
      <c r="D45" s="49"/>
      <c r="E45" s="49"/>
      <c r="F45" s="49"/>
      <c r="G45" s="49"/>
      <c r="H45" s="49"/>
      <c r="I45" s="49"/>
      <c r="J45" s="49"/>
    </row>
    <row r="46" spans="3:10">
      <c r="C46" s="49"/>
      <c r="D46" s="49"/>
      <c r="E46" s="49"/>
      <c r="F46" s="49"/>
      <c r="G46" s="49"/>
      <c r="H46" s="49"/>
      <c r="I46" s="49"/>
      <c r="J46" s="49"/>
    </row>
    <row r="47" spans="3:10">
      <c r="C47" s="49"/>
      <c r="D47" s="49"/>
      <c r="E47" s="49"/>
      <c r="F47" s="49"/>
      <c r="G47" s="49"/>
      <c r="H47" s="49"/>
      <c r="I47" s="49"/>
      <c r="J47" s="49"/>
    </row>
    <row r="48" spans="3:10">
      <c r="C48" s="49"/>
      <c r="D48" s="49"/>
      <c r="E48" s="49"/>
      <c r="F48" s="49"/>
      <c r="G48" s="49"/>
      <c r="H48" s="49"/>
      <c r="I48" s="49"/>
      <c r="J48" s="49"/>
    </row>
  </sheetData>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9D5BB-0C41-4360-BCBD-8A12801EE184}">
  <sheetPr>
    <pageSetUpPr fitToPage="1"/>
  </sheetPr>
  <dimension ref="B1:M50"/>
  <sheetViews>
    <sheetView zoomScaleNormal="100" workbookViewId="0"/>
  </sheetViews>
  <sheetFormatPr defaultColWidth="9.1796875" defaultRowHeight="14.5"/>
  <cols>
    <col min="1" max="1" width="3" style="24" customWidth="1"/>
    <col min="2" max="2" width="32.1796875" style="24" customWidth="1"/>
    <col min="3" max="3" width="15.54296875" style="24" customWidth="1"/>
    <col min="4" max="4" width="13.54296875" style="24" customWidth="1"/>
    <col min="5" max="6" width="12.81640625" style="24" bestFit="1" customWidth="1"/>
    <col min="7" max="7" width="12.26953125" style="24" bestFit="1" customWidth="1"/>
    <col min="8" max="8" width="12.54296875" style="24" bestFit="1" customWidth="1"/>
    <col min="9" max="9" width="11.54296875" style="24" bestFit="1" customWidth="1"/>
    <col min="10" max="10" width="15.81640625" style="24" customWidth="1"/>
    <col min="11" max="13" width="9.1796875" style="24"/>
    <col min="14" max="14" width="10" style="24" customWidth="1"/>
    <col min="15" max="16384" width="9.1796875" style="24"/>
  </cols>
  <sheetData>
    <row r="1" spans="2:13" ht="51" customHeight="1"/>
    <row r="2" spans="2:13" ht="23">
      <c r="B2" s="14" t="s">
        <v>181</v>
      </c>
    </row>
    <row r="3" spans="2:13" ht="23">
      <c r="B3" s="14" t="s">
        <v>182</v>
      </c>
    </row>
    <row r="5" spans="2:13">
      <c r="B5" s="25"/>
      <c r="C5" s="50" t="s">
        <v>110</v>
      </c>
      <c r="D5" s="51" t="s">
        <v>111</v>
      </c>
      <c r="E5" s="51" t="s">
        <v>112</v>
      </c>
      <c r="F5" s="51" t="s">
        <v>113</v>
      </c>
      <c r="G5" s="51" t="s">
        <v>114</v>
      </c>
      <c r="H5" s="51" t="s">
        <v>115</v>
      </c>
      <c r="I5" s="51" t="s">
        <v>116</v>
      </c>
      <c r="J5" s="51" t="s">
        <v>117</v>
      </c>
    </row>
    <row r="6" spans="2:13">
      <c r="B6" s="27"/>
      <c r="C6" s="28" t="s">
        <v>64</v>
      </c>
      <c r="D6" s="28" t="s">
        <v>64</v>
      </c>
      <c r="E6" s="28" t="s">
        <v>64</v>
      </c>
      <c r="F6" s="28" t="s">
        <v>64</v>
      </c>
      <c r="G6" s="28" t="s">
        <v>64</v>
      </c>
      <c r="H6" s="28" t="s">
        <v>64</v>
      </c>
      <c r="I6" s="28" t="s">
        <v>64</v>
      </c>
      <c r="J6" s="28" t="s">
        <v>64</v>
      </c>
    </row>
    <row r="7" spans="2:13">
      <c r="B7" s="29" t="s">
        <v>65</v>
      </c>
      <c r="C7" s="52"/>
      <c r="D7" s="52"/>
      <c r="E7" s="52"/>
      <c r="F7" s="52"/>
      <c r="G7" s="52"/>
      <c r="H7" s="52"/>
      <c r="I7" s="52"/>
      <c r="J7" s="52"/>
    </row>
    <row r="8" spans="2:13">
      <c r="B8" s="30" t="s">
        <v>153</v>
      </c>
      <c r="C8" s="39">
        <v>43360.916799999999</v>
      </c>
      <c r="D8" s="39"/>
      <c r="E8" s="39">
        <v>42918.149299999997</v>
      </c>
      <c r="F8" s="39">
        <v>7690.2484999999997</v>
      </c>
      <c r="G8" s="39"/>
      <c r="H8" s="39"/>
      <c r="I8" s="39"/>
      <c r="J8" s="39">
        <v>93969.314599999998</v>
      </c>
      <c r="K8" s="38"/>
      <c r="L8" s="64"/>
      <c r="M8" s="64"/>
    </row>
    <row r="9" spans="2:13">
      <c r="B9" s="30" t="s">
        <v>154</v>
      </c>
      <c r="C9" s="39"/>
      <c r="D9" s="39">
        <v>31640.536100000001</v>
      </c>
      <c r="E9" s="39"/>
      <c r="F9" s="39"/>
      <c r="G9" s="39"/>
      <c r="H9" s="39"/>
      <c r="I9" s="39"/>
      <c r="J9" s="39">
        <v>31640.536100000001</v>
      </c>
      <c r="K9" s="38"/>
      <c r="L9" s="64"/>
      <c r="M9" s="64"/>
    </row>
    <row r="10" spans="2:13">
      <c r="B10" s="30" t="s">
        <v>155</v>
      </c>
      <c r="C10" s="39">
        <v>2320.9839000000002</v>
      </c>
      <c r="D10" s="39">
        <v>1166.1008999999999</v>
      </c>
      <c r="E10" s="39">
        <v>8889.0328000000009</v>
      </c>
      <c r="F10" s="39">
        <v>26555.9408</v>
      </c>
      <c r="G10" s="39">
        <v>3401.7797</v>
      </c>
      <c r="H10" s="39">
        <v>175.55468975888002</v>
      </c>
      <c r="I10" s="39">
        <v>4160.2232000000004</v>
      </c>
      <c r="J10" s="39">
        <v>46669.61598975888</v>
      </c>
      <c r="K10" s="38"/>
      <c r="L10" s="64"/>
      <c r="M10" s="64"/>
    </row>
    <row r="11" spans="2:13">
      <c r="B11" s="30" t="s">
        <v>156</v>
      </c>
      <c r="C11" s="39">
        <v>392.83929999999998</v>
      </c>
      <c r="D11" s="39">
        <v>238.19839999999999</v>
      </c>
      <c r="E11" s="39">
        <v>1245.6614999999999</v>
      </c>
      <c r="F11" s="39">
        <v>2201.7642000000001</v>
      </c>
      <c r="G11" s="39">
        <v>244.65199999999999</v>
      </c>
      <c r="H11" s="39">
        <v>12.668783333399999</v>
      </c>
      <c r="I11" s="39">
        <v>527.22310000000004</v>
      </c>
      <c r="J11" s="39">
        <v>4863.0072833333998</v>
      </c>
      <c r="K11" s="38"/>
      <c r="L11" s="64"/>
      <c r="M11" s="64"/>
    </row>
    <row r="12" spans="2:13">
      <c r="B12" s="29" t="s">
        <v>71</v>
      </c>
      <c r="C12" s="40">
        <v>46074.74</v>
      </c>
      <c r="D12" s="40">
        <v>33044.835400000004</v>
      </c>
      <c r="E12" s="40">
        <v>53052.8436</v>
      </c>
      <c r="F12" s="40">
        <v>36447.953399999999</v>
      </c>
      <c r="G12" s="40">
        <v>3646.4317000000001</v>
      </c>
      <c r="H12" s="40">
        <v>188.22347309228002</v>
      </c>
      <c r="I12" s="40">
        <v>4687.4463000000005</v>
      </c>
      <c r="J12" s="40">
        <v>177142.47397309227</v>
      </c>
      <c r="K12" s="38"/>
      <c r="L12" s="64"/>
      <c r="M12" s="64"/>
    </row>
    <row r="13" spans="2:13">
      <c r="B13" s="33"/>
      <c r="C13" s="39"/>
      <c r="D13" s="39"/>
      <c r="E13" s="39"/>
      <c r="F13" s="39"/>
      <c r="G13" s="39"/>
      <c r="H13" s="39"/>
      <c r="I13" s="39"/>
      <c r="J13" s="39"/>
      <c r="K13" s="38"/>
      <c r="L13" s="64"/>
      <c r="M13" s="64"/>
    </row>
    <row r="14" spans="2:13">
      <c r="B14" s="29" t="s">
        <v>72</v>
      </c>
      <c r="C14" s="39"/>
      <c r="D14" s="39"/>
      <c r="E14" s="39"/>
      <c r="F14" s="39"/>
      <c r="G14" s="39"/>
      <c r="H14" s="39"/>
      <c r="I14" s="39"/>
      <c r="J14" s="39"/>
      <c r="K14" s="38"/>
      <c r="L14" s="64"/>
      <c r="M14" s="64"/>
    </row>
    <row r="15" spans="2:13">
      <c r="B15" s="30" t="s">
        <v>166</v>
      </c>
      <c r="C15" s="39">
        <v>979.10969999999998</v>
      </c>
      <c r="D15" s="39">
        <v>742.50329999999997</v>
      </c>
      <c r="E15" s="39">
        <v>1157.0814</v>
      </c>
      <c r="F15" s="39">
        <v>113.5248</v>
      </c>
      <c r="G15" s="39">
        <v>90.807199999999995</v>
      </c>
      <c r="H15" s="39">
        <v>33.764499999999998</v>
      </c>
      <c r="I15" s="39">
        <v>8.8919999999999995</v>
      </c>
      <c r="J15" s="39">
        <v>3125.6828999999998</v>
      </c>
      <c r="K15" s="38"/>
      <c r="L15" s="64"/>
      <c r="M15" s="64"/>
    </row>
    <row r="16" spans="2:13">
      <c r="B16" s="30" t="s">
        <v>158</v>
      </c>
      <c r="C16" s="39">
        <v>5791.6017000000002</v>
      </c>
      <c r="D16" s="39">
        <v>11884.8159</v>
      </c>
      <c r="E16" s="39">
        <v>2629.1417000000001</v>
      </c>
      <c r="F16" s="39">
        <v>3345.4612000000002</v>
      </c>
      <c r="G16" s="39">
        <v>6315.1611999999996</v>
      </c>
      <c r="H16" s="39">
        <v>1901.7302737837779</v>
      </c>
      <c r="I16" s="39"/>
      <c r="J16" s="39">
        <v>31867.911973783779</v>
      </c>
      <c r="K16" s="38"/>
      <c r="L16" s="64"/>
      <c r="M16" s="64"/>
    </row>
    <row r="17" spans="2:13">
      <c r="B17" s="30" t="s">
        <v>159</v>
      </c>
      <c r="C17" s="39">
        <v>3712.6579000000002</v>
      </c>
      <c r="D17" s="39">
        <v>2591.1617999999999</v>
      </c>
      <c r="E17" s="39">
        <v>1340.2307000000001</v>
      </c>
      <c r="F17" s="39">
        <v>71.319599999999994</v>
      </c>
      <c r="G17" s="39">
        <v>1.5539000000000001</v>
      </c>
      <c r="H17" s="39">
        <v>8258.1355980216886</v>
      </c>
      <c r="I17" s="39">
        <v>0.03</v>
      </c>
      <c r="J17" s="39">
        <v>15975.089498021689</v>
      </c>
      <c r="K17" s="38"/>
      <c r="L17" s="64"/>
      <c r="M17" s="64"/>
    </row>
    <row r="18" spans="2:13">
      <c r="B18" s="30" t="s">
        <v>160</v>
      </c>
      <c r="C18" s="39">
        <v>6747.8921</v>
      </c>
      <c r="D18" s="39">
        <v>1919.0976000000001</v>
      </c>
      <c r="E18" s="39">
        <v>6248.8167999999996</v>
      </c>
      <c r="F18" s="39">
        <v>931.17370000000005</v>
      </c>
      <c r="G18" s="39">
        <v>1180.7529999999999</v>
      </c>
      <c r="H18" s="39">
        <v>3.7315</v>
      </c>
      <c r="I18" s="39">
        <v>54.175400000000003</v>
      </c>
      <c r="J18" s="39">
        <v>17085.640100000001</v>
      </c>
      <c r="K18" s="38"/>
      <c r="L18" s="64"/>
      <c r="M18" s="64"/>
    </row>
    <row r="19" spans="2:13">
      <c r="B19" s="30" t="s">
        <v>161</v>
      </c>
      <c r="C19" s="39">
        <v>8222.0930000000008</v>
      </c>
      <c r="D19" s="39">
        <v>4973.165</v>
      </c>
      <c r="E19" s="39">
        <v>7736.0940000000001</v>
      </c>
      <c r="F19" s="39">
        <v>3344.52</v>
      </c>
      <c r="G19" s="39">
        <v>3036.9670000000001</v>
      </c>
      <c r="H19" s="39">
        <v>324.22500000000002</v>
      </c>
      <c r="I19" s="39">
        <v>271.642</v>
      </c>
      <c r="J19" s="39">
        <v>27908.706000000002</v>
      </c>
      <c r="K19" s="38"/>
      <c r="L19" s="64"/>
      <c r="M19" s="64"/>
    </row>
    <row r="20" spans="2:13">
      <c r="B20" s="30" t="s">
        <v>162</v>
      </c>
      <c r="C20" s="39"/>
      <c r="D20" s="39"/>
      <c r="E20" s="39"/>
      <c r="F20" s="39"/>
      <c r="G20" s="39"/>
      <c r="H20" s="39"/>
      <c r="I20" s="39"/>
      <c r="J20" s="39"/>
      <c r="K20" s="38"/>
      <c r="L20" s="64"/>
      <c r="M20" s="64"/>
    </row>
    <row r="21" spans="2:13">
      <c r="B21" s="29" t="s">
        <v>80</v>
      </c>
      <c r="C21" s="40">
        <v>25453.3544</v>
      </c>
      <c r="D21" s="40">
        <v>22110.743600000002</v>
      </c>
      <c r="E21" s="40">
        <v>19111.364600000001</v>
      </c>
      <c r="F21" s="40">
        <v>7805.9992999999995</v>
      </c>
      <c r="G21" s="40">
        <v>10625.2423</v>
      </c>
      <c r="H21" s="40">
        <v>10521.586871805466</v>
      </c>
      <c r="I21" s="40">
        <v>334.73939999999999</v>
      </c>
      <c r="J21" s="40">
        <v>95963.030471805469</v>
      </c>
      <c r="K21" s="38"/>
      <c r="L21" s="64"/>
      <c r="M21" s="64"/>
    </row>
    <row r="22" spans="2:13">
      <c r="B22" s="27"/>
      <c r="C22" s="39"/>
      <c r="D22" s="39"/>
      <c r="E22" s="39"/>
      <c r="F22" s="39"/>
      <c r="G22" s="39"/>
      <c r="H22" s="39"/>
      <c r="I22" s="39"/>
      <c r="J22" s="39"/>
      <c r="K22" s="38"/>
      <c r="L22" s="64"/>
      <c r="M22" s="64"/>
    </row>
    <row r="23" spans="2:13">
      <c r="B23" s="29" t="s">
        <v>81</v>
      </c>
      <c r="C23" s="40">
        <v>71528.094400000002</v>
      </c>
      <c r="D23" s="40">
        <v>55155.579000000005</v>
      </c>
      <c r="E23" s="40">
        <v>72164.208199999994</v>
      </c>
      <c r="F23" s="40">
        <v>44253.952699999994</v>
      </c>
      <c r="G23" s="40">
        <v>14271.673999999999</v>
      </c>
      <c r="H23" s="40">
        <v>10709.810344897745</v>
      </c>
      <c r="I23" s="40">
        <v>5022.1857000000009</v>
      </c>
      <c r="J23" s="40">
        <v>273105.50444489776</v>
      </c>
      <c r="K23" s="38"/>
      <c r="L23" s="64"/>
      <c r="M23" s="64"/>
    </row>
    <row r="24" spans="2:13">
      <c r="B24" s="53" t="s">
        <v>183</v>
      </c>
      <c r="C24" s="54">
        <v>0.35585114651118122</v>
      </c>
      <c r="D24" s="54">
        <v>0.40087954837714601</v>
      </c>
      <c r="E24" s="54">
        <v>0.26483162604699656</v>
      </c>
      <c r="F24" s="54">
        <v>0.17639100744101444</v>
      </c>
      <c r="G24" s="54">
        <v>0.74449866918204555</v>
      </c>
      <c r="H24" s="54">
        <v>0.98242513480344207</v>
      </c>
      <c r="I24" s="54">
        <v>6.6652135145062422E-2</v>
      </c>
      <c r="J24" s="54">
        <v>0.35137713780927154</v>
      </c>
    </row>
    <row r="25" spans="2:13">
      <c r="B25" s="37" t="s">
        <v>82</v>
      </c>
      <c r="J25" s="55"/>
    </row>
    <row r="26" spans="2:13">
      <c r="B26" s="16" t="s">
        <v>83</v>
      </c>
      <c r="C26" s="56"/>
      <c r="D26" s="56"/>
      <c r="E26" s="56"/>
      <c r="F26" s="56"/>
      <c r="G26" s="56"/>
      <c r="H26" s="56"/>
      <c r="I26" s="56"/>
      <c r="J26" s="56"/>
    </row>
    <row r="27" spans="2:13">
      <c r="B27" s="16" t="s">
        <v>163</v>
      </c>
      <c r="C27" s="57"/>
      <c r="D27" s="57"/>
      <c r="E27" s="57"/>
      <c r="F27" s="57"/>
      <c r="G27" s="57"/>
      <c r="H27" s="57"/>
      <c r="I27" s="57"/>
      <c r="J27" s="57"/>
    </row>
    <row r="28" spans="2:13">
      <c r="B28" s="16"/>
      <c r="C28" s="57"/>
      <c r="D28" s="57"/>
      <c r="E28" s="57"/>
      <c r="F28" s="57"/>
      <c r="G28" s="57"/>
      <c r="H28" s="57"/>
      <c r="I28" s="57"/>
      <c r="J28" s="57"/>
    </row>
    <row r="29" spans="2:13">
      <c r="C29" s="57"/>
      <c r="D29" s="57"/>
      <c r="E29" s="57"/>
      <c r="F29" s="57"/>
      <c r="G29" s="57"/>
      <c r="H29" s="57"/>
      <c r="I29" s="57"/>
      <c r="J29" s="57"/>
    </row>
    <row r="30" spans="2:13">
      <c r="C30" s="57"/>
      <c r="D30" s="57"/>
      <c r="E30" s="57"/>
      <c r="F30" s="57"/>
      <c r="G30" s="57"/>
      <c r="H30" s="57"/>
      <c r="I30" s="57"/>
      <c r="J30" s="57"/>
    </row>
    <row r="31" spans="2:13">
      <c r="B31" s="29"/>
      <c r="C31" s="57"/>
      <c r="D31" s="57"/>
      <c r="E31" s="57"/>
      <c r="F31" s="57"/>
      <c r="G31" s="57"/>
      <c r="H31" s="57"/>
      <c r="I31" s="57"/>
      <c r="J31" s="57"/>
    </row>
    <row r="32" spans="2:13">
      <c r="B32" s="30"/>
      <c r="C32" s="57"/>
      <c r="D32" s="57"/>
      <c r="E32" s="57"/>
      <c r="F32" s="57"/>
      <c r="G32" s="57"/>
      <c r="H32" s="57"/>
      <c r="I32" s="57"/>
      <c r="J32" s="57"/>
    </row>
    <row r="33" spans="2:10">
      <c r="B33" s="30"/>
      <c r="C33" s="57"/>
      <c r="D33" s="57"/>
      <c r="E33" s="57"/>
      <c r="F33" s="57"/>
      <c r="G33" s="57"/>
      <c r="H33" s="57"/>
      <c r="I33" s="57"/>
      <c r="J33" s="57"/>
    </row>
    <row r="34" spans="2:10">
      <c r="B34" s="30"/>
      <c r="C34" s="57"/>
      <c r="D34" s="57"/>
      <c r="E34" s="57"/>
      <c r="F34" s="57"/>
      <c r="G34" s="57"/>
      <c r="H34" s="57"/>
      <c r="I34" s="57"/>
      <c r="J34" s="57"/>
    </row>
    <row r="35" spans="2:10">
      <c r="B35" s="30"/>
      <c r="C35" s="57"/>
      <c r="D35" s="57"/>
      <c r="E35" s="57"/>
      <c r="F35" s="57"/>
      <c r="G35" s="57"/>
      <c r="H35" s="57"/>
      <c r="I35" s="57"/>
      <c r="J35" s="57"/>
    </row>
    <row r="36" spans="2:10">
      <c r="B36" s="29"/>
      <c r="C36" s="57"/>
      <c r="D36" s="57"/>
      <c r="E36" s="57"/>
      <c r="F36" s="57"/>
      <c r="G36" s="57"/>
      <c r="H36" s="57"/>
      <c r="I36" s="57"/>
      <c r="J36" s="57"/>
    </row>
    <row r="37" spans="2:10">
      <c r="B37" s="33"/>
      <c r="C37" s="57"/>
      <c r="D37" s="57"/>
      <c r="E37" s="57"/>
      <c r="F37" s="57"/>
      <c r="G37" s="57"/>
      <c r="H37" s="57"/>
      <c r="I37" s="57"/>
      <c r="J37" s="57"/>
    </row>
    <row r="38" spans="2:10">
      <c r="B38" s="29"/>
      <c r="C38" s="57"/>
      <c r="D38" s="57"/>
      <c r="E38" s="57"/>
      <c r="F38" s="57"/>
      <c r="G38" s="57"/>
      <c r="H38" s="57"/>
      <c r="I38" s="57"/>
      <c r="J38" s="57"/>
    </row>
    <row r="39" spans="2:10">
      <c r="B39" s="30"/>
      <c r="C39" s="57"/>
      <c r="D39" s="57"/>
      <c r="E39" s="57"/>
      <c r="F39" s="57"/>
      <c r="G39" s="57"/>
      <c r="H39" s="57"/>
      <c r="I39" s="57"/>
      <c r="J39" s="57"/>
    </row>
    <row r="40" spans="2:10">
      <c r="B40" s="30"/>
      <c r="C40" s="57"/>
      <c r="D40" s="57"/>
      <c r="E40" s="57"/>
      <c r="F40" s="57"/>
      <c r="G40" s="57"/>
      <c r="H40" s="57"/>
      <c r="I40" s="57"/>
      <c r="J40" s="57"/>
    </row>
    <row r="41" spans="2:10">
      <c r="B41" s="30"/>
      <c r="C41" s="57"/>
      <c r="D41" s="57"/>
      <c r="E41" s="57"/>
      <c r="F41" s="57"/>
      <c r="G41" s="57"/>
      <c r="H41" s="57"/>
      <c r="I41" s="57"/>
      <c r="J41" s="57"/>
    </row>
    <row r="42" spans="2:10">
      <c r="B42" s="30"/>
      <c r="C42" s="57"/>
      <c r="D42" s="57"/>
      <c r="E42" s="57"/>
      <c r="F42" s="57"/>
      <c r="G42" s="57"/>
      <c r="H42" s="57"/>
      <c r="I42" s="57"/>
      <c r="J42" s="57"/>
    </row>
    <row r="43" spans="2:10">
      <c r="B43" s="30"/>
      <c r="C43" s="57"/>
      <c r="D43" s="57"/>
      <c r="E43" s="57"/>
      <c r="F43" s="57"/>
      <c r="G43" s="57"/>
      <c r="H43" s="57"/>
      <c r="I43" s="57"/>
      <c r="J43" s="57"/>
    </row>
    <row r="44" spans="2:10">
      <c r="B44" s="33"/>
      <c r="C44" s="58"/>
      <c r="D44" s="58"/>
      <c r="E44" s="58"/>
      <c r="F44" s="58"/>
      <c r="G44" s="58"/>
      <c r="H44" s="58"/>
      <c r="I44" s="58"/>
      <c r="J44" s="58"/>
    </row>
    <row r="45" spans="2:10">
      <c r="B45" s="33"/>
      <c r="C45" s="58"/>
      <c r="D45" s="58"/>
      <c r="E45" s="58"/>
      <c r="F45" s="58"/>
      <c r="G45" s="58"/>
      <c r="H45" s="58"/>
      <c r="I45" s="58"/>
      <c r="J45" s="58"/>
    </row>
    <row r="46" spans="2:10">
      <c r="B46" s="33"/>
      <c r="C46" s="58"/>
      <c r="D46" s="58"/>
      <c r="E46" s="58"/>
      <c r="F46" s="58"/>
      <c r="G46" s="58"/>
      <c r="H46" s="58"/>
      <c r="I46" s="58"/>
      <c r="J46" s="58"/>
    </row>
    <row r="47" spans="2:10">
      <c r="B47" s="33"/>
      <c r="C47" s="58"/>
      <c r="D47" s="58"/>
      <c r="E47" s="58"/>
      <c r="F47" s="58"/>
      <c r="G47" s="58"/>
      <c r="H47" s="58"/>
      <c r="I47" s="58"/>
      <c r="J47" s="58"/>
    </row>
    <row r="48" spans="2:10">
      <c r="B48" s="33"/>
    </row>
    <row r="49" spans="2:2">
      <c r="B49" s="33"/>
    </row>
    <row r="50" spans="2:2">
      <c r="B50" s="33"/>
    </row>
  </sheetData>
  <pageMargins left="0.7" right="0.7" top="0.75" bottom="0.75" header="0.3" footer="0.3"/>
  <pageSetup paperSize="9" scale="9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B0D0-817E-44E5-806B-087BA95601B2}">
  <dimension ref="A2:O12"/>
  <sheetViews>
    <sheetView workbookViewId="0"/>
  </sheetViews>
  <sheetFormatPr defaultRowHeight="14.5"/>
  <cols>
    <col min="1" max="1" width="27.26953125" customWidth="1"/>
    <col min="2" max="2" width="2.1796875" customWidth="1"/>
    <col min="3" max="3" width="36.7265625" customWidth="1"/>
    <col min="4" max="4" width="2.1796875" customWidth="1"/>
    <col min="5" max="5" width="31.7265625" customWidth="1"/>
    <col min="6" max="6" width="2.1796875" customWidth="1"/>
    <col min="7" max="7" width="17.1796875" customWidth="1"/>
    <col min="8" max="8" width="2.1796875" customWidth="1"/>
    <col min="9" max="9" width="13.26953125" customWidth="1"/>
    <col min="10" max="10" width="2.1796875" customWidth="1"/>
    <col min="11" max="11" width="13.26953125" customWidth="1"/>
    <col min="12" max="12" width="2.1796875" customWidth="1"/>
    <col min="13" max="13" width="13.26953125" customWidth="1"/>
    <col min="14" max="14" width="2.1796875" customWidth="1"/>
    <col min="15" max="15" width="13.26953125" customWidth="1"/>
  </cols>
  <sheetData>
    <row r="2" spans="1:15" ht="23">
      <c r="A2" s="14" t="s">
        <v>10</v>
      </c>
    </row>
    <row r="3" spans="1:15" ht="23">
      <c r="A3" s="14" t="s">
        <v>1</v>
      </c>
    </row>
    <row r="5" spans="1:15" s="14" customFormat="1" ht="23.5" customHeight="1">
      <c r="A5" s="14" t="s">
        <v>11</v>
      </c>
      <c r="C5" s="14" t="s">
        <v>12</v>
      </c>
      <c r="E5" s="14" t="s">
        <v>13</v>
      </c>
      <c r="G5" s="14" t="s">
        <v>14</v>
      </c>
      <c r="I5" s="14" t="s">
        <v>15</v>
      </c>
      <c r="K5" s="14" t="s">
        <v>16</v>
      </c>
      <c r="M5" s="14" t="s">
        <v>17</v>
      </c>
      <c r="O5" s="14" t="s">
        <v>18</v>
      </c>
    </row>
    <row r="6" spans="1:15" s="15" customFormat="1" ht="12.5">
      <c r="A6" s="23" t="s">
        <v>19</v>
      </c>
      <c r="C6" s="23" t="s">
        <v>19</v>
      </c>
      <c r="E6" s="23" t="s">
        <v>19</v>
      </c>
      <c r="G6" s="23" t="s">
        <v>19</v>
      </c>
      <c r="I6" s="23" t="s">
        <v>19</v>
      </c>
      <c r="K6" s="23" t="s">
        <v>19</v>
      </c>
      <c r="M6" s="23" t="s">
        <v>19</v>
      </c>
      <c r="O6" s="23" t="s">
        <v>19</v>
      </c>
    </row>
    <row r="7" spans="1:15" s="15" customFormat="1">
      <c r="A7" s="59" t="s">
        <v>20</v>
      </c>
      <c r="C7" s="59" t="s">
        <v>20</v>
      </c>
      <c r="E7" s="59" t="s">
        <v>20</v>
      </c>
      <c r="G7" s="59" t="s">
        <v>20</v>
      </c>
      <c r="I7" s="59" t="s">
        <v>20</v>
      </c>
      <c r="K7" s="59" t="s">
        <v>20</v>
      </c>
      <c r="M7" s="59" t="s">
        <v>20</v>
      </c>
      <c r="O7" s="59" t="s">
        <v>20</v>
      </c>
    </row>
    <row r="10" spans="1:15" s="14" customFormat="1" ht="23.5" customHeight="1">
      <c r="A10" s="14" t="s">
        <v>21</v>
      </c>
      <c r="C10" s="14" t="s">
        <v>22</v>
      </c>
      <c r="E10" s="14" t="s">
        <v>23</v>
      </c>
    </row>
    <row r="11" spans="1:15" s="15" customFormat="1" ht="12.5">
      <c r="A11" s="23" t="s">
        <v>24</v>
      </c>
      <c r="C11" s="23" t="s">
        <v>19</v>
      </c>
      <c r="E11" s="23" t="s">
        <v>25</v>
      </c>
    </row>
    <row r="12" spans="1:15" s="15" customFormat="1">
      <c r="A12" s="59" t="s">
        <v>26</v>
      </c>
      <c r="E12" s="23" t="s">
        <v>27</v>
      </c>
    </row>
  </sheetData>
  <hyperlinks>
    <hyperlink ref="A6" location="'AUS FY'!B2" display="Financial year" xr:uid="{AAF5890A-B50B-4D33-B35C-1EFE8CC2267F}"/>
    <hyperlink ref="C6" location="'NSW FY'!B2" display="Financial year" xr:uid="{57A94638-6501-4E8F-BBA3-C4DDE289418F}"/>
    <hyperlink ref="E6" location="'VIC FY'!B2" display="Financial year" xr:uid="{8795E7FD-0A93-4A9E-B555-390322BF2BFE}"/>
    <hyperlink ref="G6" location="'QLD FY'!B2" display="Financial year" xr:uid="{25D08B36-603A-4281-95B0-DF232D50A0D4}"/>
    <hyperlink ref="I6" location="'WA FY'!B2" display="Financial year" xr:uid="{FC1837F6-1946-4C69-BEB5-C6B193D69EC0}"/>
    <hyperlink ref="K6" location="'SA FY'!B2" display="Financial year" xr:uid="{913A7F43-2062-4242-A674-137D0C3F8837}"/>
    <hyperlink ref="M6" location="'TAS FY'!B2" display="Financial year" xr:uid="{E72EEE2C-F131-4AAC-896B-C4E7B0BB4F11}"/>
    <hyperlink ref="O6" location="'NT FY'!B2" display="Financial year" xr:uid="{6FFE28CB-2FD8-450D-A0A3-7C262B48E35F}"/>
    <hyperlink ref="A11" location="'State summary 2022-23'!B2" display="Financial year 2022-23" xr:uid="{1F4FC62B-6207-468C-8FDC-555500909135}"/>
    <hyperlink ref="C11" location="'Bioenergy breakdown FY'!B2" display="Financial year" xr:uid="{A07009E7-E032-453B-90BB-5FBD79610890}"/>
    <hyperlink ref="E11" location="'Industry breakdown FY'!B2" display="Industry, financial year" xr:uid="{6BDDA9F3-B1FB-44F2-ACBE-C61CE5CD6057}"/>
    <hyperlink ref="E12" location="'Industry and state FY'!B2" display="Industry, by state, financial year" xr:uid="{D6835869-2553-47D3-89C1-DF27841DF200}"/>
    <hyperlink ref="A7" location="'AUS CY'!A1" display="Calendar year" xr:uid="{C0175CEE-B0C7-47D2-93E6-D4DCE38C7A50}"/>
    <hyperlink ref="C7" location="'NSW CY'!A1" display="Calendar year" xr:uid="{4823813B-A22A-4098-9231-742821007F29}"/>
    <hyperlink ref="E7" location="'VIC CY'!A1" display="Calendar year" xr:uid="{56B76A2C-7BBC-41E2-9CD4-7989888F5CE1}"/>
    <hyperlink ref="G7" location="'QLD CY'!A1" display="Calendar year" xr:uid="{58E77E0C-F1BF-4FBE-95E5-9909C41C90B7}"/>
    <hyperlink ref="I7" location="'WA CY'!A1" display="Calendar year" xr:uid="{0261D3C3-02D8-4736-9E2B-DB4F38B44FAA}"/>
    <hyperlink ref="K7" location="'SA CY'!A1" display="Calendar year" xr:uid="{D6474DCD-A63C-47F9-9772-2AF69891A9F7}"/>
    <hyperlink ref="M7" location="'TAS CY'!A1" display="Calendar year" xr:uid="{7EA26F23-2B82-49C1-8977-E6B82A3F3AF2}"/>
    <hyperlink ref="O7" location="'NT CY'!A1" display="Calendar year" xr:uid="{8A83DED5-6251-4B3A-826E-4D417050E06A}"/>
    <hyperlink ref="A12" location="'State summary 2023'!A1" display="Calendar year 2023" xr:uid="{199DEC73-0D95-4C87-B54E-D3EB6105A8B9}"/>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L29"/>
  <sheetViews>
    <sheetView workbookViewId="0">
      <pane xSplit="2" ySplit="6" topLeftCell="AD7" activePane="bottomRight" state="frozenSplit"/>
      <selection pane="topRight" activeCell="C1" sqref="C1"/>
      <selection pane="bottomLeft" activeCell="A7" sqref="A7"/>
      <selection pane="bottomRight" activeCell="B1" sqref="B1"/>
    </sheetView>
  </sheetViews>
  <sheetFormatPr defaultColWidth="11.453125" defaultRowHeight="14.5"/>
  <cols>
    <col min="1" max="1" width="2.81640625" customWidth="1"/>
    <col min="2" max="2" width="21.453125" customWidth="1"/>
    <col min="3" max="36" width="11.54296875" customWidth="1"/>
  </cols>
  <sheetData>
    <row r="1" spans="2:36" ht="15" customHeight="1"/>
    <row r="2" spans="2:36" ht="23.25" customHeight="1">
      <c r="B2" s="14" t="s">
        <v>28</v>
      </c>
    </row>
    <row r="3" spans="2:36" ht="23.25" customHeight="1">
      <c r="B3" s="14" t="s">
        <v>29</v>
      </c>
    </row>
    <row r="4" spans="2:36" ht="15" customHeight="1"/>
    <row r="5" spans="2:36" ht="15" customHeight="1">
      <c r="B5" s="1"/>
      <c r="C5" s="4" t="s">
        <v>30</v>
      </c>
      <c r="D5" s="4" t="s">
        <v>31</v>
      </c>
      <c r="E5" s="4" t="s">
        <v>32</v>
      </c>
      <c r="F5" s="4" t="s">
        <v>33</v>
      </c>
      <c r="G5" s="4" t="s">
        <v>34</v>
      </c>
      <c r="H5" s="4" t="s">
        <v>35</v>
      </c>
      <c r="I5" s="4" t="s">
        <v>36</v>
      </c>
      <c r="J5" s="4" t="s">
        <v>37</v>
      </c>
      <c r="K5" s="4" t="s">
        <v>38</v>
      </c>
      <c r="L5" s="4" t="s">
        <v>39</v>
      </c>
      <c r="M5" s="4" t="s">
        <v>40</v>
      </c>
      <c r="N5" s="4" t="s">
        <v>41</v>
      </c>
      <c r="O5" s="4" t="s">
        <v>42</v>
      </c>
      <c r="P5" s="4" t="s">
        <v>43</v>
      </c>
      <c r="Q5" s="4" t="s">
        <v>44</v>
      </c>
      <c r="R5" s="4" t="s">
        <v>45</v>
      </c>
      <c r="S5" s="4" t="s">
        <v>46</v>
      </c>
      <c r="T5" s="4" t="s">
        <v>47</v>
      </c>
      <c r="U5" s="4" t="s">
        <v>48</v>
      </c>
      <c r="V5" s="4" t="s">
        <v>49</v>
      </c>
      <c r="W5" s="4" t="s">
        <v>50</v>
      </c>
      <c r="X5" s="4" t="s">
        <v>51</v>
      </c>
      <c r="Y5" s="4" t="s">
        <v>52</v>
      </c>
      <c r="Z5" s="4" t="s">
        <v>53</v>
      </c>
      <c r="AA5" s="4" t="s">
        <v>54</v>
      </c>
      <c r="AB5" s="4" t="s">
        <v>55</v>
      </c>
      <c r="AC5" s="4" t="s">
        <v>56</v>
      </c>
      <c r="AD5" s="4" t="s">
        <v>57</v>
      </c>
      <c r="AE5" s="4" t="s">
        <v>58</v>
      </c>
      <c r="AF5" s="4" t="s">
        <v>59</v>
      </c>
      <c r="AG5" s="4" t="s">
        <v>60</v>
      </c>
      <c r="AH5" s="4" t="s">
        <v>61</v>
      </c>
      <c r="AI5" s="4" t="s">
        <v>62</v>
      </c>
      <c r="AJ5" s="4" t="s">
        <v>63</v>
      </c>
    </row>
    <row r="6" spans="2:36" ht="15" customHeight="1">
      <c r="B6" s="2"/>
      <c r="C6" s="6" t="s">
        <v>64</v>
      </c>
      <c r="D6" s="6" t="s">
        <v>64</v>
      </c>
      <c r="E6" s="6" t="s">
        <v>64</v>
      </c>
      <c r="F6" s="6" t="s">
        <v>64</v>
      </c>
      <c r="G6" s="6" t="s">
        <v>64</v>
      </c>
      <c r="H6" s="6" t="s">
        <v>64</v>
      </c>
      <c r="I6" s="6" t="s">
        <v>64</v>
      </c>
      <c r="J6" s="6" t="s">
        <v>64</v>
      </c>
      <c r="K6" s="6" t="s">
        <v>64</v>
      </c>
      <c r="L6" s="6" t="s">
        <v>64</v>
      </c>
      <c r="M6" s="6" t="s">
        <v>64</v>
      </c>
      <c r="N6" s="6" t="s">
        <v>64</v>
      </c>
      <c r="O6" s="6" t="s">
        <v>64</v>
      </c>
      <c r="P6" s="6" t="s">
        <v>64</v>
      </c>
      <c r="Q6" s="6" t="s">
        <v>64</v>
      </c>
      <c r="R6" s="6" t="s">
        <v>64</v>
      </c>
      <c r="S6" s="6" t="s">
        <v>64</v>
      </c>
      <c r="T6" s="6" t="s">
        <v>64</v>
      </c>
      <c r="U6" s="6" t="s">
        <v>64</v>
      </c>
      <c r="V6" s="6" t="s">
        <v>64</v>
      </c>
      <c r="W6" s="6" t="s">
        <v>64</v>
      </c>
      <c r="X6" s="6" t="s">
        <v>64</v>
      </c>
      <c r="Y6" s="6" t="s">
        <v>64</v>
      </c>
      <c r="Z6" s="6" t="s">
        <v>64</v>
      </c>
      <c r="AA6" s="6" t="s">
        <v>64</v>
      </c>
      <c r="AB6" s="6" t="s">
        <v>64</v>
      </c>
      <c r="AC6" s="6" t="s">
        <v>64</v>
      </c>
      <c r="AD6" s="6" t="s">
        <v>64</v>
      </c>
      <c r="AE6" s="6" t="s">
        <v>64</v>
      </c>
      <c r="AF6" s="6" t="s">
        <v>64</v>
      </c>
      <c r="AG6" s="6" t="s">
        <v>64</v>
      </c>
      <c r="AH6" s="6" t="s">
        <v>64</v>
      </c>
      <c r="AI6" s="6" t="s">
        <v>64</v>
      </c>
      <c r="AJ6" s="6" t="s">
        <v>64</v>
      </c>
    </row>
    <row r="7" spans="2:36" ht="15" customHeight="1">
      <c r="B7" s="7" t="s">
        <v>65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2:36" ht="15" customHeight="1">
      <c r="B8" s="8" t="s">
        <v>66</v>
      </c>
      <c r="C8" s="3">
        <v>87573</v>
      </c>
      <c r="D8" s="3">
        <v>89511</v>
      </c>
      <c r="E8" s="3">
        <v>94325.1</v>
      </c>
      <c r="F8" s="3">
        <v>97872.7</v>
      </c>
      <c r="G8" s="3">
        <v>100544.1</v>
      </c>
      <c r="H8" s="3">
        <v>102522.1</v>
      </c>
      <c r="I8" s="3">
        <v>106089.60000000001</v>
      </c>
      <c r="J8" s="3">
        <v>109452.2</v>
      </c>
      <c r="K8" s="3">
        <v>116969.5</v>
      </c>
      <c r="L8" s="3">
        <v>118586.3</v>
      </c>
      <c r="M8" s="3">
        <v>123833.5</v>
      </c>
      <c r="N8" s="3">
        <v>134264</v>
      </c>
      <c r="O8" s="3">
        <v>116774.7</v>
      </c>
      <c r="P8" s="3">
        <v>115296.6</v>
      </c>
      <c r="Q8" s="3">
        <v>121182.3</v>
      </c>
      <c r="R8" s="3">
        <v>127788.5</v>
      </c>
      <c r="S8" s="3">
        <v>130231.6</v>
      </c>
      <c r="T8" s="3">
        <v>132368.5</v>
      </c>
      <c r="U8" s="3">
        <v>129569.3</v>
      </c>
      <c r="V8" s="3">
        <v>127270.5</v>
      </c>
      <c r="W8" s="3">
        <v>123724.5</v>
      </c>
      <c r="X8" s="3">
        <v>116948.8</v>
      </c>
      <c r="Y8" s="3">
        <v>116654.3</v>
      </c>
      <c r="Z8" s="3">
        <v>111491.1</v>
      </c>
      <c r="AA8" s="3">
        <v>106965.495</v>
      </c>
      <c r="AB8" s="3">
        <v>107639.4</v>
      </c>
      <c r="AC8" s="3">
        <v>114263.03200000001</v>
      </c>
      <c r="AD8" s="3">
        <v>118235.95889157</v>
      </c>
      <c r="AE8" s="3">
        <v>121689.290480795</v>
      </c>
      <c r="AF8" s="3">
        <v>119809.515240676</v>
      </c>
      <c r="AG8" s="3">
        <v>111860.822450544</v>
      </c>
      <c r="AH8" s="3">
        <v>106251.414131855</v>
      </c>
      <c r="AI8" s="3">
        <v>101076.157758683</v>
      </c>
      <c r="AJ8" s="3">
        <v>96173.858193717693</v>
      </c>
    </row>
    <row r="9" spans="2:36" ht="15" customHeight="1">
      <c r="B9" s="8" t="s">
        <v>67</v>
      </c>
      <c r="C9" s="3">
        <v>33594</v>
      </c>
      <c r="D9" s="3">
        <v>36048</v>
      </c>
      <c r="E9" s="3">
        <v>34559</v>
      </c>
      <c r="F9" s="3">
        <v>33248</v>
      </c>
      <c r="G9" s="3">
        <v>34890</v>
      </c>
      <c r="H9" s="3">
        <v>35832</v>
      </c>
      <c r="I9" s="3">
        <v>39427</v>
      </c>
      <c r="J9" s="3">
        <v>41893</v>
      </c>
      <c r="K9" s="3">
        <v>46633</v>
      </c>
      <c r="L9" s="3">
        <v>49703</v>
      </c>
      <c r="M9" s="3">
        <v>50200</v>
      </c>
      <c r="N9" s="3">
        <v>52223</v>
      </c>
      <c r="O9" s="3">
        <v>56493</v>
      </c>
      <c r="P9" s="3">
        <v>55160.3</v>
      </c>
      <c r="Q9" s="3">
        <v>55572.800000000003</v>
      </c>
      <c r="R9" s="3">
        <v>53377.8</v>
      </c>
      <c r="S9" s="3">
        <v>54552.800000000003</v>
      </c>
      <c r="T9" s="3">
        <v>54375.8</v>
      </c>
      <c r="U9" s="3">
        <v>54658.7</v>
      </c>
      <c r="V9" s="3">
        <v>56981.4</v>
      </c>
      <c r="W9" s="3">
        <v>56068.3</v>
      </c>
      <c r="X9" s="3">
        <v>55298.1</v>
      </c>
      <c r="Y9" s="3">
        <v>55067.7</v>
      </c>
      <c r="Z9" s="3">
        <v>47555.1</v>
      </c>
      <c r="AA9" s="3">
        <v>46076.2</v>
      </c>
      <c r="AB9" s="3">
        <v>50970.400000000001</v>
      </c>
      <c r="AC9" s="3">
        <v>48827.807000000001</v>
      </c>
      <c r="AD9" s="3">
        <v>43594.097917674</v>
      </c>
      <c r="AE9" s="3">
        <v>36021.426981667799</v>
      </c>
      <c r="AF9" s="3">
        <v>34495.245195225099</v>
      </c>
      <c r="AG9" s="3">
        <v>33661.549768720601</v>
      </c>
      <c r="AH9" s="3">
        <v>34060.028301595499</v>
      </c>
      <c r="AI9" s="3">
        <v>32515.636164589101</v>
      </c>
      <c r="AJ9" s="3">
        <v>31459.125523381801</v>
      </c>
    </row>
    <row r="10" spans="2:36" ht="15" customHeight="1">
      <c r="B10" s="8" t="s">
        <v>68</v>
      </c>
      <c r="C10" s="3">
        <v>14359</v>
      </c>
      <c r="D10" s="3">
        <v>10772</v>
      </c>
      <c r="E10" s="3">
        <v>11633</v>
      </c>
      <c r="F10" s="3">
        <v>12295</v>
      </c>
      <c r="G10" s="3">
        <v>12199</v>
      </c>
      <c r="H10" s="3">
        <v>14913</v>
      </c>
      <c r="I10" s="3">
        <v>12445</v>
      </c>
      <c r="J10" s="3">
        <v>11426</v>
      </c>
      <c r="K10" s="3">
        <v>12934</v>
      </c>
      <c r="L10" s="3">
        <v>16001</v>
      </c>
      <c r="M10" s="3">
        <v>16245</v>
      </c>
      <c r="N10" s="3">
        <v>17271</v>
      </c>
      <c r="O10" s="3">
        <v>31730</v>
      </c>
      <c r="P10" s="3">
        <v>29375.3</v>
      </c>
      <c r="Q10" s="3">
        <v>30919.4</v>
      </c>
      <c r="R10" s="3">
        <v>23802.9</v>
      </c>
      <c r="S10" s="3">
        <v>22725.9</v>
      </c>
      <c r="T10" s="3">
        <v>31849.9</v>
      </c>
      <c r="U10" s="3">
        <v>34955.800000000003</v>
      </c>
      <c r="V10" s="3">
        <v>37660.400000000001</v>
      </c>
      <c r="W10" s="3">
        <v>44587.8</v>
      </c>
      <c r="X10" s="3">
        <v>48996.7</v>
      </c>
      <c r="Y10" s="3">
        <v>48571.5</v>
      </c>
      <c r="Z10" s="3">
        <v>51053.4</v>
      </c>
      <c r="AA10" s="3">
        <v>54393.9</v>
      </c>
      <c r="AB10" s="3">
        <v>52916.911999999997</v>
      </c>
      <c r="AC10" s="3">
        <v>50536.078999999998</v>
      </c>
      <c r="AD10" s="3">
        <v>50459.745013787899</v>
      </c>
      <c r="AE10" s="3">
        <v>53881.669204517399</v>
      </c>
      <c r="AF10" s="3">
        <v>52775.3986572715</v>
      </c>
      <c r="AG10" s="3">
        <v>55216.283980509899</v>
      </c>
      <c r="AH10" s="3">
        <v>49782.929597718197</v>
      </c>
      <c r="AI10" s="3">
        <v>49280.225050280598</v>
      </c>
      <c r="AJ10" s="3">
        <v>48865.237380704799</v>
      </c>
    </row>
    <row r="11" spans="2:36" ht="15" customHeight="1">
      <c r="B11" s="8" t="s">
        <v>69</v>
      </c>
      <c r="C11" s="3">
        <v>3552</v>
      </c>
      <c r="D11" s="3">
        <v>3396</v>
      </c>
      <c r="E11" s="3">
        <v>2362</v>
      </c>
      <c r="F11" s="3">
        <v>2421</v>
      </c>
      <c r="G11" s="3">
        <v>2320</v>
      </c>
      <c r="H11" s="3">
        <v>2738</v>
      </c>
      <c r="I11" s="3">
        <v>2805</v>
      </c>
      <c r="J11" s="3">
        <v>2175</v>
      </c>
      <c r="K11" s="3">
        <v>1821</v>
      </c>
      <c r="L11" s="3">
        <v>1729</v>
      </c>
      <c r="M11" s="3">
        <v>1784</v>
      </c>
      <c r="N11" s="3">
        <v>2044</v>
      </c>
      <c r="O11" s="3">
        <v>2446</v>
      </c>
      <c r="P11" s="3">
        <v>1661</v>
      </c>
      <c r="Q11" s="3">
        <v>1388.7</v>
      </c>
      <c r="R11" s="3">
        <v>2841</v>
      </c>
      <c r="S11" s="3">
        <v>3058</v>
      </c>
      <c r="T11" s="3">
        <v>2893</v>
      </c>
      <c r="U11" s="3">
        <v>4058</v>
      </c>
      <c r="V11" s="3">
        <v>3387.9</v>
      </c>
      <c r="W11" s="3">
        <v>3106.8</v>
      </c>
      <c r="X11" s="3">
        <v>3093.8</v>
      </c>
      <c r="Y11" s="3">
        <v>2702.5</v>
      </c>
      <c r="Z11" s="3">
        <v>4464.3</v>
      </c>
      <c r="AA11" s="3">
        <v>5012.3</v>
      </c>
      <c r="AB11" s="3">
        <v>6828.45</v>
      </c>
      <c r="AC11" s="3">
        <v>5655.616</v>
      </c>
      <c r="AD11" s="3">
        <v>5272.5893523920704</v>
      </c>
      <c r="AE11" s="3">
        <v>4820.87577929485</v>
      </c>
      <c r="AF11" s="3">
        <v>4922.9447239391302</v>
      </c>
      <c r="AG11" s="3">
        <v>4509.1934415989899</v>
      </c>
      <c r="AH11" s="3">
        <v>4661.88649098724</v>
      </c>
      <c r="AI11" s="3">
        <v>4663.9962559734304</v>
      </c>
      <c r="AJ11" s="3">
        <v>4864.3971483286441</v>
      </c>
    </row>
    <row r="12" spans="2:36" ht="15" customHeight="1">
      <c r="B12" s="8" t="s">
        <v>70</v>
      </c>
      <c r="C12" s="3"/>
      <c r="D12" s="3"/>
      <c r="E12" s="3"/>
      <c r="F12" s="3"/>
      <c r="G12" s="3"/>
      <c r="H12" s="3"/>
      <c r="I12" s="3"/>
      <c r="J12" s="3"/>
      <c r="K12" s="3"/>
      <c r="L12" s="3"/>
      <c r="M12" s="3"/>
      <c r="N12" s="3"/>
      <c r="O12" s="3"/>
      <c r="P12" s="3">
        <v>1792.2</v>
      </c>
      <c r="Q12" s="3">
        <v>1817</v>
      </c>
      <c r="R12" s="3">
        <v>434</v>
      </c>
      <c r="S12" s="3">
        <v>517</v>
      </c>
      <c r="T12" s="3">
        <v>479</v>
      </c>
      <c r="U12" s="3">
        <v>106</v>
      </c>
      <c r="V12" s="3"/>
      <c r="W12" s="3"/>
      <c r="X12" s="3"/>
      <c r="Y12" s="3"/>
      <c r="Z12" s="3"/>
      <c r="AA12" s="3"/>
      <c r="AB12" s="3"/>
      <c r="AC12" s="3"/>
      <c r="AD12" s="3"/>
      <c r="AE12" s="3"/>
      <c r="AF12" s="3"/>
      <c r="AG12" s="3"/>
      <c r="AH12" s="3"/>
      <c r="AI12" s="3"/>
      <c r="AJ12" s="3"/>
    </row>
    <row r="13" spans="2:36" s="11" customFormat="1" ht="15" customHeight="1">
      <c r="B13" s="9" t="s">
        <v>71</v>
      </c>
      <c r="C13" s="10">
        <v>139078</v>
      </c>
      <c r="D13" s="10">
        <v>139727</v>
      </c>
      <c r="E13" s="10">
        <v>142879.1</v>
      </c>
      <c r="F13" s="10">
        <v>145836.70000000001</v>
      </c>
      <c r="G13" s="10">
        <v>149953.1</v>
      </c>
      <c r="H13" s="10">
        <v>156005.1</v>
      </c>
      <c r="I13" s="10">
        <v>160766.6</v>
      </c>
      <c r="J13" s="10">
        <v>164946.20000000001</v>
      </c>
      <c r="K13" s="10">
        <v>178357.5</v>
      </c>
      <c r="L13" s="10">
        <v>186019.3</v>
      </c>
      <c r="M13" s="10">
        <v>192062.5</v>
      </c>
      <c r="N13" s="10">
        <v>205802</v>
      </c>
      <c r="O13" s="10">
        <v>207443.7</v>
      </c>
      <c r="P13" s="10">
        <v>203285.4</v>
      </c>
      <c r="Q13" s="10">
        <v>210880.2</v>
      </c>
      <c r="R13" s="10">
        <v>208244.2</v>
      </c>
      <c r="S13" s="10">
        <v>211085.3</v>
      </c>
      <c r="T13" s="10">
        <v>221966.2</v>
      </c>
      <c r="U13" s="10">
        <v>223347.8</v>
      </c>
      <c r="V13" s="10">
        <v>225300.2</v>
      </c>
      <c r="W13" s="10">
        <v>227487.4</v>
      </c>
      <c r="X13" s="10">
        <v>224337.4</v>
      </c>
      <c r="Y13" s="10">
        <v>222996</v>
      </c>
      <c r="Z13" s="10">
        <v>214563.9</v>
      </c>
      <c r="AA13" s="10">
        <v>212447.89499999999</v>
      </c>
      <c r="AB13" s="10">
        <v>218355.16200000001</v>
      </c>
      <c r="AC13" s="10">
        <v>219282.53400000001</v>
      </c>
      <c r="AD13" s="10">
        <v>217562.39117542401</v>
      </c>
      <c r="AE13" s="10">
        <v>216413.262446276</v>
      </c>
      <c r="AF13" s="10">
        <v>212003.10381711199</v>
      </c>
      <c r="AG13" s="10">
        <v>205247.849641373</v>
      </c>
      <c r="AH13" s="10">
        <v>194756.25852215599</v>
      </c>
      <c r="AI13" s="10">
        <v>187536.015229526</v>
      </c>
      <c r="AJ13" s="10">
        <v>181362.61824613297</v>
      </c>
    </row>
    <row r="14" spans="2:36" ht="15" customHeight="1">
      <c r="B14" s="5"/>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row>
    <row r="15" spans="2:36" ht="15" customHeight="1">
      <c r="B15" s="9" t="s">
        <v>72</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row>
    <row r="16" spans="2:36" ht="15" customHeight="1">
      <c r="B16" s="8" t="s">
        <v>73</v>
      </c>
      <c r="C16" s="3">
        <v>750</v>
      </c>
      <c r="D16" s="3">
        <v>769</v>
      </c>
      <c r="E16" s="3">
        <v>670</v>
      </c>
      <c r="F16" s="3">
        <v>670</v>
      </c>
      <c r="G16" s="3">
        <v>670</v>
      </c>
      <c r="H16" s="3">
        <v>670</v>
      </c>
      <c r="I16" s="3">
        <v>670</v>
      </c>
      <c r="J16" s="3">
        <v>670</v>
      </c>
      <c r="K16" s="3">
        <v>670</v>
      </c>
      <c r="L16" s="3">
        <v>674</v>
      </c>
      <c r="M16" s="3">
        <v>685</v>
      </c>
      <c r="N16" s="3">
        <v>633</v>
      </c>
      <c r="O16" s="3">
        <v>669</v>
      </c>
      <c r="P16" s="3">
        <v>826.6</v>
      </c>
      <c r="Q16" s="3">
        <v>1058.2</v>
      </c>
      <c r="R16" s="3">
        <v>3237</v>
      </c>
      <c r="S16" s="3">
        <v>3268</v>
      </c>
      <c r="T16" s="3">
        <v>3316</v>
      </c>
      <c r="U16" s="3">
        <v>3737</v>
      </c>
      <c r="V16" s="3">
        <v>1763.4</v>
      </c>
      <c r="W16" s="3">
        <v>1761.8</v>
      </c>
      <c r="X16" s="3">
        <v>1077</v>
      </c>
      <c r="Y16" s="3">
        <v>1606.306</v>
      </c>
      <c r="Z16" s="3">
        <v>1714.34</v>
      </c>
      <c r="AA16" s="3">
        <v>2053.4870000000001</v>
      </c>
      <c r="AB16" s="3">
        <v>2353.3760000000002</v>
      </c>
      <c r="AC16" s="3">
        <v>2493.4070000000002</v>
      </c>
      <c r="AD16" s="3">
        <v>2251.59014693381</v>
      </c>
      <c r="AE16" s="3">
        <v>2258.89345878739</v>
      </c>
      <c r="AF16" s="3">
        <v>2152.2368937718102</v>
      </c>
      <c r="AG16" s="3">
        <v>1989.7641329007899</v>
      </c>
      <c r="AH16" s="3">
        <v>1992.1698549845</v>
      </c>
      <c r="AI16" s="3">
        <v>1817.45111983572</v>
      </c>
      <c r="AJ16" s="3">
        <v>1687.7196683510799</v>
      </c>
    </row>
    <row r="17" spans="2:38" ht="15" customHeight="1">
      <c r="B17" s="8" t="s">
        <v>74</v>
      </c>
      <c r="C17" s="3"/>
      <c r="D17" s="3"/>
      <c r="E17" s="3"/>
      <c r="F17" s="3"/>
      <c r="G17" s="3"/>
      <c r="H17" s="3">
        <v>53</v>
      </c>
      <c r="I17" s="3">
        <v>258</v>
      </c>
      <c r="J17" s="3">
        <v>295</v>
      </c>
      <c r="K17" s="3">
        <v>359</v>
      </c>
      <c r="L17" s="3">
        <v>459</v>
      </c>
      <c r="M17" s="3">
        <v>449</v>
      </c>
      <c r="N17" s="3">
        <v>12</v>
      </c>
      <c r="O17" s="3">
        <v>281</v>
      </c>
      <c r="P17" s="3">
        <v>757</v>
      </c>
      <c r="Q17" s="3">
        <v>741.3</v>
      </c>
      <c r="R17" s="3">
        <v>593</v>
      </c>
      <c r="S17" s="3">
        <v>643</v>
      </c>
      <c r="T17" s="3">
        <v>637</v>
      </c>
      <c r="U17" s="3">
        <v>859</v>
      </c>
      <c r="V17" s="3">
        <v>1031.8</v>
      </c>
      <c r="W17" s="3">
        <v>1015.6</v>
      </c>
      <c r="X17" s="3">
        <v>1024.7</v>
      </c>
      <c r="Y17" s="3">
        <v>1437.441</v>
      </c>
      <c r="Z17" s="3">
        <v>1429.16</v>
      </c>
      <c r="AA17" s="3">
        <v>1445.903</v>
      </c>
      <c r="AB17" s="3">
        <v>1238.8579999999999</v>
      </c>
      <c r="AC17" s="3">
        <v>1296.4870000000001</v>
      </c>
      <c r="AD17" s="3">
        <v>1248.9561219287</v>
      </c>
      <c r="AE17" s="3">
        <v>1258.79189180869</v>
      </c>
      <c r="AF17" s="3">
        <v>1343.64432534141</v>
      </c>
      <c r="AG17" s="3">
        <v>1361.86578764367</v>
      </c>
      <c r="AH17" s="3">
        <v>1354.0117489721299</v>
      </c>
      <c r="AI17" s="3">
        <v>1372.8063468345199</v>
      </c>
      <c r="AJ17" s="3">
        <v>1405.0737606722</v>
      </c>
    </row>
    <row r="18" spans="2:38" ht="15" customHeight="1">
      <c r="B18" s="8" t="s">
        <v>75</v>
      </c>
      <c r="C18" s="3"/>
      <c r="D18" s="3"/>
      <c r="E18" s="3"/>
      <c r="F18" s="3"/>
      <c r="G18" s="3">
        <v>4</v>
      </c>
      <c r="H18" s="3">
        <v>7</v>
      </c>
      <c r="I18" s="3">
        <v>7</v>
      </c>
      <c r="J18" s="3">
        <v>7</v>
      </c>
      <c r="K18" s="3">
        <v>8</v>
      </c>
      <c r="L18" s="3">
        <v>28</v>
      </c>
      <c r="M18" s="3">
        <v>58</v>
      </c>
      <c r="N18" s="3">
        <v>210</v>
      </c>
      <c r="O18" s="3">
        <v>364</v>
      </c>
      <c r="P18" s="3">
        <v>703.1</v>
      </c>
      <c r="Q18" s="3">
        <v>705</v>
      </c>
      <c r="R18" s="3">
        <v>885</v>
      </c>
      <c r="S18" s="3">
        <v>1713.1</v>
      </c>
      <c r="T18" s="3">
        <v>2611.1</v>
      </c>
      <c r="U18" s="3">
        <v>3093.1</v>
      </c>
      <c r="V18" s="3">
        <v>3823.7970150000001</v>
      </c>
      <c r="W18" s="3">
        <v>5051.7089210000004</v>
      </c>
      <c r="X18" s="3">
        <v>6084.8914713333297</v>
      </c>
      <c r="Y18" s="3">
        <v>6969.8275771388899</v>
      </c>
      <c r="Z18" s="3">
        <v>7959.6</v>
      </c>
      <c r="AA18" s="3">
        <v>10251.9391666667</v>
      </c>
      <c r="AB18" s="3">
        <v>11466.4852777778</v>
      </c>
      <c r="AC18" s="3">
        <v>12199.4978333333</v>
      </c>
      <c r="AD18" s="3">
        <v>12596.985355358</v>
      </c>
      <c r="AE18" s="3">
        <v>15174.424999999999</v>
      </c>
      <c r="AF18" s="3">
        <v>17711.9508333333</v>
      </c>
      <c r="AG18" s="3">
        <v>20395.884545814999</v>
      </c>
      <c r="AH18" s="3">
        <v>24535.368612626098</v>
      </c>
      <c r="AI18" s="3">
        <v>29107.7934808889</v>
      </c>
      <c r="AJ18" s="3">
        <v>31384.873888888898</v>
      </c>
    </row>
    <row r="19" spans="2:38" ht="15" customHeight="1">
      <c r="B19" s="8" t="s">
        <v>76</v>
      </c>
      <c r="C19" s="3">
        <v>14880</v>
      </c>
      <c r="D19" s="3">
        <v>16103</v>
      </c>
      <c r="E19" s="3">
        <v>15768</v>
      </c>
      <c r="F19" s="3">
        <v>16953</v>
      </c>
      <c r="G19" s="3">
        <v>16649</v>
      </c>
      <c r="H19" s="3">
        <v>16239</v>
      </c>
      <c r="I19" s="3">
        <v>15731</v>
      </c>
      <c r="J19" s="3">
        <v>16852</v>
      </c>
      <c r="K19" s="3">
        <v>15733</v>
      </c>
      <c r="L19" s="3">
        <v>16563</v>
      </c>
      <c r="M19" s="3">
        <v>16720</v>
      </c>
      <c r="N19" s="3">
        <v>16933</v>
      </c>
      <c r="O19" s="3">
        <v>16054</v>
      </c>
      <c r="P19" s="3">
        <v>16490</v>
      </c>
      <c r="Q19" s="3">
        <v>16331.1</v>
      </c>
      <c r="R19" s="3">
        <v>15612.2</v>
      </c>
      <c r="S19" s="3">
        <v>16029.2</v>
      </c>
      <c r="T19" s="3">
        <v>14517</v>
      </c>
      <c r="U19" s="3">
        <v>12056.9</v>
      </c>
      <c r="V19" s="3">
        <v>11869.4</v>
      </c>
      <c r="W19" s="3">
        <v>13548.7</v>
      </c>
      <c r="X19" s="3">
        <v>16806.7</v>
      </c>
      <c r="Y19" s="3">
        <v>14083.3</v>
      </c>
      <c r="Z19" s="3">
        <v>18269.599999999999</v>
      </c>
      <c r="AA19" s="3">
        <v>18420.900000000001</v>
      </c>
      <c r="AB19" s="3">
        <v>13445</v>
      </c>
      <c r="AC19" s="3">
        <v>15318.18</v>
      </c>
      <c r="AD19" s="3">
        <v>16284.886916788</v>
      </c>
      <c r="AE19" s="3">
        <v>16020.7886111111</v>
      </c>
      <c r="AF19" s="3">
        <v>15967.2811111111</v>
      </c>
      <c r="AG19" s="3">
        <v>15149.6333333333</v>
      </c>
      <c r="AH19" s="3">
        <v>15199.688333333301</v>
      </c>
      <c r="AI19" s="3">
        <v>17010.890555555601</v>
      </c>
      <c r="AJ19" s="3">
        <v>16666.054444444399</v>
      </c>
    </row>
    <row r="20" spans="2:38" ht="15" customHeight="1">
      <c r="B20" s="8" t="s">
        <v>77</v>
      </c>
      <c r="C20" s="3"/>
      <c r="D20" s="3"/>
      <c r="E20" s="3"/>
      <c r="F20" s="3"/>
      <c r="G20" s="3"/>
      <c r="H20" s="3"/>
      <c r="I20" s="3"/>
      <c r="J20" s="3"/>
      <c r="K20" s="3"/>
      <c r="L20" s="3"/>
      <c r="M20" s="3"/>
      <c r="N20" s="3"/>
      <c r="O20" s="3"/>
      <c r="P20" s="3"/>
      <c r="Q20" s="3"/>
      <c r="R20" s="3"/>
      <c r="S20" s="3"/>
      <c r="T20" s="3"/>
      <c r="U20" s="3"/>
      <c r="V20" s="3"/>
      <c r="W20" s="3"/>
      <c r="X20" s="3"/>
      <c r="Y20" s="3"/>
      <c r="Z20" s="3"/>
      <c r="AA20" s="3">
        <v>49.677999999999997</v>
      </c>
      <c r="AB20" s="3">
        <v>107.221</v>
      </c>
      <c r="AC20" s="3">
        <v>457.21199999999999</v>
      </c>
      <c r="AD20" s="3">
        <v>672.39700000000005</v>
      </c>
      <c r="AE20" s="3">
        <v>1007.582</v>
      </c>
      <c r="AF20" s="3">
        <v>3732.36</v>
      </c>
      <c r="AG20" s="3">
        <v>7136.1066744325399</v>
      </c>
      <c r="AH20" s="3">
        <v>9637.8873055599997</v>
      </c>
      <c r="AI20" s="3">
        <v>12569.175555501901</v>
      </c>
      <c r="AJ20" s="3">
        <v>16059.8195145678</v>
      </c>
    </row>
    <row r="21" spans="2:38" ht="15" customHeight="1">
      <c r="B21" s="8" t="s">
        <v>78</v>
      </c>
      <c r="C21" s="3"/>
      <c r="D21" s="3"/>
      <c r="E21" s="3">
        <v>10.9</v>
      </c>
      <c r="F21" s="3">
        <v>13.3</v>
      </c>
      <c r="G21" s="3">
        <v>15.9</v>
      </c>
      <c r="H21" s="3">
        <v>18.899999999999999</v>
      </c>
      <c r="I21" s="3">
        <v>23.4</v>
      </c>
      <c r="J21" s="3">
        <v>27.8</v>
      </c>
      <c r="K21" s="3">
        <v>33.5</v>
      </c>
      <c r="L21" s="3">
        <v>37.700000000000003</v>
      </c>
      <c r="M21" s="3">
        <v>43.5</v>
      </c>
      <c r="N21" s="3">
        <v>50</v>
      </c>
      <c r="O21" s="3">
        <v>58.3</v>
      </c>
      <c r="P21" s="3">
        <v>58.3</v>
      </c>
      <c r="Q21" s="3">
        <v>68.099999999999994</v>
      </c>
      <c r="R21" s="3">
        <v>77.8</v>
      </c>
      <c r="S21" s="3">
        <v>90.3</v>
      </c>
      <c r="T21" s="3">
        <v>104.7</v>
      </c>
      <c r="U21" s="3">
        <v>122.8</v>
      </c>
      <c r="V21" s="3">
        <v>155.6</v>
      </c>
      <c r="W21" s="3">
        <v>424.8</v>
      </c>
      <c r="X21" s="3">
        <v>1530.5</v>
      </c>
      <c r="Y21" s="3">
        <v>2558.6</v>
      </c>
      <c r="Z21" s="3">
        <v>3826.2</v>
      </c>
      <c r="AA21" s="3">
        <v>4366.277</v>
      </c>
      <c r="AB21" s="3">
        <v>5424.1130000000003</v>
      </c>
      <c r="AC21" s="3">
        <v>6381.049</v>
      </c>
      <c r="AD21" s="3">
        <v>7399.259</v>
      </c>
      <c r="AE21" s="3">
        <v>8922.3590000000004</v>
      </c>
      <c r="AF21" s="3">
        <v>11116.163</v>
      </c>
      <c r="AG21" s="3">
        <v>13897.087568744</v>
      </c>
      <c r="AH21" s="3">
        <v>18079.0642408309</v>
      </c>
      <c r="AI21" s="3">
        <v>22117.450492629599</v>
      </c>
      <c r="AJ21" s="3">
        <v>25908.682159</v>
      </c>
    </row>
    <row r="22" spans="2:38" ht="15" customHeight="1">
      <c r="B22" s="8" t="s">
        <v>79</v>
      </c>
      <c r="C22" s="3"/>
      <c r="D22" s="3"/>
      <c r="E22" s="3"/>
      <c r="F22" s="3"/>
      <c r="G22" s="3"/>
      <c r="H22" s="3"/>
      <c r="I22" s="3"/>
      <c r="J22" s="3"/>
      <c r="K22" s="3"/>
      <c r="L22" s="3"/>
      <c r="M22" s="3"/>
      <c r="N22" s="3"/>
      <c r="O22" s="3"/>
      <c r="P22" s="3"/>
      <c r="Q22" s="3">
        <v>0.5</v>
      </c>
      <c r="R22" s="3">
        <v>0.5</v>
      </c>
      <c r="S22" s="3">
        <v>0.5</v>
      </c>
      <c r="T22" s="3">
        <v>0.5</v>
      </c>
      <c r="U22" s="3">
        <v>0.5</v>
      </c>
      <c r="V22" s="3">
        <v>0.5</v>
      </c>
      <c r="W22" s="3">
        <v>0.5</v>
      </c>
      <c r="X22" s="3">
        <v>0.5</v>
      </c>
      <c r="Y22" s="3">
        <v>0.5</v>
      </c>
      <c r="Z22" s="3">
        <v>0.5</v>
      </c>
      <c r="AA22" s="3">
        <v>0.5</v>
      </c>
      <c r="AB22" s="3">
        <v>0.6</v>
      </c>
      <c r="AC22" s="3">
        <v>0.215</v>
      </c>
      <c r="AD22" s="3">
        <v>0.50166706800000005</v>
      </c>
      <c r="AE22" s="3"/>
      <c r="AF22" s="3"/>
      <c r="AG22" s="3"/>
      <c r="AH22" s="3"/>
      <c r="AI22" s="3"/>
      <c r="AJ22" s="3"/>
    </row>
    <row r="23" spans="2:38" s="11" customFormat="1" ht="15" customHeight="1">
      <c r="B23" s="9" t="s">
        <v>80</v>
      </c>
      <c r="C23" s="10">
        <v>15630</v>
      </c>
      <c r="D23" s="10">
        <v>16872</v>
      </c>
      <c r="E23" s="10">
        <v>16448.900000000001</v>
      </c>
      <c r="F23" s="10">
        <v>17636.3</v>
      </c>
      <c r="G23" s="10">
        <v>17338.900000000001</v>
      </c>
      <c r="H23" s="10">
        <v>16987.900000000001</v>
      </c>
      <c r="I23" s="10">
        <v>16689.400000000001</v>
      </c>
      <c r="J23" s="10">
        <v>17851.8</v>
      </c>
      <c r="K23" s="10">
        <v>16803.5</v>
      </c>
      <c r="L23" s="10">
        <v>17761.7</v>
      </c>
      <c r="M23" s="10">
        <v>17955.5</v>
      </c>
      <c r="N23" s="10">
        <v>17838</v>
      </c>
      <c r="O23" s="10">
        <v>17426.3</v>
      </c>
      <c r="P23" s="10">
        <v>18835</v>
      </c>
      <c r="Q23" s="10">
        <v>18904.2</v>
      </c>
      <c r="R23" s="10">
        <v>20405.5</v>
      </c>
      <c r="S23" s="10">
        <v>21744.1</v>
      </c>
      <c r="T23" s="10">
        <v>21186.3</v>
      </c>
      <c r="U23" s="10">
        <v>19869.3</v>
      </c>
      <c r="V23" s="10">
        <v>18644.497015000001</v>
      </c>
      <c r="W23" s="10">
        <v>21803.108920999999</v>
      </c>
      <c r="X23" s="10">
        <v>26524.291471333301</v>
      </c>
      <c r="Y23" s="10">
        <v>26655.974577138899</v>
      </c>
      <c r="Z23" s="10">
        <v>33199.4</v>
      </c>
      <c r="AA23" s="10">
        <v>36588.684166666702</v>
      </c>
      <c r="AB23" s="10">
        <v>34035.653277777797</v>
      </c>
      <c r="AC23" s="10">
        <v>38146.047833333301</v>
      </c>
      <c r="AD23" s="10">
        <v>40454.576208076498</v>
      </c>
      <c r="AE23" s="10">
        <v>44642.839961707199</v>
      </c>
      <c r="AF23" s="10">
        <v>52023.636163557698</v>
      </c>
      <c r="AG23" s="10">
        <v>59930.342042869299</v>
      </c>
      <c r="AH23" s="10">
        <v>70798.190096306993</v>
      </c>
      <c r="AI23" s="10">
        <v>83995.567551246204</v>
      </c>
      <c r="AJ23" s="10">
        <v>93112.223435924403</v>
      </c>
    </row>
    <row r="24" spans="2:38" ht="15" customHeight="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2:38" s="11" customFormat="1" ht="15" customHeight="1">
      <c r="B25" s="12" t="s">
        <v>81</v>
      </c>
      <c r="C25" s="13">
        <v>154708</v>
      </c>
      <c r="D25" s="13">
        <v>156599</v>
      </c>
      <c r="E25" s="13">
        <v>159328</v>
      </c>
      <c r="F25" s="13">
        <v>163473</v>
      </c>
      <c r="G25" s="13">
        <v>167292</v>
      </c>
      <c r="H25" s="13">
        <v>172993</v>
      </c>
      <c r="I25" s="13">
        <v>177456</v>
      </c>
      <c r="J25" s="13">
        <v>182798</v>
      </c>
      <c r="K25" s="13">
        <v>195161</v>
      </c>
      <c r="L25" s="13">
        <v>203781</v>
      </c>
      <c r="M25" s="13">
        <v>210018</v>
      </c>
      <c r="N25" s="13">
        <v>223640</v>
      </c>
      <c r="O25" s="13">
        <v>224870</v>
      </c>
      <c r="P25" s="13">
        <v>222120.4</v>
      </c>
      <c r="Q25" s="13">
        <v>229784.4</v>
      </c>
      <c r="R25" s="13">
        <v>228649.7</v>
      </c>
      <c r="S25" s="13">
        <v>232829.4</v>
      </c>
      <c r="T25" s="13">
        <v>243152.5</v>
      </c>
      <c r="U25" s="13">
        <v>243217.1</v>
      </c>
      <c r="V25" s="13">
        <v>243944.69701500001</v>
      </c>
      <c r="W25" s="13">
        <v>249290.508921</v>
      </c>
      <c r="X25" s="13">
        <v>250861.691471333</v>
      </c>
      <c r="Y25" s="13">
        <v>249651.97457713899</v>
      </c>
      <c r="Z25" s="13">
        <v>247763.3</v>
      </c>
      <c r="AA25" s="13">
        <v>249036.57916666701</v>
      </c>
      <c r="AB25" s="13">
        <v>252390.81527777799</v>
      </c>
      <c r="AC25" s="13">
        <v>257428.58183333301</v>
      </c>
      <c r="AD25" s="13">
        <v>258016.967383501</v>
      </c>
      <c r="AE25" s="13">
        <v>261056.10240798301</v>
      </c>
      <c r="AF25" s="13">
        <v>264026.73998066998</v>
      </c>
      <c r="AG25" s="13">
        <v>265178.19168424298</v>
      </c>
      <c r="AH25" s="13">
        <v>265554.44861846301</v>
      </c>
      <c r="AI25" s="13">
        <v>271531.58278077299</v>
      </c>
      <c r="AJ25" s="13">
        <f>SUM(AJ13,AJ23)</f>
        <v>274474.84168205736</v>
      </c>
    </row>
    <row r="26" spans="2:38" ht="15" customHeight="1">
      <c r="B26" s="15"/>
    </row>
    <row r="27" spans="2:38" ht="15" customHeight="1">
      <c r="B27" s="15" t="s">
        <v>82</v>
      </c>
      <c r="AK27" s="60"/>
    </row>
    <row r="28" spans="2:38" ht="15" customHeight="1">
      <c r="B28" s="16" t="s">
        <v>83</v>
      </c>
      <c r="AK28" s="60"/>
    </row>
    <row r="29" spans="2:38" ht="15" customHeight="1">
      <c r="B29" s="17" t="s">
        <v>84</v>
      </c>
      <c r="AK29" s="60"/>
      <c r="AL29" s="60"/>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29"/>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21.453125" customWidth="1"/>
    <col min="3" max="17" width="11.54296875" customWidth="1"/>
  </cols>
  <sheetData>
    <row r="1" spans="2:17" ht="15" customHeight="1"/>
    <row r="2" spans="2:17" ht="23.25" customHeight="1">
      <c r="B2" s="14" t="s">
        <v>85</v>
      </c>
    </row>
    <row r="3" spans="2:17" ht="23.25" customHeight="1">
      <c r="B3" s="14" t="s">
        <v>86</v>
      </c>
    </row>
    <row r="4" spans="2:17" ht="15" customHeight="1"/>
    <row r="5" spans="2:17" ht="15" customHeight="1">
      <c r="B5" s="1"/>
      <c r="C5" s="4" t="s">
        <v>49</v>
      </c>
      <c r="D5" s="4" t="s">
        <v>50</v>
      </c>
      <c r="E5" s="4" t="s">
        <v>51</v>
      </c>
      <c r="F5" s="4" t="s">
        <v>52</v>
      </c>
      <c r="G5" s="4" t="s">
        <v>53</v>
      </c>
      <c r="H5" s="4" t="s">
        <v>54</v>
      </c>
      <c r="I5" s="4" t="s">
        <v>55</v>
      </c>
      <c r="J5" s="4" t="s">
        <v>56</v>
      </c>
      <c r="K5" s="4" t="s">
        <v>57</v>
      </c>
      <c r="L5" s="4" t="s">
        <v>58</v>
      </c>
      <c r="M5" s="4" t="s">
        <v>59</v>
      </c>
      <c r="N5" s="4" t="s">
        <v>60</v>
      </c>
      <c r="O5" s="4" t="s">
        <v>61</v>
      </c>
      <c r="P5" s="4" t="s">
        <v>62</v>
      </c>
      <c r="Q5" s="4" t="s">
        <v>63</v>
      </c>
    </row>
    <row r="6" spans="2:17" ht="15" customHeight="1">
      <c r="B6" s="2"/>
      <c r="C6" s="6" t="s">
        <v>64</v>
      </c>
      <c r="D6" s="6" t="s">
        <v>64</v>
      </c>
      <c r="E6" s="6" t="s">
        <v>64</v>
      </c>
      <c r="F6" s="6" t="s">
        <v>64</v>
      </c>
      <c r="G6" s="6" t="s">
        <v>64</v>
      </c>
      <c r="H6" s="6" t="s">
        <v>64</v>
      </c>
      <c r="I6" s="6" t="s">
        <v>64</v>
      </c>
      <c r="J6" s="6" t="s">
        <v>64</v>
      </c>
      <c r="K6" s="6" t="s">
        <v>64</v>
      </c>
      <c r="L6" s="6" t="s">
        <v>64</v>
      </c>
      <c r="M6" s="6" t="s">
        <v>64</v>
      </c>
      <c r="N6" s="6" t="s">
        <v>64</v>
      </c>
      <c r="O6" s="6" t="s">
        <v>64</v>
      </c>
      <c r="P6" s="6" t="s">
        <v>64</v>
      </c>
      <c r="Q6" s="6" t="s">
        <v>64</v>
      </c>
    </row>
    <row r="7" spans="2:17" ht="15" customHeight="1">
      <c r="B7" s="7" t="s">
        <v>65</v>
      </c>
      <c r="C7" s="6"/>
      <c r="D7" s="6"/>
      <c r="E7" s="6"/>
      <c r="F7" s="6"/>
      <c r="G7" s="6"/>
      <c r="H7" s="6"/>
      <c r="I7" s="6"/>
      <c r="J7" s="6"/>
      <c r="K7" s="6"/>
      <c r="L7" s="6"/>
      <c r="M7" s="6"/>
      <c r="N7" s="6"/>
      <c r="O7" s="6"/>
      <c r="P7" s="6"/>
      <c r="Q7" s="6"/>
    </row>
    <row r="8" spans="2:17" ht="15" customHeight="1">
      <c r="B8" s="8" t="s">
        <v>66</v>
      </c>
      <c r="C8" s="3">
        <v>67650.3</v>
      </c>
      <c r="D8" s="3">
        <v>64398.6</v>
      </c>
      <c r="E8" s="3">
        <v>60732.2</v>
      </c>
      <c r="F8" s="3">
        <v>60453.7</v>
      </c>
      <c r="G8" s="3">
        <v>56798.6</v>
      </c>
      <c r="H8" s="3">
        <v>55819.495000000003</v>
      </c>
      <c r="I8" s="3">
        <v>52562.2</v>
      </c>
      <c r="J8" s="3">
        <v>55334.499000000003</v>
      </c>
      <c r="K8" s="3">
        <v>55967.139072824197</v>
      </c>
      <c r="L8" s="3">
        <v>57022.1512294079</v>
      </c>
      <c r="M8" s="3">
        <v>57734.931503755703</v>
      </c>
      <c r="N8" s="3">
        <v>53566.670398009097</v>
      </c>
      <c r="O8" s="3">
        <v>50790.812803910201</v>
      </c>
      <c r="P8" s="3">
        <v>46958.795148902398</v>
      </c>
      <c r="Q8" s="3">
        <v>45602.768212203198</v>
      </c>
    </row>
    <row r="9" spans="2:17" ht="15" customHeight="1">
      <c r="B9" s="8" t="s">
        <v>67</v>
      </c>
      <c r="C9" s="3"/>
      <c r="D9" s="3"/>
      <c r="E9" s="3"/>
      <c r="F9" s="3"/>
      <c r="G9" s="3"/>
      <c r="H9" s="3"/>
      <c r="I9" s="3"/>
      <c r="J9" s="3"/>
      <c r="K9" s="3"/>
      <c r="L9" s="3"/>
      <c r="M9" s="3"/>
      <c r="N9" s="3"/>
      <c r="O9" s="3"/>
      <c r="P9" s="3"/>
      <c r="Q9" s="3"/>
    </row>
    <row r="10" spans="2:17" ht="15" customHeight="1">
      <c r="B10" s="8" t="s">
        <v>68</v>
      </c>
      <c r="C10" s="3">
        <v>2445.1</v>
      </c>
      <c r="D10" s="3">
        <v>4681.3</v>
      </c>
      <c r="E10" s="3">
        <v>4742.7</v>
      </c>
      <c r="F10" s="3">
        <v>4212.1000000000004</v>
      </c>
      <c r="G10" s="3">
        <v>5168.7</v>
      </c>
      <c r="H10" s="3">
        <v>5528.3</v>
      </c>
      <c r="I10" s="3">
        <v>4528.3900000000003</v>
      </c>
      <c r="J10" s="3">
        <v>4628.5609999999997</v>
      </c>
      <c r="K10" s="3">
        <v>3330.8075476059898</v>
      </c>
      <c r="L10" s="3">
        <v>3045.83427068643</v>
      </c>
      <c r="M10" s="3">
        <v>2360.3243953598299</v>
      </c>
      <c r="N10" s="3">
        <v>2870.9370241578999</v>
      </c>
      <c r="O10" s="3">
        <v>1903.20566720172</v>
      </c>
      <c r="P10" s="3">
        <v>3210.7050859319902</v>
      </c>
      <c r="Q10" s="3">
        <v>2497.5619862017902</v>
      </c>
    </row>
    <row r="11" spans="2:17" ht="15" customHeight="1">
      <c r="B11" s="8" t="s">
        <v>69</v>
      </c>
      <c r="C11" s="3">
        <v>24.7</v>
      </c>
      <c r="D11" s="3">
        <v>5.6</v>
      </c>
      <c r="E11" s="3">
        <v>61.4</v>
      </c>
      <c r="F11" s="3">
        <v>42.1</v>
      </c>
      <c r="G11" s="3">
        <v>190.9</v>
      </c>
      <c r="H11" s="3">
        <v>170.7</v>
      </c>
      <c r="I11" s="3">
        <v>284.3</v>
      </c>
      <c r="J11" s="3">
        <v>289.53300000000002</v>
      </c>
      <c r="K11" s="3">
        <v>321.55016473170201</v>
      </c>
      <c r="L11" s="3">
        <v>324.36484639871901</v>
      </c>
      <c r="M11" s="3">
        <v>322.56292911737103</v>
      </c>
      <c r="N11" s="3">
        <v>337.290137989703</v>
      </c>
      <c r="O11" s="3">
        <v>340.57670134331801</v>
      </c>
      <c r="P11" s="3">
        <v>458.080889747372</v>
      </c>
      <c r="Q11" s="3">
        <v>389.55810629665001</v>
      </c>
    </row>
    <row r="12" spans="2:17" ht="15" customHeight="1">
      <c r="B12" s="8" t="s">
        <v>70</v>
      </c>
      <c r="C12" s="3"/>
      <c r="D12" s="3"/>
      <c r="E12" s="3"/>
      <c r="F12" s="3"/>
      <c r="G12" s="3"/>
      <c r="H12" s="3"/>
      <c r="I12" s="3"/>
      <c r="J12" s="3"/>
      <c r="K12" s="3"/>
      <c r="L12" s="3"/>
      <c r="M12" s="3"/>
      <c r="N12" s="3"/>
      <c r="O12" s="3"/>
      <c r="P12" s="3"/>
      <c r="Q12" s="3"/>
    </row>
    <row r="13" spans="2:17" s="11" customFormat="1" ht="15" customHeight="1">
      <c r="B13" s="9" t="s">
        <v>71</v>
      </c>
      <c r="C13" s="10">
        <v>70120.100000000006</v>
      </c>
      <c r="D13" s="10">
        <v>69085.5</v>
      </c>
      <c r="E13" s="10">
        <v>65536.3</v>
      </c>
      <c r="F13" s="10">
        <v>64707.9</v>
      </c>
      <c r="G13" s="10">
        <v>62158.2</v>
      </c>
      <c r="H13" s="10">
        <v>61518.495000000003</v>
      </c>
      <c r="I13" s="10">
        <v>57374.89</v>
      </c>
      <c r="J13" s="10">
        <v>60252.593000000001</v>
      </c>
      <c r="K13" s="10">
        <v>59619.4967851619</v>
      </c>
      <c r="L13" s="10">
        <v>60392.350346493004</v>
      </c>
      <c r="M13" s="10">
        <v>60417.818828232899</v>
      </c>
      <c r="N13" s="10">
        <v>56774.8975601567</v>
      </c>
      <c r="O13" s="10">
        <v>53034.595172455302</v>
      </c>
      <c r="P13" s="10">
        <v>50627.581124581702</v>
      </c>
      <c r="Q13" s="10">
        <v>48489.888304701701</v>
      </c>
    </row>
    <row r="14" spans="2:17" ht="15" customHeight="1">
      <c r="B14" s="5"/>
      <c r="C14" s="3"/>
      <c r="D14" s="3"/>
      <c r="E14" s="3"/>
      <c r="F14" s="3"/>
      <c r="G14" s="3"/>
      <c r="H14" s="3"/>
      <c r="I14" s="3"/>
      <c r="J14" s="3"/>
      <c r="K14" s="3"/>
      <c r="L14" s="3"/>
      <c r="M14" s="3"/>
      <c r="N14" s="3"/>
      <c r="O14" s="3"/>
      <c r="P14" s="3"/>
      <c r="Q14" s="3"/>
    </row>
    <row r="15" spans="2:17" ht="15" customHeight="1">
      <c r="B15" s="9" t="s">
        <v>72</v>
      </c>
      <c r="C15" s="3"/>
      <c r="D15" s="3"/>
      <c r="E15" s="3"/>
      <c r="F15" s="3"/>
      <c r="G15" s="3"/>
      <c r="H15" s="3"/>
      <c r="I15" s="3"/>
      <c r="J15" s="3"/>
      <c r="K15" s="3"/>
      <c r="L15" s="3"/>
      <c r="M15" s="3"/>
      <c r="N15" s="3"/>
      <c r="O15" s="3"/>
      <c r="P15" s="3"/>
      <c r="Q15" s="3"/>
    </row>
    <row r="16" spans="2:17" ht="15" customHeight="1">
      <c r="B16" s="8" t="s">
        <v>73</v>
      </c>
      <c r="C16" s="3">
        <v>291.3</v>
      </c>
      <c r="D16" s="3">
        <v>295.3</v>
      </c>
      <c r="E16" s="3">
        <v>253.3</v>
      </c>
      <c r="F16" s="3">
        <v>413.6</v>
      </c>
      <c r="G16" s="3">
        <v>425.4</v>
      </c>
      <c r="H16" s="3">
        <v>461.7</v>
      </c>
      <c r="I16" s="3">
        <v>551.1</v>
      </c>
      <c r="J16" s="3">
        <v>601.73400000000004</v>
      </c>
      <c r="K16" s="3">
        <v>696.46810364161399</v>
      </c>
      <c r="L16" s="3">
        <v>764.98450339000203</v>
      </c>
      <c r="M16" s="3">
        <v>758.831607338347</v>
      </c>
      <c r="N16" s="3">
        <v>716.199571678599</v>
      </c>
      <c r="O16" s="3">
        <v>686.09797531675804</v>
      </c>
      <c r="P16" s="3">
        <v>568.33814400537995</v>
      </c>
      <c r="Q16" s="3">
        <v>580.95491982960004</v>
      </c>
    </row>
    <row r="17" spans="2:17" ht="15" customHeight="1">
      <c r="B17" s="8" t="s">
        <v>74</v>
      </c>
      <c r="C17" s="3">
        <v>383.4</v>
      </c>
      <c r="D17" s="3">
        <v>385.8</v>
      </c>
      <c r="E17" s="3">
        <v>360</v>
      </c>
      <c r="F17" s="3">
        <v>408.7</v>
      </c>
      <c r="G17" s="3">
        <v>413.4</v>
      </c>
      <c r="H17" s="3">
        <v>420.6</v>
      </c>
      <c r="I17" s="3">
        <v>472.1</v>
      </c>
      <c r="J17" s="3">
        <v>444.60599999999999</v>
      </c>
      <c r="K17" s="3">
        <v>406.21021805359698</v>
      </c>
      <c r="L17" s="3">
        <v>424.37496956139199</v>
      </c>
      <c r="M17" s="3">
        <v>418.79090180634802</v>
      </c>
      <c r="N17" s="3">
        <v>387.43517094244999</v>
      </c>
      <c r="O17" s="3">
        <v>411.04380508041902</v>
      </c>
      <c r="P17" s="3">
        <v>398.53324530181499</v>
      </c>
      <c r="Q17" s="3">
        <v>411.39608403844397</v>
      </c>
    </row>
    <row r="18" spans="2:17" ht="15" customHeight="1">
      <c r="B18" s="8" t="s">
        <v>75</v>
      </c>
      <c r="C18" s="3">
        <v>41.3</v>
      </c>
      <c r="D18" s="3">
        <v>432.5</v>
      </c>
      <c r="E18" s="3">
        <v>530.09147133333295</v>
      </c>
      <c r="F18" s="3">
        <v>697.6</v>
      </c>
      <c r="G18" s="3">
        <v>832.6</v>
      </c>
      <c r="H18" s="3">
        <v>899.20194444444405</v>
      </c>
      <c r="I18" s="3">
        <v>1376</v>
      </c>
      <c r="J18" s="3">
        <v>1898.78666666667</v>
      </c>
      <c r="K18" s="3">
        <v>1872.027053176</v>
      </c>
      <c r="L18" s="3">
        <v>2431.62777777778</v>
      </c>
      <c r="M18" s="3">
        <v>3739.7369444444398</v>
      </c>
      <c r="N18" s="3">
        <v>4574.2597222222203</v>
      </c>
      <c r="O18" s="3">
        <v>4805.9161111111098</v>
      </c>
      <c r="P18" s="3">
        <v>5973.4291666666704</v>
      </c>
      <c r="Q18" s="3">
        <v>6210.9244444444403</v>
      </c>
    </row>
    <row r="19" spans="2:17" ht="15" customHeight="1">
      <c r="B19" s="8" t="s">
        <v>76</v>
      </c>
      <c r="C19" s="3">
        <v>1496.9770000000001</v>
      </c>
      <c r="D19" s="3">
        <v>2689.5259999999998</v>
      </c>
      <c r="E19" s="3">
        <v>2474.8780000000002</v>
      </c>
      <c r="F19" s="3">
        <v>2446.9250000000002</v>
      </c>
      <c r="G19" s="3">
        <v>3298.0889999999999</v>
      </c>
      <c r="H19" s="3">
        <v>2721.1089999999999</v>
      </c>
      <c r="I19" s="3">
        <v>1770.9880000000001</v>
      </c>
      <c r="J19" s="3">
        <v>3170.201</v>
      </c>
      <c r="K19" s="3">
        <v>3290.6468952819901</v>
      </c>
      <c r="L19" s="3">
        <v>2915.51874127778</v>
      </c>
      <c r="M19" s="3">
        <v>2160.2837251283299</v>
      </c>
      <c r="N19" s="3">
        <v>2110.0530274855601</v>
      </c>
      <c r="O19" s="3">
        <v>2964.2387959799998</v>
      </c>
      <c r="P19" s="3">
        <v>3315.5221192427798</v>
      </c>
      <c r="Q19" s="3">
        <v>3752.07699007666</v>
      </c>
    </row>
    <row r="20" spans="2:17" ht="15" customHeight="1">
      <c r="B20" s="8" t="s">
        <v>77</v>
      </c>
      <c r="C20" s="3"/>
      <c r="D20" s="3"/>
      <c r="E20" s="3"/>
      <c r="F20" s="3"/>
      <c r="G20" s="3"/>
      <c r="H20" s="3">
        <v>10.635</v>
      </c>
      <c r="I20" s="3">
        <v>60.176000000000002</v>
      </c>
      <c r="J20" s="3">
        <v>399.51100000000002</v>
      </c>
      <c r="K20" s="3">
        <v>567.55799999999999</v>
      </c>
      <c r="L20" s="3">
        <v>699.96</v>
      </c>
      <c r="M20" s="3">
        <v>1348.2380000000001</v>
      </c>
      <c r="N20" s="3">
        <v>2084.5688159916599</v>
      </c>
      <c r="O20" s="3">
        <v>3368.02</v>
      </c>
      <c r="P20" s="3">
        <v>5014.4125938466004</v>
      </c>
      <c r="Q20" s="3">
        <v>6126.5827845678004</v>
      </c>
    </row>
    <row r="21" spans="2:17" ht="15" customHeight="1">
      <c r="B21" s="8" t="s">
        <v>78</v>
      </c>
      <c r="C21" s="3">
        <v>36.299999999999997</v>
      </c>
      <c r="D21" s="3">
        <v>119.2</v>
      </c>
      <c r="E21" s="3">
        <v>526.29999999999995</v>
      </c>
      <c r="F21" s="3">
        <v>657.7</v>
      </c>
      <c r="G21" s="3">
        <v>857.6</v>
      </c>
      <c r="H21" s="3">
        <v>964.89800000000002</v>
      </c>
      <c r="I21" s="3">
        <v>1211.1869999999999</v>
      </c>
      <c r="J21" s="3">
        <v>1461.9449999999999</v>
      </c>
      <c r="K21" s="3">
        <v>1706.84</v>
      </c>
      <c r="L21" s="3">
        <v>2095.8049999999998</v>
      </c>
      <c r="M21" s="3">
        <v>2717.0949999999998</v>
      </c>
      <c r="N21" s="3">
        <v>3417.3221790771699</v>
      </c>
      <c r="O21" s="3">
        <v>4892.9150499556699</v>
      </c>
      <c r="P21" s="3">
        <v>6201.3413403149998</v>
      </c>
      <c r="Q21" s="3">
        <v>7497.8824617999999</v>
      </c>
    </row>
    <row r="22" spans="2:17" ht="15" customHeight="1">
      <c r="B22" s="8" t="s">
        <v>79</v>
      </c>
      <c r="C22" s="3"/>
      <c r="D22" s="3"/>
      <c r="E22" s="3"/>
      <c r="F22" s="3"/>
      <c r="G22" s="3"/>
      <c r="H22" s="3"/>
      <c r="I22" s="3"/>
      <c r="J22" s="3"/>
      <c r="K22" s="3"/>
      <c r="L22" s="3"/>
      <c r="M22" s="3"/>
      <c r="N22" s="3"/>
      <c r="O22" s="3"/>
      <c r="P22" s="3"/>
      <c r="Q22" s="3"/>
    </row>
    <row r="23" spans="2:17" s="11" customFormat="1" ht="15" customHeight="1">
      <c r="B23" s="9" t="s">
        <v>80</v>
      </c>
      <c r="C23" s="10">
        <v>2249.277</v>
      </c>
      <c r="D23" s="10">
        <v>3922.326</v>
      </c>
      <c r="E23" s="10">
        <v>4144.5694713333296</v>
      </c>
      <c r="F23" s="10">
        <v>4624.5249999999996</v>
      </c>
      <c r="G23" s="10">
        <v>5827.0889999999999</v>
      </c>
      <c r="H23" s="10">
        <v>5478.1439444444404</v>
      </c>
      <c r="I23" s="10">
        <v>5441.5510000000004</v>
      </c>
      <c r="J23" s="10">
        <v>7976.7836666666699</v>
      </c>
      <c r="K23" s="10">
        <v>8539.7502701531994</v>
      </c>
      <c r="L23" s="10">
        <v>9332.2709920069501</v>
      </c>
      <c r="M23" s="10">
        <v>11142.976178717499</v>
      </c>
      <c r="N23" s="10">
        <v>13289.838487397699</v>
      </c>
      <c r="O23" s="10">
        <v>17128.231737443999</v>
      </c>
      <c r="P23" s="10">
        <v>21471.5766093782</v>
      </c>
      <c r="Q23" s="10">
        <v>24579.817684756999</v>
      </c>
    </row>
    <row r="24" spans="2:17" ht="15" customHeight="1">
      <c r="B24" s="29" t="s">
        <v>87</v>
      </c>
      <c r="C24" s="61"/>
      <c r="D24" s="61"/>
      <c r="E24" s="61"/>
      <c r="F24" s="61"/>
      <c r="G24" s="61"/>
      <c r="H24" s="61"/>
      <c r="I24" s="61"/>
      <c r="J24" s="61"/>
      <c r="K24" s="62">
        <v>165.53700000000001</v>
      </c>
      <c r="L24" s="62">
        <v>223.86799999999999</v>
      </c>
      <c r="M24" s="62">
        <v>254.87539791487981</v>
      </c>
      <c r="N24" s="62">
        <v>278.97154481127779</v>
      </c>
      <c r="O24" s="62">
        <v>341.21341566838885</v>
      </c>
      <c r="P24" s="62">
        <v>432.11377709085593</v>
      </c>
      <c r="Q24" s="62">
        <v>695.00018263574009</v>
      </c>
    </row>
    <row r="25" spans="2:17" s="11" customFormat="1" ht="15" customHeight="1">
      <c r="B25" s="12" t="s">
        <v>81</v>
      </c>
      <c r="C25" s="13">
        <v>72369.376999999993</v>
      </c>
      <c r="D25" s="13">
        <v>73007.826000000001</v>
      </c>
      <c r="E25" s="13">
        <v>69680.869471333295</v>
      </c>
      <c r="F25" s="13">
        <v>69332.425000000003</v>
      </c>
      <c r="G25" s="13">
        <v>67985.289000000004</v>
      </c>
      <c r="H25" s="13">
        <v>66996.638944444494</v>
      </c>
      <c r="I25" s="13">
        <v>62816.440999999999</v>
      </c>
      <c r="J25" s="13">
        <v>68229.376666666707</v>
      </c>
      <c r="K25" s="13">
        <v>68159.247055315107</v>
      </c>
      <c r="L25" s="13">
        <v>69724.621338500001</v>
      </c>
      <c r="M25" s="13">
        <v>71560.7950069504</v>
      </c>
      <c r="N25" s="13">
        <v>70064.736047554397</v>
      </c>
      <c r="O25" s="13">
        <v>70162.826909899202</v>
      </c>
      <c r="P25" s="13">
        <v>72099.157733960004</v>
      </c>
      <c r="Q25" s="13">
        <v>73069.705989458598</v>
      </c>
    </row>
    <row r="26" spans="2:17" ht="15" customHeight="1">
      <c r="B26" s="15"/>
    </row>
    <row r="27" spans="2:17" ht="15" customHeight="1">
      <c r="B27" s="15" t="s">
        <v>82</v>
      </c>
    </row>
    <row r="28" spans="2:17" ht="15" customHeight="1">
      <c r="B28" s="16" t="s">
        <v>83</v>
      </c>
    </row>
    <row r="29" spans="2:17" ht="15" customHeight="1">
      <c r="B29" s="17" t="s">
        <v>84</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31"/>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21.453125" customWidth="1"/>
    <col min="3" max="17" width="11.54296875" customWidth="1"/>
  </cols>
  <sheetData>
    <row r="1" spans="2:17" ht="15" customHeight="1"/>
    <row r="2" spans="2:17" ht="23.25" customHeight="1">
      <c r="B2" s="14" t="s">
        <v>88</v>
      </c>
    </row>
    <row r="3" spans="2:17" ht="23.25" customHeight="1">
      <c r="B3" s="14" t="s">
        <v>89</v>
      </c>
    </row>
    <row r="4" spans="2:17" ht="15" customHeight="1"/>
    <row r="5" spans="2:17" ht="15" customHeight="1">
      <c r="B5" s="1"/>
      <c r="C5" s="4" t="s">
        <v>49</v>
      </c>
      <c r="D5" s="4" t="s">
        <v>50</v>
      </c>
      <c r="E5" s="4" t="s">
        <v>51</v>
      </c>
      <c r="F5" s="4" t="s">
        <v>52</v>
      </c>
      <c r="G5" s="4" t="s">
        <v>53</v>
      </c>
      <c r="H5" s="4" t="s">
        <v>54</v>
      </c>
      <c r="I5" s="4" t="s">
        <v>55</v>
      </c>
      <c r="J5" s="4" t="s">
        <v>56</v>
      </c>
      <c r="K5" s="4" t="s">
        <v>57</v>
      </c>
      <c r="L5" s="4" t="s">
        <v>58</v>
      </c>
      <c r="M5" s="4" t="s">
        <v>59</v>
      </c>
      <c r="N5" s="4" t="s">
        <v>60</v>
      </c>
      <c r="O5" s="4" t="s">
        <v>61</v>
      </c>
      <c r="P5" s="4" t="s">
        <v>62</v>
      </c>
      <c r="Q5" s="4" t="s">
        <v>63</v>
      </c>
    </row>
    <row r="6" spans="2:17" ht="15" customHeight="1">
      <c r="B6" s="2"/>
      <c r="C6" s="6" t="s">
        <v>64</v>
      </c>
      <c r="D6" s="6" t="s">
        <v>64</v>
      </c>
      <c r="E6" s="6" t="s">
        <v>64</v>
      </c>
      <c r="F6" s="6" t="s">
        <v>64</v>
      </c>
      <c r="G6" s="6" t="s">
        <v>64</v>
      </c>
      <c r="H6" s="6" t="s">
        <v>64</v>
      </c>
      <c r="I6" s="6" t="s">
        <v>64</v>
      </c>
      <c r="J6" s="6" t="s">
        <v>64</v>
      </c>
      <c r="K6" s="6" t="s">
        <v>64</v>
      </c>
      <c r="L6" s="6" t="s">
        <v>64</v>
      </c>
      <c r="M6" s="6" t="s">
        <v>64</v>
      </c>
      <c r="N6" s="6" t="s">
        <v>64</v>
      </c>
      <c r="O6" s="6" t="s">
        <v>64</v>
      </c>
      <c r="P6" s="6" t="s">
        <v>64</v>
      </c>
      <c r="Q6" s="6" t="s">
        <v>64</v>
      </c>
    </row>
    <row r="7" spans="2:17" ht="15" customHeight="1">
      <c r="B7" s="7" t="s">
        <v>65</v>
      </c>
      <c r="C7" s="6"/>
      <c r="D7" s="6"/>
      <c r="E7" s="6"/>
      <c r="F7" s="6"/>
      <c r="G7" s="6"/>
      <c r="H7" s="6"/>
      <c r="I7" s="6"/>
      <c r="J7" s="6"/>
      <c r="K7" s="6"/>
      <c r="L7" s="6"/>
      <c r="M7" s="6"/>
      <c r="N7" s="6"/>
      <c r="O7" s="6"/>
      <c r="P7" s="6"/>
      <c r="Q7" s="6"/>
    </row>
    <row r="8" spans="2:17" ht="15" customHeight="1">
      <c r="B8" s="8" t="s">
        <v>90</v>
      </c>
      <c r="C8" s="3"/>
      <c r="D8" s="3"/>
      <c r="E8" s="3"/>
      <c r="F8" s="3"/>
      <c r="G8" s="3"/>
      <c r="H8" s="3"/>
      <c r="I8" s="3"/>
      <c r="J8" s="3"/>
      <c r="K8" s="3"/>
      <c r="L8" s="3"/>
      <c r="M8" s="3"/>
      <c r="N8" s="3"/>
      <c r="O8" s="3"/>
      <c r="P8" s="3"/>
      <c r="Q8" s="3"/>
    </row>
    <row r="9" spans="2:17" ht="15" customHeight="1">
      <c r="B9" s="8" t="s">
        <v>67</v>
      </c>
      <c r="C9" s="3">
        <v>52094</v>
      </c>
      <c r="D9" s="3">
        <v>51541.7</v>
      </c>
      <c r="E9" s="3">
        <v>51066.5</v>
      </c>
      <c r="F9" s="3">
        <v>52059.7</v>
      </c>
      <c r="G9" s="3">
        <v>45317.599999999999</v>
      </c>
      <c r="H9" s="3">
        <v>43977.7</v>
      </c>
      <c r="I9" s="3">
        <v>48336.800000000003</v>
      </c>
      <c r="J9" s="3">
        <v>46234.131999999998</v>
      </c>
      <c r="K9" s="3">
        <v>43594.097917674</v>
      </c>
      <c r="L9" s="3">
        <v>36021.426981667799</v>
      </c>
      <c r="M9" s="3">
        <v>34495.245195225099</v>
      </c>
      <c r="N9" s="3">
        <v>33661.549768720601</v>
      </c>
      <c r="O9" s="3">
        <v>34060.028301595499</v>
      </c>
      <c r="P9" s="3">
        <v>32515.636164589101</v>
      </c>
      <c r="Q9" s="3">
        <v>31459.125523381801</v>
      </c>
    </row>
    <row r="10" spans="2:17" ht="15" customHeight="1">
      <c r="B10" s="8" t="s">
        <v>68</v>
      </c>
      <c r="C10" s="3">
        <v>1451.9</v>
      </c>
      <c r="D10" s="3">
        <v>1697.9</v>
      </c>
      <c r="E10" s="3">
        <v>1289.8</v>
      </c>
      <c r="F10" s="3">
        <v>1142.5</v>
      </c>
      <c r="G10" s="3">
        <v>3247.7</v>
      </c>
      <c r="H10" s="3">
        <v>3239.3</v>
      </c>
      <c r="I10" s="3">
        <v>2390.9270000000001</v>
      </c>
      <c r="J10" s="3">
        <v>1892.2439999999999</v>
      </c>
      <c r="K10" s="3">
        <v>2658.7389797774599</v>
      </c>
      <c r="L10" s="3">
        <v>3829.8866056265301</v>
      </c>
      <c r="M10" s="3">
        <v>3334.0313493858298</v>
      </c>
      <c r="N10" s="3">
        <v>3117.0403907406699</v>
      </c>
      <c r="O10" s="3">
        <v>1956.9158998134301</v>
      </c>
      <c r="P10" s="3">
        <v>2224.8287020502298</v>
      </c>
      <c r="Q10" s="3">
        <v>1693.4659854664601</v>
      </c>
    </row>
    <row r="11" spans="2:17" ht="15" customHeight="1">
      <c r="B11" s="8" t="s">
        <v>69</v>
      </c>
      <c r="C11" s="3">
        <v>20.399999999999999</v>
      </c>
      <c r="D11" s="3">
        <v>1.1000000000000001</v>
      </c>
      <c r="E11" s="3">
        <v>38.200000000000003</v>
      </c>
      <c r="F11" s="3">
        <v>4</v>
      </c>
      <c r="G11" s="3">
        <v>10.7</v>
      </c>
      <c r="H11" s="3">
        <v>145.80000000000001</v>
      </c>
      <c r="I11" s="3">
        <v>155.94999999999999</v>
      </c>
      <c r="J11" s="3">
        <v>70.572999999999993</v>
      </c>
      <c r="K11" s="3">
        <v>109.28051940616599</v>
      </c>
      <c r="L11" s="3">
        <v>178.02283399636701</v>
      </c>
      <c r="M11" s="3">
        <v>204.65939347379</v>
      </c>
      <c r="N11" s="3">
        <v>201.97447324939699</v>
      </c>
      <c r="O11" s="3">
        <v>179.06844557426999</v>
      </c>
      <c r="P11" s="3">
        <v>219.42853361294999</v>
      </c>
      <c r="Q11" s="3">
        <v>259.08592802189202</v>
      </c>
    </row>
    <row r="12" spans="2:17" ht="15" customHeight="1">
      <c r="B12" s="8" t="s">
        <v>91</v>
      </c>
      <c r="C12" s="3"/>
      <c r="D12" s="3"/>
      <c r="E12" s="3"/>
      <c r="F12" s="3"/>
      <c r="G12" s="3"/>
      <c r="H12" s="3"/>
      <c r="I12" s="3"/>
      <c r="J12" s="3"/>
      <c r="K12" s="3"/>
      <c r="L12" s="3"/>
      <c r="M12" s="3"/>
      <c r="N12" s="3"/>
      <c r="O12" s="3"/>
      <c r="P12" s="3"/>
      <c r="Q12" s="3"/>
    </row>
    <row r="13" spans="2:17" s="11" customFormat="1" ht="15" customHeight="1">
      <c r="B13" s="9" t="s">
        <v>71</v>
      </c>
      <c r="C13" s="10">
        <v>53566.3</v>
      </c>
      <c r="D13" s="10">
        <v>53240.7</v>
      </c>
      <c r="E13" s="10">
        <v>52394.5</v>
      </c>
      <c r="F13" s="10">
        <v>53206.2</v>
      </c>
      <c r="G13" s="10">
        <v>48576</v>
      </c>
      <c r="H13" s="10">
        <v>47362.8</v>
      </c>
      <c r="I13" s="10">
        <v>50883.677000000003</v>
      </c>
      <c r="J13" s="10">
        <v>48196.949000000001</v>
      </c>
      <c r="K13" s="10">
        <v>46362.117416857698</v>
      </c>
      <c r="L13" s="10">
        <v>40029.336421290704</v>
      </c>
      <c r="M13" s="10">
        <v>38033.935938084702</v>
      </c>
      <c r="N13" s="10">
        <v>36980.564632710601</v>
      </c>
      <c r="O13" s="10">
        <v>36196.012646983203</v>
      </c>
      <c r="P13" s="10">
        <v>34959.893400252302</v>
      </c>
      <c r="Q13" s="10">
        <v>33411.677436870101</v>
      </c>
    </row>
    <row r="14" spans="2:17" ht="15" customHeight="1">
      <c r="B14" s="5"/>
      <c r="C14" s="3"/>
      <c r="D14" s="3"/>
      <c r="E14" s="3"/>
      <c r="F14" s="3"/>
      <c r="G14" s="3"/>
      <c r="H14" s="3"/>
      <c r="I14" s="3"/>
      <c r="J14" s="3"/>
      <c r="K14" s="3"/>
      <c r="L14" s="3"/>
      <c r="M14" s="3"/>
      <c r="N14" s="3"/>
      <c r="O14" s="3"/>
      <c r="P14" s="3"/>
      <c r="Q14" s="3"/>
    </row>
    <row r="15" spans="2:17" ht="15" customHeight="1">
      <c r="B15" s="9" t="s">
        <v>72</v>
      </c>
      <c r="C15" s="3"/>
      <c r="D15" s="3"/>
      <c r="E15" s="3"/>
      <c r="F15" s="3"/>
      <c r="G15" s="3"/>
      <c r="H15" s="3"/>
      <c r="I15" s="3"/>
      <c r="J15" s="3"/>
      <c r="K15" s="3"/>
      <c r="L15" s="3"/>
      <c r="M15" s="3"/>
      <c r="N15" s="3"/>
      <c r="O15" s="3"/>
      <c r="P15" s="3"/>
      <c r="Q15" s="3"/>
    </row>
    <row r="16" spans="2:17" ht="15" customHeight="1">
      <c r="B16" s="8" t="s">
        <v>92</v>
      </c>
      <c r="C16" s="3"/>
      <c r="D16" s="3"/>
      <c r="E16" s="3"/>
      <c r="F16" s="3">
        <v>187.10599999999999</v>
      </c>
      <c r="G16" s="3">
        <v>171.14</v>
      </c>
      <c r="H16" s="3">
        <v>188.78700000000001</v>
      </c>
      <c r="I16" s="3">
        <v>251.976</v>
      </c>
      <c r="J16" s="3">
        <v>235.392</v>
      </c>
      <c r="K16" s="3">
        <v>263.35469704214</v>
      </c>
      <c r="L16" s="3">
        <v>241.01219048141499</v>
      </c>
      <c r="M16" s="3">
        <v>235.46860240265201</v>
      </c>
      <c r="N16" s="3">
        <v>243.79677562270501</v>
      </c>
      <c r="O16" s="3">
        <v>229.66995347190201</v>
      </c>
      <c r="P16" s="3">
        <v>258.83895313667801</v>
      </c>
      <c r="Q16" s="3">
        <v>192.90802299843401</v>
      </c>
    </row>
    <row r="17" spans="2:17" ht="15" customHeight="1">
      <c r="B17" s="8" t="s">
        <v>74</v>
      </c>
      <c r="C17" s="3">
        <v>292</v>
      </c>
      <c r="D17" s="3">
        <v>303.39999999999998</v>
      </c>
      <c r="E17" s="3">
        <v>339.6</v>
      </c>
      <c r="F17" s="3">
        <v>672.24099999999999</v>
      </c>
      <c r="G17" s="3">
        <v>673.96</v>
      </c>
      <c r="H17" s="3">
        <v>698.10299999999995</v>
      </c>
      <c r="I17" s="3">
        <v>420.25799999999998</v>
      </c>
      <c r="J17" s="3">
        <v>512.31200000000001</v>
      </c>
      <c r="K17" s="3">
        <v>431.10617821800003</v>
      </c>
      <c r="L17" s="3">
        <v>460.19191992337801</v>
      </c>
      <c r="M17" s="3">
        <v>497.64381514200198</v>
      </c>
      <c r="N17" s="3">
        <v>535.72824836732104</v>
      </c>
      <c r="O17" s="3">
        <v>499.30301290268898</v>
      </c>
      <c r="P17" s="3">
        <v>497.99861978002798</v>
      </c>
      <c r="Q17" s="3">
        <v>484.54421372445597</v>
      </c>
    </row>
    <row r="18" spans="2:17" ht="15" customHeight="1">
      <c r="B18" s="8" t="s">
        <v>75</v>
      </c>
      <c r="C18" s="3">
        <v>573</v>
      </c>
      <c r="D18" s="3">
        <v>1406</v>
      </c>
      <c r="E18" s="3">
        <v>1434.4</v>
      </c>
      <c r="F18" s="3">
        <v>1416.2</v>
      </c>
      <c r="G18" s="3">
        <v>2005.1</v>
      </c>
      <c r="H18" s="3">
        <v>2771.9</v>
      </c>
      <c r="I18" s="3">
        <v>3067.7913888888902</v>
      </c>
      <c r="J18" s="3">
        <v>3341.83</v>
      </c>
      <c r="K18" s="3">
        <v>3560.8506264560001</v>
      </c>
      <c r="L18" s="3">
        <v>4303.8508333333302</v>
      </c>
      <c r="M18" s="3">
        <v>4863.6994444444399</v>
      </c>
      <c r="N18" s="3">
        <v>5596.2475000000004</v>
      </c>
      <c r="O18" s="3">
        <v>7080.6233348483302</v>
      </c>
      <c r="P18" s="3">
        <v>9563.5727777777702</v>
      </c>
      <c r="Q18" s="3">
        <v>11065.541666666701</v>
      </c>
    </row>
    <row r="19" spans="2:17" ht="15" customHeight="1">
      <c r="B19" s="8" t="s">
        <v>76</v>
      </c>
      <c r="C19" s="3">
        <v>2234.5230000000001</v>
      </c>
      <c r="D19" s="3">
        <v>1974.9739999999999</v>
      </c>
      <c r="E19" s="3">
        <v>3910.6219999999998</v>
      </c>
      <c r="F19" s="3">
        <v>2393.2750000000001</v>
      </c>
      <c r="G19" s="3">
        <v>3293.8110000000001</v>
      </c>
      <c r="H19" s="3">
        <v>2594.991</v>
      </c>
      <c r="I19" s="3">
        <v>2513.6120000000001</v>
      </c>
      <c r="J19" s="3">
        <v>3228.4520000000002</v>
      </c>
      <c r="K19" s="3">
        <v>3673.2589536160099</v>
      </c>
      <c r="L19" s="3">
        <v>2803.1068142777799</v>
      </c>
      <c r="M19" s="3">
        <v>2702.8015526494401</v>
      </c>
      <c r="N19" s="3">
        <v>2310.83558362556</v>
      </c>
      <c r="O19" s="3">
        <v>2851.9620373533298</v>
      </c>
      <c r="P19" s="3">
        <v>2787.8728807572202</v>
      </c>
      <c r="Q19" s="3">
        <v>3237.2021765899999</v>
      </c>
    </row>
    <row r="20" spans="2:17" ht="15" customHeight="1">
      <c r="B20" s="8" t="s">
        <v>77</v>
      </c>
      <c r="C20" s="3"/>
      <c r="D20" s="3"/>
      <c r="E20" s="3"/>
      <c r="F20" s="3"/>
      <c r="G20" s="3"/>
      <c r="H20" s="3">
        <v>4.41</v>
      </c>
      <c r="I20" s="3">
        <v>9.0660000000000007</v>
      </c>
      <c r="J20" s="3">
        <v>11.473000000000001</v>
      </c>
      <c r="K20" s="3">
        <v>13.802</v>
      </c>
      <c r="L20" s="3">
        <v>39.442</v>
      </c>
      <c r="M20" s="3">
        <v>462.46899999999999</v>
      </c>
      <c r="N20" s="3">
        <v>872.45785388666604</v>
      </c>
      <c r="O20" s="3">
        <v>1455.53</v>
      </c>
      <c r="P20" s="3">
        <v>1897.4321162650001</v>
      </c>
      <c r="Q20" s="3">
        <v>1957.0487000000001</v>
      </c>
    </row>
    <row r="21" spans="2:17" ht="15" customHeight="1">
      <c r="B21" s="8" t="s">
        <v>78</v>
      </c>
      <c r="C21" s="3">
        <v>24.1</v>
      </c>
      <c r="D21" s="3">
        <v>66.2</v>
      </c>
      <c r="E21" s="3">
        <v>205.5</v>
      </c>
      <c r="F21" s="3">
        <v>378.7</v>
      </c>
      <c r="G21" s="3">
        <v>580.1</v>
      </c>
      <c r="H21" s="3">
        <v>674.16200000000003</v>
      </c>
      <c r="I21" s="3">
        <v>874.83100000000002</v>
      </c>
      <c r="J21" s="3">
        <v>1056.1279999999999</v>
      </c>
      <c r="K21" s="3">
        <v>1231.72</v>
      </c>
      <c r="L21" s="3">
        <v>1481.194</v>
      </c>
      <c r="M21" s="3">
        <v>1899.952</v>
      </c>
      <c r="N21" s="3">
        <v>2457.27015678817</v>
      </c>
      <c r="O21" s="3">
        <v>3176.37879819308</v>
      </c>
      <c r="P21" s="3">
        <v>3941.9577223062502</v>
      </c>
      <c r="Q21" s="3">
        <v>4618.8412490000001</v>
      </c>
    </row>
    <row r="22" spans="2:17" ht="15" customHeight="1">
      <c r="B22" s="8" t="s">
        <v>79</v>
      </c>
      <c r="C22" s="3"/>
      <c r="D22" s="3"/>
      <c r="E22" s="3"/>
      <c r="F22" s="3"/>
      <c r="G22" s="3"/>
      <c r="H22" s="3"/>
      <c r="I22" s="3"/>
      <c r="J22" s="3"/>
      <c r="K22" s="3"/>
      <c r="L22" s="3"/>
      <c r="M22" s="3"/>
      <c r="N22" s="3"/>
      <c r="O22" s="3"/>
      <c r="P22" s="3"/>
      <c r="Q22" s="3"/>
    </row>
    <row r="23" spans="2:17" s="11" customFormat="1" ht="15" customHeight="1">
      <c r="B23" s="9" t="s">
        <v>80</v>
      </c>
      <c r="C23" s="10">
        <v>3123.623</v>
      </c>
      <c r="D23" s="10">
        <v>3750.5740000000001</v>
      </c>
      <c r="E23" s="10">
        <v>5890.1220000000003</v>
      </c>
      <c r="F23" s="10">
        <v>5047.5219999999999</v>
      </c>
      <c r="G23" s="10">
        <v>6724.1109999999999</v>
      </c>
      <c r="H23" s="10">
        <v>6932.3530000000001</v>
      </c>
      <c r="I23" s="10">
        <v>7137.5343888888901</v>
      </c>
      <c r="J23" s="10">
        <v>8385.5869999999995</v>
      </c>
      <c r="K23" s="10">
        <v>9174.0924553321493</v>
      </c>
      <c r="L23" s="10">
        <v>9328.7977580159004</v>
      </c>
      <c r="M23" s="10">
        <v>10662.0344146385</v>
      </c>
      <c r="N23" s="10">
        <v>12016.336118290399</v>
      </c>
      <c r="O23" s="10">
        <v>15293.467136769301</v>
      </c>
      <c r="P23" s="10">
        <v>18947.673070023</v>
      </c>
      <c r="Q23" s="10">
        <v>21556.0860289796</v>
      </c>
    </row>
    <row r="24" spans="2:17" ht="15" customHeight="1">
      <c r="B24" s="5"/>
      <c r="C24" s="3"/>
      <c r="D24" s="3"/>
      <c r="E24" s="3"/>
      <c r="F24" s="3"/>
      <c r="G24" s="3"/>
      <c r="H24" s="3"/>
      <c r="I24" s="3"/>
      <c r="J24" s="3"/>
      <c r="K24" s="3"/>
      <c r="L24" s="3"/>
      <c r="M24" s="3"/>
      <c r="N24" s="3"/>
      <c r="O24" s="3"/>
      <c r="P24" s="3"/>
      <c r="Q24" s="3"/>
    </row>
    <row r="25" spans="2:17" s="11" customFormat="1" ht="15" customHeight="1">
      <c r="B25" s="12" t="s">
        <v>81</v>
      </c>
      <c r="C25" s="13">
        <v>56689.923000000003</v>
      </c>
      <c r="D25" s="13">
        <v>56991.273999999998</v>
      </c>
      <c r="E25" s="13">
        <v>58284.622000000003</v>
      </c>
      <c r="F25" s="13">
        <v>58253.722000000002</v>
      </c>
      <c r="G25" s="13">
        <v>55300.110999999997</v>
      </c>
      <c r="H25" s="13">
        <v>54295.152999999998</v>
      </c>
      <c r="I25" s="13">
        <v>58021.2113888889</v>
      </c>
      <c r="J25" s="13">
        <v>56582.536</v>
      </c>
      <c r="K25" s="13">
        <v>55536.2098721898</v>
      </c>
      <c r="L25" s="13">
        <v>49358.134179306602</v>
      </c>
      <c r="M25" s="13">
        <v>48695.9703527233</v>
      </c>
      <c r="N25" s="13">
        <v>48996.900751000998</v>
      </c>
      <c r="O25" s="13">
        <v>51489.479783752598</v>
      </c>
      <c r="P25" s="13">
        <v>53907.566470275196</v>
      </c>
      <c r="Q25" s="13">
        <v>54967.763465849697</v>
      </c>
    </row>
    <row r="26" spans="2:17" ht="15" customHeight="1">
      <c r="B26" s="15"/>
    </row>
    <row r="27" spans="2:17" ht="15" customHeight="1">
      <c r="B27" s="15" t="s">
        <v>82</v>
      </c>
    </row>
    <row r="28" spans="2:17" ht="15" customHeight="1">
      <c r="B28" s="16" t="s">
        <v>83</v>
      </c>
    </row>
    <row r="29" spans="2:17" ht="15" customHeight="1">
      <c r="B29" s="18" t="s">
        <v>93</v>
      </c>
    </row>
    <row r="30" spans="2:17" ht="15" customHeight="1">
      <c r="B30" s="17" t="s">
        <v>94</v>
      </c>
    </row>
    <row r="31" spans="2:17" ht="15" customHeight="1">
      <c r="B31" s="17" t="s">
        <v>95</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29"/>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21.453125" customWidth="1"/>
    <col min="3" max="17" width="11.54296875" customWidth="1"/>
  </cols>
  <sheetData>
    <row r="1" spans="2:17" ht="15" customHeight="1"/>
    <row r="2" spans="2:17" ht="23.25" customHeight="1">
      <c r="B2" s="14" t="s">
        <v>96</v>
      </c>
    </row>
    <row r="3" spans="2:17" ht="23.25" customHeight="1">
      <c r="B3" s="14" t="s">
        <v>97</v>
      </c>
    </row>
    <row r="4" spans="2:17" ht="15" customHeight="1"/>
    <row r="5" spans="2:17" ht="15" customHeight="1">
      <c r="B5" s="1"/>
      <c r="C5" s="4" t="s">
        <v>49</v>
      </c>
      <c r="D5" s="4" t="s">
        <v>50</v>
      </c>
      <c r="E5" s="4" t="s">
        <v>51</v>
      </c>
      <c r="F5" s="4" t="s">
        <v>52</v>
      </c>
      <c r="G5" s="4" t="s">
        <v>53</v>
      </c>
      <c r="H5" s="4" t="s">
        <v>54</v>
      </c>
      <c r="I5" s="4" t="s">
        <v>55</v>
      </c>
      <c r="J5" s="4" t="s">
        <v>56</v>
      </c>
      <c r="K5" s="4" t="s">
        <v>57</v>
      </c>
      <c r="L5" s="4" t="s">
        <v>58</v>
      </c>
      <c r="M5" s="4" t="s">
        <v>59</v>
      </c>
      <c r="N5" s="4" t="s">
        <v>60</v>
      </c>
      <c r="O5" s="4" t="s">
        <v>61</v>
      </c>
      <c r="P5" s="4" t="s">
        <v>62</v>
      </c>
      <c r="Q5" s="4" t="s">
        <v>63</v>
      </c>
    </row>
    <row r="6" spans="2:17" ht="15" customHeight="1">
      <c r="B6" s="2"/>
      <c r="C6" s="6" t="s">
        <v>64</v>
      </c>
      <c r="D6" s="6" t="s">
        <v>64</v>
      </c>
      <c r="E6" s="6" t="s">
        <v>64</v>
      </c>
      <c r="F6" s="6" t="s">
        <v>64</v>
      </c>
      <c r="G6" s="6" t="s">
        <v>64</v>
      </c>
      <c r="H6" s="6" t="s">
        <v>64</v>
      </c>
      <c r="I6" s="6" t="s">
        <v>64</v>
      </c>
      <c r="J6" s="6" t="s">
        <v>64</v>
      </c>
      <c r="K6" s="6" t="s">
        <v>64</v>
      </c>
      <c r="L6" s="6" t="s">
        <v>64</v>
      </c>
      <c r="M6" s="6" t="s">
        <v>64</v>
      </c>
      <c r="N6" s="6" t="s">
        <v>64</v>
      </c>
      <c r="O6" s="6" t="s">
        <v>64</v>
      </c>
      <c r="P6" s="6" t="s">
        <v>64</v>
      </c>
      <c r="Q6" s="6" t="s">
        <v>64</v>
      </c>
    </row>
    <row r="7" spans="2:17" ht="15" customHeight="1">
      <c r="B7" s="7" t="s">
        <v>65</v>
      </c>
      <c r="C7" s="6"/>
      <c r="D7" s="6"/>
      <c r="E7" s="6"/>
      <c r="F7" s="6"/>
      <c r="G7" s="6"/>
      <c r="H7" s="6"/>
      <c r="I7" s="6"/>
      <c r="J7" s="6"/>
      <c r="K7" s="6"/>
      <c r="L7" s="6"/>
      <c r="M7" s="6"/>
      <c r="N7" s="6"/>
      <c r="O7" s="6"/>
      <c r="P7" s="6"/>
      <c r="Q7" s="6"/>
    </row>
    <row r="8" spans="2:17" ht="15" customHeight="1">
      <c r="B8" s="8" t="s">
        <v>66</v>
      </c>
      <c r="C8" s="3">
        <v>50882.2</v>
      </c>
      <c r="D8" s="3">
        <v>49713.7</v>
      </c>
      <c r="E8" s="3">
        <v>45864.3</v>
      </c>
      <c r="F8" s="3">
        <v>45417.3</v>
      </c>
      <c r="G8" s="3">
        <v>44415.6</v>
      </c>
      <c r="H8" s="3">
        <v>40260.699999999997</v>
      </c>
      <c r="I8" s="3">
        <v>44553.8</v>
      </c>
      <c r="J8" s="3">
        <v>48015.845000000001</v>
      </c>
      <c r="K8" s="3">
        <v>51042.663739215299</v>
      </c>
      <c r="L8" s="3">
        <v>53635.266968109601</v>
      </c>
      <c r="M8" s="3">
        <v>52120.6235734207</v>
      </c>
      <c r="N8" s="3">
        <v>48568.909496104199</v>
      </c>
      <c r="O8" s="3">
        <v>46248.188217417402</v>
      </c>
      <c r="P8" s="3">
        <v>44460.897736640698</v>
      </c>
      <c r="Q8" s="3">
        <v>43230.765631523798</v>
      </c>
    </row>
    <row r="9" spans="2:17" ht="15" customHeight="1">
      <c r="B9" s="8" t="s">
        <v>67</v>
      </c>
      <c r="C9" s="3"/>
      <c r="D9" s="3"/>
      <c r="E9" s="3"/>
      <c r="F9" s="3"/>
      <c r="G9" s="3"/>
      <c r="H9" s="3"/>
      <c r="I9" s="3"/>
      <c r="J9" s="3"/>
      <c r="K9" s="3"/>
      <c r="L9" s="3"/>
      <c r="M9" s="3"/>
      <c r="N9" s="3"/>
      <c r="O9" s="3"/>
      <c r="P9" s="3"/>
      <c r="Q9" s="3"/>
    </row>
    <row r="10" spans="2:17" ht="15" customHeight="1">
      <c r="B10" s="8" t="s">
        <v>68</v>
      </c>
      <c r="C10" s="3">
        <v>9257.2000000000007</v>
      </c>
      <c r="D10" s="3">
        <v>12020.6</v>
      </c>
      <c r="E10" s="3">
        <v>14595.3</v>
      </c>
      <c r="F10" s="3">
        <v>15303.4</v>
      </c>
      <c r="G10" s="3">
        <v>13909.5</v>
      </c>
      <c r="H10" s="3">
        <v>15454.3</v>
      </c>
      <c r="I10" s="3">
        <v>18248.5</v>
      </c>
      <c r="J10" s="3">
        <v>13816.933000000001</v>
      </c>
      <c r="K10" s="3">
        <v>12236.548772521201</v>
      </c>
      <c r="L10" s="3">
        <v>11045.526715293699</v>
      </c>
      <c r="M10" s="3">
        <v>9933.9185320853594</v>
      </c>
      <c r="N10" s="3">
        <v>11214.110448216399</v>
      </c>
      <c r="O10" s="3">
        <v>10324.408140838001</v>
      </c>
      <c r="P10" s="3">
        <v>9505.3857285310805</v>
      </c>
      <c r="Q10" s="3">
        <v>9113.5979388174601</v>
      </c>
    </row>
    <row r="11" spans="2:17" ht="15" customHeight="1">
      <c r="B11" s="8" t="s">
        <v>69</v>
      </c>
      <c r="C11" s="3">
        <v>711.4</v>
      </c>
      <c r="D11" s="3">
        <v>370.7</v>
      </c>
      <c r="E11" s="3">
        <v>373.7</v>
      </c>
      <c r="F11" s="3">
        <v>306</v>
      </c>
      <c r="G11" s="3">
        <v>1042.5999999999999</v>
      </c>
      <c r="H11" s="3">
        <v>959.5</v>
      </c>
      <c r="I11" s="3">
        <v>1197.2</v>
      </c>
      <c r="J11" s="3">
        <v>1199.0719999999999</v>
      </c>
      <c r="K11" s="3">
        <v>1215.9397465272</v>
      </c>
      <c r="L11" s="3">
        <v>1047.6605791079101</v>
      </c>
      <c r="M11" s="3">
        <v>1000.58543967341</v>
      </c>
      <c r="N11" s="3">
        <v>983.72903207511899</v>
      </c>
      <c r="O11" s="3">
        <v>1034.9319668052799</v>
      </c>
      <c r="P11" s="3">
        <v>1098.3053733878701</v>
      </c>
      <c r="Q11" s="3">
        <v>1235.3016483641434</v>
      </c>
    </row>
    <row r="12" spans="2:17" ht="15" customHeight="1">
      <c r="B12" s="8" t="s">
        <v>70</v>
      </c>
      <c r="C12" s="3"/>
      <c r="D12" s="3"/>
      <c r="E12" s="3"/>
      <c r="F12" s="3"/>
      <c r="G12" s="3"/>
      <c r="H12" s="3"/>
      <c r="I12" s="3"/>
      <c r="J12" s="3"/>
      <c r="K12" s="3"/>
      <c r="L12" s="3"/>
      <c r="M12" s="3"/>
      <c r="N12" s="3"/>
      <c r="O12" s="3"/>
      <c r="P12" s="3"/>
      <c r="Q12" s="3"/>
    </row>
    <row r="13" spans="2:17" s="11" customFormat="1" ht="15" customHeight="1">
      <c r="B13" s="9" t="s">
        <v>71</v>
      </c>
      <c r="C13" s="10">
        <v>60850.8</v>
      </c>
      <c r="D13" s="10">
        <v>62105</v>
      </c>
      <c r="E13" s="10">
        <v>60833.3</v>
      </c>
      <c r="F13" s="10">
        <v>61026.7</v>
      </c>
      <c r="G13" s="10">
        <v>59367.7</v>
      </c>
      <c r="H13" s="10">
        <v>56674.5</v>
      </c>
      <c r="I13" s="10">
        <v>63999.5</v>
      </c>
      <c r="J13" s="10">
        <v>63031.85</v>
      </c>
      <c r="K13" s="10">
        <v>64495.152258263697</v>
      </c>
      <c r="L13" s="10">
        <v>65728.454262511194</v>
      </c>
      <c r="M13" s="10">
        <v>63055.127545179501</v>
      </c>
      <c r="N13" s="10">
        <v>60766.748976395698</v>
      </c>
      <c r="O13" s="10">
        <v>57607.528325060703</v>
      </c>
      <c r="P13" s="10">
        <v>55064.588838559597</v>
      </c>
      <c r="Q13" s="10">
        <v>53579.665218705399</v>
      </c>
    </row>
    <row r="14" spans="2:17" ht="15" customHeight="1">
      <c r="B14" s="5"/>
      <c r="C14" s="3"/>
      <c r="D14" s="3"/>
      <c r="E14" s="3"/>
      <c r="F14" s="3"/>
      <c r="G14" s="3"/>
      <c r="H14" s="3"/>
      <c r="I14" s="3"/>
      <c r="J14" s="3"/>
      <c r="K14" s="3"/>
      <c r="L14" s="3"/>
      <c r="M14" s="3"/>
      <c r="N14" s="3"/>
      <c r="O14" s="3"/>
      <c r="P14" s="3"/>
      <c r="Q14" s="3"/>
    </row>
    <row r="15" spans="2:17" ht="15" customHeight="1">
      <c r="B15" s="9" t="s">
        <v>72</v>
      </c>
      <c r="C15" s="3"/>
      <c r="D15" s="3"/>
      <c r="E15" s="3"/>
      <c r="F15" s="3"/>
      <c r="G15" s="3"/>
      <c r="H15" s="3"/>
      <c r="I15" s="3"/>
      <c r="J15" s="3"/>
      <c r="K15" s="3"/>
      <c r="L15" s="3"/>
      <c r="M15" s="3"/>
      <c r="N15" s="3"/>
      <c r="O15" s="3"/>
      <c r="P15" s="3"/>
      <c r="Q15" s="3"/>
    </row>
    <row r="16" spans="2:17" ht="15" customHeight="1">
      <c r="B16" s="8" t="s">
        <v>73</v>
      </c>
      <c r="C16" s="3">
        <v>1472.1</v>
      </c>
      <c r="D16" s="3">
        <v>1466.5</v>
      </c>
      <c r="E16" s="3">
        <v>823.7</v>
      </c>
      <c r="F16" s="3">
        <v>1005.6</v>
      </c>
      <c r="G16" s="3">
        <v>1117.8</v>
      </c>
      <c r="H16" s="3">
        <v>1403</v>
      </c>
      <c r="I16" s="3">
        <v>1550.3</v>
      </c>
      <c r="J16" s="3">
        <v>1656.2809999999999</v>
      </c>
      <c r="K16" s="3">
        <v>1291.76734625006</v>
      </c>
      <c r="L16" s="3">
        <v>1252.8967649159699</v>
      </c>
      <c r="M16" s="3">
        <v>1157.9366840308101</v>
      </c>
      <c r="N16" s="3">
        <v>1029.76778559949</v>
      </c>
      <c r="O16" s="3">
        <v>1076.4019261958399</v>
      </c>
      <c r="P16" s="3">
        <v>990.27402269365996</v>
      </c>
      <c r="Q16" s="3">
        <v>913.85672552305005</v>
      </c>
    </row>
    <row r="17" spans="2:17" ht="15" customHeight="1">
      <c r="B17" s="8" t="s">
        <v>74</v>
      </c>
      <c r="C17" s="3">
        <v>116.4</v>
      </c>
      <c r="D17" s="3">
        <v>81.5</v>
      </c>
      <c r="E17" s="3">
        <v>97</v>
      </c>
      <c r="F17" s="3">
        <v>119.2</v>
      </c>
      <c r="G17" s="3">
        <v>121.4</v>
      </c>
      <c r="H17" s="3">
        <v>82.8</v>
      </c>
      <c r="I17" s="3">
        <v>91.1</v>
      </c>
      <c r="J17" s="3">
        <v>115.483</v>
      </c>
      <c r="K17" s="3">
        <v>118.268662622851</v>
      </c>
      <c r="L17" s="3">
        <v>126.496208354662</v>
      </c>
      <c r="M17" s="3">
        <v>175.07499999999999</v>
      </c>
      <c r="N17" s="3">
        <v>189.20666666666699</v>
      </c>
      <c r="O17" s="3">
        <v>198.521817196722</v>
      </c>
      <c r="P17" s="3">
        <v>223.490833333333</v>
      </c>
      <c r="Q17" s="3">
        <v>256.128326227684</v>
      </c>
    </row>
    <row r="18" spans="2:17" ht="15" customHeight="1">
      <c r="B18" s="8" t="s">
        <v>75</v>
      </c>
      <c r="C18" s="3">
        <v>27.3</v>
      </c>
      <c r="D18" s="3">
        <v>30.908920999999999</v>
      </c>
      <c r="E18" s="3">
        <v>27.3</v>
      </c>
      <c r="F18" s="3">
        <v>27.7</v>
      </c>
      <c r="G18" s="3">
        <v>30.7</v>
      </c>
      <c r="H18" s="3">
        <v>33.700000000000003</v>
      </c>
      <c r="I18" s="3">
        <v>32.4925</v>
      </c>
      <c r="J18" s="3">
        <v>28.405555555555601</v>
      </c>
      <c r="K18" s="3">
        <v>28.961967613999999</v>
      </c>
      <c r="L18" s="3">
        <v>30.274166666666702</v>
      </c>
      <c r="M18" s="3">
        <v>399.13916666666699</v>
      </c>
      <c r="N18" s="3">
        <v>927.89028659277801</v>
      </c>
      <c r="O18" s="3">
        <v>1826.04388888889</v>
      </c>
      <c r="P18" s="3">
        <v>1850.12805555556</v>
      </c>
      <c r="Q18" s="3">
        <v>2124.8386111111099</v>
      </c>
    </row>
    <row r="19" spans="2:17" ht="15" customHeight="1">
      <c r="B19" s="8" t="s">
        <v>76</v>
      </c>
      <c r="C19" s="3">
        <v>820.2</v>
      </c>
      <c r="D19" s="3">
        <v>572.79999999999995</v>
      </c>
      <c r="E19" s="3">
        <v>965.6</v>
      </c>
      <c r="F19" s="3">
        <v>723.2</v>
      </c>
      <c r="G19" s="3">
        <v>684.1</v>
      </c>
      <c r="H19" s="3">
        <v>820.9</v>
      </c>
      <c r="I19" s="3">
        <v>649.1</v>
      </c>
      <c r="J19" s="3">
        <v>491.72199999999998</v>
      </c>
      <c r="K19" s="3">
        <v>672.20637109799998</v>
      </c>
      <c r="L19" s="3">
        <v>646.11527777777803</v>
      </c>
      <c r="M19" s="3">
        <v>1057.30555555556</v>
      </c>
      <c r="N19" s="3">
        <v>634.62249999999995</v>
      </c>
      <c r="O19" s="3">
        <v>950.19749999999999</v>
      </c>
      <c r="P19" s="3">
        <v>1118.89944444444</v>
      </c>
      <c r="Q19" s="3">
        <v>1244.08638888889</v>
      </c>
    </row>
    <row r="20" spans="2:17" ht="15" customHeight="1">
      <c r="B20" s="8" t="s">
        <v>77</v>
      </c>
      <c r="C20" s="3"/>
      <c r="D20" s="3"/>
      <c r="E20" s="3"/>
      <c r="F20" s="3"/>
      <c r="G20" s="3"/>
      <c r="H20" s="3">
        <v>4.0129999999999999</v>
      </c>
      <c r="I20" s="3">
        <v>5.9279999999999999</v>
      </c>
      <c r="J20" s="3">
        <v>7.3250000000000002</v>
      </c>
      <c r="K20" s="3">
        <v>34.087000000000003</v>
      </c>
      <c r="L20" s="3">
        <v>171.46700000000001</v>
      </c>
      <c r="M20" s="3">
        <v>1491.654</v>
      </c>
      <c r="N20" s="3">
        <v>3334.5202929366701</v>
      </c>
      <c r="O20" s="3">
        <v>3395.78</v>
      </c>
      <c r="P20" s="3">
        <v>3766.0834165322199</v>
      </c>
      <c r="Q20" s="3">
        <v>5405.5575200000003</v>
      </c>
    </row>
    <row r="21" spans="2:17" ht="15" customHeight="1">
      <c r="B21" s="8" t="s">
        <v>78</v>
      </c>
      <c r="C21" s="3">
        <v>50.8</v>
      </c>
      <c r="D21" s="3">
        <v>121.3</v>
      </c>
      <c r="E21" s="3">
        <v>400.6</v>
      </c>
      <c r="F21" s="3">
        <v>760.3</v>
      </c>
      <c r="G21" s="3">
        <v>1310.2</v>
      </c>
      <c r="H21" s="3">
        <v>1460.5519999999999</v>
      </c>
      <c r="I21" s="3">
        <v>1788.021</v>
      </c>
      <c r="J21" s="3">
        <v>2055.85</v>
      </c>
      <c r="K21" s="3">
        <v>2335.873</v>
      </c>
      <c r="L21" s="3">
        <v>2760.8589999999999</v>
      </c>
      <c r="M21" s="3">
        <v>3330.2420000000002</v>
      </c>
      <c r="N21" s="3">
        <v>4120.2374845651702</v>
      </c>
      <c r="O21" s="3">
        <v>5160.9287145999997</v>
      </c>
      <c r="P21" s="3">
        <v>6219.6473890348298</v>
      </c>
      <c r="Q21" s="3">
        <v>7214.8293519999997</v>
      </c>
    </row>
    <row r="22" spans="2:17" ht="15" customHeight="1">
      <c r="B22" s="8" t="s">
        <v>79</v>
      </c>
      <c r="C22" s="3">
        <v>0.5</v>
      </c>
      <c r="D22" s="3">
        <v>0.5</v>
      </c>
      <c r="E22" s="3">
        <v>0.5</v>
      </c>
      <c r="F22" s="3">
        <v>0.5</v>
      </c>
      <c r="G22" s="3">
        <v>0.5</v>
      </c>
      <c r="H22" s="3">
        <v>0.5</v>
      </c>
      <c r="I22" s="3">
        <v>0.6</v>
      </c>
      <c r="J22" s="3">
        <v>0.215</v>
      </c>
      <c r="K22" s="3">
        <v>0.50166706800000005</v>
      </c>
      <c r="L22" s="3"/>
      <c r="M22" s="3"/>
      <c r="N22" s="3"/>
      <c r="O22" s="3"/>
      <c r="P22" s="3"/>
      <c r="Q22" s="3"/>
    </row>
    <row r="23" spans="2:17" s="11" customFormat="1" ht="15" customHeight="1">
      <c r="B23" s="9" t="s">
        <v>80</v>
      </c>
      <c r="C23" s="10">
        <v>2487.3000000000002</v>
      </c>
      <c r="D23" s="10">
        <v>2273.5089210000001</v>
      </c>
      <c r="E23" s="10">
        <v>2314.6999999999998</v>
      </c>
      <c r="F23" s="10">
        <v>2636.5</v>
      </c>
      <c r="G23" s="10">
        <v>3264.7</v>
      </c>
      <c r="H23" s="10">
        <v>3805.4650000000001</v>
      </c>
      <c r="I23" s="10">
        <v>4117.5415000000003</v>
      </c>
      <c r="J23" s="10">
        <v>4355.2815555555599</v>
      </c>
      <c r="K23" s="10">
        <v>4481.6660146529102</v>
      </c>
      <c r="L23" s="10">
        <v>4988.1084177150797</v>
      </c>
      <c r="M23" s="10">
        <v>7611.3524062530296</v>
      </c>
      <c r="N23" s="10">
        <v>10236.245016360799</v>
      </c>
      <c r="O23" s="10">
        <v>12607.873846881501</v>
      </c>
      <c r="P23" s="10">
        <v>14168.523161594099</v>
      </c>
      <c r="Q23" s="10">
        <v>17159.296923750699</v>
      </c>
    </row>
    <row r="24" spans="2:17" ht="15" customHeight="1">
      <c r="B24" s="5"/>
      <c r="C24" s="3"/>
      <c r="D24" s="3"/>
      <c r="E24" s="3"/>
      <c r="F24" s="3"/>
      <c r="G24" s="3"/>
      <c r="H24" s="3"/>
      <c r="I24" s="3"/>
      <c r="J24" s="3"/>
      <c r="K24" s="3"/>
      <c r="L24" s="3"/>
      <c r="M24" s="3"/>
      <c r="N24" s="3"/>
      <c r="O24" s="3"/>
      <c r="P24" s="3"/>
      <c r="Q24" s="3"/>
    </row>
    <row r="25" spans="2:17" s="11" customFormat="1" ht="15" customHeight="1">
      <c r="B25" s="12" t="s">
        <v>81</v>
      </c>
      <c r="C25" s="13">
        <v>63338.1</v>
      </c>
      <c r="D25" s="13">
        <v>64378.508921000001</v>
      </c>
      <c r="E25" s="13">
        <v>63148</v>
      </c>
      <c r="F25" s="13">
        <v>63663.199999999997</v>
      </c>
      <c r="G25" s="13">
        <v>62632.4</v>
      </c>
      <c r="H25" s="13">
        <v>60479.964999999997</v>
      </c>
      <c r="I25" s="13">
        <v>68117.041500000007</v>
      </c>
      <c r="J25" s="13">
        <v>67387.131555555607</v>
      </c>
      <c r="K25" s="13">
        <v>68976.8182729166</v>
      </c>
      <c r="L25" s="13">
        <v>70716.5626802263</v>
      </c>
      <c r="M25" s="13">
        <v>70666.479951432499</v>
      </c>
      <c r="N25" s="13">
        <v>71002.993992756397</v>
      </c>
      <c r="O25" s="13">
        <v>70215.402171942202</v>
      </c>
      <c r="P25" s="13">
        <v>69233.112000153706</v>
      </c>
      <c r="Q25" s="13">
        <f>SUM(Q13,Q23)</f>
        <v>70738.96214245609</v>
      </c>
    </row>
    <row r="26" spans="2:17" ht="15" customHeight="1">
      <c r="B26" s="15"/>
    </row>
    <row r="27" spans="2:17" ht="15" customHeight="1">
      <c r="B27" s="15" t="s">
        <v>82</v>
      </c>
    </row>
    <row r="28" spans="2:17" ht="15" customHeight="1">
      <c r="B28" s="16" t="s">
        <v>83</v>
      </c>
    </row>
    <row r="29" spans="2:17" ht="15" customHeight="1">
      <c r="B29" s="17" t="s">
        <v>84</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30"/>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21.453125" customWidth="1"/>
    <col min="3" max="17" width="11.54296875" customWidth="1"/>
  </cols>
  <sheetData>
    <row r="1" spans="2:17" ht="15" customHeight="1"/>
    <row r="2" spans="2:17" ht="23.25" customHeight="1">
      <c r="B2" s="14" t="s">
        <v>98</v>
      </c>
    </row>
    <row r="3" spans="2:17" ht="23.25" customHeight="1">
      <c r="B3" s="14" t="s">
        <v>99</v>
      </c>
    </row>
    <row r="4" spans="2:17" ht="15" customHeight="1"/>
    <row r="5" spans="2:17" ht="15" customHeight="1">
      <c r="B5" s="1"/>
      <c r="C5" s="4" t="s">
        <v>49</v>
      </c>
      <c r="D5" s="4" t="s">
        <v>50</v>
      </c>
      <c r="E5" s="4" t="s">
        <v>51</v>
      </c>
      <c r="F5" s="4" t="s">
        <v>52</v>
      </c>
      <c r="G5" s="4" t="s">
        <v>53</v>
      </c>
      <c r="H5" s="4" t="s">
        <v>54</v>
      </c>
      <c r="I5" s="4" t="s">
        <v>55</v>
      </c>
      <c r="J5" s="4" t="s">
        <v>56</v>
      </c>
      <c r="K5" s="4" t="s">
        <v>57</v>
      </c>
      <c r="L5" s="4" t="s">
        <v>58</v>
      </c>
      <c r="M5" s="4" t="s">
        <v>59</v>
      </c>
      <c r="N5" s="4" t="s">
        <v>60</v>
      </c>
      <c r="O5" s="4" t="s">
        <v>61</v>
      </c>
      <c r="P5" s="4" t="s">
        <v>62</v>
      </c>
      <c r="Q5" s="4" t="s">
        <v>63</v>
      </c>
    </row>
    <row r="6" spans="2:17" ht="15" customHeight="1">
      <c r="B6" s="2"/>
      <c r="C6" s="6" t="s">
        <v>64</v>
      </c>
      <c r="D6" s="6" t="s">
        <v>64</v>
      </c>
      <c r="E6" s="6" t="s">
        <v>64</v>
      </c>
      <c r="F6" s="6" t="s">
        <v>64</v>
      </c>
      <c r="G6" s="6" t="s">
        <v>64</v>
      </c>
      <c r="H6" s="6" t="s">
        <v>64</v>
      </c>
      <c r="I6" s="6" t="s">
        <v>64</v>
      </c>
      <c r="J6" s="6" t="s">
        <v>64</v>
      </c>
      <c r="K6" s="6" t="s">
        <v>64</v>
      </c>
      <c r="L6" s="6" t="s">
        <v>64</v>
      </c>
      <c r="M6" s="6" t="s">
        <v>64</v>
      </c>
      <c r="N6" s="6" t="s">
        <v>64</v>
      </c>
      <c r="O6" s="6" t="s">
        <v>64</v>
      </c>
      <c r="P6" s="6" t="s">
        <v>64</v>
      </c>
      <c r="Q6" s="6" t="s">
        <v>64</v>
      </c>
    </row>
    <row r="7" spans="2:17" ht="15" customHeight="1">
      <c r="B7" s="7" t="s">
        <v>65</v>
      </c>
      <c r="C7" s="6"/>
      <c r="D7" s="6"/>
      <c r="E7" s="6"/>
      <c r="F7" s="6"/>
      <c r="G7" s="6"/>
      <c r="H7" s="6"/>
      <c r="I7" s="6"/>
      <c r="J7" s="6"/>
      <c r="K7" s="6"/>
      <c r="L7" s="6"/>
      <c r="M7" s="6"/>
      <c r="N7" s="6"/>
      <c r="O7" s="6"/>
      <c r="P7" s="6"/>
      <c r="Q7" s="6"/>
    </row>
    <row r="8" spans="2:17" ht="15" customHeight="1">
      <c r="B8" s="8" t="s">
        <v>66</v>
      </c>
      <c r="C8" s="3">
        <v>8738</v>
      </c>
      <c r="D8" s="3">
        <v>9612.2000000000007</v>
      </c>
      <c r="E8" s="3">
        <v>10352.299999999999</v>
      </c>
      <c r="F8" s="3">
        <v>10783.3</v>
      </c>
      <c r="G8" s="3">
        <v>10276.9</v>
      </c>
      <c r="H8" s="3">
        <v>10885.3</v>
      </c>
      <c r="I8" s="3">
        <v>10523.4</v>
      </c>
      <c r="J8" s="3">
        <v>10912.688</v>
      </c>
      <c r="K8" s="3">
        <v>11226.156079530499</v>
      </c>
      <c r="L8" s="3">
        <v>11031.872283278</v>
      </c>
      <c r="M8" s="3">
        <v>9953.9601634997507</v>
      </c>
      <c r="N8" s="3">
        <v>9725.2425564305304</v>
      </c>
      <c r="O8" s="3">
        <v>9212.4131105270808</v>
      </c>
      <c r="P8" s="3">
        <v>9656.4648731401794</v>
      </c>
      <c r="Q8" s="3">
        <v>7340.3243499906803</v>
      </c>
    </row>
    <row r="9" spans="2:17" ht="15" customHeight="1">
      <c r="B9" s="8" t="s">
        <v>67</v>
      </c>
      <c r="C9" s="3"/>
      <c r="D9" s="3"/>
      <c r="E9" s="3"/>
      <c r="F9" s="3"/>
      <c r="G9" s="3"/>
      <c r="H9" s="3"/>
      <c r="I9" s="3"/>
      <c r="J9" s="3"/>
      <c r="K9" s="3"/>
      <c r="L9" s="3"/>
      <c r="M9" s="3"/>
      <c r="N9" s="3"/>
      <c r="O9" s="3"/>
      <c r="P9" s="3"/>
      <c r="Q9" s="3"/>
    </row>
    <row r="10" spans="2:17" ht="15" customHeight="1">
      <c r="B10" s="8" t="s">
        <v>68</v>
      </c>
      <c r="C10" s="3">
        <v>14556.1</v>
      </c>
      <c r="D10" s="3">
        <v>16006.3</v>
      </c>
      <c r="E10" s="3">
        <v>18115.7</v>
      </c>
      <c r="F10" s="3">
        <v>17538.3</v>
      </c>
      <c r="G10" s="3">
        <v>17645.099999999999</v>
      </c>
      <c r="H10" s="3">
        <v>20880</v>
      </c>
      <c r="I10" s="3">
        <v>20412.804</v>
      </c>
      <c r="J10" s="3">
        <v>21899.573</v>
      </c>
      <c r="K10" s="3">
        <v>22941.4025759463</v>
      </c>
      <c r="L10" s="3">
        <v>24789.093392327701</v>
      </c>
      <c r="M10" s="3">
        <v>25778.313789292599</v>
      </c>
      <c r="N10" s="3">
        <v>26918.5510622197</v>
      </c>
      <c r="O10" s="3">
        <v>25680.333467214699</v>
      </c>
      <c r="P10" s="3">
        <v>25314.1658025008</v>
      </c>
      <c r="Q10" s="3">
        <v>27302.994679975902</v>
      </c>
    </row>
    <row r="11" spans="2:17" ht="15" customHeight="1">
      <c r="B11" s="8" t="s">
        <v>69</v>
      </c>
      <c r="C11" s="3">
        <v>1464.4</v>
      </c>
      <c r="D11" s="3">
        <v>1373.4</v>
      </c>
      <c r="E11" s="3">
        <v>1413.8</v>
      </c>
      <c r="F11" s="3">
        <v>1171.2</v>
      </c>
      <c r="G11" s="3">
        <v>2045</v>
      </c>
      <c r="H11" s="3">
        <v>2486.1</v>
      </c>
      <c r="I11" s="3">
        <v>4223.5</v>
      </c>
      <c r="J11" s="3">
        <v>3347.3879999999999</v>
      </c>
      <c r="K11" s="3">
        <v>2883.4821055191701</v>
      </c>
      <c r="L11" s="3">
        <v>2166.51442648594</v>
      </c>
      <c r="M11" s="3">
        <v>2417.8550389335101</v>
      </c>
      <c r="N11" s="3">
        <v>2301.7224979043799</v>
      </c>
      <c r="O11" s="3">
        <v>2458.2578714528299</v>
      </c>
      <c r="P11" s="3">
        <v>2197.60829241286</v>
      </c>
      <c r="Q11" s="3">
        <v>2197.9317111430701</v>
      </c>
    </row>
    <row r="12" spans="2:17" ht="15" customHeight="1">
      <c r="B12" s="8" t="s">
        <v>70</v>
      </c>
      <c r="C12" s="3"/>
      <c r="D12" s="3"/>
      <c r="E12" s="3"/>
      <c r="F12" s="3"/>
      <c r="G12" s="3"/>
      <c r="H12" s="3"/>
      <c r="I12" s="3"/>
      <c r="J12" s="3"/>
      <c r="K12" s="3"/>
      <c r="L12" s="3"/>
      <c r="M12" s="3"/>
      <c r="N12" s="3"/>
      <c r="O12" s="3"/>
      <c r="P12" s="3"/>
      <c r="Q12" s="3"/>
    </row>
    <row r="13" spans="2:17" s="11" customFormat="1" ht="15" customHeight="1">
      <c r="B13" s="9" t="s">
        <v>71</v>
      </c>
      <c r="C13" s="10">
        <v>24758.5</v>
      </c>
      <c r="D13" s="10">
        <v>26991.9</v>
      </c>
      <c r="E13" s="10">
        <v>29881.8</v>
      </c>
      <c r="F13" s="10">
        <v>29492.799999999999</v>
      </c>
      <c r="G13" s="10">
        <v>29967</v>
      </c>
      <c r="H13" s="10">
        <v>34251.4</v>
      </c>
      <c r="I13" s="10">
        <v>35159.703999999998</v>
      </c>
      <c r="J13" s="10">
        <v>36159.648999999998</v>
      </c>
      <c r="K13" s="10">
        <v>37051.040760996002</v>
      </c>
      <c r="L13" s="10">
        <v>37987.4801020917</v>
      </c>
      <c r="M13" s="10">
        <v>38150.128991725898</v>
      </c>
      <c r="N13" s="10">
        <v>38945.516116554601</v>
      </c>
      <c r="O13" s="10">
        <v>37351.004449194603</v>
      </c>
      <c r="P13" s="10">
        <v>37168.238968053804</v>
      </c>
      <c r="Q13" s="10">
        <v>36841.250741109703</v>
      </c>
    </row>
    <row r="14" spans="2:17" ht="15" customHeight="1">
      <c r="B14" s="5"/>
      <c r="C14" s="3"/>
      <c r="D14" s="3"/>
      <c r="E14" s="3"/>
      <c r="F14" s="3"/>
      <c r="G14" s="3"/>
      <c r="H14" s="3"/>
      <c r="I14" s="3"/>
      <c r="J14" s="3"/>
      <c r="K14" s="3"/>
      <c r="L14" s="3"/>
      <c r="M14" s="3"/>
      <c r="N14" s="3"/>
      <c r="O14" s="3"/>
      <c r="P14" s="3"/>
      <c r="Q14" s="3"/>
    </row>
    <row r="15" spans="2:17" ht="15" customHeight="1">
      <c r="B15" s="9" t="s">
        <v>72</v>
      </c>
      <c r="C15" s="3"/>
      <c r="D15" s="3"/>
      <c r="E15" s="3"/>
      <c r="F15" s="3"/>
      <c r="G15" s="3"/>
      <c r="H15" s="3"/>
      <c r="I15" s="3"/>
      <c r="J15" s="3"/>
      <c r="K15" s="3"/>
      <c r="L15" s="3"/>
      <c r="M15" s="3"/>
      <c r="N15" s="3"/>
      <c r="O15" s="3"/>
      <c r="P15" s="3"/>
      <c r="Q15" s="3"/>
    </row>
    <row r="16" spans="2:17" ht="15" customHeight="1">
      <c r="B16" s="8" t="s">
        <v>100</v>
      </c>
      <c r="C16" s="3"/>
      <c r="D16" s="3"/>
      <c r="E16" s="3"/>
      <c r="F16" s="3"/>
      <c r="G16" s="3"/>
      <c r="H16" s="3"/>
      <c r="I16" s="3"/>
      <c r="J16" s="3"/>
      <c r="K16" s="3"/>
      <c r="L16" s="3"/>
      <c r="M16" s="3"/>
      <c r="N16" s="3"/>
      <c r="O16" s="3"/>
      <c r="P16" s="3"/>
      <c r="Q16" s="3"/>
    </row>
    <row r="17" spans="2:17" ht="15" customHeight="1">
      <c r="B17" s="8" t="s">
        <v>74</v>
      </c>
      <c r="C17" s="3">
        <v>119.6</v>
      </c>
      <c r="D17" s="3">
        <v>121.2</v>
      </c>
      <c r="E17" s="3">
        <v>111.7</v>
      </c>
      <c r="F17" s="3">
        <v>125.7</v>
      </c>
      <c r="G17" s="3">
        <v>108.3</v>
      </c>
      <c r="H17" s="3">
        <v>124</v>
      </c>
      <c r="I17" s="3">
        <v>126.9</v>
      </c>
      <c r="J17" s="3">
        <v>94.55</v>
      </c>
      <c r="K17" s="3">
        <v>183.21758750667999</v>
      </c>
      <c r="L17" s="3">
        <v>141.10740508037301</v>
      </c>
      <c r="M17" s="3">
        <v>131.33544172639699</v>
      </c>
      <c r="N17" s="3">
        <v>112.444035000567</v>
      </c>
      <c r="O17" s="3">
        <v>110.793538472069</v>
      </c>
      <c r="P17" s="3">
        <v>119.25038905946199</v>
      </c>
      <c r="Q17" s="3">
        <v>119.960425872043</v>
      </c>
    </row>
    <row r="18" spans="2:17" ht="15" customHeight="1">
      <c r="B18" s="8" t="s">
        <v>75</v>
      </c>
      <c r="C18" s="3">
        <v>675.1</v>
      </c>
      <c r="D18" s="3">
        <v>664</v>
      </c>
      <c r="E18" s="3">
        <v>719.3</v>
      </c>
      <c r="F18" s="3">
        <v>1278.7</v>
      </c>
      <c r="G18" s="3">
        <v>1300.2</v>
      </c>
      <c r="H18" s="3">
        <v>1578.8</v>
      </c>
      <c r="I18" s="3">
        <v>1643.2</v>
      </c>
      <c r="J18" s="3">
        <v>1476.4577777777799</v>
      </c>
      <c r="K18" s="3">
        <v>1616.678237786</v>
      </c>
      <c r="L18" s="3">
        <v>1586.9849999999999</v>
      </c>
      <c r="M18" s="3">
        <v>1851.15222222222</v>
      </c>
      <c r="N18" s="3">
        <v>2122.54037033333</v>
      </c>
      <c r="O18" s="3">
        <v>3140.4583333333298</v>
      </c>
      <c r="P18" s="3">
        <v>3676.7268142222201</v>
      </c>
      <c r="Q18" s="3">
        <v>3378.6491666666702</v>
      </c>
    </row>
    <row r="19" spans="2:17" ht="15" customHeight="1">
      <c r="B19" s="8" t="s">
        <v>76</v>
      </c>
      <c r="C19" s="3"/>
      <c r="D19" s="3"/>
      <c r="E19" s="3"/>
      <c r="F19" s="3"/>
      <c r="G19" s="3">
        <v>221.3</v>
      </c>
      <c r="H19" s="3">
        <v>205.4</v>
      </c>
      <c r="I19" s="3">
        <v>206.1</v>
      </c>
      <c r="J19" s="3">
        <v>217.02799999999999</v>
      </c>
      <c r="K19" s="3">
        <v>212.62211454199999</v>
      </c>
      <c r="L19" s="3">
        <v>220.786666666667</v>
      </c>
      <c r="M19" s="3">
        <v>217.009444444444</v>
      </c>
      <c r="N19" s="3">
        <v>205.525277777778</v>
      </c>
      <c r="O19" s="3">
        <v>127.961944444444</v>
      </c>
      <c r="P19" s="3">
        <v>76.474999999999994</v>
      </c>
      <c r="Q19" s="3">
        <v>71.315555555555605</v>
      </c>
    </row>
    <row r="20" spans="2:17" ht="15" customHeight="1">
      <c r="B20" s="8" t="s">
        <v>77</v>
      </c>
      <c r="C20" s="3"/>
      <c r="D20" s="3"/>
      <c r="E20" s="3"/>
      <c r="F20" s="3"/>
      <c r="G20" s="3"/>
      <c r="H20" s="3">
        <v>24.137</v>
      </c>
      <c r="I20" s="3">
        <v>23.884</v>
      </c>
      <c r="J20" s="3">
        <v>28.349</v>
      </c>
      <c r="K20" s="3">
        <v>34.261000000000003</v>
      </c>
      <c r="L20" s="3">
        <v>45.607999999999997</v>
      </c>
      <c r="M20" s="3">
        <v>74.522999999999996</v>
      </c>
      <c r="N20" s="3">
        <v>174.72042311111099</v>
      </c>
      <c r="O20" s="3">
        <v>486.59</v>
      </c>
      <c r="P20" s="3">
        <v>745.48937621666698</v>
      </c>
      <c r="Q20" s="3">
        <v>907.66970000000003</v>
      </c>
    </row>
    <row r="21" spans="2:17" ht="15" customHeight="1">
      <c r="B21" s="8" t="s">
        <v>78</v>
      </c>
      <c r="C21" s="3">
        <v>18.7</v>
      </c>
      <c r="D21" s="3">
        <v>57.5</v>
      </c>
      <c r="E21" s="3">
        <v>198.1</v>
      </c>
      <c r="F21" s="3">
        <v>331.4</v>
      </c>
      <c r="G21" s="3">
        <v>449.5</v>
      </c>
      <c r="H21" s="3">
        <v>495.84899999999999</v>
      </c>
      <c r="I21" s="3">
        <v>622.13</v>
      </c>
      <c r="J21" s="3">
        <v>760.76599999999996</v>
      </c>
      <c r="K21" s="3">
        <v>941.13199999999995</v>
      </c>
      <c r="L21" s="3">
        <v>1196.4280000000001</v>
      </c>
      <c r="M21" s="3">
        <v>1486.69</v>
      </c>
      <c r="N21" s="3">
        <v>1835.29193431875</v>
      </c>
      <c r="O21" s="3">
        <v>2298.4735166300002</v>
      </c>
      <c r="P21" s="3">
        <v>2763.1038720343299</v>
      </c>
      <c r="Q21" s="3">
        <v>3159.3678279999999</v>
      </c>
    </row>
    <row r="22" spans="2:17" ht="15" customHeight="1">
      <c r="B22" s="8" t="s">
        <v>79</v>
      </c>
      <c r="C22" s="3"/>
      <c r="D22" s="3"/>
      <c r="E22" s="3"/>
      <c r="F22" s="3"/>
      <c r="G22" s="3"/>
      <c r="H22" s="3"/>
      <c r="I22" s="3"/>
      <c r="J22" s="3"/>
      <c r="K22" s="3"/>
      <c r="L22" s="3"/>
      <c r="M22" s="3"/>
      <c r="N22" s="3"/>
      <c r="O22" s="3"/>
      <c r="P22" s="3"/>
      <c r="Q22" s="3"/>
    </row>
    <row r="23" spans="2:17" s="11" customFormat="1" ht="15" customHeight="1">
      <c r="B23" s="9" t="s">
        <v>80</v>
      </c>
      <c r="C23" s="10">
        <v>813.4</v>
      </c>
      <c r="D23" s="10">
        <v>842.7</v>
      </c>
      <c r="E23" s="10">
        <v>1029.0999999999999</v>
      </c>
      <c r="F23" s="10">
        <v>1735.8</v>
      </c>
      <c r="G23" s="10">
        <v>2079.3000000000002</v>
      </c>
      <c r="H23" s="10">
        <v>2428.1860000000001</v>
      </c>
      <c r="I23" s="10">
        <v>2622.2139999999999</v>
      </c>
      <c r="J23" s="10">
        <v>2577.1507777777801</v>
      </c>
      <c r="K23" s="10">
        <v>2987.91093983468</v>
      </c>
      <c r="L23" s="10">
        <v>3190.9150717470402</v>
      </c>
      <c r="M23" s="10">
        <v>3760.7101083930602</v>
      </c>
      <c r="N23" s="10">
        <v>4450.5220405415403</v>
      </c>
      <c r="O23" s="10">
        <v>6164.2773328798503</v>
      </c>
      <c r="P23" s="10">
        <v>7381.0454515326801</v>
      </c>
      <c r="Q23" s="10">
        <v>7636.9626760942601</v>
      </c>
    </row>
    <row r="24" spans="2:17" ht="15" customHeight="1">
      <c r="B24" s="5"/>
      <c r="C24" s="3"/>
      <c r="D24" s="3"/>
      <c r="E24" s="3"/>
      <c r="F24" s="3"/>
      <c r="G24" s="3"/>
      <c r="H24" s="3"/>
      <c r="I24" s="3"/>
      <c r="J24" s="3"/>
      <c r="K24" s="3"/>
      <c r="L24" s="3"/>
      <c r="M24" s="3"/>
      <c r="N24" s="3"/>
      <c r="O24" s="3"/>
      <c r="P24" s="3"/>
      <c r="Q24" s="3"/>
    </row>
    <row r="25" spans="2:17" s="11" customFormat="1" ht="15" customHeight="1">
      <c r="B25" s="12" t="s">
        <v>81</v>
      </c>
      <c r="C25" s="13">
        <v>25571.9</v>
      </c>
      <c r="D25" s="13">
        <v>27834.6</v>
      </c>
      <c r="E25" s="13">
        <v>30910.9</v>
      </c>
      <c r="F25" s="13">
        <v>31228.6</v>
      </c>
      <c r="G25" s="13">
        <v>32046.3</v>
      </c>
      <c r="H25" s="13">
        <v>36679.586000000003</v>
      </c>
      <c r="I25" s="13">
        <v>37781.917999999998</v>
      </c>
      <c r="J25" s="13">
        <v>38736.7997777778</v>
      </c>
      <c r="K25" s="13">
        <v>40038.951700830701</v>
      </c>
      <c r="L25" s="13">
        <v>41178.395173838697</v>
      </c>
      <c r="M25" s="13">
        <v>41910.839100118901</v>
      </c>
      <c r="N25" s="13">
        <v>43396.038157096198</v>
      </c>
      <c r="O25" s="13">
        <v>43515.281782074402</v>
      </c>
      <c r="P25" s="13">
        <v>44549.284419586496</v>
      </c>
      <c r="Q25" s="13">
        <v>44478.2134172039</v>
      </c>
    </row>
    <row r="26" spans="2:17" ht="15" customHeight="1">
      <c r="B26" s="15"/>
    </row>
    <row r="27" spans="2:17" ht="15" customHeight="1">
      <c r="B27" s="15" t="s">
        <v>82</v>
      </c>
    </row>
    <row r="28" spans="2:17" ht="15" customHeight="1">
      <c r="B28" s="16" t="s">
        <v>83</v>
      </c>
    </row>
    <row r="29" spans="2:17" ht="15" customHeight="1">
      <c r="B29" s="17" t="s">
        <v>84</v>
      </c>
    </row>
    <row r="30" spans="2:17" ht="15" customHeight="1">
      <c r="B30" s="18" t="s">
        <v>101</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29"/>
  <sheetViews>
    <sheetView workbookViewId="0">
      <pane xSplit="2" ySplit="6" topLeftCell="C7" activePane="bottomRight" state="frozenSplit"/>
      <selection pane="topRight" activeCell="C1" sqref="C1"/>
      <selection pane="bottomLeft" activeCell="A7" sqref="A7"/>
      <selection pane="bottomRight"/>
    </sheetView>
  </sheetViews>
  <sheetFormatPr defaultColWidth="11.453125" defaultRowHeight="14.5"/>
  <cols>
    <col min="1" max="1" width="2.81640625" customWidth="1"/>
    <col min="2" max="2" width="21.453125" customWidth="1"/>
    <col min="3" max="17" width="11.54296875" customWidth="1"/>
  </cols>
  <sheetData>
    <row r="1" spans="2:17" ht="15" customHeight="1"/>
    <row r="2" spans="2:17" ht="23.25" customHeight="1">
      <c r="B2" s="14" t="s">
        <v>102</v>
      </c>
    </row>
    <row r="3" spans="2:17" ht="23.25" customHeight="1">
      <c r="B3" s="14" t="s">
        <v>103</v>
      </c>
    </row>
    <row r="4" spans="2:17" ht="15" customHeight="1"/>
    <row r="5" spans="2:17" ht="15" customHeight="1">
      <c r="B5" s="1"/>
      <c r="C5" s="4" t="s">
        <v>49</v>
      </c>
      <c r="D5" s="4" t="s">
        <v>50</v>
      </c>
      <c r="E5" s="4" t="s">
        <v>51</v>
      </c>
      <c r="F5" s="4" t="s">
        <v>52</v>
      </c>
      <c r="G5" s="4" t="s">
        <v>53</v>
      </c>
      <c r="H5" s="4" t="s">
        <v>54</v>
      </c>
      <c r="I5" s="4" t="s">
        <v>55</v>
      </c>
      <c r="J5" s="4" t="s">
        <v>56</v>
      </c>
      <c r="K5" s="4" t="s">
        <v>57</v>
      </c>
      <c r="L5" s="4" t="s">
        <v>58</v>
      </c>
      <c r="M5" s="4" t="s">
        <v>59</v>
      </c>
      <c r="N5" s="4" t="s">
        <v>60</v>
      </c>
      <c r="O5" s="4" t="s">
        <v>61</v>
      </c>
      <c r="P5" s="4" t="s">
        <v>62</v>
      </c>
      <c r="Q5" s="4" t="s">
        <v>63</v>
      </c>
    </row>
    <row r="6" spans="2:17" ht="15" customHeight="1">
      <c r="B6" s="2"/>
      <c r="C6" s="6" t="s">
        <v>64</v>
      </c>
      <c r="D6" s="6" t="s">
        <v>64</v>
      </c>
      <c r="E6" s="6" t="s">
        <v>64</v>
      </c>
      <c r="F6" s="6" t="s">
        <v>64</v>
      </c>
      <c r="G6" s="6" t="s">
        <v>64</v>
      </c>
      <c r="H6" s="6" t="s">
        <v>64</v>
      </c>
      <c r="I6" s="6" t="s">
        <v>64</v>
      </c>
      <c r="J6" s="6" t="s">
        <v>64</v>
      </c>
      <c r="K6" s="6" t="s">
        <v>64</v>
      </c>
      <c r="L6" s="6" t="s">
        <v>64</v>
      </c>
      <c r="M6" s="6" t="s">
        <v>64</v>
      </c>
      <c r="N6" s="6" t="s">
        <v>64</v>
      </c>
      <c r="O6" s="6" t="s">
        <v>64</v>
      </c>
      <c r="P6" s="6" t="s">
        <v>64</v>
      </c>
      <c r="Q6" s="6" t="s">
        <v>64</v>
      </c>
    </row>
    <row r="7" spans="2:17" ht="15" customHeight="1">
      <c r="B7" s="7" t="s">
        <v>65</v>
      </c>
      <c r="C7" s="6"/>
      <c r="D7" s="6"/>
      <c r="E7" s="6"/>
      <c r="F7" s="6"/>
      <c r="G7" s="6"/>
      <c r="H7" s="6"/>
      <c r="I7" s="6"/>
      <c r="J7" s="6"/>
      <c r="K7" s="6"/>
      <c r="L7" s="6"/>
      <c r="M7" s="6"/>
      <c r="N7" s="6"/>
      <c r="O7" s="6"/>
      <c r="P7" s="6"/>
      <c r="Q7" s="6"/>
    </row>
    <row r="8" spans="2:17" ht="15" customHeight="1">
      <c r="B8" s="8" t="s">
        <v>66</v>
      </c>
      <c r="C8" s="3"/>
      <c r="D8" s="3"/>
      <c r="E8" s="3"/>
      <c r="F8" s="3"/>
      <c r="G8" s="3"/>
      <c r="H8" s="3"/>
      <c r="I8" s="3"/>
      <c r="J8" s="3"/>
      <c r="K8" s="3"/>
      <c r="L8" s="3"/>
      <c r="M8" s="3"/>
      <c r="N8" s="3"/>
      <c r="O8" s="3"/>
      <c r="P8" s="3"/>
      <c r="Q8" s="3"/>
    </row>
    <row r="9" spans="2:17" ht="15" customHeight="1">
      <c r="B9" s="8" t="s">
        <v>67</v>
      </c>
      <c r="C9" s="3">
        <v>4887.3999999999996</v>
      </c>
      <c r="D9" s="3">
        <v>4526.6000000000004</v>
      </c>
      <c r="E9" s="3">
        <v>4231.6000000000004</v>
      </c>
      <c r="F9" s="3">
        <v>3008</v>
      </c>
      <c r="G9" s="3">
        <v>2237.5</v>
      </c>
      <c r="H9" s="3">
        <v>2098.5</v>
      </c>
      <c r="I9" s="3">
        <v>2633.6</v>
      </c>
      <c r="J9" s="3">
        <v>2593.6750000000002</v>
      </c>
      <c r="K9" s="3"/>
      <c r="L9" s="3"/>
      <c r="M9" s="3"/>
      <c r="N9" s="3"/>
      <c r="O9" s="3"/>
      <c r="P9" s="3"/>
      <c r="Q9" s="3"/>
    </row>
    <row r="10" spans="2:17" ht="15" customHeight="1">
      <c r="B10" s="8" t="s">
        <v>68</v>
      </c>
      <c r="C10" s="3">
        <v>7371.4</v>
      </c>
      <c r="D10" s="3">
        <v>6937</v>
      </c>
      <c r="E10" s="3">
        <v>6693.1</v>
      </c>
      <c r="F10" s="3">
        <v>6703.2</v>
      </c>
      <c r="G10" s="3">
        <v>7060.9</v>
      </c>
      <c r="H10" s="3">
        <v>5998.1</v>
      </c>
      <c r="I10" s="3">
        <v>5003.8490000000002</v>
      </c>
      <c r="J10" s="3">
        <v>4956.027</v>
      </c>
      <c r="K10" s="3">
        <v>6028.2019165178699</v>
      </c>
      <c r="L10" s="3">
        <v>7753.1965711504899</v>
      </c>
      <c r="M10" s="3">
        <v>7245.7968575671803</v>
      </c>
      <c r="N10" s="3">
        <v>6614.0077593369297</v>
      </c>
      <c r="O10" s="3">
        <v>5588.9623155338604</v>
      </c>
      <c r="P10" s="3">
        <v>4288.88816701821</v>
      </c>
      <c r="Q10" s="3">
        <v>3903.8266170022998</v>
      </c>
    </row>
    <row r="11" spans="2:17" ht="15" customHeight="1">
      <c r="B11" s="8" t="s">
        <v>69</v>
      </c>
      <c r="C11" s="3">
        <v>63.2</v>
      </c>
      <c r="D11" s="3">
        <v>163.9</v>
      </c>
      <c r="E11" s="3">
        <v>89.3</v>
      </c>
      <c r="F11" s="3">
        <v>97.8</v>
      </c>
      <c r="G11" s="3">
        <v>141</v>
      </c>
      <c r="H11" s="3">
        <v>106.9</v>
      </c>
      <c r="I11" s="3">
        <v>197.3</v>
      </c>
      <c r="J11" s="3">
        <v>136.16499999999999</v>
      </c>
      <c r="K11" s="3">
        <v>183.11770253385001</v>
      </c>
      <c r="L11" s="3">
        <v>132.837248293957</v>
      </c>
      <c r="M11" s="3">
        <v>163.034422988378</v>
      </c>
      <c r="N11" s="3">
        <v>159.39841566307501</v>
      </c>
      <c r="O11" s="3">
        <v>126.72500737244199</v>
      </c>
      <c r="P11" s="3">
        <v>217.97545883850401</v>
      </c>
      <c r="Q11" s="3">
        <v>242.62788329912701</v>
      </c>
    </row>
    <row r="12" spans="2:17" ht="15" customHeight="1">
      <c r="B12" s="8" t="s">
        <v>70</v>
      </c>
      <c r="C12" s="3"/>
      <c r="D12" s="3"/>
      <c r="E12" s="3"/>
      <c r="F12" s="3"/>
      <c r="G12" s="3"/>
      <c r="H12" s="3"/>
      <c r="I12" s="3"/>
      <c r="J12" s="3"/>
      <c r="K12" s="3"/>
      <c r="L12" s="3"/>
      <c r="M12" s="3"/>
      <c r="N12" s="3"/>
      <c r="O12" s="3"/>
      <c r="P12" s="3"/>
      <c r="Q12" s="3"/>
    </row>
    <row r="13" spans="2:17" s="11" customFormat="1" ht="15" customHeight="1">
      <c r="B13" s="9" t="s">
        <v>71</v>
      </c>
      <c r="C13" s="10">
        <v>12322</v>
      </c>
      <c r="D13" s="10">
        <v>11627.5</v>
      </c>
      <c r="E13" s="10">
        <v>11014</v>
      </c>
      <c r="F13" s="10">
        <v>9809</v>
      </c>
      <c r="G13" s="10">
        <v>9439.4</v>
      </c>
      <c r="H13" s="10">
        <v>8203.5</v>
      </c>
      <c r="I13" s="10">
        <v>7834.7489999999998</v>
      </c>
      <c r="J13" s="10">
        <v>7685.8670000000002</v>
      </c>
      <c r="K13" s="10">
        <v>6211.3196190517201</v>
      </c>
      <c r="L13" s="10">
        <v>7886.0338194444403</v>
      </c>
      <c r="M13" s="10">
        <v>7408.8312805555597</v>
      </c>
      <c r="N13" s="10">
        <v>6773.4061750000001</v>
      </c>
      <c r="O13" s="10">
        <v>5715.6873229063003</v>
      </c>
      <c r="P13" s="10">
        <v>4506.8636258567203</v>
      </c>
      <c r="Q13" s="10">
        <v>4146.45450030143</v>
      </c>
    </row>
    <row r="14" spans="2:17" ht="15" customHeight="1">
      <c r="B14" s="5"/>
      <c r="C14" s="3"/>
      <c r="D14" s="3"/>
      <c r="E14" s="3"/>
      <c r="F14" s="3"/>
      <c r="G14" s="3"/>
      <c r="H14" s="3"/>
      <c r="I14" s="3"/>
      <c r="J14" s="3"/>
      <c r="K14" s="3"/>
      <c r="L14" s="3"/>
      <c r="M14" s="3"/>
      <c r="N14" s="3"/>
      <c r="O14" s="3"/>
      <c r="P14" s="3"/>
      <c r="Q14" s="3"/>
    </row>
    <row r="15" spans="2:17" ht="15" customHeight="1">
      <c r="B15" s="9" t="s">
        <v>72</v>
      </c>
      <c r="C15" s="3"/>
      <c r="D15" s="3"/>
      <c r="E15" s="3"/>
      <c r="F15" s="3"/>
      <c r="G15" s="3"/>
      <c r="H15" s="3"/>
      <c r="I15" s="3"/>
      <c r="J15" s="3"/>
      <c r="K15" s="3"/>
      <c r="L15" s="3"/>
      <c r="M15" s="3"/>
      <c r="N15" s="3"/>
      <c r="O15" s="3"/>
      <c r="P15" s="3"/>
      <c r="Q15" s="3"/>
    </row>
    <row r="16" spans="2:17" ht="15" customHeight="1">
      <c r="B16" s="8" t="s">
        <v>73</v>
      </c>
      <c r="C16" s="3"/>
      <c r="D16" s="3"/>
      <c r="E16" s="3"/>
      <c r="F16" s="3"/>
      <c r="G16" s="3"/>
      <c r="H16" s="3"/>
      <c r="I16" s="3"/>
      <c r="J16" s="3"/>
      <c r="K16" s="3"/>
      <c r="L16" s="3"/>
      <c r="M16" s="3"/>
      <c r="N16" s="3"/>
      <c r="O16" s="3"/>
      <c r="P16" s="3"/>
      <c r="Q16" s="3"/>
    </row>
    <row r="17" spans="2:17" ht="15" customHeight="1">
      <c r="B17" s="8" t="s">
        <v>74</v>
      </c>
      <c r="C17" s="3">
        <v>86.1</v>
      </c>
      <c r="D17" s="3">
        <v>85.5</v>
      </c>
      <c r="E17" s="3">
        <v>77.8</v>
      </c>
      <c r="F17" s="3">
        <v>70.599999999999994</v>
      </c>
      <c r="G17" s="3">
        <v>72.599999999999994</v>
      </c>
      <c r="H17" s="3">
        <v>80.900000000000006</v>
      </c>
      <c r="I17" s="3">
        <v>84.9</v>
      </c>
      <c r="J17" s="3">
        <v>94.596000000000004</v>
      </c>
      <c r="K17" s="3">
        <v>78.024229086000005</v>
      </c>
      <c r="L17" s="3">
        <v>73.951666666666696</v>
      </c>
      <c r="M17" s="3">
        <v>85.01</v>
      </c>
      <c r="N17" s="3">
        <v>97.446388888888904</v>
      </c>
      <c r="O17" s="3">
        <v>94.595408653563695</v>
      </c>
      <c r="P17" s="3">
        <v>94.5818704709896</v>
      </c>
      <c r="Q17" s="3">
        <v>92.239988587346701</v>
      </c>
    </row>
    <row r="18" spans="2:17" ht="15" customHeight="1">
      <c r="B18" s="8" t="s">
        <v>75</v>
      </c>
      <c r="C18" s="3">
        <v>2020.2</v>
      </c>
      <c r="D18" s="3">
        <v>2029</v>
      </c>
      <c r="E18" s="3">
        <v>2890.3</v>
      </c>
      <c r="F18" s="3">
        <v>3126.5275771388901</v>
      </c>
      <c r="G18" s="3">
        <v>3313.5</v>
      </c>
      <c r="H18" s="3">
        <v>4150.3372222222197</v>
      </c>
      <c r="I18" s="3">
        <v>4291.9013888888903</v>
      </c>
      <c r="J18" s="3">
        <v>4398.0219999999999</v>
      </c>
      <c r="K18" s="3">
        <v>4413.691586506</v>
      </c>
      <c r="L18" s="3">
        <v>5673.8975</v>
      </c>
      <c r="M18" s="3">
        <v>5711.0202777777804</v>
      </c>
      <c r="N18" s="3">
        <v>5812.9116666666696</v>
      </c>
      <c r="O18" s="3">
        <v>5867.0675000000001</v>
      </c>
      <c r="P18" s="3">
        <v>6254.75555555555</v>
      </c>
      <c r="Q18" s="3">
        <v>6799.6441666666697</v>
      </c>
    </row>
    <row r="19" spans="2:17" ht="15" customHeight="1">
      <c r="B19" s="8" t="s">
        <v>76</v>
      </c>
      <c r="C19" s="3">
        <v>4.0999999999999996</v>
      </c>
      <c r="D19" s="3">
        <v>4.2</v>
      </c>
      <c r="E19" s="3">
        <v>4.0999999999999996</v>
      </c>
      <c r="F19" s="3">
        <v>4.4000000000000004</v>
      </c>
      <c r="G19" s="3">
        <v>5.9</v>
      </c>
      <c r="H19" s="3">
        <v>5.9</v>
      </c>
      <c r="I19" s="3">
        <v>10.8</v>
      </c>
      <c r="J19" s="3">
        <v>6.4809999999999999</v>
      </c>
      <c r="K19" s="3">
        <v>3.4511138720000001</v>
      </c>
      <c r="L19" s="3">
        <v>6.3522222222222204</v>
      </c>
      <c r="M19" s="3">
        <v>8.8033333333333292</v>
      </c>
      <c r="N19" s="3">
        <v>10.2638888888889</v>
      </c>
      <c r="O19" s="3">
        <v>3.4552777777777801</v>
      </c>
      <c r="P19" s="3">
        <v>2.4961111111111101</v>
      </c>
      <c r="Q19" s="3">
        <v>1.54833333333333</v>
      </c>
    </row>
    <row r="20" spans="2:17" ht="15" customHeight="1">
      <c r="B20" s="8" t="s">
        <v>77</v>
      </c>
      <c r="C20" s="3"/>
      <c r="D20" s="3"/>
      <c r="E20" s="3"/>
      <c r="F20" s="3"/>
      <c r="G20" s="3"/>
      <c r="H20" s="3">
        <v>1.385</v>
      </c>
      <c r="I20" s="3">
        <v>1.722</v>
      </c>
      <c r="J20" s="3">
        <v>2</v>
      </c>
      <c r="K20" s="3">
        <v>3.9249999999999998</v>
      </c>
      <c r="L20" s="3">
        <v>20.045000000000002</v>
      </c>
      <c r="M20" s="3">
        <v>321.32900000000001</v>
      </c>
      <c r="N20" s="3">
        <v>627.83585993500003</v>
      </c>
      <c r="O20" s="3">
        <v>884.33</v>
      </c>
      <c r="P20" s="3">
        <v>1096.6596240700001</v>
      </c>
      <c r="Q20" s="3">
        <v>1608.4306099999999</v>
      </c>
    </row>
    <row r="21" spans="2:17" ht="15" customHeight="1">
      <c r="B21" s="8" t="s">
        <v>78</v>
      </c>
      <c r="C21" s="3">
        <v>23.4</v>
      </c>
      <c r="D21" s="3">
        <v>50.7</v>
      </c>
      <c r="E21" s="3">
        <v>182.8</v>
      </c>
      <c r="F21" s="3">
        <v>398.1</v>
      </c>
      <c r="G21" s="3">
        <v>558.6</v>
      </c>
      <c r="H21" s="3">
        <v>677.94299999999998</v>
      </c>
      <c r="I21" s="3">
        <v>802.23900000000003</v>
      </c>
      <c r="J21" s="3">
        <v>895.45</v>
      </c>
      <c r="K21" s="3">
        <v>1000.833</v>
      </c>
      <c r="L21" s="3">
        <v>1163.3689999999999</v>
      </c>
      <c r="M21" s="3">
        <v>1402.5119999999999</v>
      </c>
      <c r="N21" s="3">
        <v>1717.58071662717</v>
      </c>
      <c r="O21" s="3">
        <v>2128.1824190008301</v>
      </c>
      <c r="P21" s="3">
        <v>2505.0063386278298</v>
      </c>
      <c r="Q21" s="3">
        <v>2860.5472709999999</v>
      </c>
    </row>
    <row r="22" spans="2:17" ht="15" customHeight="1">
      <c r="B22" s="8" t="s">
        <v>79</v>
      </c>
      <c r="C22" s="3"/>
      <c r="D22" s="3"/>
      <c r="E22" s="3"/>
      <c r="F22" s="3"/>
      <c r="G22" s="3"/>
      <c r="H22" s="3"/>
      <c r="I22" s="3"/>
      <c r="J22" s="3"/>
      <c r="K22" s="3"/>
      <c r="L22" s="3"/>
      <c r="M22" s="3"/>
      <c r="N22" s="3"/>
      <c r="O22" s="3"/>
      <c r="P22" s="3"/>
      <c r="Q22" s="3"/>
    </row>
    <row r="23" spans="2:17" s="11" customFormat="1" ht="15" customHeight="1">
      <c r="B23" s="9" t="s">
        <v>80</v>
      </c>
      <c r="C23" s="10">
        <v>2133.8000000000002</v>
      </c>
      <c r="D23" s="10">
        <v>2169.4</v>
      </c>
      <c r="E23" s="10">
        <v>3155</v>
      </c>
      <c r="F23" s="10">
        <v>3599.62757713889</v>
      </c>
      <c r="G23" s="10">
        <v>3950.6</v>
      </c>
      <c r="H23" s="10">
        <v>4916.4652222222203</v>
      </c>
      <c r="I23" s="10">
        <v>5191.5623888888904</v>
      </c>
      <c r="J23" s="10">
        <v>5396.549</v>
      </c>
      <c r="K23" s="10">
        <v>5499.9249294640003</v>
      </c>
      <c r="L23" s="10">
        <v>6937.6153888888903</v>
      </c>
      <c r="M23" s="10">
        <v>7528.6746111111097</v>
      </c>
      <c r="N23" s="10">
        <v>8266.0385210066106</v>
      </c>
      <c r="O23" s="10">
        <v>8977.6306054321703</v>
      </c>
      <c r="P23" s="10">
        <v>9953.4994998354905</v>
      </c>
      <c r="Q23" s="10">
        <v>11362.4103695873</v>
      </c>
    </row>
    <row r="24" spans="2:17" ht="15" customHeight="1">
      <c r="B24" s="5"/>
      <c r="C24" s="3"/>
      <c r="D24" s="3"/>
      <c r="E24" s="3"/>
      <c r="F24" s="3"/>
      <c r="G24" s="3"/>
      <c r="H24" s="3"/>
      <c r="I24" s="3"/>
      <c r="J24" s="3"/>
      <c r="K24" s="3"/>
      <c r="L24" s="3"/>
      <c r="M24" s="3"/>
      <c r="N24" s="3"/>
      <c r="O24" s="3"/>
      <c r="P24" s="3"/>
      <c r="Q24" s="3"/>
    </row>
    <row r="25" spans="2:17" s="11" customFormat="1" ht="15" customHeight="1">
      <c r="B25" s="12" t="s">
        <v>81</v>
      </c>
      <c r="C25" s="13">
        <v>14455.8</v>
      </c>
      <c r="D25" s="13">
        <v>13796.9</v>
      </c>
      <c r="E25" s="13">
        <v>14169</v>
      </c>
      <c r="F25" s="13">
        <v>13408.627577138899</v>
      </c>
      <c r="G25" s="13">
        <v>13390</v>
      </c>
      <c r="H25" s="13">
        <v>13119.965222222199</v>
      </c>
      <c r="I25" s="13">
        <v>13026.3113888889</v>
      </c>
      <c r="J25" s="13">
        <v>13082.415999999999</v>
      </c>
      <c r="K25" s="13">
        <v>11711.2445485157</v>
      </c>
      <c r="L25" s="13">
        <v>14823.6492083333</v>
      </c>
      <c r="M25" s="13">
        <v>14937.5058916667</v>
      </c>
      <c r="N25" s="13">
        <v>15039.4446960066</v>
      </c>
      <c r="O25" s="13">
        <v>14693.3179283385</v>
      </c>
      <c r="P25" s="13">
        <v>14460.3631256922</v>
      </c>
      <c r="Q25" s="13">
        <v>15508.864869888799</v>
      </c>
    </row>
    <row r="26" spans="2:17" ht="15" customHeight="1">
      <c r="B26" s="15"/>
    </row>
    <row r="27" spans="2:17" ht="15" customHeight="1">
      <c r="B27" s="15" t="s">
        <v>82</v>
      </c>
    </row>
    <row r="28" spans="2:17" ht="15" customHeight="1">
      <c r="B28" s="16" t="s">
        <v>83</v>
      </c>
    </row>
    <row r="29" spans="2:17" ht="15" customHeight="1">
      <c r="B29" s="17" t="s">
        <v>84</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01B2BE74D025469E1D0E28F10DD2C8" ma:contentTypeVersion="6" ma:contentTypeDescription="Create a new document." ma:contentTypeScope="" ma:versionID="29ebb019d354d671b53245c09b1e2d80">
  <xsd:schema xmlns:xsd="http://www.w3.org/2001/XMLSchema" xmlns:xs="http://www.w3.org/2001/XMLSchema" xmlns:p="http://schemas.microsoft.com/office/2006/metadata/properties" xmlns:ns1="http://schemas.microsoft.com/sharepoint/v3" xmlns:ns2="b98728ac-f998-415c-abee-6b046fb1441e" xmlns:ns3="d869c146-c82e-4435-92e4-da91542262fd" xmlns:ns4="d81c2681-db7b-4a56-9abd-a3238a78f6b2" xmlns:ns5="a95247a4-6a6b-40fb-87b6-0fb2f012c536" targetNamespace="http://schemas.microsoft.com/office/2006/metadata/properties" ma:root="true" ma:fieldsID="25bdb6a5bc4ffbbe42be2b4704fa052c" ns1:_="" ns2:_="" ns3:_="" ns4:_="" ns5:_="">
    <xsd:import namespace="http://schemas.microsoft.com/sharepoint/v3"/>
    <xsd:import namespace="b98728ac-f998-415c-abee-6b046fb1441e"/>
    <xsd:import namespace="d869c146-c82e-4435-92e4-da91542262fd"/>
    <xsd:import namespace="d81c2681-db7b-4a56-9abd-a3238a78f6b2"/>
    <xsd:import namespace="a95247a4-6a6b-40fb-87b6-0fb2f012c536"/>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ObjectDetectorVersions" minOccurs="0"/>
                <xsd:element ref="ns2:MediaLengthInSeconds" minOccurs="0"/>
                <xsd:element ref="ns2:MediaServiceSearchProperties" minOccurs="0"/>
                <xsd:element ref="ns1:_ip_UnifiedCompliancePolicyProperties" minOccurs="0"/>
                <xsd:element ref="ns1:_ip_UnifiedCompliancePolicyUIAction" minOccurs="0"/>
                <xsd:element ref="ns4: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8728ac-f998-415c-abee-6b046fb144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69c146-c82e-4435-92e4-da91542262f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1c2681-db7b-4a56-9abd-a3238a78f6b2" elementFormDefault="qualified">
    <xsd:import namespace="http://schemas.microsoft.com/office/2006/documentManagement/types"/>
    <xsd:import namespace="http://schemas.microsoft.com/office/infopath/2007/PartnerControls"/>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c081d5d-8f15-4d39-99f9-175405a3587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5247a4-6a6b-40fb-87b6-0fb2f012c536"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63ff4dd4-e1ac-40df-be8e-b1e036f80c8e}" ma:internalName="TaxCatchAll" ma:showField="CatchAllData" ma:web="a95247a4-6a6b-40fb-87b6-0fb2f012c5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81c2681-db7b-4a56-9abd-a3238a78f6b2">
      <Terms xmlns="http://schemas.microsoft.com/office/infopath/2007/PartnerControls"/>
    </lcf76f155ced4ddcb4097134ff3c332f>
    <TaxCatchAll xmlns="a95247a4-6a6b-40fb-87b6-0fb2f012c536" xsi:nil="true"/>
  </documentManagement>
</p:properties>
</file>

<file path=customXml/itemProps1.xml><?xml version="1.0" encoding="utf-8"?>
<ds:datastoreItem xmlns:ds="http://schemas.openxmlformats.org/officeDocument/2006/customXml" ds:itemID="{5F52FB80-CB46-435B-AF55-637DD123D9CE}"/>
</file>

<file path=customXml/itemProps2.xml><?xml version="1.0" encoding="utf-8"?>
<ds:datastoreItem xmlns:ds="http://schemas.openxmlformats.org/officeDocument/2006/customXml" ds:itemID="{D3999FDC-CD54-4838-BAEC-B970FF1F98FC}">
  <ds:schemaRefs>
    <ds:schemaRef ds:uri="http://schemas.microsoft.com/sharepoint/v3/contenttype/forms"/>
  </ds:schemaRefs>
</ds:datastoreItem>
</file>

<file path=customXml/itemProps3.xml><?xml version="1.0" encoding="utf-8"?>
<ds:datastoreItem xmlns:ds="http://schemas.openxmlformats.org/officeDocument/2006/customXml" ds:itemID="{EB615C66-1390-471B-B57A-96D04CC8BF2E}">
  <ds:schemaRefs>
    <ds:schemaRef ds:uri="http://schemas.microsoft.com/office/2006/metadata/properties"/>
    <ds:schemaRef ds:uri="http://schemas.microsoft.com/office/infopath/2007/PartnerControls"/>
    <ds:schemaRef ds:uri="http://schemas.microsoft.com/sharepoint/v3"/>
    <ds:schemaRef ds:uri="9e8f6c51-8a67-49b3-950b-e9cc9ada31ce"/>
    <ds:schemaRef ds:uri="3064a87d-4996-4f71-9dec-6b7532902eb0"/>
    <ds:schemaRef ds:uri="e069ed18-643f-4fa2-8f24-2a187e93ad6d"/>
  </ds:schemaRefs>
</ds:datastoreItem>
</file>

<file path=docMetadata/LabelInfo.xml><?xml version="1.0" encoding="utf-8"?>
<clbl:labelList xmlns:clbl="http://schemas.microsoft.com/office/2020/mipLabelMetadata">
  <clbl:label id="{06a1c6b2-52d5-49b7-9598-2998b6301fb2}" enabled="1" method="Privileged" siteId="{8c3c81bc-2b3c-44af-b3f7-6f620b3910e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Title page</vt:lpstr>
      <vt:lpstr>Method note</vt:lpstr>
      <vt:lpstr>Index</vt:lpstr>
      <vt:lpstr>AUS FY</vt:lpstr>
      <vt:lpstr>NSW FY</vt:lpstr>
      <vt:lpstr>VIC FY</vt:lpstr>
      <vt:lpstr>QLD FY</vt:lpstr>
      <vt:lpstr>WA FY</vt:lpstr>
      <vt:lpstr>SA FY</vt:lpstr>
      <vt:lpstr>TAS FY</vt:lpstr>
      <vt:lpstr>NT FY</vt:lpstr>
      <vt:lpstr>State summary 2022-23</vt:lpstr>
      <vt:lpstr>Bioenergy breakdown FY</vt:lpstr>
      <vt:lpstr>Industry breakdown FY</vt:lpstr>
      <vt:lpstr>Industry and state FY</vt:lpstr>
      <vt:lpstr>AUS CY</vt:lpstr>
      <vt:lpstr>NSW CY</vt:lpstr>
      <vt:lpstr>VIC CY</vt:lpstr>
      <vt:lpstr>QLD CY</vt:lpstr>
      <vt:lpstr>WA CY</vt:lpstr>
      <vt:lpstr>SA CY</vt:lpstr>
      <vt:lpstr>TAS CY</vt:lpstr>
      <vt:lpstr>NT CY</vt:lpstr>
      <vt:lpstr>State summary 2023</vt:lpstr>
      <vt:lpstr>'WA CY'!Print_Area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2024-08-12T14:24:00Z</dcterms:created>
  <dcterms:modified xsi:type="dcterms:W3CDTF">2024-08-27T23:54:03Z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1100900</vt:r8>
  </property>
  <property fmtid="{D5CDD505-2E9C-101B-9397-08002B2CF9AE}" pid="3" name="MediaServiceImageTags">
    <vt:lpwstr/>
  </property>
  <property fmtid="{D5CDD505-2E9C-101B-9397-08002B2CF9AE}" pid="4" name="ContentTypeId">
    <vt:lpwstr>0x010100D001B2BE74D025469E1D0E28F10DD2C8</vt:lpwstr>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ies>
</file>