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984\Documents\OCE\Practica\Datos\"/>
    </mc:Choice>
  </mc:AlternateContent>
  <xr:revisionPtr revIDLastSave="0" documentId="13_ncr:1_{8321D305-0906-4378-94BE-516B52659A4A}" xr6:coauthVersionLast="47" xr6:coauthVersionMax="47" xr10:uidLastSave="{00000000-0000-0000-0000-000000000000}"/>
  <bookViews>
    <workbookView xWindow="28680" yWindow="-120" windowWidth="29040" windowHeight="15720" xr2:uid="{8D173328-6522-4909-8A5C-9EF23EBBA1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" l="1"/>
  <c r="B77" i="1"/>
  <c r="B78" i="1"/>
  <c r="B79" i="1"/>
  <c r="B80" i="1"/>
  <c r="B81" i="1"/>
  <c r="B82" i="1"/>
  <c r="B83" i="1"/>
  <c r="B84" i="1"/>
  <c r="B85" i="1"/>
  <c r="B86" i="1"/>
  <c r="B87" i="1"/>
  <c r="B88" i="1"/>
  <c r="B75" i="1"/>
  <c r="B73" i="1"/>
  <c r="B70" i="1"/>
  <c r="B71" i="1"/>
  <c r="B72" i="1"/>
  <c r="B58" i="1"/>
  <c r="B59" i="1"/>
  <c r="B60" i="1"/>
  <c r="B61" i="1"/>
  <c r="B62" i="1"/>
  <c r="B63" i="1"/>
  <c r="B64" i="1"/>
  <c r="B65" i="1"/>
  <c r="B66" i="1"/>
  <c r="B67" i="1"/>
  <c r="B68" i="1"/>
  <c r="B69" i="1"/>
  <c r="B57" i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7" i="1"/>
  <c r="B24" i="1"/>
  <c r="B25" i="1"/>
  <c r="B22" i="1"/>
  <c r="B23" i="1"/>
  <c r="B21" i="1"/>
</calcChain>
</file>

<file path=xl/sharedStrings.xml><?xml version="1.0" encoding="utf-8"?>
<sst xmlns="http://schemas.openxmlformats.org/spreadsheetml/2006/main" count="466" uniqueCount="120">
  <si>
    <t>estacion</t>
  </si>
  <si>
    <t>profundidad</t>
  </si>
  <si>
    <t>filtro</t>
  </si>
  <si>
    <t>S.obs</t>
  </si>
  <si>
    <t>P02</t>
  </si>
  <si>
    <t>P01</t>
  </si>
  <si>
    <t>KH</t>
  </si>
  <si>
    <t>KH1</t>
  </si>
  <si>
    <t>KH2</t>
  </si>
  <si>
    <t>KH3</t>
  </si>
  <si>
    <t>KH4</t>
  </si>
  <si>
    <t>KH5</t>
  </si>
  <si>
    <t>KH6</t>
  </si>
  <si>
    <t>KH7</t>
  </si>
  <si>
    <t>KH8</t>
  </si>
  <si>
    <t>KH9</t>
  </si>
  <si>
    <t>KH10</t>
  </si>
  <si>
    <t>KH11</t>
  </si>
  <si>
    <t>KH12</t>
  </si>
  <si>
    <t>KH13</t>
  </si>
  <si>
    <t>KH14</t>
  </si>
  <si>
    <t>KH15</t>
  </si>
  <si>
    <t>KH16</t>
  </si>
  <si>
    <t>KH17</t>
  </si>
  <si>
    <t>KH18</t>
  </si>
  <si>
    <t>KH19</t>
  </si>
  <si>
    <t>KH20</t>
  </si>
  <si>
    <t>KH21</t>
  </si>
  <si>
    <t>KH22</t>
  </si>
  <si>
    <t>KH23</t>
  </si>
  <si>
    <t>KH24</t>
  </si>
  <si>
    <t>KH25</t>
  </si>
  <si>
    <t>KH26</t>
  </si>
  <si>
    <t>KH27</t>
  </si>
  <si>
    <t>KH28</t>
  </si>
  <si>
    <t>KH29</t>
  </si>
  <si>
    <t>KH30</t>
  </si>
  <si>
    <t>KH31</t>
  </si>
  <si>
    <t>KH32</t>
  </si>
  <si>
    <t>KH33</t>
  </si>
  <si>
    <t>KH34</t>
  </si>
  <si>
    <t>KH35</t>
  </si>
  <si>
    <t>KH36</t>
  </si>
  <si>
    <t>KH37</t>
  </si>
  <si>
    <t>KH38</t>
  </si>
  <si>
    <t>KH39</t>
  </si>
  <si>
    <t>P04</t>
  </si>
  <si>
    <t>P56</t>
  </si>
  <si>
    <t>Mx</t>
  </si>
  <si>
    <t>M5</t>
  </si>
  <si>
    <t>M3</t>
  </si>
  <si>
    <t>KH253</t>
  </si>
  <si>
    <t>KH254</t>
  </si>
  <si>
    <t>KH255</t>
  </si>
  <si>
    <t>KH256</t>
  </si>
  <si>
    <t>KH257</t>
  </si>
  <si>
    <t>KH258</t>
  </si>
  <si>
    <t>KH259</t>
  </si>
  <si>
    <t>KH260</t>
  </si>
  <si>
    <t>KH261</t>
  </si>
  <si>
    <t>KH262</t>
  </si>
  <si>
    <t>KH263</t>
  </si>
  <si>
    <t>KH264</t>
  </si>
  <si>
    <t>KH265</t>
  </si>
  <si>
    <t>KH266</t>
  </si>
  <si>
    <t>KH267</t>
  </si>
  <si>
    <t>KH268</t>
  </si>
  <si>
    <t>KH269</t>
  </si>
  <si>
    <t>KH270</t>
  </si>
  <si>
    <t>KH271</t>
  </si>
  <si>
    <t>KH272</t>
  </si>
  <si>
    <t>KH273</t>
  </si>
  <si>
    <t>KH274</t>
  </si>
  <si>
    <t>KH275</t>
  </si>
  <si>
    <t>KH276</t>
  </si>
  <si>
    <t>KH277</t>
  </si>
  <si>
    <t>KH278</t>
  </si>
  <si>
    <t>KH279</t>
  </si>
  <si>
    <t>KH280</t>
  </si>
  <si>
    <t>KH281</t>
  </si>
  <si>
    <t>KH282</t>
  </si>
  <si>
    <t>KH283</t>
  </si>
  <si>
    <t>KH284</t>
  </si>
  <si>
    <t>KH285</t>
  </si>
  <si>
    <t>KH286</t>
  </si>
  <si>
    <t>KH287</t>
  </si>
  <si>
    <t>KH288</t>
  </si>
  <si>
    <t>KH289</t>
  </si>
  <si>
    <t>KH290</t>
  </si>
  <si>
    <t>KH291</t>
  </si>
  <si>
    <t>KH292</t>
  </si>
  <si>
    <t>KH293</t>
  </si>
  <si>
    <t>KH294</t>
  </si>
  <si>
    <t>KH295</t>
  </si>
  <si>
    <t>KH296</t>
  </si>
  <si>
    <t>KH297</t>
  </si>
  <si>
    <t>KH298</t>
  </si>
  <si>
    <t>KH299</t>
  </si>
  <si>
    <t>KH300</t>
  </si>
  <si>
    <t>F1</t>
  </si>
  <si>
    <t>F2</t>
  </si>
  <si>
    <t>F3</t>
  </si>
  <si>
    <t>eco</t>
  </si>
  <si>
    <t>Weddell</t>
  </si>
  <si>
    <t>Bellingshausen</t>
  </si>
  <si>
    <t>influ</t>
  </si>
  <si>
    <t>Shannon</t>
  </si>
  <si>
    <t>S.chao1</t>
  </si>
  <si>
    <t>se.chao1</t>
  </si>
  <si>
    <t>S.ACE</t>
  </si>
  <si>
    <t>se.ACE</t>
  </si>
  <si>
    <t>Simpson</t>
  </si>
  <si>
    <t>fraccion</t>
  </si>
  <si>
    <t>islas</t>
  </si>
  <si>
    <t>antartica</t>
  </si>
  <si>
    <t>prof</t>
  </si>
  <si>
    <t>deep</t>
  </si>
  <si>
    <t>decepcion</t>
  </si>
  <si>
    <t>cerca</t>
  </si>
  <si>
    <t>lejos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</si>
</sst>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59EE-A287-4D14-8B9B-319793DF3CFE}">
  <dimension ref="B1:Q88"/>
  <sheetViews>
    <sheetView tabSelected="1" topLeftCell="B1" zoomScale="90" zoomScaleNormal="90" workbookViewId="0">
      <selection activeCell="S8" sqref="S8"/>
    </sheetView>
  </sheetViews>
  <sheetFormatPr baseColWidth="10" defaultRowHeight="14.4" x14ac:dyDescent="0.3"/>
  <cols>
    <col min="15" max="15" width="19.88671875" customWidth="1"/>
    <col min="16" max="16" width="14.44140625" customWidth="1"/>
  </cols>
  <sheetData>
    <row r="1" spans="2:17" x14ac:dyDescent="0.3">
      <c r="B1" t="s">
        <v>0</v>
      </c>
      <c r="C1" t="s">
        <v>115</v>
      </c>
      <c r="D1" t="s">
        <v>1</v>
      </c>
      <c r="E1" t="s">
        <v>2</v>
      </c>
      <c r="F1" t="s">
        <v>112</v>
      </c>
      <c r="G1" t="s">
        <v>6</v>
      </c>
      <c r="H1" t="s">
        <v>3</v>
      </c>
      <c r="I1" t="s">
        <v>107</v>
      </c>
      <c r="J1" t="s">
        <v>108</v>
      </c>
      <c r="K1" t="s">
        <v>109</v>
      </c>
      <c r="L1" t="s">
        <v>110</v>
      </c>
      <c r="M1" t="s">
        <v>106</v>
      </c>
      <c r="N1" t="s">
        <v>111</v>
      </c>
      <c r="O1" t="s">
        <v>102</v>
      </c>
      <c r="P1" t="s">
        <v>105</v>
      </c>
      <c r="Q1" t="s">
        <v>117</v>
      </c>
    </row>
    <row r="2" spans="2:17" x14ac:dyDescent="0.3">
      <c r="B2" t="s">
        <v>4</v>
      </c>
      <c r="C2">
        <v>5</v>
      </c>
      <c r="D2">
        <v>5</v>
      </c>
      <c r="E2" t="s">
        <v>99</v>
      </c>
      <c r="F2">
        <v>0.2</v>
      </c>
      <c r="G2" t="s">
        <v>7</v>
      </c>
      <c r="H2">
        <v>77</v>
      </c>
      <c r="I2">
        <v>81</v>
      </c>
      <c r="J2">
        <v>3.8893099869194301</v>
      </c>
      <c r="K2">
        <v>79.857797015710403</v>
      </c>
      <c r="L2">
        <v>4.0512245999032102</v>
      </c>
      <c r="M2">
        <v>3.3512163163455599</v>
      </c>
      <c r="N2">
        <v>0.92715091531167104</v>
      </c>
      <c r="O2" t="s">
        <v>113</v>
      </c>
      <c r="P2" t="s">
        <v>104</v>
      </c>
      <c r="Q2" t="s">
        <v>119</v>
      </c>
    </row>
    <row r="3" spans="2:17" x14ac:dyDescent="0.3">
      <c r="B3" t="s">
        <v>4</v>
      </c>
      <c r="C3">
        <v>5</v>
      </c>
      <c r="D3">
        <v>5</v>
      </c>
      <c r="E3" t="s">
        <v>100</v>
      </c>
      <c r="F3">
        <v>3</v>
      </c>
      <c r="G3" t="s">
        <v>8</v>
      </c>
      <c r="H3">
        <v>89</v>
      </c>
      <c r="I3">
        <v>97.75</v>
      </c>
      <c r="J3">
        <v>6.0399342880384204</v>
      </c>
      <c r="K3">
        <v>98.619512117625604</v>
      </c>
      <c r="L3">
        <v>4.7869940624499598</v>
      </c>
      <c r="M3">
        <v>3.73660101480999</v>
      </c>
      <c r="N3">
        <v>0.96167831500323697</v>
      </c>
      <c r="O3" t="s">
        <v>113</v>
      </c>
      <c r="P3" t="s">
        <v>104</v>
      </c>
      <c r="Q3" t="s">
        <v>119</v>
      </c>
    </row>
    <row r="4" spans="2:17" x14ac:dyDescent="0.3">
      <c r="B4" t="s">
        <v>4</v>
      </c>
      <c r="C4">
        <v>5</v>
      </c>
      <c r="D4">
        <v>5</v>
      </c>
      <c r="E4" t="s">
        <v>101</v>
      </c>
      <c r="F4">
        <v>20</v>
      </c>
      <c r="G4" t="s">
        <v>9</v>
      </c>
      <c r="H4">
        <v>49</v>
      </c>
      <c r="I4">
        <v>49</v>
      </c>
      <c r="J4">
        <v>0</v>
      </c>
      <c r="K4">
        <v>49</v>
      </c>
      <c r="L4">
        <v>3.16227766016838</v>
      </c>
      <c r="M4">
        <v>3.4067810282190099</v>
      </c>
      <c r="N4">
        <v>0.94785094901876599</v>
      </c>
      <c r="O4" t="s">
        <v>113</v>
      </c>
      <c r="P4" t="s">
        <v>104</v>
      </c>
      <c r="Q4" t="s">
        <v>119</v>
      </c>
    </row>
    <row r="5" spans="2:17" x14ac:dyDescent="0.3">
      <c r="B5" t="s">
        <v>4</v>
      </c>
      <c r="C5">
        <v>30</v>
      </c>
      <c r="D5">
        <v>30</v>
      </c>
      <c r="E5" t="s">
        <v>99</v>
      </c>
      <c r="F5">
        <v>0.2</v>
      </c>
      <c r="G5" t="s">
        <v>10</v>
      </c>
      <c r="H5">
        <v>98</v>
      </c>
      <c r="I5">
        <v>113.4</v>
      </c>
      <c r="J5">
        <v>8.6791177145693208</v>
      </c>
      <c r="K5">
        <v>113.96464890372999</v>
      </c>
      <c r="L5">
        <v>4.9819782834100899</v>
      </c>
      <c r="M5">
        <v>3.5320022807352198</v>
      </c>
      <c r="N5">
        <v>0.94456376159240696</v>
      </c>
      <c r="O5" t="s">
        <v>113</v>
      </c>
      <c r="P5" t="s">
        <v>104</v>
      </c>
      <c r="Q5" t="s">
        <v>119</v>
      </c>
    </row>
    <row r="6" spans="2:17" x14ac:dyDescent="0.3">
      <c r="B6" t="s">
        <v>4</v>
      </c>
      <c r="C6">
        <v>30</v>
      </c>
      <c r="D6">
        <v>30</v>
      </c>
      <c r="E6" t="s">
        <v>100</v>
      </c>
      <c r="F6">
        <v>3</v>
      </c>
      <c r="G6" t="s">
        <v>11</v>
      </c>
      <c r="H6">
        <v>56</v>
      </c>
      <c r="I6">
        <v>56.75</v>
      </c>
      <c r="J6">
        <v>1.4218889933716199</v>
      </c>
      <c r="K6">
        <v>56.992426035503001</v>
      </c>
      <c r="L6">
        <v>3.7198470085433799</v>
      </c>
      <c r="M6">
        <v>3.4360440358098101</v>
      </c>
      <c r="N6">
        <v>0.95317845967527803</v>
      </c>
      <c r="O6" t="s">
        <v>113</v>
      </c>
      <c r="P6" t="s">
        <v>104</v>
      </c>
      <c r="Q6" t="s">
        <v>119</v>
      </c>
    </row>
    <row r="7" spans="2:17" x14ac:dyDescent="0.3">
      <c r="B7" t="s">
        <v>4</v>
      </c>
      <c r="C7">
        <v>30</v>
      </c>
      <c r="D7">
        <v>30</v>
      </c>
      <c r="E7" t="s">
        <v>101</v>
      </c>
      <c r="F7">
        <v>20</v>
      </c>
      <c r="G7" t="s">
        <v>12</v>
      </c>
      <c r="H7">
        <v>58</v>
      </c>
      <c r="I7">
        <v>58</v>
      </c>
      <c r="J7">
        <v>0.16522363806281701</v>
      </c>
      <c r="K7">
        <v>58.289154729798497</v>
      </c>
      <c r="L7">
        <v>3.7202083695543702</v>
      </c>
      <c r="M7">
        <v>3.56721785166331</v>
      </c>
      <c r="N7">
        <v>0.95345736350863997</v>
      </c>
      <c r="O7" t="s">
        <v>113</v>
      </c>
      <c r="P7" t="s">
        <v>104</v>
      </c>
      <c r="Q7" t="s">
        <v>119</v>
      </c>
    </row>
    <row r="8" spans="2:17" x14ac:dyDescent="0.3">
      <c r="B8" t="s">
        <v>4</v>
      </c>
      <c r="C8">
        <v>100</v>
      </c>
      <c r="D8">
        <v>100</v>
      </c>
      <c r="E8" t="s">
        <v>99</v>
      </c>
      <c r="F8">
        <v>0.2</v>
      </c>
      <c r="G8" t="s">
        <v>13</v>
      </c>
    </row>
    <row r="9" spans="2:17" x14ac:dyDescent="0.3">
      <c r="B9" t="s">
        <v>4</v>
      </c>
      <c r="C9">
        <v>100</v>
      </c>
      <c r="D9">
        <v>100</v>
      </c>
      <c r="E9" t="s">
        <v>100</v>
      </c>
      <c r="F9">
        <v>3</v>
      </c>
      <c r="G9" t="s">
        <v>14</v>
      </c>
      <c r="H9">
        <v>143</v>
      </c>
      <c r="I9">
        <v>192.04347826086999</v>
      </c>
      <c r="J9">
        <v>18.808154866181699</v>
      </c>
      <c r="K9">
        <v>189.53668564158099</v>
      </c>
      <c r="L9">
        <v>6.9290755640091</v>
      </c>
      <c r="M9">
        <v>4.0708491695922699</v>
      </c>
      <c r="N9">
        <v>0.97162489075023595</v>
      </c>
      <c r="O9" t="s">
        <v>113</v>
      </c>
      <c r="P9" t="s">
        <v>104</v>
      </c>
      <c r="Q9" t="s">
        <v>119</v>
      </c>
    </row>
    <row r="10" spans="2:17" x14ac:dyDescent="0.3">
      <c r="B10" t="s">
        <v>4</v>
      </c>
      <c r="C10">
        <v>100</v>
      </c>
      <c r="D10">
        <v>100</v>
      </c>
      <c r="E10" t="s">
        <v>101</v>
      </c>
      <c r="F10">
        <v>20</v>
      </c>
      <c r="G10" t="s">
        <v>15</v>
      </c>
      <c r="H10">
        <v>60</v>
      </c>
      <c r="I10">
        <v>60.6</v>
      </c>
      <c r="J10">
        <v>1.1851958103667499</v>
      </c>
      <c r="K10">
        <v>61.045218990499301</v>
      </c>
      <c r="L10">
        <v>3.88187543442268</v>
      </c>
      <c r="M10">
        <v>3.6042948246091</v>
      </c>
      <c r="N10">
        <v>0.96342332829218402</v>
      </c>
      <c r="O10" t="s">
        <v>113</v>
      </c>
      <c r="P10" t="s">
        <v>104</v>
      </c>
      <c r="Q10" t="s">
        <v>119</v>
      </c>
    </row>
    <row r="11" spans="2:17" x14ac:dyDescent="0.3">
      <c r="B11" t="s">
        <v>5</v>
      </c>
      <c r="C11">
        <v>5</v>
      </c>
      <c r="D11">
        <v>5</v>
      </c>
      <c r="E11" t="s">
        <v>99</v>
      </c>
      <c r="F11">
        <v>0.2</v>
      </c>
      <c r="G11" t="s">
        <v>16</v>
      </c>
      <c r="H11">
        <v>59</v>
      </c>
      <c r="I11">
        <v>68</v>
      </c>
      <c r="J11">
        <v>8.0411824882179808</v>
      </c>
      <c r="K11">
        <v>63.656105169957002</v>
      </c>
      <c r="L11">
        <v>3.7973120114296699</v>
      </c>
      <c r="M11">
        <v>2.9878946674245102</v>
      </c>
      <c r="N11">
        <v>0.89400759453646805</v>
      </c>
      <c r="O11" t="s">
        <v>114</v>
      </c>
      <c r="P11" t="s">
        <v>103</v>
      </c>
      <c r="Q11" t="s">
        <v>119</v>
      </c>
    </row>
    <row r="12" spans="2:17" x14ac:dyDescent="0.3">
      <c r="B12" t="s">
        <v>5</v>
      </c>
      <c r="C12">
        <v>5</v>
      </c>
      <c r="D12">
        <v>5</v>
      </c>
      <c r="E12" t="s">
        <v>100</v>
      </c>
      <c r="F12">
        <v>3</v>
      </c>
      <c r="G12" t="s">
        <v>17</v>
      </c>
      <c r="H12">
        <v>81</v>
      </c>
      <c r="I12">
        <v>98</v>
      </c>
      <c r="J12">
        <v>10.6542763922369</v>
      </c>
      <c r="K12">
        <v>94.618329004028197</v>
      </c>
      <c r="L12">
        <v>4.73498531357028</v>
      </c>
      <c r="M12">
        <v>3.52381006507099</v>
      </c>
      <c r="N12">
        <v>0.95199721991045205</v>
      </c>
      <c r="O12" t="s">
        <v>114</v>
      </c>
      <c r="P12" t="s">
        <v>103</v>
      </c>
      <c r="Q12" t="s">
        <v>119</v>
      </c>
    </row>
    <row r="13" spans="2:17" x14ac:dyDescent="0.3">
      <c r="B13" t="s">
        <v>5</v>
      </c>
      <c r="C13">
        <v>5</v>
      </c>
      <c r="D13">
        <v>5</v>
      </c>
      <c r="E13" t="s">
        <v>101</v>
      </c>
      <c r="F13">
        <v>20</v>
      </c>
      <c r="G13" t="s">
        <v>18</v>
      </c>
      <c r="H13">
        <v>48</v>
      </c>
      <c r="I13">
        <v>49.6666666666667</v>
      </c>
      <c r="J13">
        <v>2.2034653031341702</v>
      </c>
      <c r="K13">
        <v>50.972766108935602</v>
      </c>
      <c r="L13">
        <v>3.5487290798366198</v>
      </c>
      <c r="M13">
        <v>2.76792697464125</v>
      </c>
      <c r="N13">
        <v>0.86704639349005597</v>
      </c>
      <c r="O13" t="s">
        <v>114</v>
      </c>
      <c r="P13" t="s">
        <v>103</v>
      </c>
      <c r="Q13" t="s">
        <v>119</v>
      </c>
    </row>
    <row r="14" spans="2:17" x14ac:dyDescent="0.3">
      <c r="B14" t="s">
        <v>5</v>
      </c>
      <c r="C14">
        <v>30</v>
      </c>
      <c r="D14">
        <v>30</v>
      </c>
      <c r="E14" t="s">
        <v>99</v>
      </c>
      <c r="F14">
        <v>0.2</v>
      </c>
      <c r="G14" t="s">
        <v>19</v>
      </c>
      <c r="H14">
        <v>80</v>
      </c>
      <c r="I14">
        <v>86.066666666666706</v>
      </c>
      <c r="J14">
        <v>4.4371053812856998</v>
      </c>
      <c r="K14">
        <v>87.495997060518306</v>
      </c>
      <c r="L14">
        <v>4.4340459689014304</v>
      </c>
      <c r="M14">
        <v>3.39524907739021</v>
      </c>
      <c r="N14">
        <v>0.94113339358849302</v>
      </c>
      <c r="O14" t="s">
        <v>114</v>
      </c>
      <c r="P14" t="s">
        <v>103</v>
      </c>
      <c r="Q14" t="s">
        <v>119</v>
      </c>
    </row>
    <row r="15" spans="2:17" x14ac:dyDescent="0.3">
      <c r="B15" t="s">
        <v>5</v>
      </c>
      <c r="C15">
        <v>30</v>
      </c>
      <c r="D15">
        <v>30</v>
      </c>
      <c r="E15" t="s">
        <v>100</v>
      </c>
      <c r="F15">
        <v>3</v>
      </c>
      <c r="G15" t="s">
        <v>20</v>
      </c>
      <c r="H15">
        <v>63</v>
      </c>
      <c r="I15">
        <v>64</v>
      </c>
      <c r="J15">
        <v>1.57990308247057</v>
      </c>
      <c r="K15">
        <v>64.248379634912993</v>
      </c>
      <c r="L15">
        <v>3.8801278402211201</v>
      </c>
      <c r="M15">
        <v>3.5080300557034301</v>
      </c>
      <c r="N15">
        <v>0.95398086749532396</v>
      </c>
      <c r="O15" t="s">
        <v>114</v>
      </c>
      <c r="P15" t="s">
        <v>103</v>
      </c>
      <c r="Q15" t="s">
        <v>119</v>
      </c>
    </row>
    <row r="16" spans="2:17" x14ac:dyDescent="0.3">
      <c r="B16" t="s">
        <v>5</v>
      </c>
      <c r="C16">
        <v>30</v>
      </c>
      <c r="D16">
        <v>30</v>
      </c>
      <c r="E16" t="s">
        <v>101</v>
      </c>
      <c r="F16">
        <v>20</v>
      </c>
      <c r="G16" t="s">
        <v>21</v>
      </c>
      <c r="P16" t="s">
        <v>103</v>
      </c>
      <c r="Q16" t="s">
        <v>119</v>
      </c>
    </row>
    <row r="17" spans="2:17" x14ac:dyDescent="0.3">
      <c r="B17" t="s">
        <v>5</v>
      </c>
      <c r="C17">
        <v>100</v>
      </c>
      <c r="D17">
        <v>100</v>
      </c>
      <c r="E17" t="s">
        <v>99</v>
      </c>
      <c r="F17">
        <v>0.2</v>
      </c>
      <c r="G17" t="s">
        <v>22</v>
      </c>
      <c r="H17">
        <v>103</v>
      </c>
      <c r="I17">
        <v>123.64705882352899</v>
      </c>
      <c r="J17">
        <v>10.479694712709501</v>
      </c>
      <c r="K17">
        <v>126.871071536031</v>
      </c>
      <c r="L17">
        <v>5.57054753952628</v>
      </c>
      <c r="M17">
        <v>3.5504077659448798</v>
      </c>
      <c r="N17">
        <v>0.94176577447269305</v>
      </c>
      <c r="O17" t="s">
        <v>114</v>
      </c>
      <c r="P17" t="s">
        <v>103</v>
      </c>
      <c r="Q17" t="s">
        <v>119</v>
      </c>
    </row>
    <row r="18" spans="2:17" x14ac:dyDescent="0.3">
      <c r="B18" t="s">
        <v>5</v>
      </c>
      <c r="C18">
        <v>100</v>
      </c>
      <c r="D18">
        <v>100</v>
      </c>
      <c r="E18" t="s">
        <v>100</v>
      </c>
      <c r="F18">
        <v>3</v>
      </c>
      <c r="G18" t="s">
        <v>23</v>
      </c>
      <c r="Q18" t="s">
        <v>119</v>
      </c>
    </row>
    <row r="19" spans="2:17" x14ac:dyDescent="0.3">
      <c r="B19" t="s">
        <v>5</v>
      </c>
      <c r="C19">
        <v>100</v>
      </c>
      <c r="D19">
        <v>100</v>
      </c>
      <c r="E19" t="s">
        <v>101</v>
      </c>
      <c r="F19">
        <v>20</v>
      </c>
      <c r="G19" t="s">
        <v>24</v>
      </c>
      <c r="Q19" t="s">
        <v>119</v>
      </c>
    </row>
    <row r="20" spans="2:17" x14ac:dyDescent="0.3">
      <c r="B20" t="s">
        <v>46</v>
      </c>
      <c r="C20">
        <v>5</v>
      </c>
      <c r="D20">
        <v>5</v>
      </c>
      <c r="E20" t="s">
        <v>99</v>
      </c>
      <c r="F20">
        <v>0.2</v>
      </c>
      <c r="G20" t="s">
        <v>25</v>
      </c>
      <c r="H20">
        <v>87</v>
      </c>
      <c r="I20">
        <v>104</v>
      </c>
      <c r="J20">
        <v>10.654506958021001</v>
      </c>
      <c r="K20">
        <v>98.786568077638904</v>
      </c>
      <c r="L20">
        <v>4.6719038938768103</v>
      </c>
      <c r="M20">
        <v>3.4977740493720102</v>
      </c>
      <c r="N20">
        <v>0.94563910738841594</v>
      </c>
      <c r="O20" t="s">
        <v>114</v>
      </c>
      <c r="P20" t="s">
        <v>103</v>
      </c>
      <c r="Q20" t="s">
        <v>119</v>
      </c>
    </row>
    <row r="21" spans="2:17" x14ac:dyDescent="0.3">
      <c r="B21" t="str">
        <f>$B$20</f>
        <v>P04</v>
      </c>
      <c r="C21">
        <v>5</v>
      </c>
      <c r="D21">
        <v>5</v>
      </c>
      <c r="E21" t="s">
        <v>100</v>
      </c>
      <c r="F21">
        <v>3</v>
      </c>
      <c r="G21" t="s">
        <v>26</v>
      </c>
      <c r="H21">
        <v>47</v>
      </c>
      <c r="I21">
        <v>48.5</v>
      </c>
      <c r="J21">
        <v>2.58913272109073</v>
      </c>
      <c r="K21">
        <v>47.8851851851852</v>
      </c>
      <c r="L21">
        <v>3.37563639015859</v>
      </c>
      <c r="M21">
        <v>3.1936518890562802</v>
      </c>
      <c r="N21">
        <v>0.93453366384183301</v>
      </c>
      <c r="O21" t="s">
        <v>114</v>
      </c>
      <c r="P21" t="s">
        <v>103</v>
      </c>
      <c r="Q21" t="s">
        <v>119</v>
      </c>
    </row>
    <row r="22" spans="2:17" x14ac:dyDescent="0.3">
      <c r="B22" t="str">
        <f>$B$20</f>
        <v>P04</v>
      </c>
      <c r="C22">
        <v>5</v>
      </c>
      <c r="D22">
        <v>5</v>
      </c>
      <c r="E22" t="s">
        <v>101</v>
      </c>
      <c r="F22">
        <v>20</v>
      </c>
      <c r="G22" t="s">
        <v>27</v>
      </c>
      <c r="Q22" t="s">
        <v>119</v>
      </c>
    </row>
    <row r="23" spans="2:17" x14ac:dyDescent="0.3">
      <c r="B23" t="str">
        <f>$B$20</f>
        <v>P04</v>
      </c>
      <c r="C23">
        <v>30</v>
      </c>
      <c r="D23">
        <v>30</v>
      </c>
      <c r="E23" t="s">
        <v>99</v>
      </c>
      <c r="F23">
        <v>0.2</v>
      </c>
      <c r="G23" t="s">
        <v>28</v>
      </c>
      <c r="H23">
        <v>74</v>
      </c>
      <c r="I23">
        <v>79</v>
      </c>
      <c r="J23">
        <v>4.3122480992312298</v>
      </c>
      <c r="K23">
        <v>78.814894963703196</v>
      </c>
      <c r="L23">
        <v>4.1253137757254903</v>
      </c>
      <c r="M23">
        <v>3.3176512653210599</v>
      </c>
      <c r="N23">
        <v>0.93436960276338499</v>
      </c>
      <c r="O23" t="s">
        <v>114</v>
      </c>
      <c r="P23" t="s">
        <v>103</v>
      </c>
      <c r="Q23" t="s">
        <v>119</v>
      </c>
    </row>
    <row r="24" spans="2:17" x14ac:dyDescent="0.3">
      <c r="B24" t="str">
        <f>$B$20</f>
        <v>P04</v>
      </c>
      <c r="C24">
        <v>30</v>
      </c>
      <c r="D24">
        <v>30</v>
      </c>
      <c r="E24" t="s">
        <v>100</v>
      </c>
      <c r="F24">
        <v>3</v>
      </c>
      <c r="G24" t="s">
        <v>29</v>
      </c>
      <c r="H24">
        <v>71</v>
      </c>
      <c r="I24">
        <v>82</v>
      </c>
      <c r="J24">
        <v>8.8733981721745803</v>
      </c>
      <c r="K24">
        <v>77.302839128565296</v>
      </c>
      <c r="L24">
        <v>4.3003888987082499</v>
      </c>
      <c r="M24">
        <v>3.53978727503599</v>
      </c>
      <c r="N24">
        <v>0.95452823491160099</v>
      </c>
      <c r="O24" t="s">
        <v>114</v>
      </c>
      <c r="P24" t="s">
        <v>103</v>
      </c>
      <c r="Q24" t="s">
        <v>119</v>
      </c>
    </row>
    <row r="25" spans="2:17" x14ac:dyDescent="0.3">
      <c r="B25" t="str">
        <f>$B$20</f>
        <v>P04</v>
      </c>
      <c r="C25">
        <v>30</v>
      </c>
      <c r="D25">
        <v>30</v>
      </c>
      <c r="E25" t="s">
        <v>101</v>
      </c>
      <c r="F25">
        <v>20</v>
      </c>
      <c r="G25" t="s">
        <v>30</v>
      </c>
      <c r="H25">
        <v>47</v>
      </c>
      <c r="I25">
        <v>47</v>
      </c>
      <c r="J25">
        <v>6.1831531582780201E-2</v>
      </c>
      <c r="K25">
        <v>47.352174770106203</v>
      </c>
      <c r="L25">
        <v>3.4169120161872901</v>
      </c>
      <c r="M25">
        <v>3.0405323997481801</v>
      </c>
      <c r="N25">
        <v>0.92209634263112195</v>
      </c>
      <c r="O25" t="s">
        <v>114</v>
      </c>
      <c r="P25" t="s">
        <v>103</v>
      </c>
      <c r="Q25" t="s">
        <v>119</v>
      </c>
    </row>
    <row r="26" spans="2:17" x14ac:dyDescent="0.3">
      <c r="B26" t="s">
        <v>47</v>
      </c>
      <c r="C26">
        <v>5</v>
      </c>
      <c r="D26">
        <v>5</v>
      </c>
      <c r="E26" t="s">
        <v>99</v>
      </c>
      <c r="F26">
        <v>0.2</v>
      </c>
      <c r="G26" t="s">
        <v>31</v>
      </c>
      <c r="H26">
        <v>51</v>
      </c>
      <c r="I26">
        <v>56.142857142857103</v>
      </c>
      <c r="J26">
        <v>4.6495285291586201</v>
      </c>
      <c r="K26">
        <v>57.052276229163702</v>
      </c>
      <c r="L26">
        <v>3.65928403556812</v>
      </c>
      <c r="M26">
        <v>2.5161845835730499</v>
      </c>
      <c r="N26">
        <v>0.84861040266554499</v>
      </c>
      <c r="O26" t="s">
        <v>47</v>
      </c>
      <c r="P26" t="s">
        <v>104</v>
      </c>
      <c r="Q26" t="s">
        <v>119</v>
      </c>
    </row>
    <row r="27" spans="2:17" x14ac:dyDescent="0.3">
      <c r="B27" t="str">
        <f t="shared" ref="B27:B40" si="0">$B$26</f>
        <v>P56</v>
      </c>
      <c r="C27">
        <v>5</v>
      </c>
      <c r="D27">
        <v>5</v>
      </c>
      <c r="E27" t="s">
        <v>100</v>
      </c>
      <c r="F27">
        <v>3</v>
      </c>
      <c r="G27" t="s">
        <v>32</v>
      </c>
      <c r="H27">
        <v>31</v>
      </c>
      <c r="I27">
        <v>31</v>
      </c>
      <c r="J27">
        <v>0</v>
      </c>
      <c r="K27">
        <v>31</v>
      </c>
      <c r="L27">
        <v>2.5272706175227002</v>
      </c>
      <c r="M27">
        <v>2.9442299801730898</v>
      </c>
      <c r="N27">
        <v>0.92856780644372305</v>
      </c>
      <c r="O27" t="s">
        <v>47</v>
      </c>
      <c r="P27" t="s">
        <v>104</v>
      </c>
      <c r="Q27" t="s">
        <v>119</v>
      </c>
    </row>
    <row r="28" spans="2:17" x14ac:dyDescent="0.3">
      <c r="B28" t="str">
        <f t="shared" si="0"/>
        <v>P56</v>
      </c>
      <c r="C28">
        <v>5</v>
      </c>
      <c r="D28">
        <v>5</v>
      </c>
      <c r="E28" t="s">
        <v>101</v>
      </c>
      <c r="F28">
        <v>20</v>
      </c>
      <c r="G28" t="s">
        <v>33</v>
      </c>
      <c r="H28">
        <v>49</v>
      </c>
      <c r="I28">
        <v>49.75</v>
      </c>
      <c r="J28">
        <v>1.4216131067828801</v>
      </c>
      <c r="K28">
        <v>50.088983917038199</v>
      </c>
      <c r="L28">
        <v>3.4912818389916702</v>
      </c>
      <c r="M28">
        <v>3.1676338221838098</v>
      </c>
      <c r="N28">
        <v>0.93403253182039203</v>
      </c>
      <c r="O28" t="s">
        <v>47</v>
      </c>
      <c r="P28" t="s">
        <v>104</v>
      </c>
      <c r="Q28" t="s">
        <v>119</v>
      </c>
    </row>
    <row r="29" spans="2:17" x14ac:dyDescent="0.3">
      <c r="B29" t="str">
        <f t="shared" si="0"/>
        <v>P56</v>
      </c>
      <c r="C29">
        <v>30</v>
      </c>
      <c r="D29">
        <v>30</v>
      </c>
      <c r="E29" t="s">
        <v>99</v>
      </c>
      <c r="F29">
        <v>0.2</v>
      </c>
      <c r="G29" t="s">
        <v>34</v>
      </c>
      <c r="H29">
        <v>67</v>
      </c>
      <c r="I29">
        <v>82.3</v>
      </c>
      <c r="J29">
        <v>9.5614513291044592</v>
      </c>
      <c r="K29">
        <v>84.106578883345307</v>
      </c>
      <c r="L29">
        <v>4.5507488100272502</v>
      </c>
      <c r="M29">
        <v>2.8969311673660698</v>
      </c>
      <c r="N29">
        <v>0.89201947255854697</v>
      </c>
      <c r="O29" t="s">
        <v>47</v>
      </c>
      <c r="P29" t="s">
        <v>104</v>
      </c>
      <c r="Q29" t="s">
        <v>119</v>
      </c>
    </row>
    <row r="30" spans="2:17" x14ac:dyDescent="0.3">
      <c r="B30" t="str">
        <f t="shared" si="0"/>
        <v>P56</v>
      </c>
      <c r="C30">
        <v>30</v>
      </c>
      <c r="D30">
        <v>30</v>
      </c>
      <c r="E30" t="s">
        <v>100</v>
      </c>
      <c r="F30">
        <v>3</v>
      </c>
      <c r="G30" t="s">
        <v>35</v>
      </c>
    </row>
    <row r="31" spans="2:17" x14ac:dyDescent="0.3">
      <c r="B31" t="str">
        <f t="shared" si="0"/>
        <v>P56</v>
      </c>
      <c r="C31">
        <v>30</v>
      </c>
      <c r="D31">
        <v>30</v>
      </c>
      <c r="E31" t="s">
        <v>101</v>
      </c>
      <c r="F31">
        <v>20</v>
      </c>
      <c r="G31" t="s">
        <v>36</v>
      </c>
    </row>
    <row r="32" spans="2:17" x14ac:dyDescent="0.3">
      <c r="B32" t="str">
        <f t="shared" si="0"/>
        <v>P56</v>
      </c>
      <c r="C32">
        <v>200</v>
      </c>
      <c r="D32">
        <v>200</v>
      </c>
      <c r="E32" t="s">
        <v>99</v>
      </c>
      <c r="F32">
        <v>0.2</v>
      </c>
      <c r="G32" t="s">
        <v>37</v>
      </c>
      <c r="H32">
        <v>137</v>
      </c>
      <c r="I32">
        <v>164.038461538462</v>
      </c>
      <c r="J32">
        <v>11.537149865535</v>
      </c>
      <c r="K32">
        <v>168.91324271229499</v>
      </c>
      <c r="L32">
        <v>6.1960662375151401</v>
      </c>
      <c r="M32">
        <v>3.8568731323575598</v>
      </c>
      <c r="N32">
        <v>0.95592573700710803</v>
      </c>
      <c r="O32" t="s">
        <v>47</v>
      </c>
      <c r="P32" t="s">
        <v>104</v>
      </c>
      <c r="Q32" t="s">
        <v>119</v>
      </c>
    </row>
    <row r="33" spans="2:17" x14ac:dyDescent="0.3">
      <c r="B33" t="str">
        <f t="shared" si="0"/>
        <v>P56</v>
      </c>
      <c r="C33">
        <v>200</v>
      </c>
      <c r="D33">
        <v>200</v>
      </c>
      <c r="E33" t="s">
        <v>100</v>
      </c>
      <c r="F33">
        <v>3</v>
      </c>
      <c r="G33" t="s">
        <v>38</v>
      </c>
      <c r="H33">
        <v>113</v>
      </c>
      <c r="I33">
        <v>125.5</v>
      </c>
      <c r="J33">
        <v>6.6920117076255803</v>
      </c>
      <c r="K33">
        <v>130.72616711351901</v>
      </c>
      <c r="L33">
        <v>5.2493053846443001</v>
      </c>
      <c r="M33">
        <v>3.5198932063523798</v>
      </c>
      <c r="N33">
        <v>0.93764336701059803</v>
      </c>
      <c r="O33" t="s">
        <v>47</v>
      </c>
      <c r="P33" t="s">
        <v>104</v>
      </c>
      <c r="Q33" t="s">
        <v>119</v>
      </c>
    </row>
    <row r="34" spans="2:17" x14ac:dyDescent="0.3">
      <c r="B34" t="str">
        <f t="shared" si="0"/>
        <v>P56</v>
      </c>
      <c r="C34">
        <v>200</v>
      </c>
      <c r="D34">
        <v>200</v>
      </c>
      <c r="E34" t="s">
        <v>101</v>
      </c>
      <c r="F34">
        <v>20</v>
      </c>
      <c r="G34" t="s">
        <v>39</v>
      </c>
      <c r="H34">
        <v>137</v>
      </c>
      <c r="I34">
        <v>178.052631578947</v>
      </c>
      <c r="J34">
        <v>17.260012524646399</v>
      </c>
      <c r="K34">
        <v>169.937872518136</v>
      </c>
      <c r="L34">
        <v>6.1607380522599797</v>
      </c>
      <c r="M34">
        <v>3.8511371429530001</v>
      </c>
      <c r="N34">
        <v>0.94691281794291304</v>
      </c>
      <c r="O34" t="s">
        <v>47</v>
      </c>
      <c r="P34" t="s">
        <v>104</v>
      </c>
      <c r="Q34" t="s">
        <v>119</v>
      </c>
    </row>
    <row r="35" spans="2:17" x14ac:dyDescent="0.3">
      <c r="B35" t="str">
        <f t="shared" si="0"/>
        <v>P56</v>
      </c>
      <c r="C35" t="s">
        <v>116</v>
      </c>
      <c r="D35">
        <v>600</v>
      </c>
      <c r="E35" t="s">
        <v>99</v>
      </c>
      <c r="F35">
        <v>0.2</v>
      </c>
      <c r="G35" t="s">
        <v>40</v>
      </c>
      <c r="H35">
        <v>169</v>
      </c>
      <c r="I35">
        <v>220.65625</v>
      </c>
      <c r="J35">
        <v>17.879491101303898</v>
      </c>
      <c r="K35">
        <v>223.939572205535</v>
      </c>
      <c r="L35">
        <v>7.3762999127526401</v>
      </c>
      <c r="M35">
        <v>4.0506621860856997</v>
      </c>
      <c r="N35">
        <v>0.95984083092461803</v>
      </c>
      <c r="O35" t="s">
        <v>47</v>
      </c>
      <c r="P35" t="s">
        <v>104</v>
      </c>
      <c r="Q35" t="s">
        <v>119</v>
      </c>
    </row>
    <row r="36" spans="2:17" x14ac:dyDescent="0.3">
      <c r="B36" t="str">
        <f t="shared" si="0"/>
        <v>P56</v>
      </c>
      <c r="C36" t="s">
        <v>116</v>
      </c>
      <c r="D36">
        <v>600</v>
      </c>
      <c r="E36" t="s">
        <v>100</v>
      </c>
      <c r="F36">
        <v>3</v>
      </c>
      <c r="G36" t="s">
        <v>41</v>
      </c>
      <c r="H36">
        <v>185</v>
      </c>
      <c r="I36">
        <v>237.28571428571399</v>
      </c>
      <c r="J36">
        <v>17.6182981973724</v>
      </c>
      <c r="K36">
        <v>242.22584251034999</v>
      </c>
      <c r="L36">
        <v>7.6988269962826701</v>
      </c>
      <c r="M36">
        <v>4.3757997845591197</v>
      </c>
      <c r="N36">
        <v>0.97667200610903804</v>
      </c>
      <c r="O36" t="s">
        <v>47</v>
      </c>
      <c r="P36" t="s">
        <v>104</v>
      </c>
      <c r="Q36" t="s">
        <v>119</v>
      </c>
    </row>
    <row r="37" spans="2:17" x14ac:dyDescent="0.3">
      <c r="B37" t="str">
        <f t="shared" si="0"/>
        <v>P56</v>
      </c>
      <c r="C37" t="s">
        <v>116</v>
      </c>
      <c r="D37">
        <v>600</v>
      </c>
      <c r="E37" t="s">
        <v>101</v>
      </c>
      <c r="F37">
        <v>20</v>
      </c>
      <c r="G37" t="s">
        <v>42</v>
      </c>
      <c r="H37">
        <v>117</v>
      </c>
      <c r="I37">
        <v>124</v>
      </c>
      <c r="J37">
        <v>4.9048975232171399</v>
      </c>
      <c r="K37">
        <v>124.403199791285</v>
      </c>
      <c r="L37">
        <v>5.1079405458869003</v>
      </c>
      <c r="M37">
        <v>4.2160920482391298</v>
      </c>
      <c r="N37">
        <v>0.97778463851378605</v>
      </c>
      <c r="O37" t="s">
        <v>47</v>
      </c>
      <c r="P37" t="s">
        <v>104</v>
      </c>
      <c r="Q37" t="s">
        <v>119</v>
      </c>
    </row>
    <row r="38" spans="2:17" x14ac:dyDescent="0.3">
      <c r="B38" t="str">
        <f t="shared" si="0"/>
        <v>P56</v>
      </c>
      <c r="C38" t="s">
        <v>116</v>
      </c>
      <c r="D38">
        <v>1000</v>
      </c>
      <c r="E38" t="s">
        <v>99</v>
      </c>
      <c r="F38">
        <v>0.2</v>
      </c>
      <c r="G38" t="s">
        <v>43</v>
      </c>
      <c r="H38">
        <v>163</v>
      </c>
      <c r="I38">
        <v>196.10810810810801</v>
      </c>
      <c r="J38">
        <v>12.3049150091203</v>
      </c>
      <c r="K38">
        <v>205.818589719145</v>
      </c>
      <c r="L38">
        <v>6.5909322853127303</v>
      </c>
      <c r="M38">
        <v>3.8823718881827198</v>
      </c>
      <c r="N38">
        <v>0.94851763358300401</v>
      </c>
      <c r="O38" t="s">
        <v>47</v>
      </c>
      <c r="P38" t="s">
        <v>104</v>
      </c>
      <c r="Q38" t="s">
        <v>119</v>
      </c>
    </row>
    <row r="39" spans="2:17" x14ac:dyDescent="0.3">
      <c r="B39" t="str">
        <f t="shared" si="0"/>
        <v>P56</v>
      </c>
      <c r="C39" t="s">
        <v>116</v>
      </c>
      <c r="D39">
        <v>1000</v>
      </c>
      <c r="E39" t="s">
        <v>100</v>
      </c>
      <c r="F39">
        <v>3</v>
      </c>
      <c r="G39" t="s">
        <v>44</v>
      </c>
      <c r="H39">
        <v>162</v>
      </c>
      <c r="I39">
        <v>234.730769230769</v>
      </c>
      <c r="J39">
        <v>24.802885036985099</v>
      </c>
      <c r="K39">
        <v>231.91358800231299</v>
      </c>
      <c r="L39">
        <v>7.8830625458405104</v>
      </c>
      <c r="M39">
        <v>4.0819802717585203</v>
      </c>
      <c r="N39">
        <v>0.96691484633442804</v>
      </c>
      <c r="O39" t="s">
        <v>47</v>
      </c>
      <c r="P39" t="s">
        <v>104</v>
      </c>
      <c r="Q39" t="s">
        <v>119</v>
      </c>
    </row>
    <row r="40" spans="2:17" x14ac:dyDescent="0.3">
      <c r="B40" t="str">
        <f t="shared" si="0"/>
        <v>P56</v>
      </c>
      <c r="C40" t="s">
        <v>116</v>
      </c>
      <c r="D40">
        <v>1000</v>
      </c>
      <c r="E40" t="s">
        <v>101</v>
      </c>
      <c r="F40">
        <v>20</v>
      </c>
      <c r="G40" t="s">
        <v>45</v>
      </c>
      <c r="H40">
        <v>198</v>
      </c>
      <c r="I40">
        <v>240.55813953488399</v>
      </c>
      <c r="J40">
        <v>14.298321658480299</v>
      </c>
      <c r="K40">
        <v>254.44471105340099</v>
      </c>
      <c r="L40">
        <v>7.98139327968868</v>
      </c>
      <c r="M40">
        <v>4.5210602621547897</v>
      </c>
      <c r="N40">
        <v>0.98050059509427501</v>
      </c>
      <c r="O40" t="s">
        <v>47</v>
      </c>
      <c r="P40" t="s">
        <v>104</v>
      </c>
      <c r="Q40" t="s">
        <v>119</v>
      </c>
    </row>
    <row r="41" spans="2:17" x14ac:dyDescent="0.3">
      <c r="B41" t="s">
        <v>48</v>
      </c>
      <c r="C41">
        <v>5</v>
      </c>
      <c r="D41">
        <v>5</v>
      </c>
      <c r="E41" t="s">
        <v>99</v>
      </c>
      <c r="F41">
        <v>0.2</v>
      </c>
      <c r="G41" t="s">
        <v>51</v>
      </c>
      <c r="H41">
        <v>69</v>
      </c>
      <c r="I41">
        <v>77.6666666666667</v>
      </c>
      <c r="J41">
        <v>6.41292787453646</v>
      </c>
      <c r="K41">
        <v>78.584431333641305</v>
      </c>
      <c r="L41">
        <v>4.3502460728123502</v>
      </c>
      <c r="M41">
        <v>3.17337323157229</v>
      </c>
      <c r="N41">
        <v>0.92235585742794002</v>
      </c>
      <c r="O41" t="s">
        <v>114</v>
      </c>
      <c r="P41" t="s">
        <v>104</v>
      </c>
      <c r="Q41" t="s">
        <v>118</v>
      </c>
    </row>
    <row r="42" spans="2:17" x14ac:dyDescent="0.3">
      <c r="B42" t="str">
        <f>B41</f>
        <v>Mx</v>
      </c>
      <c r="C42">
        <v>5</v>
      </c>
      <c r="D42">
        <v>5</v>
      </c>
      <c r="E42" t="s">
        <v>100</v>
      </c>
      <c r="F42">
        <v>3</v>
      </c>
      <c r="G42" t="s">
        <v>52</v>
      </c>
      <c r="H42">
        <v>40</v>
      </c>
      <c r="I42">
        <v>40</v>
      </c>
      <c r="J42">
        <v>0</v>
      </c>
      <c r="K42">
        <v>40</v>
      </c>
      <c r="L42">
        <v>3.1264996401727001</v>
      </c>
      <c r="M42">
        <v>2.6901399435746498</v>
      </c>
      <c r="N42">
        <v>0.88990010171786904</v>
      </c>
      <c r="O42" t="s">
        <v>114</v>
      </c>
      <c r="P42" t="s">
        <v>104</v>
      </c>
      <c r="Q42" t="s">
        <v>118</v>
      </c>
    </row>
    <row r="43" spans="2:17" x14ac:dyDescent="0.3">
      <c r="B43" t="str">
        <f t="shared" ref="B43:B55" si="1">B42</f>
        <v>Mx</v>
      </c>
      <c r="C43">
        <v>5</v>
      </c>
      <c r="D43">
        <v>5</v>
      </c>
      <c r="E43" t="s">
        <v>101</v>
      </c>
      <c r="F43">
        <v>20</v>
      </c>
      <c r="G43" t="s">
        <v>53</v>
      </c>
      <c r="H43">
        <v>79</v>
      </c>
      <c r="I43">
        <v>98.25</v>
      </c>
      <c r="J43">
        <v>10.8680130450328</v>
      </c>
      <c r="K43">
        <v>96.141839852529003</v>
      </c>
      <c r="L43">
        <v>4.5605925384546602</v>
      </c>
      <c r="M43">
        <v>2.9988253225575399</v>
      </c>
      <c r="N43">
        <v>0.89361683087689203</v>
      </c>
      <c r="O43" t="s">
        <v>114</v>
      </c>
      <c r="P43" t="s">
        <v>104</v>
      </c>
      <c r="Q43" t="s">
        <v>118</v>
      </c>
    </row>
    <row r="44" spans="2:17" x14ac:dyDescent="0.3">
      <c r="B44" t="str">
        <f t="shared" si="1"/>
        <v>Mx</v>
      </c>
      <c r="C44">
        <v>30</v>
      </c>
      <c r="D44">
        <v>30</v>
      </c>
      <c r="E44" t="s">
        <v>99</v>
      </c>
      <c r="F44">
        <v>0.2</v>
      </c>
      <c r="G44" t="s">
        <v>54</v>
      </c>
      <c r="H44">
        <v>59</v>
      </c>
      <c r="I44">
        <v>63</v>
      </c>
      <c r="J44">
        <v>3.8887176601667002</v>
      </c>
      <c r="K44">
        <v>63.219799168056902</v>
      </c>
      <c r="L44">
        <v>3.8396322114278498</v>
      </c>
      <c r="M44">
        <v>3.12634680195979</v>
      </c>
      <c r="N44">
        <v>0.92446329655382198</v>
      </c>
      <c r="O44" t="s">
        <v>114</v>
      </c>
      <c r="P44" t="s">
        <v>104</v>
      </c>
      <c r="Q44" t="s">
        <v>118</v>
      </c>
    </row>
    <row r="45" spans="2:17" x14ac:dyDescent="0.3">
      <c r="B45" t="str">
        <f t="shared" si="1"/>
        <v>Mx</v>
      </c>
      <c r="C45">
        <v>30</v>
      </c>
      <c r="D45">
        <v>30</v>
      </c>
      <c r="E45" t="s">
        <v>100</v>
      </c>
      <c r="F45">
        <v>3</v>
      </c>
      <c r="G45" t="s">
        <v>55</v>
      </c>
      <c r="H45">
        <v>68</v>
      </c>
      <c r="I45">
        <v>73.625</v>
      </c>
      <c r="J45">
        <v>4.8128263782426703</v>
      </c>
      <c r="K45">
        <v>72.293291565370197</v>
      </c>
      <c r="L45">
        <v>3.83340827205999</v>
      </c>
      <c r="M45">
        <v>3.18321651051349</v>
      </c>
      <c r="N45">
        <v>0.931616359574157</v>
      </c>
      <c r="O45" t="s">
        <v>114</v>
      </c>
      <c r="P45" t="s">
        <v>104</v>
      </c>
      <c r="Q45" t="s">
        <v>118</v>
      </c>
    </row>
    <row r="46" spans="2:17" x14ac:dyDescent="0.3">
      <c r="B46" t="str">
        <f t="shared" si="1"/>
        <v>Mx</v>
      </c>
      <c r="C46">
        <v>30</v>
      </c>
      <c r="D46">
        <v>30</v>
      </c>
      <c r="E46" t="s">
        <v>101</v>
      </c>
      <c r="F46">
        <v>20</v>
      </c>
      <c r="G46" t="s">
        <v>56</v>
      </c>
      <c r="H46">
        <v>76</v>
      </c>
      <c r="I46">
        <v>99.75</v>
      </c>
      <c r="J46">
        <v>14.2861484088761</v>
      </c>
      <c r="K46">
        <v>90.740800429760895</v>
      </c>
      <c r="L46">
        <v>4.4054778931334804</v>
      </c>
      <c r="M46">
        <v>3.0655276737006698</v>
      </c>
      <c r="N46">
        <v>0.91268221965690399</v>
      </c>
      <c r="O46" t="s">
        <v>114</v>
      </c>
      <c r="P46" t="s">
        <v>104</v>
      </c>
      <c r="Q46" t="s">
        <v>118</v>
      </c>
    </row>
    <row r="47" spans="2:17" x14ac:dyDescent="0.3">
      <c r="B47" t="str">
        <f t="shared" si="1"/>
        <v>Mx</v>
      </c>
      <c r="C47">
        <v>100</v>
      </c>
      <c r="D47">
        <v>100</v>
      </c>
      <c r="E47" t="s">
        <v>99</v>
      </c>
      <c r="F47">
        <v>0.2</v>
      </c>
      <c r="G47" t="s">
        <v>57</v>
      </c>
      <c r="H47">
        <v>107</v>
      </c>
      <c r="I47">
        <v>142.052631578947</v>
      </c>
      <c r="J47">
        <v>15.2580233437348</v>
      </c>
      <c r="K47">
        <v>149.99047619047599</v>
      </c>
      <c r="L47">
        <v>6.4533584979484999</v>
      </c>
      <c r="M47">
        <v>3.3665627777429399</v>
      </c>
      <c r="N47">
        <v>0.91761300079644204</v>
      </c>
      <c r="O47" t="s">
        <v>114</v>
      </c>
      <c r="P47" t="s">
        <v>104</v>
      </c>
      <c r="Q47" t="s">
        <v>118</v>
      </c>
    </row>
    <row r="48" spans="2:17" x14ac:dyDescent="0.3">
      <c r="B48" t="str">
        <f t="shared" si="1"/>
        <v>Mx</v>
      </c>
      <c r="C48">
        <v>100</v>
      </c>
      <c r="D48">
        <v>100</v>
      </c>
      <c r="E48" t="s">
        <v>100</v>
      </c>
      <c r="F48">
        <v>3</v>
      </c>
      <c r="G48" t="s">
        <v>58</v>
      </c>
      <c r="H48">
        <v>91</v>
      </c>
      <c r="I48">
        <v>108.272727272727</v>
      </c>
      <c r="J48">
        <v>10.233473421210601</v>
      </c>
      <c r="K48">
        <v>105.53900136664799</v>
      </c>
      <c r="L48">
        <v>4.9241115558048998</v>
      </c>
      <c r="M48">
        <v>3.5875755938934901</v>
      </c>
      <c r="N48">
        <v>0.95100092172496797</v>
      </c>
      <c r="O48" t="s">
        <v>114</v>
      </c>
      <c r="P48" t="s">
        <v>104</v>
      </c>
      <c r="Q48" t="s">
        <v>118</v>
      </c>
    </row>
    <row r="49" spans="2:17" x14ac:dyDescent="0.3">
      <c r="B49" t="str">
        <f t="shared" si="1"/>
        <v>Mx</v>
      </c>
      <c r="C49">
        <v>100</v>
      </c>
      <c r="D49">
        <v>100</v>
      </c>
      <c r="E49" t="s">
        <v>101</v>
      </c>
      <c r="F49">
        <v>20</v>
      </c>
      <c r="G49" t="s">
        <v>59</v>
      </c>
      <c r="H49">
        <v>101</v>
      </c>
      <c r="I49">
        <v>106.25</v>
      </c>
      <c r="J49">
        <v>3.7999695722465998</v>
      </c>
      <c r="K49">
        <v>109.82768875647101</v>
      </c>
      <c r="L49">
        <v>4.8026880482121896</v>
      </c>
      <c r="M49">
        <v>3.65625489675404</v>
      </c>
      <c r="N49">
        <v>0.93943461569438103</v>
      </c>
      <c r="O49" t="s">
        <v>114</v>
      </c>
      <c r="P49" t="s">
        <v>104</v>
      </c>
      <c r="Q49" t="s">
        <v>118</v>
      </c>
    </row>
    <row r="50" spans="2:17" x14ac:dyDescent="0.3">
      <c r="B50" t="str">
        <f t="shared" si="1"/>
        <v>Mx</v>
      </c>
      <c r="C50">
        <v>200</v>
      </c>
      <c r="D50">
        <v>200</v>
      </c>
      <c r="E50" t="s">
        <v>99</v>
      </c>
      <c r="F50">
        <v>0.2</v>
      </c>
      <c r="G50" t="s">
        <v>60</v>
      </c>
      <c r="H50">
        <v>125</v>
      </c>
      <c r="I50">
        <v>154.291666666667</v>
      </c>
      <c r="J50">
        <v>12.501973812738701</v>
      </c>
      <c r="K50">
        <v>163.216977508143</v>
      </c>
      <c r="L50">
        <v>6.5801191733663797</v>
      </c>
      <c r="M50">
        <v>3.66630145843521</v>
      </c>
      <c r="N50">
        <v>0.93277821030243901</v>
      </c>
      <c r="O50" t="s">
        <v>114</v>
      </c>
      <c r="P50" t="s">
        <v>104</v>
      </c>
      <c r="Q50" t="s">
        <v>118</v>
      </c>
    </row>
    <row r="51" spans="2:17" x14ac:dyDescent="0.3">
      <c r="B51" t="str">
        <f t="shared" si="1"/>
        <v>Mx</v>
      </c>
      <c r="C51">
        <v>200</v>
      </c>
      <c r="D51">
        <v>200</v>
      </c>
      <c r="E51" t="s">
        <v>100</v>
      </c>
      <c r="F51">
        <v>3</v>
      </c>
      <c r="G51" t="s">
        <v>61</v>
      </c>
      <c r="H51">
        <v>127</v>
      </c>
      <c r="I51">
        <v>153.71428571428601</v>
      </c>
      <c r="J51">
        <v>12.06540466459</v>
      </c>
      <c r="K51">
        <v>153.94547406161499</v>
      </c>
      <c r="L51">
        <v>5.8002919900646601</v>
      </c>
      <c r="M51">
        <v>3.8452943488912101</v>
      </c>
      <c r="N51">
        <v>0.95683851318901902</v>
      </c>
      <c r="O51" t="s">
        <v>114</v>
      </c>
      <c r="P51" t="s">
        <v>104</v>
      </c>
      <c r="Q51" t="s">
        <v>118</v>
      </c>
    </row>
    <row r="52" spans="2:17" x14ac:dyDescent="0.3">
      <c r="B52" t="str">
        <f t="shared" si="1"/>
        <v>Mx</v>
      </c>
      <c r="C52">
        <v>200</v>
      </c>
      <c r="D52">
        <v>200</v>
      </c>
      <c r="E52" t="s">
        <v>101</v>
      </c>
      <c r="F52">
        <v>20</v>
      </c>
      <c r="G52" t="s">
        <v>62</v>
      </c>
      <c r="H52">
        <v>139</v>
      </c>
      <c r="I52">
        <v>165</v>
      </c>
      <c r="J52">
        <v>10.8218490799132</v>
      </c>
      <c r="K52">
        <v>176.06063443807301</v>
      </c>
      <c r="L52">
        <v>6.5174908563672096</v>
      </c>
      <c r="M52">
        <v>3.92337043948464</v>
      </c>
      <c r="N52">
        <v>0.95713680605892504</v>
      </c>
      <c r="O52" t="s">
        <v>114</v>
      </c>
      <c r="P52" t="s">
        <v>104</v>
      </c>
      <c r="Q52" t="s">
        <v>118</v>
      </c>
    </row>
    <row r="53" spans="2:17" x14ac:dyDescent="0.3">
      <c r="B53" t="str">
        <f t="shared" si="1"/>
        <v>Mx</v>
      </c>
      <c r="C53" t="s">
        <v>116</v>
      </c>
      <c r="D53">
        <v>830</v>
      </c>
      <c r="E53" t="s">
        <v>99</v>
      </c>
      <c r="F53">
        <v>0.2</v>
      </c>
      <c r="G53" t="s">
        <v>63</v>
      </c>
      <c r="H53">
        <v>190</v>
      </c>
      <c r="I53">
        <v>241.41860465116301</v>
      </c>
      <c r="J53">
        <v>16.4833780936656</v>
      </c>
      <c r="K53">
        <v>254.21188815143199</v>
      </c>
      <c r="L53">
        <v>7.8036119533289003</v>
      </c>
      <c r="M53">
        <v>4.1062301818258096</v>
      </c>
      <c r="N53">
        <v>0.95603461390462396</v>
      </c>
      <c r="O53" t="s">
        <v>114</v>
      </c>
      <c r="P53" t="s">
        <v>104</v>
      </c>
      <c r="Q53" t="s">
        <v>118</v>
      </c>
    </row>
    <row r="54" spans="2:17" x14ac:dyDescent="0.3">
      <c r="B54" t="str">
        <f t="shared" si="1"/>
        <v>Mx</v>
      </c>
      <c r="C54" t="s">
        <v>116</v>
      </c>
      <c r="D54">
        <v>830</v>
      </c>
      <c r="E54" t="s">
        <v>100</v>
      </c>
      <c r="F54">
        <v>3</v>
      </c>
      <c r="G54" t="s">
        <v>64</v>
      </c>
      <c r="H54">
        <v>270</v>
      </c>
      <c r="I54">
        <v>427.04255319148899</v>
      </c>
      <c r="J54">
        <v>38.546820265259598</v>
      </c>
      <c r="K54">
        <v>420.90199508286099</v>
      </c>
      <c r="L54">
        <v>11.4489636827737</v>
      </c>
      <c r="M54">
        <v>4.78497905299308</v>
      </c>
      <c r="N54">
        <v>0.98247976828609895</v>
      </c>
      <c r="O54" t="s">
        <v>114</v>
      </c>
      <c r="P54" t="s">
        <v>104</v>
      </c>
      <c r="Q54" t="s">
        <v>118</v>
      </c>
    </row>
    <row r="55" spans="2:17" x14ac:dyDescent="0.3">
      <c r="B55" t="str">
        <f t="shared" si="1"/>
        <v>Mx</v>
      </c>
      <c r="C55" t="s">
        <v>116</v>
      </c>
      <c r="D55">
        <v>830</v>
      </c>
      <c r="E55" t="s">
        <v>101</v>
      </c>
      <c r="F55">
        <v>20</v>
      </c>
      <c r="G55" t="s">
        <v>65</v>
      </c>
      <c r="H55">
        <v>199</v>
      </c>
      <c r="I55">
        <v>331.07692307692298</v>
      </c>
      <c r="J55">
        <v>35.478333531251998</v>
      </c>
      <c r="K55">
        <v>348.89926289926302</v>
      </c>
      <c r="L55">
        <v>10.742346107690301</v>
      </c>
      <c r="M55">
        <v>3.26648230861464</v>
      </c>
      <c r="N55">
        <v>0.83511861615971805</v>
      </c>
      <c r="O55" t="s">
        <v>114</v>
      </c>
      <c r="P55" t="s">
        <v>104</v>
      </c>
      <c r="Q55" t="s">
        <v>118</v>
      </c>
    </row>
    <row r="56" spans="2:17" x14ac:dyDescent="0.3">
      <c r="B56" t="s">
        <v>49</v>
      </c>
      <c r="C56">
        <v>5</v>
      </c>
      <c r="D56">
        <v>5</v>
      </c>
      <c r="E56" t="s">
        <v>99</v>
      </c>
      <c r="F56">
        <v>0.2</v>
      </c>
      <c r="G56" t="s">
        <v>66</v>
      </c>
      <c r="H56">
        <v>95</v>
      </c>
      <c r="I56">
        <v>120</v>
      </c>
      <c r="J56">
        <v>13.013299220700899</v>
      </c>
      <c r="K56">
        <v>114.712682242421</v>
      </c>
      <c r="L56">
        <v>5.0505054768392803</v>
      </c>
      <c r="M56">
        <v>3.5350959762965402</v>
      </c>
      <c r="N56">
        <v>0.95003594429082405</v>
      </c>
      <c r="O56" t="s">
        <v>113</v>
      </c>
      <c r="P56" t="s">
        <v>104</v>
      </c>
      <c r="Q56" t="s">
        <v>118</v>
      </c>
    </row>
    <row r="57" spans="2:17" x14ac:dyDescent="0.3">
      <c r="B57" t="str">
        <f t="shared" ref="B57:B73" si="2">$B$56</f>
        <v>M5</v>
      </c>
      <c r="C57">
        <v>5</v>
      </c>
      <c r="D57">
        <v>5</v>
      </c>
      <c r="E57" t="s">
        <v>100</v>
      </c>
      <c r="F57">
        <v>3</v>
      </c>
      <c r="G57" t="s">
        <v>67</v>
      </c>
    </row>
    <row r="58" spans="2:17" x14ac:dyDescent="0.3">
      <c r="B58" t="str">
        <f t="shared" si="2"/>
        <v>M5</v>
      </c>
      <c r="C58">
        <v>5</v>
      </c>
      <c r="D58">
        <v>5</v>
      </c>
      <c r="E58" t="s">
        <v>101</v>
      </c>
      <c r="F58">
        <v>20</v>
      </c>
      <c r="G58" t="s">
        <v>68</v>
      </c>
      <c r="H58">
        <v>52</v>
      </c>
      <c r="I58">
        <v>54.1</v>
      </c>
      <c r="J58">
        <v>2.3342243523645898</v>
      </c>
      <c r="K58">
        <v>56.571139265554002</v>
      </c>
      <c r="L58">
        <v>3.7001775419816099</v>
      </c>
      <c r="M58">
        <v>2.7587545867047201</v>
      </c>
      <c r="N58">
        <v>0.85543534352898398</v>
      </c>
      <c r="O58" t="s">
        <v>113</v>
      </c>
      <c r="P58" t="s">
        <v>104</v>
      </c>
      <c r="Q58" t="s">
        <v>118</v>
      </c>
    </row>
    <row r="59" spans="2:17" x14ac:dyDescent="0.3">
      <c r="B59" t="str">
        <f t="shared" si="2"/>
        <v>M5</v>
      </c>
      <c r="C59">
        <v>20</v>
      </c>
      <c r="D59">
        <v>20</v>
      </c>
      <c r="E59" t="s">
        <v>99</v>
      </c>
      <c r="F59">
        <v>0.2</v>
      </c>
      <c r="G59" t="s">
        <v>69</v>
      </c>
      <c r="H59">
        <v>89</v>
      </c>
      <c r="I59">
        <v>97.5</v>
      </c>
      <c r="J59">
        <v>5.5498577886608</v>
      </c>
      <c r="K59">
        <v>100.64184114386499</v>
      </c>
      <c r="L59">
        <v>4.8558699981361704</v>
      </c>
      <c r="M59">
        <v>3.63269942327006</v>
      </c>
      <c r="N59">
        <v>0.95801527856079705</v>
      </c>
      <c r="O59" t="s">
        <v>113</v>
      </c>
      <c r="P59" t="s">
        <v>104</v>
      </c>
      <c r="Q59" t="s">
        <v>118</v>
      </c>
    </row>
    <row r="60" spans="2:17" x14ac:dyDescent="0.3">
      <c r="B60" t="str">
        <f t="shared" si="2"/>
        <v>M5</v>
      </c>
      <c r="C60">
        <v>20</v>
      </c>
      <c r="D60">
        <v>20</v>
      </c>
      <c r="E60" t="s">
        <v>100</v>
      </c>
      <c r="F60">
        <v>3</v>
      </c>
      <c r="G60" t="s">
        <v>70</v>
      </c>
      <c r="Q60" t="s">
        <v>118</v>
      </c>
    </row>
    <row r="61" spans="2:17" x14ac:dyDescent="0.3">
      <c r="B61" t="str">
        <f t="shared" si="2"/>
        <v>M5</v>
      </c>
      <c r="C61">
        <v>20</v>
      </c>
      <c r="D61">
        <v>20</v>
      </c>
      <c r="E61" t="s">
        <v>101</v>
      </c>
      <c r="F61">
        <v>20</v>
      </c>
      <c r="G61" t="s">
        <v>71</v>
      </c>
      <c r="H61">
        <v>89</v>
      </c>
      <c r="I61">
        <v>101.75</v>
      </c>
      <c r="J61">
        <v>7.9634748823669002</v>
      </c>
      <c r="K61">
        <v>100.34983864184299</v>
      </c>
      <c r="L61">
        <v>4.4430903766323002</v>
      </c>
      <c r="M61">
        <v>3.2687551434875401</v>
      </c>
      <c r="N61">
        <v>0.90438520348048101</v>
      </c>
      <c r="O61" t="s">
        <v>113</v>
      </c>
      <c r="P61" t="s">
        <v>104</v>
      </c>
      <c r="Q61" t="s">
        <v>118</v>
      </c>
    </row>
    <row r="62" spans="2:17" x14ac:dyDescent="0.3">
      <c r="B62" t="str">
        <f t="shared" si="2"/>
        <v>M5</v>
      </c>
      <c r="C62">
        <v>100</v>
      </c>
      <c r="D62">
        <v>100</v>
      </c>
      <c r="E62" t="s">
        <v>99</v>
      </c>
      <c r="F62">
        <v>0.2</v>
      </c>
      <c r="G62" t="s">
        <v>72</v>
      </c>
      <c r="H62">
        <v>163</v>
      </c>
      <c r="I62">
        <v>185.45454545454501</v>
      </c>
      <c r="J62">
        <v>9.5050066736702803</v>
      </c>
      <c r="K62">
        <v>188.71533268760101</v>
      </c>
      <c r="L62">
        <v>5.92005017701194</v>
      </c>
      <c r="M62">
        <v>4.0707578326287202</v>
      </c>
      <c r="N62">
        <v>0.95580940278784499</v>
      </c>
      <c r="O62" t="s">
        <v>113</v>
      </c>
      <c r="P62" t="s">
        <v>104</v>
      </c>
      <c r="Q62" t="s">
        <v>118</v>
      </c>
    </row>
    <row r="63" spans="2:17" x14ac:dyDescent="0.3">
      <c r="B63" t="str">
        <f t="shared" si="2"/>
        <v>M5</v>
      </c>
      <c r="C63">
        <v>100</v>
      </c>
      <c r="D63">
        <v>100</v>
      </c>
      <c r="E63" t="s">
        <v>100</v>
      </c>
      <c r="F63">
        <v>3</v>
      </c>
      <c r="G63" t="s">
        <v>73</v>
      </c>
      <c r="H63">
        <v>155</v>
      </c>
      <c r="I63">
        <v>178.333333333333</v>
      </c>
      <c r="J63">
        <v>10.2456103547231</v>
      </c>
      <c r="K63">
        <v>178.41800202093401</v>
      </c>
      <c r="L63">
        <v>5.7042978303990797</v>
      </c>
      <c r="M63">
        <v>4.1799523558360896</v>
      </c>
      <c r="N63">
        <v>0.96811100074274903</v>
      </c>
      <c r="O63" t="s">
        <v>113</v>
      </c>
      <c r="P63" t="s">
        <v>104</v>
      </c>
      <c r="Q63" t="s">
        <v>118</v>
      </c>
    </row>
    <row r="64" spans="2:17" x14ac:dyDescent="0.3">
      <c r="B64" t="str">
        <f t="shared" si="2"/>
        <v>M5</v>
      </c>
      <c r="C64">
        <v>100</v>
      </c>
      <c r="D64">
        <v>100</v>
      </c>
      <c r="E64" t="s">
        <v>101</v>
      </c>
      <c r="F64">
        <v>20</v>
      </c>
      <c r="G64" t="s">
        <v>74</v>
      </c>
      <c r="H64">
        <v>216</v>
      </c>
      <c r="I64">
        <v>263.66666666666703</v>
      </c>
      <c r="J64">
        <v>15.3900674972649</v>
      </c>
      <c r="K64">
        <v>277.874080061835</v>
      </c>
      <c r="L64">
        <v>8.5647389450220999</v>
      </c>
      <c r="M64">
        <v>4.6939500562929499</v>
      </c>
      <c r="N64">
        <v>0.98352677625946705</v>
      </c>
      <c r="O64" t="s">
        <v>113</v>
      </c>
      <c r="P64" t="s">
        <v>104</v>
      </c>
      <c r="Q64" t="s">
        <v>118</v>
      </c>
    </row>
    <row r="65" spans="2:17" x14ac:dyDescent="0.3">
      <c r="B65" t="str">
        <f t="shared" si="2"/>
        <v>M5</v>
      </c>
      <c r="C65">
        <v>200</v>
      </c>
      <c r="D65">
        <v>200</v>
      </c>
      <c r="E65" t="s">
        <v>99</v>
      </c>
      <c r="F65">
        <v>0.2</v>
      </c>
      <c r="G65" t="s">
        <v>75</v>
      </c>
      <c r="H65">
        <v>185</v>
      </c>
      <c r="I65">
        <v>222.657894736842</v>
      </c>
      <c r="J65">
        <v>13.454320333225301</v>
      </c>
      <c r="K65">
        <v>228.83313889474201</v>
      </c>
      <c r="L65">
        <v>6.8878075226097399</v>
      </c>
      <c r="M65">
        <v>4.4646135356991197</v>
      </c>
      <c r="N65">
        <v>0.97927461139896399</v>
      </c>
      <c r="O65" t="s">
        <v>113</v>
      </c>
      <c r="P65" t="s">
        <v>104</v>
      </c>
      <c r="Q65" t="s">
        <v>118</v>
      </c>
    </row>
    <row r="66" spans="2:17" x14ac:dyDescent="0.3">
      <c r="B66" t="str">
        <f t="shared" si="2"/>
        <v>M5</v>
      </c>
      <c r="C66">
        <v>200</v>
      </c>
      <c r="D66">
        <v>200</v>
      </c>
      <c r="E66" t="s">
        <v>100</v>
      </c>
      <c r="F66">
        <v>3</v>
      </c>
      <c r="G66" t="s">
        <v>76</v>
      </c>
      <c r="H66">
        <v>171</v>
      </c>
      <c r="I66">
        <v>198.363636363636</v>
      </c>
      <c r="J66">
        <v>10.9852688857472</v>
      </c>
      <c r="K66">
        <v>201.529500490808</v>
      </c>
      <c r="L66">
        <v>6.0971495730634997</v>
      </c>
      <c r="M66">
        <v>4.2825235011251603</v>
      </c>
      <c r="N66">
        <v>0.971493641887478</v>
      </c>
      <c r="O66" t="s">
        <v>113</v>
      </c>
      <c r="P66" t="s">
        <v>104</v>
      </c>
      <c r="Q66" t="s">
        <v>118</v>
      </c>
    </row>
    <row r="67" spans="2:17" x14ac:dyDescent="0.3">
      <c r="B67" t="str">
        <f t="shared" si="2"/>
        <v>M5</v>
      </c>
      <c r="C67">
        <v>200</v>
      </c>
      <c r="D67">
        <v>200</v>
      </c>
      <c r="E67" t="s">
        <v>101</v>
      </c>
      <c r="F67">
        <v>20</v>
      </c>
      <c r="G67" t="s">
        <v>77</v>
      </c>
      <c r="H67">
        <v>253</v>
      </c>
      <c r="I67">
        <v>318.83333333333297</v>
      </c>
      <c r="J67">
        <v>19.330865675248699</v>
      </c>
      <c r="K67">
        <v>316.12405812502499</v>
      </c>
      <c r="L67">
        <v>8.3682244812643507</v>
      </c>
      <c r="M67">
        <v>4.9423090111520196</v>
      </c>
      <c r="N67">
        <v>0.98729421520637395</v>
      </c>
      <c r="O67" t="s">
        <v>113</v>
      </c>
      <c r="P67" t="s">
        <v>104</v>
      </c>
      <c r="Q67" t="s">
        <v>118</v>
      </c>
    </row>
    <row r="68" spans="2:17" x14ac:dyDescent="0.3">
      <c r="B68" t="str">
        <f t="shared" si="2"/>
        <v>M5</v>
      </c>
      <c r="C68" t="s">
        <v>116</v>
      </c>
      <c r="D68">
        <v>300</v>
      </c>
      <c r="E68" t="s">
        <v>99</v>
      </c>
      <c r="F68">
        <v>0.2</v>
      </c>
      <c r="G68" t="s">
        <v>78</v>
      </c>
      <c r="H68">
        <v>151</v>
      </c>
      <c r="I68">
        <v>168.53125</v>
      </c>
      <c r="J68">
        <v>8.0056810416292308</v>
      </c>
      <c r="K68">
        <v>175.82612299173701</v>
      </c>
      <c r="L68">
        <v>6.0300829231341497</v>
      </c>
      <c r="M68">
        <v>4.2154175750817897</v>
      </c>
      <c r="N68">
        <v>0.97149811628052696</v>
      </c>
      <c r="O68" t="s">
        <v>113</v>
      </c>
      <c r="P68" t="s">
        <v>104</v>
      </c>
      <c r="Q68" t="s">
        <v>118</v>
      </c>
    </row>
    <row r="69" spans="2:17" x14ac:dyDescent="0.3">
      <c r="B69" t="str">
        <f t="shared" si="2"/>
        <v>M5</v>
      </c>
      <c r="C69" t="s">
        <v>116</v>
      </c>
      <c r="D69">
        <v>300</v>
      </c>
      <c r="E69" t="s">
        <v>100</v>
      </c>
      <c r="F69">
        <v>3</v>
      </c>
      <c r="G69" t="s">
        <v>79</v>
      </c>
      <c r="H69">
        <v>243</v>
      </c>
      <c r="I69">
        <v>357.195652173913</v>
      </c>
      <c r="J69">
        <v>30.0482755963342</v>
      </c>
      <c r="K69">
        <v>375.57252031882399</v>
      </c>
      <c r="L69">
        <v>11.297244944298599</v>
      </c>
      <c r="M69">
        <v>4.6432267523705404</v>
      </c>
      <c r="N69">
        <v>0.98034846573062395</v>
      </c>
      <c r="O69" t="s">
        <v>113</v>
      </c>
      <c r="P69" t="s">
        <v>104</v>
      </c>
      <c r="Q69" t="s">
        <v>118</v>
      </c>
    </row>
    <row r="70" spans="2:17" x14ac:dyDescent="0.3">
      <c r="B70" t="str">
        <f t="shared" si="2"/>
        <v>M5</v>
      </c>
      <c r="C70" t="s">
        <v>116</v>
      </c>
      <c r="D70">
        <v>300</v>
      </c>
      <c r="E70" t="s">
        <v>101</v>
      </c>
      <c r="F70">
        <v>20</v>
      </c>
      <c r="G70" t="s">
        <v>80</v>
      </c>
      <c r="H70">
        <v>249</v>
      </c>
      <c r="I70">
        <v>344</v>
      </c>
      <c r="J70">
        <v>25.825613250709701</v>
      </c>
      <c r="K70">
        <v>351.31917117946199</v>
      </c>
      <c r="L70">
        <v>9.6982109253483504</v>
      </c>
      <c r="M70">
        <v>4.8336554347111296</v>
      </c>
      <c r="N70">
        <v>0.98499437717940197</v>
      </c>
      <c r="O70" t="s">
        <v>113</v>
      </c>
      <c r="P70" t="s">
        <v>104</v>
      </c>
      <c r="Q70" t="s">
        <v>118</v>
      </c>
    </row>
    <row r="71" spans="2:17" x14ac:dyDescent="0.3">
      <c r="B71" t="str">
        <f t="shared" si="2"/>
        <v>M5</v>
      </c>
      <c r="C71" t="s">
        <v>116</v>
      </c>
      <c r="D71">
        <v>500</v>
      </c>
      <c r="E71" t="s">
        <v>99</v>
      </c>
      <c r="F71">
        <v>0.2</v>
      </c>
      <c r="G71" t="s">
        <v>81</v>
      </c>
      <c r="H71">
        <v>210</v>
      </c>
      <c r="I71">
        <v>271.28571428571399</v>
      </c>
      <c r="J71">
        <v>19.9161640688394</v>
      </c>
      <c r="K71">
        <v>264.48655795065503</v>
      </c>
      <c r="L71">
        <v>7.5850758489803898</v>
      </c>
      <c r="M71">
        <v>4.5509115554505604</v>
      </c>
      <c r="N71">
        <v>0.97785622880256295</v>
      </c>
      <c r="O71" t="s">
        <v>113</v>
      </c>
      <c r="P71" t="s">
        <v>104</v>
      </c>
      <c r="Q71" t="s">
        <v>118</v>
      </c>
    </row>
    <row r="72" spans="2:17" x14ac:dyDescent="0.3">
      <c r="B72" t="str">
        <f t="shared" si="2"/>
        <v>M5</v>
      </c>
      <c r="C72" t="s">
        <v>116</v>
      </c>
      <c r="D72">
        <v>500</v>
      </c>
      <c r="E72" t="s">
        <v>100</v>
      </c>
      <c r="F72">
        <v>3</v>
      </c>
      <c r="G72" t="s">
        <v>82</v>
      </c>
      <c r="H72">
        <v>182</v>
      </c>
      <c r="I72">
        <v>243.09090909090901</v>
      </c>
      <c r="J72">
        <v>20.191542035454901</v>
      </c>
      <c r="K72">
        <v>246.13648128127801</v>
      </c>
      <c r="L72">
        <v>7.8214974611597698</v>
      </c>
      <c r="M72">
        <v>4.2791420326581404</v>
      </c>
      <c r="N72">
        <v>0.97322523199727995</v>
      </c>
      <c r="O72" t="s">
        <v>113</v>
      </c>
      <c r="P72" t="s">
        <v>104</v>
      </c>
      <c r="Q72" t="s">
        <v>118</v>
      </c>
    </row>
    <row r="73" spans="2:17" x14ac:dyDescent="0.3">
      <c r="B73" t="str">
        <f t="shared" si="2"/>
        <v>M5</v>
      </c>
      <c r="C73" t="s">
        <v>116</v>
      </c>
      <c r="D73">
        <v>500</v>
      </c>
      <c r="E73" t="s">
        <v>101</v>
      </c>
      <c r="F73">
        <v>20</v>
      </c>
      <c r="G73" t="s">
        <v>83</v>
      </c>
      <c r="H73">
        <v>206</v>
      </c>
      <c r="I73">
        <v>268.81395348837202</v>
      </c>
      <c r="J73">
        <v>19.199605264850401</v>
      </c>
      <c r="K73">
        <v>283.66885245264399</v>
      </c>
      <c r="L73">
        <v>9.1426966503489204</v>
      </c>
      <c r="M73">
        <v>4.3274254346414898</v>
      </c>
      <c r="N73">
        <v>0.96671349864724199</v>
      </c>
      <c r="O73" t="s">
        <v>113</v>
      </c>
      <c r="P73" t="s">
        <v>104</v>
      </c>
      <c r="Q73" t="s">
        <v>118</v>
      </c>
    </row>
    <row r="74" spans="2:17" x14ac:dyDescent="0.3">
      <c r="B74" t="s">
        <v>50</v>
      </c>
      <c r="C74">
        <v>5</v>
      </c>
      <c r="D74">
        <v>5</v>
      </c>
      <c r="E74" t="s">
        <v>99</v>
      </c>
      <c r="F74">
        <v>0.2</v>
      </c>
      <c r="G74" t="s">
        <v>84</v>
      </c>
      <c r="H74">
        <v>113</v>
      </c>
      <c r="I74">
        <v>169.4375</v>
      </c>
      <c r="J74">
        <v>23.373560414282299</v>
      </c>
      <c r="K74">
        <v>169.275210703103</v>
      </c>
      <c r="L74">
        <v>6.9083197561887797</v>
      </c>
      <c r="M74">
        <v>3.7090369541813102</v>
      </c>
      <c r="N74">
        <v>0.95841349954211996</v>
      </c>
      <c r="O74" t="s">
        <v>113</v>
      </c>
      <c r="P74" t="s">
        <v>104</v>
      </c>
      <c r="Q74" t="s">
        <v>118</v>
      </c>
    </row>
    <row r="75" spans="2:17" x14ac:dyDescent="0.3">
      <c r="B75" t="str">
        <f t="shared" ref="B75:B88" si="3">$B$74</f>
        <v>M3</v>
      </c>
      <c r="C75">
        <v>5</v>
      </c>
      <c r="D75">
        <v>5</v>
      </c>
      <c r="E75" t="s">
        <v>100</v>
      </c>
      <c r="F75">
        <v>3</v>
      </c>
      <c r="G75" t="s">
        <v>85</v>
      </c>
      <c r="Q75" t="s">
        <v>118</v>
      </c>
    </row>
    <row r="76" spans="2:17" x14ac:dyDescent="0.3">
      <c r="B76" t="str">
        <f t="shared" si="3"/>
        <v>M3</v>
      </c>
      <c r="C76">
        <v>5</v>
      </c>
      <c r="D76">
        <v>5</v>
      </c>
      <c r="E76" t="s">
        <v>101</v>
      </c>
      <c r="F76">
        <v>20</v>
      </c>
      <c r="G76" t="s">
        <v>86</v>
      </c>
      <c r="H76">
        <v>54</v>
      </c>
      <c r="I76">
        <v>54</v>
      </c>
      <c r="J76">
        <v>8.25581226857732E-2</v>
      </c>
      <c r="K76">
        <v>54.311385526653503</v>
      </c>
      <c r="L76">
        <v>3.6695324436768302</v>
      </c>
      <c r="M76">
        <v>3.2071180994256401</v>
      </c>
      <c r="N76">
        <v>0.92495846271786597</v>
      </c>
      <c r="O76" t="s">
        <v>113</v>
      </c>
      <c r="P76" t="s">
        <v>104</v>
      </c>
      <c r="Q76" t="s">
        <v>118</v>
      </c>
    </row>
    <row r="77" spans="2:17" x14ac:dyDescent="0.3">
      <c r="B77" t="str">
        <f t="shared" si="3"/>
        <v>M3</v>
      </c>
      <c r="C77">
        <v>30</v>
      </c>
      <c r="D77">
        <v>30</v>
      </c>
      <c r="E77" t="s">
        <v>99</v>
      </c>
      <c r="F77">
        <v>0.2</v>
      </c>
      <c r="G77" t="s">
        <v>87</v>
      </c>
      <c r="H77">
        <v>97</v>
      </c>
      <c r="I77">
        <v>118.666666666667</v>
      </c>
      <c r="J77">
        <v>11.2237040590981</v>
      </c>
      <c r="K77">
        <v>122.23394824327001</v>
      </c>
      <c r="L77">
        <v>5.6520316261974202</v>
      </c>
      <c r="M77">
        <v>3.6205630068097099</v>
      </c>
      <c r="N77">
        <v>0.95377355395074004</v>
      </c>
      <c r="O77" t="s">
        <v>113</v>
      </c>
      <c r="P77" t="s">
        <v>104</v>
      </c>
      <c r="Q77" t="s">
        <v>118</v>
      </c>
    </row>
    <row r="78" spans="2:17" x14ac:dyDescent="0.3">
      <c r="B78" t="str">
        <f t="shared" si="3"/>
        <v>M3</v>
      </c>
      <c r="C78">
        <v>30</v>
      </c>
      <c r="D78">
        <v>30</v>
      </c>
      <c r="E78" t="s">
        <v>100</v>
      </c>
      <c r="F78">
        <v>3</v>
      </c>
      <c r="G78" t="s">
        <v>88</v>
      </c>
      <c r="H78">
        <v>79</v>
      </c>
      <c r="I78">
        <v>92.3333333333333</v>
      </c>
      <c r="J78">
        <v>8.8480263691889096</v>
      </c>
      <c r="K78">
        <v>91.2111725688993</v>
      </c>
      <c r="L78">
        <v>4.7854948312219499</v>
      </c>
      <c r="M78">
        <v>3.59670355864698</v>
      </c>
      <c r="N78">
        <v>0.95679078632983405</v>
      </c>
      <c r="O78" t="s">
        <v>113</v>
      </c>
      <c r="P78" t="s">
        <v>104</v>
      </c>
      <c r="Q78" t="s">
        <v>118</v>
      </c>
    </row>
    <row r="79" spans="2:17" x14ac:dyDescent="0.3">
      <c r="B79" t="str">
        <f t="shared" si="3"/>
        <v>M3</v>
      </c>
      <c r="C79">
        <v>30</v>
      </c>
      <c r="D79">
        <v>30</v>
      </c>
      <c r="E79" t="s">
        <v>101</v>
      </c>
      <c r="F79">
        <v>20</v>
      </c>
      <c r="G79" t="s">
        <v>89</v>
      </c>
      <c r="O79" t="s">
        <v>113</v>
      </c>
      <c r="Q79" t="s">
        <v>118</v>
      </c>
    </row>
    <row r="80" spans="2:17" x14ac:dyDescent="0.3">
      <c r="B80" t="str">
        <f t="shared" si="3"/>
        <v>M3</v>
      </c>
      <c r="C80">
        <v>100</v>
      </c>
      <c r="D80">
        <v>100</v>
      </c>
      <c r="E80" t="s">
        <v>99</v>
      </c>
      <c r="F80">
        <v>0.2</v>
      </c>
      <c r="G80" t="s">
        <v>90</v>
      </c>
      <c r="H80">
        <v>125</v>
      </c>
      <c r="I80">
        <v>162.05000000000001</v>
      </c>
      <c r="J80">
        <v>15.7074316369567</v>
      </c>
      <c r="K80">
        <v>164.463577554517</v>
      </c>
      <c r="L80">
        <v>6.6145181750081701</v>
      </c>
      <c r="M80">
        <v>3.8022302111185202</v>
      </c>
      <c r="N80">
        <v>0.95761705757947302</v>
      </c>
      <c r="O80" t="s">
        <v>113</v>
      </c>
      <c r="P80" t="s">
        <v>104</v>
      </c>
      <c r="Q80" t="s">
        <v>118</v>
      </c>
    </row>
    <row r="81" spans="2:17" x14ac:dyDescent="0.3">
      <c r="B81" t="str">
        <f t="shared" si="3"/>
        <v>M3</v>
      </c>
      <c r="C81">
        <v>100</v>
      </c>
      <c r="D81">
        <v>100</v>
      </c>
      <c r="E81" t="s">
        <v>100</v>
      </c>
      <c r="F81">
        <v>3</v>
      </c>
      <c r="G81" t="s">
        <v>91</v>
      </c>
      <c r="H81">
        <v>67</v>
      </c>
      <c r="I81">
        <v>67.099999999999994</v>
      </c>
      <c r="J81">
        <v>0.381732461458477</v>
      </c>
      <c r="K81">
        <v>67.720678168930505</v>
      </c>
      <c r="L81">
        <v>3.9500503028729801</v>
      </c>
      <c r="M81">
        <v>3.5037045579621902</v>
      </c>
      <c r="N81">
        <v>0.95235218842563996</v>
      </c>
      <c r="O81" t="s">
        <v>113</v>
      </c>
      <c r="P81" t="s">
        <v>104</v>
      </c>
      <c r="Q81" t="s">
        <v>118</v>
      </c>
    </row>
    <row r="82" spans="2:17" x14ac:dyDescent="0.3">
      <c r="B82" t="str">
        <f t="shared" si="3"/>
        <v>M3</v>
      </c>
      <c r="C82">
        <v>100</v>
      </c>
      <c r="D82">
        <v>100</v>
      </c>
      <c r="E82" t="s">
        <v>101</v>
      </c>
      <c r="F82">
        <v>20</v>
      </c>
      <c r="G82" t="s">
        <v>92</v>
      </c>
      <c r="Q82" t="s">
        <v>118</v>
      </c>
    </row>
    <row r="83" spans="2:17" x14ac:dyDescent="0.3">
      <c r="B83" t="str">
        <f t="shared" si="3"/>
        <v>M3</v>
      </c>
      <c r="C83">
        <v>200</v>
      </c>
      <c r="D83">
        <v>200</v>
      </c>
      <c r="E83" t="s">
        <v>99</v>
      </c>
      <c r="F83">
        <v>0.2</v>
      </c>
      <c r="G83" t="s">
        <v>93</v>
      </c>
      <c r="H83">
        <v>215</v>
      </c>
      <c r="I83">
        <v>288.48837209302297</v>
      </c>
      <c r="J83">
        <v>21.670102247838599</v>
      </c>
      <c r="K83">
        <v>297.78590851839999</v>
      </c>
      <c r="L83">
        <v>8.8901890547829492</v>
      </c>
      <c r="M83">
        <v>4.4334265465337204</v>
      </c>
      <c r="N83">
        <v>0.973398241861825</v>
      </c>
      <c r="O83" t="s">
        <v>113</v>
      </c>
      <c r="P83" t="s">
        <v>104</v>
      </c>
      <c r="Q83" t="s">
        <v>118</v>
      </c>
    </row>
    <row r="84" spans="2:17" x14ac:dyDescent="0.3">
      <c r="B84" t="str">
        <f t="shared" si="3"/>
        <v>M3</v>
      </c>
      <c r="C84">
        <v>200</v>
      </c>
      <c r="D84">
        <v>200</v>
      </c>
      <c r="E84" t="s">
        <v>100</v>
      </c>
      <c r="F84">
        <v>3</v>
      </c>
      <c r="G84" t="s">
        <v>94</v>
      </c>
      <c r="H84">
        <v>197</v>
      </c>
      <c r="I84">
        <v>250.636363636364</v>
      </c>
      <c r="J84">
        <v>18.253811884339701</v>
      </c>
      <c r="K84">
        <v>252.52415791894501</v>
      </c>
      <c r="L84">
        <v>7.7698798739910302</v>
      </c>
      <c r="M84">
        <v>4.6295494659202099</v>
      </c>
      <c r="N84">
        <v>0.983098725991153</v>
      </c>
      <c r="O84" t="s">
        <v>113</v>
      </c>
      <c r="P84" t="s">
        <v>104</v>
      </c>
      <c r="Q84" t="s">
        <v>118</v>
      </c>
    </row>
    <row r="85" spans="2:17" x14ac:dyDescent="0.3">
      <c r="B85" t="str">
        <f t="shared" si="3"/>
        <v>M3</v>
      </c>
      <c r="C85">
        <v>200</v>
      </c>
      <c r="D85">
        <v>200</v>
      </c>
      <c r="E85" t="s">
        <v>101</v>
      </c>
      <c r="F85">
        <v>20</v>
      </c>
      <c r="G85" t="s">
        <v>95</v>
      </c>
      <c r="H85">
        <v>184</v>
      </c>
      <c r="I85">
        <v>212.888888888889</v>
      </c>
      <c r="J85">
        <v>12.0103715089963</v>
      </c>
      <c r="K85">
        <v>208.67091746061999</v>
      </c>
      <c r="L85">
        <v>6.3556530780048703</v>
      </c>
      <c r="M85">
        <v>4.68584324722696</v>
      </c>
      <c r="N85">
        <v>0.98579827646379803</v>
      </c>
      <c r="O85" t="s">
        <v>113</v>
      </c>
      <c r="P85" t="s">
        <v>104</v>
      </c>
      <c r="Q85" t="s">
        <v>118</v>
      </c>
    </row>
    <row r="86" spans="2:17" x14ac:dyDescent="0.3">
      <c r="B86" t="str">
        <f t="shared" si="3"/>
        <v>M3</v>
      </c>
      <c r="C86" t="s">
        <v>116</v>
      </c>
      <c r="D86">
        <v>300</v>
      </c>
      <c r="E86" t="s">
        <v>99</v>
      </c>
      <c r="F86">
        <v>0.2</v>
      </c>
      <c r="G86" t="s">
        <v>96</v>
      </c>
      <c r="H86">
        <v>212</v>
      </c>
      <c r="I86">
        <v>278.07142857142901</v>
      </c>
      <c r="J86">
        <v>20.0871535594632</v>
      </c>
      <c r="K86">
        <v>282.33990416074698</v>
      </c>
      <c r="L86">
        <v>8.3121756710299195</v>
      </c>
      <c r="M86">
        <v>4.4955131551379797</v>
      </c>
      <c r="N86">
        <v>0.97742370414119994</v>
      </c>
      <c r="O86" t="s">
        <v>113</v>
      </c>
      <c r="P86" t="s">
        <v>104</v>
      </c>
      <c r="Q86" t="s">
        <v>118</v>
      </c>
    </row>
    <row r="87" spans="2:17" x14ac:dyDescent="0.3">
      <c r="B87" t="str">
        <f t="shared" si="3"/>
        <v>M3</v>
      </c>
      <c r="C87" t="s">
        <v>116</v>
      </c>
      <c r="D87">
        <v>300</v>
      </c>
      <c r="E87" t="s">
        <v>100</v>
      </c>
      <c r="F87">
        <v>3</v>
      </c>
      <c r="G87" t="s">
        <v>97</v>
      </c>
      <c r="H87">
        <v>259</v>
      </c>
      <c r="I87">
        <v>342.142857142857</v>
      </c>
      <c r="J87">
        <v>22.1901425364319</v>
      </c>
      <c r="K87">
        <v>363.25723716325001</v>
      </c>
      <c r="L87">
        <v>9.8907828009489407</v>
      </c>
      <c r="M87">
        <v>4.8561668836516603</v>
      </c>
      <c r="N87">
        <v>0.98543585062686201</v>
      </c>
      <c r="O87" t="s">
        <v>113</v>
      </c>
      <c r="P87" t="s">
        <v>104</v>
      </c>
      <c r="Q87" t="s">
        <v>118</v>
      </c>
    </row>
    <row r="88" spans="2:17" x14ac:dyDescent="0.3">
      <c r="B88" t="str">
        <f t="shared" si="3"/>
        <v>M3</v>
      </c>
      <c r="C88" t="s">
        <v>116</v>
      </c>
      <c r="D88">
        <v>300</v>
      </c>
      <c r="E88" t="s">
        <v>101</v>
      </c>
      <c r="F88">
        <v>20</v>
      </c>
      <c r="G88" t="s">
        <v>98</v>
      </c>
      <c r="H88">
        <v>258</v>
      </c>
      <c r="I88">
        <v>343.56</v>
      </c>
      <c r="J88">
        <v>23.394748592382001</v>
      </c>
      <c r="K88">
        <v>345.53582757205498</v>
      </c>
      <c r="L88">
        <v>9.6364495195684992</v>
      </c>
      <c r="M88">
        <v>4.8623787114362598</v>
      </c>
      <c r="N88">
        <v>0.98364907633612797</v>
      </c>
      <c r="O88" t="s">
        <v>113</v>
      </c>
      <c r="P88" t="s">
        <v>104</v>
      </c>
      <c r="Q88" t="s">
        <v>118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M</dc:creator>
  <cp:lastModifiedBy>Camila M</cp:lastModifiedBy>
  <dcterms:created xsi:type="dcterms:W3CDTF">2021-05-11T14:48:11Z</dcterms:created>
  <dcterms:modified xsi:type="dcterms:W3CDTF">2022-02-01T19:40:04Z</dcterms:modified>
</cp:coreProperties>
</file>