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 sheetId="1" r:id="rId4"/>
    <sheet state="visible" name="Summary" sheetId="2" r:id="rId5"/>
    <sheet state="visible" name="Keyword proposal" sheetId="3" r:id="rId6"/>
    <sheet state="visible" name="Original paper" sheetId="4" r:id="rId7"/>
    <sheet state="visible" name="ChatGPT 4,5" sheetId="5" r:id="rId8"/>
    <sheet state="visible" name="Claude" sheetId="6" r:id="rId9"/>
    <sheet state="visible" name="Deepseek" sheetId="7" r:id="rId10"/>
    <sheet state="visible" name="Gemini" sheetId="8" r:id="rId11"/>
  </sheets>
  <definedNames/>
  <calcPr/>
  <extLst>
    <ext uri="GoogleSheetsCustomDataVersion2">
      <go:sheetsCustomData xmlns:go="http://customooxmlschemas.google.com/" r:id="rId12" roundtripDataChecksum="FEt/HS0qm0lDyv/Z0Y9i8D31NfQj9z3EQzWo3eBOeHk="/>
    </ext>
  </extLst>
</workbook>
</file>

<file path=xl/sharedStrings.xml><?xml version="1.0" encoding="utf-8"?>
<sst xmlns="http://schemas.openxmlformats.org/spreadsheetml/2006/main" count="518" uniqueCount="314">
  <si>
    <t xml:space="preserve">Prompt </t>
  </si>
  <si>
    <t>I want to study the arguments in agreement or inference and disagreement conflict of the Sustainable Development Goals agenda 2030, i have identify a set of keywords important by topic of each goal but i need to enrich the table partitioning Topic model keywords into two columns:
1. Pro Topic model keywords identifying keywords Topic model keywords (favourable, agreement or indicating positive actions toward SDG)  
2. Against Topic model keywords (against, disagreement or indicating negative or inactions toward the SDG) 
Keep the existing words classifying them, and add new words, you coud use antonims of words in the other column or enrich from the info bellow and your own knoledge. Return the table in Excel format.
############ Sustainable Development Goals ############ 
Goal 1. End poverty in all its forms everywhere
Goal 2. End hunger, achieve food security and improved nutrition and
promote sustainable agriculture
Goal 3. Ensure healthy lives and promote well-being for all at all ages
Goal 4. Ensure inclusive and equitable quality education and promote
lifelong learning opportunities for all
Goal 5. Achieve gender equality and empower all women and girls
Goal 6. Ensure availability and sustainable management of water and
sanitation for all
Goal 7 Ensure access to affordable, reliable, sustainable and modern
energy for all
Goal 8. Promote sustained, inclusive and sustainable economic growth,
full and productive employment and decent work for all
Goal 9. Build resilient infrastructure, promote inclusive and sustainable
industrialization and foster innovation
Goal 10. Reduce inequality within and among countries
Goal 11. Make cities and human settlements inclusive, safe, resilient and
sustainable
Goal 12. Ensure sustainable consumption and production patterns
Goal 13. Take urgent action to combat climate change and its impacts*
Goal 14. Conserve and sustainably use the oceans, seas and marine
resources for sustainable development
Goal 15. Protect, restore and promote sustainable use of terrestrial
ecosystems, sustainably manage forests, combat desertification,
and halt and reverse land degradation and halt biodiversity loss
Goal 16. Promote peaceful and inclusive societies for sustainable
development, provide access to justice for all and build
effective, accountable and inclusive institutions at all levels
Goal 17. Strengthen the means of implementation and revitalize the
Global Partnership for Sustainable Development
########## Table to enrich #############
Goals as a topic        Topic model based on title keywords        Topic model keywords
0        Overarching terms        Sustainability, Sustainable Development Goal, SDG, Agenda 2030
1        Poverty        pennilessness, distress, necessity, hardship, insolvency, privation, penury, destitution, hand-to-mouth existence, beggary, indigence, pauperism, necessitousness
2        Hunger        hunger, undernutrition, maldutrition, starvation, famine, undernourishment, food
3        Health, Well-being        wellbeing, welfare, interest, health, benefit, advantage, comfort, happiness, prosperity
4        Education        teaching, schooling, training, development, coaching, instruction, tutoring, tuition, indoctrination
5        Gender        feminismm, sexism, women’s movement, suffragette, suffragist, feminist, sexist, emancipated
6        Water, Sanitation        hygiene, cleanliness, sewerage, drinking water
7        Clean Energy        green energy
8        Decent Work, Economic Growth        financial, business, trade, industrial, commercial, mercantile
9        Industry, Innovation, Infrastructure        technological innovations
10        Inequality        apartheid, linguistic imperialism, favouritism, bias, partiality, injustice, imbalance, nepotism
11        Sustainable Cities, Sustainable Communities        Smart cities, society, people, public, association, population, residents, commonwealth, general public, populace, body politic, state
12        Responsible Consumption, Responsible Production        using up, waste, expenditure, exhaustion, depletion, utilization, dissipation, manufacture, manufacturing, construction, assembly, fabrication
13        Climate action        climate change, co2 consumption, global warming, daylight savings
14        Life Below Water        biology, marine biology
15        Life on Land        agriculture
16        Peace, Justice, Strong Institutions        truce, ceasefire, treaty, armistice, pacification, conciliation, cessation of hostilities, fairness, equity, integrity, honesty, decency, impartiality, rectitude, reasonableness, uprightness, justness, rightfulness
17        Partnerships, sustainable development        cooperation, association, alliance, sharing, union, connection, participation, copartnership
I want to study the arguments in agreement or inference and disagreement conflict of the Sustainable Development Goals agenda 2030, i have identify a set of keywords important by topic of each goal but i need to enrich the table partitioning Topic model keywords into two columns:
1. Pro Topic model keywords identifying keywords Topic model keywords (favourable, agreement or indicating positive actions toward SDG)  
2. Against Topic model keywords (against, disagreement or indicating negative or inactions toward the SDG) 
Keep the existing words classifying them, and add new words, you coud use antonims of words in the other column or enrich from the info bellow and your own knoledge. Return the table in Excel format.
############ Sustainable Development Goals ############ 
Goal 1. End poverty in all its forms everywhere
Goal 2. End hunger, achieve food security and improved nutrition and
promote sustainable agriculture
Goal 3. Ensure healthy lives and promote well-being for all at all ages
Goal 4. Ensure inclusive and equitable quality education and promote
lifelong learning opportunities for all
Goal 5. Achieve gender equality and empower all women and girls
Goal 6. Ensure availability and sustainable management of water and
sanitation for all
Goal 7 Ensure access to affordable, reliable, sustainable and modern
energy for all
Goal 8. Promote sustained, inclusive and sustainable economic growth,
full and productive employment and decent work for all
Goal 9. Build resilient infrastructure, promote inclusive and sustainable
industrialization and foster innovation
Goal 10. Reduce inequality within and among countries
Goal 11. Make cities and human settlements inclusive, safe, resilient and
sustainable
Goal 12. Ensure sustainable consumption and production patterns
Goal 13. Take urgent action to combat climate change and its impacts*
Goal 14. Conserve and sustainably use the oceans, seas and marine
resources for sustainable development
Goal 15. Protect, restore and promote sustainable use of terrestrial
ecosystems, sustainably manage forests, combat desertification,
and halt and reverse land degradation and halt biodiversity loss
Goal 16. Promote peaceful and inclusive societies for sustainable
development, provide access to justice for all and build
effective, accountable and inclusive institutions at all levels
Goal 17. Strengthen the means of implementation and revitalize the
Global Partnership for Sustainable Development
########## Table to enrich #############
Goals as a topic        Topic model based on title keywords        Topic model keywords
0        Overarching terms        Sustainability, Sustainable Development Goal, SDG, Agenda 2030
1        Poverty        pennilessness, distress, necessity, hardship, insolvency, privation, penury, destitution, hand-to-mouth existence, beggary, indigence, pauperism, necessitousness
2        Hunger        hunger, undernutrition, maldutrition, starvation, famine, undernourishment, food
3        Health, Well-being        wellbeing, welfare, interest, health, benefit, advantage, comfort, happiness, prosperity
4        Education        teaching, schooling, training, development, coaching, instruction, tutoring, tuition, indoctrination
5        Gender        feminismm, sexism, women’s movement, suffragette, suffragist, feminist, sexist, emancipated
6        Water, Sanitation        hygiene, cleanliness, sewerage, drinking water
7        Clean Energy        green energy
8        Decent Work, Economic Growth        financial, business, trade, industrial, commercial, mercantile
9        Industry, Innovation, Infrastructure        technological innovations
10        Inequality        apartheid, linguistic imperialism, favouritism, bias, partiality, injustice, imbalance, nepotism
11        Sustainable Cities, Sustainable Communities        Smart cities, society, people, public, association, population, residents, commonwealth, general public, populace, body politic, state
12        Responsible Consumption, Responsible Production        using up, waste, expenditure, exhaustion, depletion, utilization, dissipation, manufacture, manufacturing, construction, assembly, fabrication
13        Climate action        climate change, co2 consumption, global warming, daylight savings
14        Life Below Water        biology, marine biology
15        Life on Land        agriculture
16        Peace, Justice, Strong Institutions        truce, ceasefire, treaty, armistice, pacification, conciliation, cessation of hostilities, fairness, equity, integrity, honesty, decency, impartiality, rectitude, reasonableness, uprightness, justness, rightfulness
17        Partnerships, sustainable development        cooperation, association, alliance, sharing, union, connection, participation, copartnership</t>
  </si>
  <si>
    <t>Model</t>
  </si>
  <si>
    <t>Accuracy</t>
  </si>
  <si>
    <t>Recall</t>
  </si>
  <si>
    <t>Avg. of missing words</t>
  </si>
  <si>
    <t>Avg. Positive words</t>
  </si>
  <si>
    <t>Avg. Negative words</t>
  </si>
  <si>
    <t>Total words avg</t>
  </si>
  <si>
    <t>ChatGPT 4,5</t>
  </si>
  <si>
    <t>Claude 3.7 sonnet</t>
  </si>
  <si>
    <t>Deepseek-v3</t>
  </si>
  <si>
    <t>Gemini 2.5 Pro</t>
  </si>
  <si>
    <t>Keyword proposal</t>
  </si>
  <si>
    <t>Poverty</t>
  </si>
  <si>
    <t>Goal</t>
  </si>
  <si>
    <t>Topic</t>
  </si>
  <si>
    <t>Pro Topic Model Keywords (Favorable/Agreement)</t>
  </si>
  <si>
    <t>Against Topic Model Keywords (Against/Disagreement)</t>
  </si>
  <si>
    <t>Total positive keywords</t>
  </si>
  <si>
    <t>Total negative Keywords</t>
  </si>
  <si>
    <t>Overarching terms</t>
  </si>
  <si>
    <t>Sustainability, Sustainable Development Goal, SDG, Agenda 2030, global goals, development, progress, implementation, monitoring, accountability</t>
  </si>
  <si>
    <t>Unsustainability, inaction, regression, lack of funding, greenwashing, exploitation, environmental degradation</t>
  </si>
  <si>
    <t>Poverty reduction, poverty alleviation, social protection, economic empowerment, wealth creation, opportunity, prosperity, development aid, microfinance, basic income, empowerment, upliftment, sufficiency, inclusion, equity</t>
  </si>
  <si>
    <t>Poverty, pennilessness, distress, necessity, hardship, insolvency, privation, penury, destitution, hand-to-mouth existence, beggary, indigence, pauperism, necessitousness, extreme poverty, wealth inequality, exploitation, lack of opportunity, exclusion, vulnerability, deprivation, marginalization</t>
  </si>
  <si>
    <t>Hunger</t>
  </si>
  <si>
    <t>Food security, food, nutrition, zero hunger, nourishment, food sovereignty, food aid, school feeding programs, access to food, healthy diets</t>
  </si>
  <si>
    <t>Hunger, undernutrition, malnutrition, starvation, famine, undernourishment, food insecurity, food waste, crop failure, land grabbing, price volatility, nutrient deficiency</t>
  </si>
  <si>
    <t>Health, Well-being</t>
  </si>
  <si>
    <t>Wellbeing, welfare, health, benefit, advantage, comfort, happiness, prosperity, universal health coverage, healthcare access, disease prevention, mental health, healthy lifestyles, vaccination, maternal health, child health, sanitation, public health, interest</t>
  </si>
  <si>
    <t>Disease, illness, epidemic, pandemic, mortality, morbidity, health inequality, stress, poor sanitation, addiction, unhealthy habits, mental illness, anxiety</t>
  </si>
  <si>
    <t>Education</t>
  </si>
  <si>
    <t>Quality, inclusive, equitable, lifelong learning, teaching, schooling, training, development, coaching, instruction, tutoring, tuition, skills development, literacy, numeracy, universal access, scholarships</t>
  </si>
  <si>
    <t>Lack of education, illiteracy, school dropout, dropout, educational inequality, poor quality teaching, indoctrination, lack of access, resource scarcity, digital divide, skills gap</t>
  </si>
  <si>
    <t>Gender</t>
  </si>
  <si>
    <t>Gender equality, women empowerment, feminism, women’s movement, suffragette, suffragist, feminist, emancipated, equal rights, equal opportunity, women leadership, girls education, reproductive rights</t>
  </si>
  <si>
    <t>Gender inequality, sexism, sexist, discrimination, gender violence, misogyny, patriarchy, wage gap, glass ceiling, female genital mutilation, child marriage, lack of representation, stereotypes, glass ceiling</t>
  </si>
  <si>
    <t>Water, Sanitation</t>
  </si>
  <si>
    <t>Clean water, sanitation, hygiene, cleanliness, sewerage, drinking water, water access, water management, water efficiency, wastewater treatment, water quality</t>
  </si>
  <si>
    <t>Water scarcity, water pollution, lack of sanitation, open defecation, waterborne diseases, drought, unsustainable water use, contaminated water</t>
  </si>
  <si>
    <t>Clean Energy</t>
  </si>
  <si>
    <t>Clean energy, green energy, renewable energy, sustainable energy, modern energy, energy access, energy efficiency, solar power, wind power, geothermal energy, hydropower, energy transition, energy matrix</t>
  </si>
  <si>
    <t>Fossil fuels, energy poverty, energy inefficiency, pollution, carbon emissions, unsustainable energy, reliance on non-renewables</t>
  </si>
  <si>
    <t>Decent Work, Economic Growth</t>
  </si>
  <si>
    <t>Decent work, full employment, fair wages, workers rights, job creation, entrepreneurship, financial inclusion, financial, business, trade, industrial, commercial, mercantile, spillover</t>
  </si>
  <si>
    <t>Unemployment, underemployment, precarious work, exploitation, child labor, forced labor, unsafe working conditions, stagnation, recession, inequality, informal economy, low wages, job insecurity, informal jobs</t>
  </si>
  <si>
    <t>Industry, Innovation, Infrastructure</t>
  </si>
  <si>
    <t>Infraestructure, industrialization, innovation, technological innovations, research and development, technology transfer, connectivity, internet access, manufacturing, scientific research, digitalization, modernization, technological advances</t>
  </si>
  <si>
    <t>Lack of infrastructure, inadequate infrastructure, industrial pollution, unsustainable industry, digital divide, lack of innovation, technological gap, brain drain, resource depletion, unmantained, obsolescence, decay</t>
  </si>
  <si>
    <t>Inequality</t>
  </si>
  <si>
    <t>equality, equity, inclusion, equal opportunity, fairness, social justice, progressive taxation, non-discrimination</t>
  </si>
  <si>
    <t>Inequality, disparity, discrimination, exclusion, apartheid, linguistic imperialism, favouritism, bias, partiality, injustice, imbalance, nepotism, marginalization, wealth concentration, poverty gap, social stratification, prejudice</t>
  </si>
  <si>
    <t>Sustainable Cities, Sustainable Communities</t>
  </si>
  <si>
    <t>Sustainable cities, sustainable communities, smart cities, urban planning, affordable housing, public transport, green spaces, community, preservation, society, people, public, association, population, residents, commonwealth, general public, populace, body politic, state</t>
  </si>
  <si>
    <t>Slums, urban sprawl, air pollution, noise pollution, traffic, lack of housing, urban poverty, crime, segregation, gentrification, unsafe, insecure, urban degradation, housing crisis, urban decay</t>
  </si>
  <si>
    <t>Responsible Consumption, Responsible Production</t>
  </si>
  <si>
    <t xml:space="preserve">Sustainable consumption, sustainable production, second use, second hand, circular economy, recicle, recycling, reuse, sustainable sourcing, eco-design, corporate social responsibility, sustainable tourism, manufacture, manufacturing, construction </t>
  </si>
  <si>
    <t>Overconsumption, waste, using up, expenditure, exhaustion, depletion, dissipation, pollution, planned obsolescence, fast fashion, food waste, unsustainable production, resource inefficiency,  long-tail economy</t>
  </si>
  <si>
    <t>Climate action</t>
  </si>
  <si>
    <t>Climate action, mitigation, adaptation, resilience, carbon neutrality, decarbonization, energy transition, emissions reduction, Paris Agreement, climate policy</t>
  </si>
  <si>
    <t>Climate change, global warming, greenhouse gas emissions, CO2 emissions, fossil fuels, deforestation, climate inaction, climate denial, extreme weather events, sea-level rise, environmental degradation</t>
  </si>
  <si>
    <t>Life Below Water</t>
  </si>
  <si>
    <t>Ocean conservation, marine conservation, sustainable fishing, marine protected areas, ocean biodiversity, ocean ecosystems,  biology, marine biology, ecosystem restoration</t>
  </si>
  <si>
    <t>Overfishing, marine pollution, plastic pollution, microplastics, ocean acidification, coral bleaching, habitat destruction, illegal fishing, destructive fishing practices, biodiversity loss, eutrophication</t>
  </si>
  <si>
    <t>Life on Land</t>
  </si>
  <si>
    <t>land ecosystem, agriculture, ecosystem restoration, forest, stop desertification, reverse land degradation, conservation, sustainable agriculture, afforestation, reforestation, wildlife protection, wildlife</t>
  </si>
  <si>
    <t>Deforestation, desertification, land degradation, biodiversity loss, habitat loss, poaching, illegal wildlife trade, invasive species, soil erosion, unsustainable agriculture, soil pollution</t>
  </si>
  <si>
    <t>Peace, Justice, Strong Institutions</t>
  </si>
  <si>
    <t>Peace, justice, access to justice, strong institutions, healthy institutions, accountability, anti-corruption, transparency, governance, human rights, conflict resolution, truce, ceasefire, treaty, armistice, pacification, conciliation, cessation of hostilities, fairness, equity, integrity, honesty, decency, impartiality, rectitude, reasonableness, uprightness, justness, rightfulness</t>
  </si>
  <si>
    <t>Conflict, violence, war, insecurity, injustice, corruption, bribery, weak institutions, lack of accountability, impunity, human rights violations, discrimination, crime, illicit financial flows, organized crime, terrorism</t>
  </si>
  <si>
    <t>Partnerships, sustainable development</t>
  </si>
  <si>
    <t>Global partnership, cooperation, association, alliance, sharing, union, connection, participation, copartnership, technology transfer, capacity building, international cooperation</t>
  </si>
  <si>
    <t>Lack of cooperation, isolationism, protectionism, insufficient funding, debt, policy incoherence, data gaps, weak monitoring,  non-participation, aid dependency, technological gatekeeping</t>
  </si>
  <si>
    <t>Goals as a topic</t>
  </si>
  <si>
    <t>Topic model based on title keywords</t>
  </si>
  <si>
    <t>Topic model based on the outputs of the Collins English Thesaurus and the keywords of the titles of SDGs</t>
  </si>
  <si>
    <t>Numer of words</t>
  </si>
  <si>
    <t>Sustainability, Sustainable Development Goal, SDG, Agenda 2030</t>
  </si>
  <si>
    <t>pennilessness, distress, necessity, hardship, insolvency, privation, penury, destitution, hand-to-mouth existence, beggary, indigence, pauperism, necessitousness</t>
  </si>
  <si>
    <t>hunger, undernutrition, maldutrition, starvation, famine, undernourishment, food</t>
  </si>
  <si>
    <t>wellbeing, welfare, interest, health, benefit, advantage, comfort, happiness, prosperity</t>
  </si>
  <si>
    <t>teaching, schooling, training, development, coaching, instruction, tutoring, tuition, indoctrination</t>
  </si>
  <si>
    <t>feminismm, sexism, women’s movement, suffragette, suffragist, feminist, sexist, emancipated</t>
  </si>
  <si>
    <t>hygiene, cleanliness, sewerage, drinking water</t>
  </si>
  <si>
    <t>green energy</t>
  </si>
  <si>
    <t>financial, business, trade, industrial, commercial, mercantile</t>
  </si>
  <si>
    <t>technological innovations</t>
  </si>
  <si>
    <t>apartheid, linguistic imperialism, favouritism, bias, partiality, injustice, imbalance, nepotism</t>
  </si>
  <si>
    <t>Smart cities, society, people, public, association, population, residents, commonwealth, general public, populace, body politic, state</t>
  </si>
  <si>
    <t>using up, waste, expenditure, exhaustion, depletion, utilization, dissipation, manufacture, manufacturing, construction, assembly, fabrication</t>
  </si>
  <si>
    <t>climate change, co2 consumption, global warming, daylight savings</t>
  </si>
  <si>
    <t>biology, marine biology</t>
  </si>
  <si>
    <t>agriculture</t>
  </si>
  <si>
    <t>truce, ceasefire, treaty, armistice, pacification, conciliation, cessation of hostilities, fairness, equity, integrity, honesty, decency, impartiality, rectitude, reasonableness, uprightness, justness, rightfulness</t>
  </si>
  <si>
    <t>cooperation, association, alliance, sharing, union, connection, participation, copartnership</t>
  </si>
  <si>
    <t>Sustainable Development Goals</t>
  </si>
  <si>
    <t>Goal 1. End poverty in all its forms everywhere</t>
  </si>
  <si>
    <t>Goal 2. End hunger, achieve food security and improved nutrition and</t>
  </si>
  <si>
    <t>promote sustainable agriculture</t>
  </si>
  <si>
    <t>Goal 3. Ensure healthy lives and promote well-being for all at all ages</t>
  </si>
  <si>
    <t>Goal 4. Ensure inclusive and equitable quality education and promote</t>
  </si>
  <si>
    <t>lifelong learning opportunities for all</t>
  </si>
  <si>
    <t>Goal 5. Achieve gender equality and empower all women and girls</t>
  </si>
  <si>
    <t>Goal 6. Ensure availability and sustainable management of water and</t>
  </si>
  <si>
    <t>sanitation for all</t>
  </si>
  <si>
    <t>Goal 7 Ensure access to affordable, reliable, sustainable and modern</t>
  </si>
  <si>
    <t>energy for all</t>
  </si>
  <si>
    <t>Goal 8. Promote sustained, inclusive and sustainable economic growth,</t>
  </si>
  <si>
    <t>full and productive employment and decent work for all</t>
  </si>
  <si>
    <t>Goal 9. Build resilient infrastructure, promote inclusive and sustainable</t>
  </si>
  <si>
    <t>industrialization and foster innovation</t>
  </si>
  <si>
    <t>Goal 10. Reduce inequality within and among countries</t>
  </si>
  <si>
    <t>Goal 11. Make cities and human settlements inclusive, safe, resilient and</t>
  </si>
  <si>
    <t>sustainable</t>
  </si>
  <si>
    <t>Goal 12. Ensure sustainable consumption and production patterns</t>
  </si>
  <si>
    <t>Goal 13. Take urgent action to combat climate change and its impacts*</t>
  </si>
  <si>
    <t>Goal 14. Conserve and sustainably use the oceans, seas and marine</t>
  </si>
  <si>
    <t>resources for sustainable development</t>
  </si>
  <si>
    <t>Goal 15. Protect, restore and promote sustainable use of terrestrial</t>
  </si>
  <si>
    <t>ecosystems, sustainably manage forests, combat desertification,</t>
  </si>
  <si>
    <t>and halt and reverse land degradation and halt biodiversity loss</t>
  </si>
  <si>
    <t>Goal 16. Promote peaceful and inclusive societies for sustainable</t>
  </si>
  <si>
    <t>development, provide access to justice for all and build</t>
  </si>
  <si>
    <t>effective, accountable and inclusive institutions at all levels</t>
  </si>
  <si>
    <t>Goal 17. Strengthen the means of implementation and revitalize the</t>
  </si>
  <si>
    <t>Global Partnership for Sustainable Development</t>
  </si>
  <si>
    <t>Original Keywords missing</t>
  </si>
  <si>
    <t>% missing</t>
  </si>
  <si>
    <t>Cantidad missing</t>
  </si>
  <si>
    <t>Original Keyword classification</t>
  </si>
  <si>
    <t>Number of original Keywords</t>
  </si>
  <si>
    <t>Sustainability, Sustainable Development Goal, SDG, Agenda 2030, progress, achievement, commitment, implementation</t>
  </si>
  <si>
    <t>unsustainability, SDG skepticism, Agenda 2030 criticism, non-compliance, neglect</t>
  </si>
  <si>
    <t>all positive</t>
  </si>
  <si>
    <t>poverty reduction, wealth, prosperity, abundance, financial security, economic stability</t>
  </si>
  <si>
    <t>pennilessness, distress, hardship, insolvency, privation, penury, destitution, beggary, indigence, pauperism, poverty, deprivation, economic insecurity</t>
  </si>
  <si>
    <t>all negative</t>
  </si>
  <si>
    <t>nutrition, food security, sustainable agriculture, nourishment, abundance, food sufficiency</t>
  </si>
  <si>
    <t>hunger, undernutrition, malnutrition, starvation, famine, undernourishment, food insecurity</t>
  </si>
  <si>
    <t>food</t>
  </si>
  <si>
    <t>wellbeing, welfare, health, benefit, advantage, comfort, happiness, prosperity, healthcare, wellness</t>
  </si>
  <si>
    <t>illness, disease, poor health, discomfort, unhappiness, healthcare neglect, inadequate healthcare</t>
  </si>
  <si>
    <t>interest</t>
  </si>
  <si>
    <t>education, schooling, learning, training, development, instruction, inclusive education, equity in education, lifelong learning</t>
  </si>
  <si>
    <t>illiteracy, educational inequality, exclusion, ignorance, indoctrination, educational neglect, dropouts</t>
  </si>
  <si>
    <t>teaching, coaching, tuition</t>
  </si>
  <si>
    <t>5 P, 1 N</t>
  </si>
  <si>
    <t>gender equality, feminism, women empowerment, equity, inclusiveness, suffrage, emancipation</t>
  </si>
  <si>
    <t>sexism, discrimination, gender bias, inequality, oppression, misogyny</t>
  </si>
  <si>
    <t>suffragette, suffragist, feminist, sexist, emancipated</t>
  </si>
  <si>
    <t>2 P, 1 N</t>
  </si>
  <si>
    <t>clean water, sanitation, hygiene, cleanliness, sustainable management, potable water, safe drinking water</t>
  </si>
  <si>
    <t>contamination, water pollution, unsanitary conditions, poor sanitation, unsafe water, scarcity</t>
  </si>
  <si>
    <t>sewerage, drinking water</t>
  </si>
  <si>
    <t>2 P</t>
  </si>
  <si>
    <t>clean energy, renewable energy, green energy, sustainable energy, renewable resources</t>
  </si>
  <si>
    <t>fossil fuels, pollution, carbon emissions, unsustainable energy, non-renewable resources, environmental degradation</t>
  </si>
  <si>
    <t>decent work, economic growth, productivity, employment, industrial growth, inclusive growth, sustainable development</t>
  </si>
  <si>
    <t>unemployment, exploitation, economic recession, poor working conditions, poverty wages, forced labor</t>
  </si>
  <si>
    <t>innovation, infrastructure development, sustainable industrialization, resilience, modernization, technological advancements</t>
  </si>
  <si>
    <t>outdated infrastructure, technological stagnation, industrial decline, lack of innovation, vulnerability</t>
  </si>
  <si>
    <t>equality, social justice, fairness, balance, inclusion, equity</t>
  </si>
  <si>
    <t>inequality, apartheid, favoritism, bias, injustice, imbalance, nepotism, discrimination</t>
  </si>
  <si>
    <t>linguistic imperialism, partiality</t>
  </si>
  <si>
    <t>sustainable cities, smart cities, resilience, inclusive communities, safety, sustainability, urban planning</t>
  </si>
  <si>
    <t>unsustainable cities, urban sprawl, environmental degradation, congestion, unsafe communities, poor urban planning</t>
  </si>
  <si>
    <t>society, people, public, association, population, residents, commonwealth, general public, populace, body politic, state</t>
  </si>
  <si>
    <t>responsible consumption, sustainable production, eco-friendly manufacturing, resource efficiency, recycling, waste reduction</t>
  </si>
  <si>
    <t>waste, excessive consumption, environmental harm, depletion, pollution, irresponsible manufacturing</t>
  </si>
  <si>
    <t>using up, expenditure, exhaustion, utilization, dissipation, manufacture, construction, assembly, fabrication</t>
  </si>
  <si>
    <t>1 P, 2 N</t>
  </si>
  <si>
    <t>climate action, sustainability, carbon neutrality, renewable energy, climate resilience, adaptation, mitigation</t>
  </si>
  <si>
    <t>climate change denial, pollution, global warming, environmental degradation, carbon emissions, inaction</t>
  </si>
  <si>
    <t>climate change, co2 consumption, daylight savings</t>
  </si>
  <si>
    <t>1 N</t>
  </si>
  <si>
    <t>marine conservation, ocean health, sustainable fisheries, marine biodiversity, preservation</t>
  </si>
  <si>
    <t>marine pollution, overfishing, habitat destruction, ocean acidification, marine degradation</t>
  </si>
  <si>
    <t>terrestrial conservation, biodiversity protection, sustainable forestry, land restoration, habitat protection, sustainable agriculture</t>
  </si>
  <si>
    <t>deforestation, land degradation, desertification, biodiversity loss, unsustainable agriculture</t>
  </si>
  <si>
    <t>peace, justice, fairness, equity, integrity, honesty, accountability, impartiality, strong institutions, good governance</t>
  </si>
  <si>
    <t>war, conflict, violence, injustice, corruption, weak governance, oppression, instability</t>
  </si>
  <si>
    <t>truce, ceasefire, treaty, armistice, pacification, conciliation, cessation of hostilities, decency, rectitude, reasonableness, uprightness, justness, rightfulness</t>
  </si>
  <si>
    <t>partnership, cooperation, alliance, collaboration, global partnership, joint effort, multilateralism</t>
  </si>
  <si>
    <t>isolation, unilateralism, lack of cooperation, conflict, competition, non-participation</t>
  </si>
  <si>
    <t>association, sharing, union, connection, participation, copartnership</t>
  </si>
  <si>
    <t>Promedios</t>
  </si>
  <si>
    <t>Sustainability, Sustainable Development Goal, SDG, Agenda 2030, global cooperation, inclusive growth, holistic development, resilience, transformation, intergenerational equity, ecological balance, progress</t>
  </si>
  <si>
    <t>Unsustainable, short-term thinking, exploitation, ecological degradation, development skepticism, unrealistic goals, bureaucracy, greenwashing, empty promises, economic burden, overregulation, inefficiency</t>
  </si>
  <si>
    <t>Poverty alleviation, social protection, financial inclusion, basic income, economic empowerment, wealth redistribution, social safety nets, microfinance, livelihood programs, equality, opportunity, resource access, capacity building</t>
  </si>
  <si>
    <t>Pennilessness, distress, necessity, hardship, insolvency, privation, penury, destitution, hand-to-mouth existence, beggary, indigence, pauperism, necessitousness, dependency, wealth concentration, neglect, abandonment, exploitation, discrimination, austerity, social exclusion</t>
  </si>
  <si>
    <t>Food security, nutrition, sustainable agriculture, food sovereignty, crop diversity, agricultural innovation, food distribution, nourishment, food access, subsistence farming, food reserves, malnutrition prevention, regenerative farming</t>
  </si>
  <si>
    <t>Hunger, undernutrition, malnutrition, starvation, famine, undernourishment, food scarcity, agricultural exploitation, monoculture, food waste, land grabbing, agribusiness monopolies, processed food dominance, food deserts, commodity speculation</t>
  </si>
  <si>
    <t>Wellbeing, welfare, health, benefit, advantage, comfort, happiness, prosperity, healthcare access, disease prevention, vaccination, maternal health, mental health support, universal healthcare, longevity, wellness programs</t>
  </si>
  <si>
    <t>Disease, illness, malady, epidemic, pandemic, healthcare inequality, medical poverty, untreated conditions, disability discrimination, health disparity, mental health neglect, healthcare privatization, pharmaceutical profiteering, medical exclusion, health exploitation</t>
  </si>
  <si>
    <t>Quality education, inclusive learning, lifelong learning, educational equity, skill development, literacy, digital education, accessible schooling, training, coaching, instruction, tutoring, knowledge sharing, critical thinking, educational innovation</t>
  </si>
  <si>
    <t>Illiteracy, educational inequality, school dropout, outdated curricula, indoctrination, educational barriers, inaccessible schooling, tuition burden, educational discrimination, brain drain, teacher shortage, standardized testing obsession, academic gatekeeping</t>
  </si>
  <si>
    <t>teaching, schooling, development, tuition</t>
  </si>
  <si>
    <t>4 P, 1 N</t>
  </si>
  <si>
    <t>Gender equality, women's empowerment, feminism, women's rights, gender inclusivity, gender parity, equal opportunity, female leadership, gender-responsive policies, gender mainstreaming, reproductive rights, maternity protection</t>
  </si>
  <si>
    <t>Sexism, gender discrimination, patriarchy, misogyny, gender-based violence, gender wage gap, women's subordination, gender stereotyping, female oppression, sexual harassment, gender exclusion, institutional sexism, gender blindness</t>
  </si>
  <si>
    <t>women’s movement, feminist, sexist, emancipated</t>
  </si>
  <si>
    <t>1 P, 1 N</t>
  </si>
  <si>
    <t>Clean water access, sustainable water management, water conservation, sanitation infrastructure, water purification, hygiene promotion, water recycling, wastewater treatment, safe drinking water, water governance, watershed protection</t>
  </si>
  <si>
    <t>Water scarcity, contamination, drought, water privatization, water pollution, inadequate sanitation, water-borne diseases, sewage mismanagement, water wastage, water conflict, ecosystem degradation, water exploitation, hygiene neglect</t>
  </si>
  <si>
    <t>Renewable energy, energy efficiency, sustainable power, carbon neutrality, green energy, solar power, wind energy, geothermal energy, energy innovation, energy access, clean technology, energy independence, energy transition</t>
  </si>
  <si>
    <t>Fossil fuels, energy poverty, carbon emissions, nuclear risks, energy waste, nonrenewable resources, energy monopolies, unsustainable consumption, energy insecurity, coal dependency, oil dependence, energy exploitation, climate destruction</t>
  </si>
  <si>
    <t>Sustainable economic growth, fair employment, decent work, labor rights, inclusive economy, productive employment, entrepreneurship, economic resilience, fair wages, job creation, worker protection, ethical business, economic justice</t>
  </si>
  <si>
    <t>Unemployment, exploitative labor, informal economy, economic stagnation, unfair trade, labor exploitation, wage theft, job insecurity, workplace discrimination, economic inequality, financial exclusion, forced labor, harmful business practices</t>
  </si>
  <si>
    <t>Sustainable industrialization, inclusive innovation, resilient infrastructure, technological advancement, digital inclusion, research and development, connectivity, sustainable manufacturing, eco-innovation, circular economy</t>
  </si>
  <si>
    <t>Infrastructure decay, innovation barriers, technological divides, unsustainable industry, pollution-heavy manufacturing, exclusive innovation, obsolescence, resource exploitation, technological monopolies, industrial hazards, accessibility limitations</t>
  </si>
  <si>
    <t>Equality, inclusive growth, fair distribution, social mobility, equity, anti-discrimination, wealth sharing, inclusivity, opportunity provision, marginalized group empowerment, progressive taxation, social safety nets</t>
  </si>
  <si>
    <t>Apartheid, linguistic imperialism, favouritism, bias, partiality, injustice, imbalance, nepotism, wealth concentration, social exclusion, discrimination, prejudice, segregation, marginalization, privilege maintenance, economic exploitation</t>
  </si>
  <si>
    <t>Smart cities, sustainable urban planning, inclusive communities, resilient infrastructure, urban greening, public spaces, affordable housing, accessible transport, participatory governance, community development, urban sustainability</t>
  </si>
  <si>
    <t>Urban sprawl, slums, gentrification, pollution, poor planning, social segregation, urban decay, housing crisis, infrastructure collapse, resource depletion, community displacement, crime-ridden neighborhoods, social isolation</t>
  </si>
  <si>
    <t>Circular economy, sustainable production, waste reduction, resource efficiency, eco-design, ethical consumption, product stewardship, lifecycle assessment, green manufacturing, reuse, recycling, upcycling, sustainable supply chains</t>
  </si>
  <si>
    <t>Using up, waste, expenditure, exhaustion, depletion, utilization, dissipation, planned obsolescence, overconsumption, throwaway culture, resource exploitation, environmental degradation, unsustainable production, consumer exploitation</t>
  </si>
  <si>
    <t>manufacture, manufacturing, construction, assembly, fabrication</t>
  </si>
  <si>
    <t>Climate resilience, carbon reduction, environmental protection, climate adaptation, emissions limitation, green transition, climate solutions, renewable shift, Paris Agreement, climate justice, environmental stewardship</t>
  </si>
  <si>
    <t>Climate change, CO2 consumption, global warming, climate skepticism, environmental destruction, emissions increase, climate inaction, fossil fuel dependency, climate denial, polluter lobbying, environmental negligence, greenwashing</t>
  </si>
  <si>
    <t>daylight savings</t>
  </si>
  <si>
    <t>Marine conservation, sustainable fishing, ocean protection, coastal management, marine biodiversity, blue economy, coral reef preservation, ocean cleanup, sustainable aquaculture, marine protected areas, ocean literacy</t>
  </si>
  <si>
    <t>Ocean pollution, overfishing, marine habitat destruction, acidification, coral bleaching, marine biodiversity loss, illegal fishing, plastic pollution, ocean mining, seabed destruction, marine resource exploitation, coastal degradation</t>
  </si>
  <si>
    <t>Biodiversity conservation, sustainable forestry, ecosystem restoration, land rehabilitation, sustainable land management, deforestation prevention, wildlife protection, agricultural sustainability, reforestation, desertification reversal</t>
  </si>
  <si>
    <t>Deforestation, desertification, habitat loss, land degradation, species extinction, monoculture, pollution, soil erosion, biodiversity loss, ecosystem destruction, poaching, illegal wildlife trade, unsustainable land use</t>
  </si>
  <si>
    <t>Peace building, justice access, anti-corruption, institutional effectiveness, governance transparency, rule of law, human rights protection, democratic participation, conflict prevention, inclusive decision-making, truce, fairness, equity</t>
  </si>
  <si>
    <t>War, conflict, corruption, injustice, institutional failure, authoritarianism, human rights abuses, crime, impunity, political instability, violence, institutional weakness, exclusionary politics, judicial bias, governance failures</t>
  </si>
  <si>
    <t>ceasefire, treaty, armistice, pacification, conciliation, cessation of hostilities, integrity, honesty, decency, impartiality, rectitude, reasonableness, uprightness, justness, rightfulness</t>
  </si>
  <si>
    <t>Cooperation, global partnership, multi-stakeholder collaboration, resource mobilization, capacity building, knowledge sharing, technology transfer, international aid, development assistance, public-private partnerships, coordination</t>
  </si>
  <si>
    <t>Isolationism, unilateralism, aid dependency, partnership exclusion, resource hoarding, knowledge monopolization, technological gatekeeping, aid conditionality, implementationng gaps, broken promises, collaborative failure, partnership inequity</t>
  </si>
  <si>
    <t>association, alliance, sharing, union, connection, participation, copartnership</t>
  </si>
  <si>
    <t>Sustainability, Sustainable Development, Progress, Collaboration, Global Partnership, Equity, Inclusion</t>
  </si>
  <si>
    <t>Unsustainability, Inaction, Delay, Bureaucracy, Greenwashing, Inequality, Exclusion, Oppression</t>
  </si>
  <si>
    <t>SDG, Agenda 2030</t>
  </si>
  <si>
    <t>Eradication, Alleviation, Social Protection, Welfare, Empowerment, Aid, Support, Equity</t>
  </si>
  <si>
    <t>Exploitation, Deprivation, Inequality, Austerity, Marginalization, Homelessness, Unemployment, Debt</t>
  </si>
  <si>
    <t>Nutrition, Food Security, Sustainable Agriculture, Zero Hunger, Resilience, Aid, Farming Support</t>
  </si>
  <si>
    <t>Famine, Malnutrition, Starvation, Food Waste, Land Grabbing, Price Volatility, Drought</t>
  </si>
  <si>
    <t>hunger, undernutrition, undernourishment, food</t>
  </si>
  <si>
    <t>Healthcare, Vaccination, Prevention, Wellness, Longevity, Mental Health, Sanitation, Universal Coverage</t>
  </si>
  <si>
    <t>Disease, Pandemic, Inequality in Healthcare, Poor Sanitation, Addiction, Pollution-related Illnesses, High Mortality</t>
  </si>
  <si>
    <t>wellbeing, welfare, interest, benefit, advantage, comfort, happiness, prosperity</t>
  </si>
  <si>
    <t>Literacy, Access, Equity, Lifelong Learning, Digital Education, Scholarships, Teacher Training</t>
  </si>
  <si>
    <t>Illiteracy, Dropout Rates, Inequality in Education, Underfunding, Child Labor, Gender Disparity, Poor Infrastructure</t>
  </si>
  <si>
    <t>Empowerment, Equal Pay, Women’s Rights, Inclusion, Representation, Anti-discrimination, Leadership</t>
  </si>
  <si>
    <t>Sexism, Patriarchy, Gender Pay Gap, Violence Against Women, Stereotypes, Oppression, Exclusion</t>
  </si>
  <si>
    <t>feminismm, women’s movement, suffragette, suffragist, feminist, sexist, emancipated</t>
  </si>
  <si>
    <t>Clean Water, Hygiene, Sanitation Access, Water Conservation, Infrastructure, Purification</t>
  </si>
  <si>
    <t>Water Scarcity, Pollution, Privatization, Drought, Contamination, Poor Infrastructure, Inequality in Access</t>
  </si>
  <si>
    <t>cleanliness, sewerage, drinking water</t>
  </si>
  <si>
    <t>Solar, Wind, Hydro, Green Energy, Efficiency, Decarbonization, Electrification, Sustainability</t>
  </si>
  <si>
    <t>Fossil Fuels, Pollution, Carbon Emissions, Energy Poverty, Deforestation (for biofuels), High Costs, Dependence</t>
  </si>
  <si>
    <t>Fair Wages, Job Creation, Labor Rights, Inclusive Growth, Innovation, Entrepreneurship, Social Protection</t>
  </si>
  <si>
    <t>Exploitation, Child Labor, Unemployment, Wage Gap, Informal Work, Precarious Jobs, Economic Crisis, Automation Risks</t>
  </si>
  <si>
    <t>Innovation, Smart Infrastructure, Research &amp; Development, Digitalization, Green Tech, Industrialization</t>
  </si>
  <si>
    <t>Pollution, Over-Industrialization, Job Displacement, Digital Divide, Unsustainable Practices, Corruption</t>
  </si>
  <si>
    <t>Equity, Inclusion, Redistribution, Fair Trade, Social Justice, Anti-discrimination, Progressive Taxation</t>
  </si>
  <si>
    <t>Discrimination, Wealth Gap, Racism, Xenophobia, Elite Capture, Tax Evasion, Nepotism, Social Exclusion</t>
  </si>
  <si>
    <t>apartheid, linguistic imperialism, favouritism, bias, partiality, injustice, imbalance</t>
  </si>
  <si>
    <t>Smart Cities, Green Spaces, Public Transport, Affordable Housing, Resilience, Community Planning</t>
  </si>
  <si>
    <t>Urban Sprawl, Slums, Pollution, Overcrowding, Gentrification, Homelessness, Traffic Congestion</t>
  </si>
  <si>
    <t>Recycling, Circular Economy, Eco-friendly, Zero Waste, Ethical Consumption, Fair Trade</t>
  </si>
  <si>
    <t>Overconsumption, Waste, Pollution, Fast Fashion, Planned Obsolescence, Deforestation, Unsustainable Mining</t>
  </si>
  <si>
    <t>using up, expenditure, exhaustion, depletion, utilization, dissipation, manufacture, manufacturing, construction, assembly, fabrication</t>
  </si>
  <si>
    <t>Mitigation, Adaptation, Carbon Neutrality, Renewable Energy, Reforestation, Climate Resilience</t>
  </si>
  <si>
    <t>Denial, Fossil Fuel Lobby, Deforestation, Carbon Emissions, Extreme Weather, Sea-Level Rise, Inaction</t>
  </si>
  <si>
    <t>Ocean Protection, Sustainable Fishing, Coral Reef Restoration, Marine Biodiversity, Pollution Control</t>
  </si>
  <si>
    <t>Overfishing, Plastic Waste, Acidification, Oil Spills, Coral Bleaching, Illegal Fishing, Habitat Destruction</t>
  </si>
  <si>
    <t>Reforestation, Conservation, Sustainable Farming, Wildlife Protection, Soil Health, Anti-desertification</t>
  </si>
  <si>
    <t>Deforestation, Land Degradation, Extinction, Poaching, Soil Erosion, Urban Encroachment, Pesticide Use</t>
  </si>
  <si>
    <t>Transparency, Accountability, Human Rights, Democracy, Anti-corruption, Conflict Resolution, Justice</t>
  </si>
  <si>
    <t>Corruption, Authoritarianism, Impunity, Violence, War, Injustice, Weak Institutions, Censorship</t>
  </si>
  <si>
    <t>Collaboration, Aid, Trade Equity, Technology Transfer, Multilateralism, Solidarity, Capacity Building</t>
  </si>
  <si>
    <t>Protectionism, Exploitation, Debt Traps, Unequal Trade, Neo-Colonialism, Lack of Funding, Political Barriers</t>
  </si>
  <si>
    <t>Sustainability, Sustainable Development Goal, SDG, Agenda 2030, global goals, development, progress, collaboration, implementation, monitoring, accountability, resilience, holistic approach, long-term vision, global partnership</t>
  </si>
  <si>
    <t>Unsustainability, inaction, regression, siloed approach, lack of funding, greenwashing, policy incoherence, short-termism, exploitation, environmental degradation, social inequality</t>
  </si>
  <si>
    <t>Poverty reduction, poverty alleviation, social protection, economic empowerment, financial inclusion, wealth creation, opportunity, prosperity, development aid, microfinance, social safety nets, basic income, empowerment, upliftment, sufficiency, inclusion, equity</t>
  </si>
  <si>
    <t>Poverty, pennilessness, distress, necessity, hardship, insolvency, privation, penury, destitution, hand-to-mouth existence, beggary, indigence, pauperism, necessitousness, extreme poverty, wealth inequality, exploitation, lack of opportunity, economic exclusion, vulnerability, deprivation, marginalization</t>
  </si>
  <si>
    <t>Food security, improved nutrition, sustainable agriculture, zero hunger, nourishment, food sovereignty, agricultural productivity, resilient agriculture, food aid, school feeding programs, access to food, healthy diets</t>
  </si>
  <si>
    <t>Hunger, undernutrition, malnutrition, starvation, famine, undernourishment, food insecurity, food waste, crop failure, unsustainable farming, land grabbing, price volatility, nutrient deficiency</t>
  </si>
  <si>
    <t>Wellbeing, welfare, health, benefit, advantage, comfort, happiness, prosperity, universal health coverage, healthcare access, disease prevention, mental health, healthy lifestyles, vaccination, maternal health, child health, sanitation, public health</t>
  </si>
  <si>
    <t>Disease, illness, epidemic, pandemic, mortality, morbidity, lack of healthcare, health inequality, pollution related illness, stress, poor sanitation, addiction, unhealthy habits, mental illness stigma</t>
  </si>
  <si>
    <t>Quality education, inclusive education, equitable education, lifelong learning, teaching, schooling, training, development, coaching, instruction, tutoring, tuition, skills development, literacy, numeracy, access to education, educational resources, scholarships</t>
  </si>
  <si>
    <t>Lack of education, illiteracy, school dropout, educational inequality, poor quality teaching, indoctrination, lack of access, resource scarcity, digital divide, skills gap, child labor (hinders education)</t>
  </si>
  <si>
    <t>8 P, 1 N</t>
  </si>
  <si>
    <t>Gender equality, women empowerment, feminism, women’s movement, suffragette, suffragist, feminist, emancipated, equal rights, equal opportunity, women leadership, ending discrimination, girls education, reproductive rights</t>
  </si>
  <si>
    <t>Gender inequality, sexism, discrimination, gender-based violence, misogyny, patriarchy, wage gap, glass ceiling, female genital mutilation (FGM), child marriage, lack of representation, stereotypes</t>
  </si>
  <si>
    <t xml:space="preserve"> sexist</t>
  </si>
  <si>
    <t>6 P, 1 N</t>
  </si>
  <si>
    <t>Clean water, sanitation, hygiene, cleanliness, sewerage, drinking water, water access, sustainable water management, water efficiency, wastewater treatment, water quality, WASH (Water, Sanitation and Hygiene)</t>
  </si>
  <si>
    <t>Water scarcity, water pollution, lack of sanitation, open defecation, waterborne diseases, drought, unsustainable water use, contaminated water, inadequate infrastructure</t>
  </si>
  <si>
    <t>Clean energy, green energy, renewable energy, sustainable energy, modern energy, energy access, energy efficiency, solar power, wind power, geothermal energy, hydropower (sustainable), energy transition</t>
  </si>
  <si>
    <t>Fossil fuels, energy poverty, lack of access, energy inefficiency, pollution, carbon emissions, unsustainable energy, reliance on non-renewables, energy subsidies (for fossil fuels)</t>
  </si>
  <si>
    <t>all postive</t>
  </si>
  <si>
    <t>Decent work, economic growth (sustained, inclusive, sustainable), full employment, productive employment, fair wages, workers rights, job creation, entrepreneurship, innovation, financial inclusion, business development, trade facilitation, industrial diversification, commercial activity, skills development</t>
  </si>
  <si>
    <t>Unemployment, underemployment, precarious work, exploitation, child labor, forced labor, unsafe working conditions, economic stagnation, recession, inequality, informal economy (precarious aspects), low wages, job insecurity</t>
  </si>
  <si>
    <t>Resilient infrastructure, inclusive industrialization, sustainable industrialization, innovation, technological innovations, research and development (R&amp;D), technology transfer, connectivity, internet access, infrastructure development, manufacturing, scientific research, digitalization</t>
  </si>
  <si>
    <t>Lack of infrastructure, inadequate infrastructure, industrial pollution, unsustainable industry, digital divide, lack of innovation, technological gap, brain drain, resource depletion (due to industry)</t>
  </si>
  <si>
    <t>Reduced inequality, equality, equity, social inclusion, economic inclusion, equal opportunity, fairness, social justice, progressive taxation, social protection floors, non-discrimination, empowerment of marginalized groups, migration (safe, orderly)</t>
  </si>
  <si>
    <t>Sustainable cities, sustainable communities, inclusive cities, safe cities, resilient cities, smart cities, urban planning, affordable housing, public transport, green spaces, waste management, disaster risk reduction, community participation, cultural heritage preservation, society, people, public, association, population, residents, commonwealth, general public, populace, body politic, state</t>
  </si>
  <si>
    <t>Slums, urban sprawl, pollution (air, water, noise), traffic congestion, lack of housing, inadequate infrastructure, urban poverty, crime, segregation, gentrification, lack of green space, disaster vulnerability</t>
  </si>
  <si>
    <t>Sustainable consumption, sustainable production, responsible consumption, responsible production, resource efficiency, circular economy, waste reduction, recycling, reuse, sustainable sourcing, eco-design, corporate social responsibility (CSR), sustainable tourism, manufacture, manufacturing, construction, assembly, fabrication (sustainable aspects), utilization (efficient)</t>
  </si>
  <si>
    <t>Overconsumption, waste, using up, expenditure, exhaustion, depletion, dissipation, pollution, planned obsolescence, fast fashion, food waste, unsustainable production, resource inefficiency, linear economy, environmental degradation</t>
  </si>
  <si>
    <t>5 P, 7 N</t>
  </si>
  <si>
    <t>Climate action, climate change mitigation, climate change adaptation, resilience, carbon neutrality, decarbonization, renewable energy transition, emissions reduction, climate finance, Paris Agreement, global warming limitation, climate policy, afforestation, reforestation</t>
  </si>
  <si>
    <t>Climate change, global warming, greenhouse gas emissions, CO2 consumption (as emissions), fossil fuels, deforestation, climate inaction, climate denial, climate vulnerability, extreme weather events, sea-level rise, environmental degradation</t>
  </si>
  <si>
    <t>Ocean conservation, marine conservation, sustainable fishing, marine protected areas (MPAs), reducing marine pollution, ocean acidification mitigation, marine biodiversity protection, sustainable use of marine resources, marine biology, ecosystem restoration (marine)</t>
  </si>
  <si>
    <t>Overfishing, marine pollution, plastic pollution, ocean acidification, coral bleaching, habitat destruction, illegal fishing, destructive fishing practices, biodiversity loss (marine), eutrophication</t>
  </si>
  <si>
    <t>biology</t>
  </si>
  <si>
    <t>Ecosystem protection, ecosystem restoration, sustainable forest management, combat desertification, halt land degradation, reverse land degradation, halt biodiversity loss, conservation, sustainable agriculture, afforestation, reforestation, wildlife protection, sustainable land use</t>
  </si>
  <si>
    <t>Deforestation, desertification, land degradation, biodiversity loss, habitat loss, poaching, illegal wildlife trade, invasive species, soil erosion, unsustainable agriculture, pollution (land)</t>
  </si>
  <si>
    <t>Peace, peaceful societies, inclusive societies, justice, access to justice, strong institutions, effective institutions, accountable institutions, inclusive institutions, rule of law, anti-corruption, transparency, good governance, human rights, conflict resolution, truce, ceasefire, treaty, armistice, pacification, conciliation, cessation of hostilities, fairness, equity, integrity, honesty, decency, impartiality, rectitude, reasonableness, uprightness, justness, rightfulness</t>
  </si>
  <si>
    <t>Global partnership, cooperation, association, alliance, sharing, union, connection, participation, copartnership, means of implementation, finance mobilization, technology transfer, capacity building, multi-stakeholder partnerships, international cooperation, trade facilitation, data monitoring, accountability frameworks</t>
  </si>
  <si>
    <t>Lack of cooperation, isolationism, protectionism, insufficient funding, debt burden (developing countries), lack of technology transfer, capacity constraints, policy incoherence, data gaps, weak monitoring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</si>
</sst>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1.0"/>
      <color theme="1"/>
      <name val="Aptos Narrow"/>
      <scheme val="minor"/>
    </font>
    <font>
      <color theme="1"/>
      <name val="Aptos Narrow"/>
      <scheme val="minor"/>
    </font>
    <font>
      <sz val="11.0"/>
      <color theme="1"/>
      <name val="Arial"/>
    </font>
    <font>
      <b/>
      <color theme="1"/>
      <name val="Arial"/>
    </font>
    <font>
      <color theme="1"/>
      <name val="Arial"/>
    </font>
    <font>
      <b/>
      <color theme="1"/>
      <name val="Aptos Narrow"/>
      <scheme val="minor"/>
    </font>
    <font>
      <b/>
      <sz val="6.0"/>
      <color rgb="FFF8FAFF"/>
      <name val="Quattrocento Sans"/>
    </font>
    <font>
      <sz val="11.0"/>
      <color theme="1"/>
      <name val="Aptos Narrow"/>
    </font>
    <font>
      <sz val="8.0"/>
      <color theme="1"/>
      <name val="Arial"/>
    </font>
    <font>
      <sz val="8.0"/>
      <color theme="1"/>
      <name val="Aptos Narrow"/>
    </font>
    <font>
      <b/>
      <sz val="11.0"/>
      <color theme="1"/>
      <name val="Aptos Narrow"/>
    </font>
    <font>
      <sz val="11.0"/>
      <color rgb="FFFF0000"/>
      <name val="Aptos Narrow"/>
    </font>
    <font>
      <sz val="11.0"/>
      <color rgb="FFFF0000"/>
      <name val="Arial"/>
    </font>
    <font>
      <sz val="9.0"/>
      <color theme="1"/>
      <name val="Aptos Narrow"/>
    </font>
  </fonts>
  <fills count="3">
    <fill>
      <patternFill patternType="none"/>
    </fill>
    <fill>
      <patternFill patternType="lightGray"/>
    </fill>
    <fill>
      <patternFill patternType="solid">
        <fgColor rgb="FF292A2D"/>
        <bgColor rgb="FF292A2D"/>
      </patternFill>
    </fill>
  </fills>
  <borders count="4">
    <border/>
    <border>
      <left/>
      <right/>
      <top/>
      <bottom/>
    </border>
    <border>
      <bottom style="thin">
        <color rgb="FF000000"/>
      </bottom>
    </border>
    <border>
      <top style="thin">
        <color rgb="FF000000"/>
      </top>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1" numFmtId="10" xfId="0" applyFont="1" applyNumberFormat="1"/>
    <xf borderId="0" fillId="0" fontId="1" numFmtId="164" xfId="0" applyFont="1" applyNumberFormat="1"/>
    <xf borderId="0" fillId="0" fontId="5" numFmtId="164" xfId="0" applyFont="1" applyNumberFormat="1"/>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1" fillId="2" fontId="6" numFmtId="0" xfId="0" applyAlignment="1" applyBorder="1" applyFill="1" applyFont="1">
      <alignment horizontal="left" shrinkToFit="0" vertical="center" wrapText="1"/>
    </xf>
    <xf borderId="0" fillId="0" fontId="7" numFmtId="0" xfId="0" applyFont="1"/>
    <xf borderId="2" fillId="0" fontId="7" numFmtId="0" xfId="0" applyBorder="1" applyFont="1"/>
    <xf borderId="2" fillId="0" fontId="8" numFmtId="0" xfId="0" applyAlignment="1" applyBorder="1" applyFont="1">
      <alignment readingOrder="0" shrinkToFit="0" wrapText="1"/>
    </xf>
    <xf borderId="2" fillId="0" fontId="2" numFmtId="0" xfId="0" applyAlignment="1" applyBorder="1" applyFont="1">
      <alignment readingOrder="0"/>
    </xf>
    <xf borderId="2" fillId="0" fontId="9" numFmtId="0" xfId="0" applyAlignment="1" applyBorder="1" applyFont="1">
      <alignment shrinkToFit="0" wrapText="1"/>
    </xf>
    <xf borderId="0" fillId="0" fontId="10" numFmtId="0" xfId="0" applyAlignment="1" applyFont="1">
      <alignment shrinkToFit="0" wrapText="1"/>
    </xf>
    <xf borderId="0" fillId="0" fontId="11" numFmtId="0" xfId="0" applyFont="1"/>
    <xf borderId="1" fillId="2" fontId="6" numFmtId="0" xfId="0" applyAlignment="1" applyBorder="1" applyFont="1">
      <alignment horizontal="left" readingOrder="0" shrinkToFit="0" vertical="center" wrapText="1"/>
    </xf>
    <xf borderId="0" fillId="0" fontId="9" numFmtId="0" xfId="0" applyAlignment="1" applyFont="1">
      <alignment shrinkToFit="0" wrapText="1"/>
    </xf>
    <xf borderId="0" fillId="0" fontId="1" numFmtId="9" xfId="0" applyFont="1" applyNumberFormat="1"/>
    <xf borderId="0" fillId="0" fontId="1" numFmtId="3" xfId="0" applyFont="1" applyNumberFormat="1"/>
    <xf borderId="0" fillId="0" fontId="8" numFmtId="0" xfId="0" applyAlignment="1" applyFont="1">
      <alignment readingOrder="0" shrinkToFit="0" wrapText="1"/>
    </xf>
    <xf borderId="0" fillId="0" fontId="12" numFmtId="0" xfId="0" applyAlignment="1" applyFont="1">
      <alignment readingOrder="0"/>
    </xf>
    <xf borderId="3" fillId="0" fontId="2" numFmtId="0" xfId="0" applyAlignment="1" applyBorder="1" applyFont="1">
      <alignment readingOrder="0" shrinkToFit="0" wrapText="1"/>
    </xf>
    <xf borderId="3" fillId="0" fontId="7" numFmtId="0" xfId="0" applyAlignment="1" applyBorder="1" applyFont="1">
      <alignment shrinkToFit="0" wrapText="1"/>
    </xf>
    <xf borderId="3" fillId="0" fontId="1" numFmtId="0" xfId="0" applyBorder="1" applyFont="1"/>
    <xf borderId="3" fillId="0" fontId="1" numFmtId="9" xfId="0" applyBorder="1" applyFont="1" applyNumberFormat="1"/>
    <xf borderId="3" fillId="0" fontId="1" numFmtId="164" xfId="0" applyBorder="1" applyFont="1" applyNumberFormat="1"/>
    <xf borderId="3" fillId="0" fontId="1" numFmtId="10" xfId="0" applyBorder="1" applyFont="1" applyNumberFormat="1"/>
    <xf borderId="0" fillId="0" fontId="7" numFmtId="0" xfId="0" applyAlignment="1" applyFont="1">
      <alignment shrinkToFit="0" wrapText="1"/>
    </xf>
    <xf borderId="0" fillId="0" fontId="7" numFmtId="0" xfId="0" applyAlignment="1" applyFont="1">
      <alignment readingOrder="0" shrinkToFit="0" wrapText="1"/>
    </xf>
    <xf borderId="0" fillId="0" fontId="13"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06.5"/>
    <col customWidth="1" min="3" max="26" width="10.63"/>
  </cols>
  <sheetData>
    <row r="1" ht="14.25" customHeight="1">
      <c r="A1" s="1" t="s">
        <v>0</v>
      </c>
    </row>
    <row r="2" ht="14.25" customHeight="1">
      <c r="A2" s="1">
        <v>1.0</v>
      </c>
      <c r="B2" s="2" t="s">
        <v>1</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4" max="4" width="20.5"/>
    <col customWidth="1" min="5" max="5" width="18.38"/>
    <col customWidth="1" min="6" max="6" width="19.0"/>
    <col customWidth="1" min="7" max="7" width="14.88"/>
  </cols>
  <sheetData>
    <row r="1">
      <c r="A1" s="3" t="s">
        <v>2</v>
      </c>
      <c r="B1" s="3" t="s">
        <v>3</v>
      </c>
      <c r="C1" s="3" t="s">
        <v>4</v>
      </c>
      <c r="D1" s="3" t="s">
        <v>5</v>
      </c>
      <c r="E1" s="3" t="s">
        <v>6</v>
      </c>
      <c r="F1" s="3" t="s">
        <v>7</v>
      </c>
      <c r="G1" s="3" t="s">
        <v>8</v>
      </c>
    </row>
    <row r="2">
      <c r="A2" s="4" t="s">
        <v>9</v>
      </c>
      <c r="B2" s="5">
        <f>'ChatGPT 4,5'!L20</f>
        <v>0.2243664178</v>
      </c>
      <c r="C2" s="5">
        <f>'ChatGPT 4,5'!M20</f>
        <v>0.4527116402</v>
      </c>
      <c r="D2" s="5">
        <f>'ChatGPT 4,5'!F20</f>
        <v>0.5472883598</v>
      </c>
      <c r="E2" s="6">
        <f>'ChatGPT 4,5'!I20</f>
        <v>6.944444444</v>
      </c>
      <c r="F2" s="6">
        <f>'ChatGPT 4,5'!J20</f>
        <v>6.555555556</v>
      </c>
      <c r="G2" s="6">
        <f>'Original paper'!D20/18</f>
        <v>7.055555556</v>
      </c>
    </row>
    <row r="3">
      <c r="A3" s="4" t="s">
        <v>10</v>
      </c>
      <c r="B3" s="5">
        <f>Claude!L20</f>
        <v>0.1258943843</v>
      </c>
      <c r="C3" s="5">
        <f>Claude!M20</f>
        <v>0.4727733686</v>
      </c>
      <c r="D3" s="5">
        <f>Claude!F20</f>
        <v>0.5272266314</v>
      </c>
      <c r="E3" s="6">
        <f>Claude!I20</f>
        <v>12.22222222</v>
      </c>
      <c r="F3" s="6">
        <f>Claude!J20</f>
        <v>13.66666667</v>
      </c>
      <c r="G3" s="6"/>
    </row>
    <row r="4">
      <c r="A4" s="4" t="s">
        <v>11</v>
      </c>
      <c r="B4" s="5">
        <f>Deepseek!L20</f>
        <v>0.04721204721</v>
      </c>
      <c r="C4" s="5">
        <f>Deepseek!M20</f>
        <v>0.1503527337</v>
      </c>
      <c r="D4" s="5">
        <f>Deepseek!F20</f>
        <v>0.8496472663</v>
      </c>
      <c r="E4" s="6">
        <f>Deepseek!I20</f>
        <v>6.722222222</v>
      </c>
      <c r="F4" s="6">
        <f>Deepseek!J20</f>
        <v>7.222222222</v>
      </c>
      <c r="G4" s="6"/>
    </row>
    <row r="5">
      <c r="A5" s="4" t="s">
        <v>12</v>
      </c>
      <c r="B5" s="5">
        <f>Gemini!L20</f>
        <v>0.1982661499</v>
      </c>
      <c r="C5" s="5">
        <f>Gemini!M20</f>
        <v>0.8261684303</v>
      </c>
      <c r="D5" s="5">
        <f>Gemini!F20</f>
        <v>0.1738315697</v>
      </c>
      <c r="E5" s="6">
        <f>Gemini!I20</f>
        <v>16.38888889</v>
      </c>
      <c r="F5" s="6">
        <f>Gemini!J20</f>
        <v>12.66666667</v>
      </c>
      <c r="G5" s="6"/>
    </row>
    <row r="7">
      <c r="A7" s="3" t="s">
        <v>13</v>
      </c>
      <c r="E7" s="7">
        <f>'Keyword proposal'!F21</f>
        <v>13.88888889</v>
      </c>
      <c r="F7" s="7">
        <f>'Keyword proposal'!G21</f>
        <v>12.55555556</v>
      </c>
      <c r="H7"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2" width="3.0"/>
    <col customWidth="1" min="3" max="3" width="42.75"/>
    <col customWidth="1" min="4" max="4" width="70.13"/>
    <col customWidth="1" min="5" max="5" width="69.5"/>
    <col customWidth="1" min="6" max="6" width="11.25"/>
    <col customWidth="1" min="7" max="7" width="11.63"/>
  </cols>
  <sheetData>
    <row r="1">
      <c r="A1" s="8"/>
      <c r="B1" s="8"/>
      <c r="C1" s="9" t="s">
        <v>14</v>
      </c>
      <c r="D1" s="8"/>
      <c r="E1" s="8"/>
      <c r="F1" s="8"/>
      <c r="G1" s="8"/>
    </row>
    <row r="2">
      <c r="A2" s="8"/>
      <c r="B2" s="10" t="s">
        <v>15</v>
      </c>
      <c r="C2" s="10" t="s">
        <v>16</v>
      </c>
      <c r="D2" s="10" t="s">
        <v>17</v>
      </c>
      <c r="E2" s="10" t="s">
        <v>18</v>
      </c>
      <c r="F2" s="10" t="s">
        <v>19</v>
      </c>
      <c r="G2" s="10" t="s">
        <v>20</v>
      </c>
    </row>
    <row r="3">
      <c r="A3" s="11"/>
      <c r="B3" s="12">
        <v>0.0</v>
      </c>
      <c r="C3" s="12" t="s">
        <v>21</v>
      </c>
      <c r="D3" s="13" t="s">
        <v>22</v>
      </c>
      <c r="E3" s="13" t="s">
        <v>23</v>
      </c>
      <c r="F3" s="1">
        <f t="shared" ref="F3:G3" si="1">IF(LEN(TRIM(D3))=0,0,LEN(D3)-LEN(SUBSTITUTE(D3,",",""))+1)</f>
        <v>10</v>
      </c>
      <c r="G3" s="1">
        <f t="shared" si="1"/>
        <v>7</v>
      </c>
    </row>
    <row r="4">
      <c r="A4" s="11"/>
      <c r="B4" s="12">
        <v>1.0</v>
      </c>
      <c r="C4" s="14" t="s">
        <v>14</v>
      </c>
      <c r="D4" s="13" t="s">
        <v>24</v>
      </c>
      <c r="E4" s="13" t="s">
        <v>25</v>
      </c>
      <c r="F4" s="1">
        <f t="shared" ref="F4:G4" si="2">IF(LEN(TRIM(D4))=0,0,LEN(D4)-LEN(SUBSTITUTE(D4,",",""))+1)</f>
        <v>15</v>
      </c>
      <c r="G4" s="1">
        <f t="shared" si="2"/>
        <v>22</v>
      </c>
      <c r="H4" s="4"/>
    </row>
    <row r="5">
      <c r="A5" s="11"/>
      <c r="B5" s="12">
        <v>2.0</v>
      </c>
      <c r="C5" s="12" t="s">
        <v>26</v>
      </c>
      <c r="D5" s="13" t="s">
        <v>27</v>
      </c>
      <c r="E5" s="13" t="s">
        <v>28</v>
      </c>
      <c r="F5" s="1">
        <f t="shared" ref="F5:G5" si="3">IF(LEN(TRIM(D5))=0,0,LEN(D5)-LEN(SUBSTITUTE(D5,",",""))+1)</f>
        <v>10</v>
      </c>
      <c r="G5" s="1">
        <f t="shared" si="3"/>
        <v>12</v>
      </c>
    </row>
    <row r="6">
      <c r="A6" s="11"/>
      <c r="B6" s="12">
        <v>3.0</v>
      </c>
      <c r="C6" s="12" t="s">
        <v>29</v>
      </c>
      <c r="D6" s="13" t="s">
        <v>30</v>
      </c>
      <c r="E6" s="13" t="s">
        <v>31</v>
      </c>
      <c r="F6" s="1">
        <f t="shared" ref="F6:G6" si="4">IF(LEN(TRIM(D6))=0,0,LEN(D6)-LEN(SUBSTITUTE(D6,",",""))+1)</f>
        <v>19</v>
      </c>
      <c r="G6" s="1">
        <f t="shared" si="4"/>
        <v>13</v>
      </c>
    </row>
    <row r="7">
      <c r="A7" s="11"/>
      <c r="B7" s="12">
        <v>4.0</v>
      </c>
      <c r="C7" s="12" t="s">
        <v>32</v>
      </c>
      <c r="D7" s="13" t="s">
        <v>33</v>
      </c>
      <c r="E7" s="13" t="s">
        <v>34</v>
      </c>
      <c r="F7" s="1">
        <f t="shared" ref="F7:G7" si="5">IF(LEN(TRIM(D7))=0,0,LEN(D7)-LEN(SUBSTITUTE(D7,",",""))+1)</f>
        <v>17</v>
      </c>
      <c r="G7" s="1">
        <f t="shared" si="5"/>
        <v>11</v>
      </c>
    </row>
    <row r="8">
      <c r="A8" s="11"/>
      <c r="B8" s="12">
        <v>5.0</v>
      </c>
      <c r="C8" s="12" t="s">
        <v>35</v>
      </c>
      <c r="D8" s="13" t="s">
        <v>36</v>
      </c>
      <c r="E8" s="13" t="s">
        <v>37</v>
      </c>
      <c r="F8" s="1">
        <f t="shared" ref="F8:G8" si="6">IF(LEN(TRIM(D8))=0,0,LEN(D8)-LEN(SUBSTITUTE(D8,",",""))+1)</f>
        <v>13</v>
      </c>
      <c r="G8" s="1">
        <f t="shared" si="6"/>
        <v>14</v>
      </c>
    </row>
    <row r="9">
      <c r="A9" s="11"/>
      <c r="B9" s="12">
        <v>6.0</v>
      </c>
      <c r="C9" s="12" t="s">
        <v>38</v>
      </c>
      <c r="D9" s="13" t="s">
        <v>39</v>
      </c>
      <c r="E9" s="13" t="s">
        <v>40</v>
      </c>
      <c r="F9" s="1">
        <f t="shared" ref="F9:G9" si="7">IF(LEN(TRIM(D9))=0,0,LEN(D9)-LEN(SUBSTITUTE(D9,",",""))+1)</f>
        <v>11</v>
      </c>
      <c r="G9" s="1">
        <f t="shared" si="7"/>
        <v>8</v>
      </c>
    </row>
    <row r="10">
      <c r="A10" s="11"/>
      <c r="B10" s="12">
        <v>7.0</v>
      </c>
      <c r="C10" s="14" t="s">
        <v>41</v>
      </c>
      <c r="D10" s="13" t="s">
        <v>42</v>
      </c>
      <c r="E10" s="13" t="s">
        <v>43</v>
      </c>
      <c r="F10" s="1">
        <f t="shared" ref="F10:G10" si="8">IF(LEN(TRIM(D10))=0,0,LEN(D10)-LEN(SUBSTITUTE(D10,",",""))+1)</f>
        <v>13</v>
      </c>
      <c r="G10" s="1">
        <f t="shared" si="8"/>
        <v>7</v>
      </c>
    </row>
    <row r="11">
      <c r="A11" s="11"/>
      <c r="B11" s="12">
        <v>8.0</v>
      </c>
      <c r="C11" s="12" t="s">
        <v>44</v>
      </c>
      <c r="D11" s="13" t="s">
        <v>45</v>
      </c>
      <c r="E11" s="13" t="s">
        <v>46</v>
      </c>
      <c r="F11" s="1">
        <f t="shared" ref="F11:G11" si="9">IF(LEN(TRIM(D11))=0,0,LEN(D11)-LEN(SUBSTITUTE(D11,",",""))+1)</f>
        <v>14</v>
      </c>
      <c r="G11" s="1">
        <f t="shared" si="9"/>
        <v>14</v>
      </c>
    </row>
    <row r="12">
      <c r="A12" s="11"/>
      <c r="B12" s="12">
        <v>9.0</v>
      </c>
      <c r="C12" s="14" t="s">
        <v>47</v>
      </c>
      <c r="D12" s="13" t="s">
        <v>48</v>
      </c>
      <c r="E12" s="13" t="s">
        <v>49</v>
      </c>
      <c r="F12" s="1">
        <f t="shared" ref="F12:G12" si="10">IF(LEN(TRIM(D12))=0,0,LEN(D12)-LEN(SUBSTITUTE(D12,",",""))+1)</f>
        <v>13</v>
      </c>
      <c r="G12" s="1">
        <f t="shared" si="10"/>
        <v>12</v>
      </c>
    </row>
    <row r="13">
      <c r="A13" s="11"/>
      <c r="B13" s="12">
        <v>10.0</v>
      </c>
      <c r="C13" s="14" t="s">
        <v>50</v>
      </c>
      <c r="D13" s="13" t="s">
        <v>51</v>
      </c>
      <c r="E13" s="15" t="s">
        <v>52</v>
      </c>
      <c r="F13" s="1">
        <f t="shared" ref="F13:G13" si="11">IF(LEN(TRIM(D13))=0,0,LEN(D13)-LEN(SUBSTITUTE(D13,",",""))+1)</f>
        <v>8</v>
      </c>
      <c r="G13" s="1">
        <f t="shared" si="11"/>
        <v>17</v>
      </c>
    </row>
    <row r="14">
      <c r="A14" s="11"/>
      <c r="B14" s="12">
        <v>11.0</v>
      </c>
      <c r="C14" s="12" t="s">
        <v>53</v>
      </c>
      <c r="D14" s="13" t="s">
        <v>54</v>
      </c>
      <c r="E14" s="13" t="s">
        <v>55</v>
      </c>
      <c r="F14" s="1">
        <f t="shared" ref="F14:G14" si="12">IF(LEN(TRIM(D14))=0,0,LEN(D14)-LEN(SUBSTITUTE(D14,",",""))+1)</f>
        <v>20</v>
      </c>
      <c r="G14" s="1">
        <f t="shared" si="12"/>
        <v>15</v>
      </c>
    </row>
    <row r="15">
      <c r="A15" s="11"/>
      <c r="B15" s="12">
        <v>12.0</v>
      </c>
      <c r="C15" s="12" t="s">
        <v>56</v>
      </c>
      <c r="D15" s="13" t="s">
        <v>57</v>
      </c>
      <c r="E15" s="13" t="s">
        <v>58</v>
      </c>
      <c r="F15" s="1">
        <f t="shared" ref="F15:G15" si="13">IF(LEN(TRIM(D15))=0,0,LEN(D15)-LEN(SUBSTITUTE(D15,",",""))+1)</f>
        <v>15</v>
      </c>
      <c r="G15" s="1">
        <f t="shared" si="13"/>
        <v>14</v>
      </c>
    </row>
    <row r="16">
      <c r="A16" s="11"/>
      <c r="B16" s="12">
        <v>13.0</v>
      </c>
      <c r="C16" s="12" t="s">
        <v>59</v>
      </c>
      <c r="D16" s="13" t="s">
        <v>60</v>
      </c>
      <c r="E16" s="13" t="s">
        <v>61</v>
      </c>
      <c r="F16" s="1">
        <f t="shared" ref="F16:G16" si="14">IF(LEN(TRIM(D16))=0,0,LEN(D16)-LEN(SUBSTITUTE(D16,",",""))+1)</f>
        <v>10</v>
      </c>
      <c r="G16" s="1">
        <f t="shared" si="14"/>
        <v>11</v>
      </c>
    </row>
    <row r="17">
      <c r="A17" s="11"/>
      <c r="B17" s="12">
        <v>14.0</v>
      </c>
      <c r="C17" s="14" t="s">
        <v>62</v>
      </c>
      <c r="D17" s="13" t="s">
        <v>63</v>
      </c>
      <c r="E17" s="13" t="s">
        <v>64</v>
      </c>
      <c r="F17" s="1">
        <f t="shared" ref="F17:G17" si="15">IF(LEN(TRIM(D17))=0,0,LEN(D17)-LEN(SUBSTITUTE(D17,",",""))+1)</f>
        <v>9</v>
      </c>
      <c r="G17" s="1">
        <f t="shared" si="15"/>
        <v>11</v>
      </c>
    </row>
    <row r="18">
      <c r="A18" s="11"/>
      <c r="B18" s="12">
        <v>15.0</v>
      </c>
      <c r="C18" s="12" t="s">
        <v>65</v>
      </c>
      <c r="D18" s="13" t="s">
        <v>66</v>
      </c>
      <c r="E18" s="13" t="s">
        <v>67</v>
      </c>
      <c r="F18" s="1">
        <f t="shared" ref="F18:G18" si="16">IF(LEN(TRIM(D18))=0,0,LEN(D18)-LEN(SUBSTITUTE(D18,",",""))+1)</f>
        <v>12</v>
      </c>
      <c r="G18" s="1">
        <f t="shared" si="16"/>
        <v>11</v>
      </c>
    </row>
    <row r="19">
      <c r="A19" s="11"/>
      <c r="B19" s="12">
        <v>16.0</v>
      </c>
      <c r="C19" s="12" t="s">
        <v>68</v>
      </c>
      <c r="D19" s="13" t="s">
        <v>69</v>
      </c>
      <c r="E19" s="13" t="s">
        <v>70</v>
      </c>
      <c r="F19" s="1">
        <f t="shared" ref="F19:G19" si="17">IF(LEN(TRIM(D19))=0,0,LEN(D19)-LEN(SUBSTITUTE(D19,",",""))+1)</f>
        <v>29</v>
      </c>
      <c r="G19" s="1">
        <f t="shared" si="17"/>
        <v>16</v>
      </c>
    </row>
    <row r="20">
      <c r="A20" s="11"/>
      <c r="B20" s="12">
        <v>17.0</v>
      </c>
      <c r="C20" s="12" t="s">
        <v>71</v>
      </c>
      <c r="D20" s="13" t="s">
        <v>72</v>
      </c>
      <c r="E20" s="13" t="s">
        <v>73</v>
      </c>
      <c r="F20" s="1">
        <f t="shared" ref="F20:G20" si="18">IF(LEN(TRIM(D20))=0,0,LEN(D20)-LEN(SUBSTITUTE(D20,",",""))+1)</f>
        <v>12</v>
      </c>
      <c r="G20" s="1">
        <f t="shared" si="18"/>
        <v>11</v>
      </c>
    </row>
    <row r="21">
      <c r="F21" s="6">
        <f t="shared" ref="F21:G21" si="19">AVERAGE(F3:F20)</f>
        <v>13.88888889</v>
      </c>
      <c r="G21" s="6">
        <f t="shared" si="19"/>
        <v>12.55555556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8.88"/>
    <col customWidth="1" min="3" max="3" width="44.5"/>
    <col customWidth="1" min="4" max="26" width="10.63"/>
  </cols>
  <sheetData>
    <row r="1" ht="14.25" customHeight="1">
      <c r="A1" s="16" t="s">
        <v>74</v>
      </c>
      <c r="B1" s="16" t="s">
        <v>75</v>
      </c>
      <c r="C1" s="16" t="s">
        <v>76</v>
      </c>
      <c r="D1" s="4" t="s">
        <v>77</v>
      </c>
    </row>
    <row r="2" ht="14.25" customHeight="1">
      <c r="A2" s="1">
        <v>0.0</v>
      </c>
      <c r="B2" s="1" t="s">
        <v>21</v>
      </c>
      <c r="C2" s="1" t="s">
        <v>78</v>
      </c>
      <c r="D2" s="1">
        <f t="shared" ref="D2:D19" si="1">IF(LEN(TRIM(C2))=0,0,LEN(C2)-LEN(SUBSTITUTE(C2,",",""))+1)</f>
        <v>4</v>
      </c>
    </row>
    <row r="3" ht="14.25" customHeight="1">
      <c r="A3" s="1">
        <v>1.0</v>
      </c>
      <c r="B3" s="1" t="s">
        <v>14</v>
      </c>
      <c r="C3" s="1" t="s">
        <v>79</v>
      </c>
      <c r="D3" s="1">
        <f t="shared" si="1"/>
        <v>13</v>
      </c>
    </row>
    <row r="4" ht="14.25" customHeight="1">
      <c r="A4" s="1">
        <v>2.0</v>
      </c>
      <c r="B4" s="1" t="s">
        <v>26</v>
      </c>
      <c r="C4" s="1" t="s">
        <v>80</v>
      </c>
      <c r="D4" s="1">
        <f t="shared" si="1"/>
        <v>7</v>
      </c>
    </row>
    <row r="5" ht="14.25" customHeight="1">
      <c r="A5" s="1">
        <v>3.0</v>
      </c>
      <c r="B5" s="1" t="s">
        <v>29</v>
      </c>
      <c r="C5" s="1" t="s">
        <v>81</v>
      </c>
      <c r="D5" s="1">
        <f t="shared" si="1"/>
        <v>9</v>
      </c>
    </row>
    <row r="6" ht="14.25" customHeight="1">
      <c r="A6" s="1">
        <v>4.0</v>
      </c>
      <c r="B6" s="1" t="s">
        <v>32</v>
      </c>
      <c r="C6" s="1" t="s">
        <v>82</v>
      </c>
      <c r="D6" s="1">
        <f t="shared" si="1"/>
        <v>9</v>
      </c>
    </row>
    <row r="7" ht="14.25" customHeight="1">
      <c r="A7" s="1">
        <v>5.0</v>
      </c>
      <c r="B7" s="1" t="s">
        <v>35</v>
      </c>
      <c r="C7" s="1" t="s">
        <v>83</v>
      </c>
      <c r="D7" s="1">
        <f t="shared" si="1"/>
        <v>8</v>
      </c>
    </row>
    <row r="8" ht="14.25" customHeight="1">
      <c r="A8" s="1">
        <v>6.0</v>
      </c>
      <c r="B8" s="1" t="s">
        <v>38</v>
      </c>
      <c r="C8" s="1" t="s">
        <v>84</v>
      </c>
      <c r="D8" s="1">
        <f t="shared" si="1"/>
        <v>4</v>
      </c>
    </row>
    <row r="9" ht="14.25" customHeight="1">
      <c r="A9" s="1">
        <v>7.0</v>
      </c>
      <c r="B9" s="1" t="s">
        <v>41</v>
      </c>
      <c r="C9" s="1" t="s">
        <v>85</v>
      </c>
      <c r="D9" s="1">
        <f t="shared" si="1"/>
        <v>1</v>
      </c>
    </row>
    <row r="10" ht="14.25" customHeight="1">
      <c r="A10" s="1">
        <v>8.0</v>
      </c>
      <c r="B10" s="1" t="s">
        <v>44</v>
      </c>
      <c r="C10" s="1" t="s">
        <v>86</v>
      </c>
      <c r="D10" s="1">
        <f t="shared" si="1"/>
        <v>6</v>
      </c>
    </row>
    <row r="11" ht="14.25" customHeight="1">
      <c r="A11" s="1">
        <v>9.0</v>
      </c>
      <c r="B11" s="1" t="s">
        <v>47</v>
      </c>
      <c r="C11" s="1" t="s">
        <v>87</v>
      </c>
      <c r="D11" s="1">
        <f t="shared" si="1"/>
        <v>1</v>
      </c>
    </row>
    <row r="12" ht="14.25" customHeight="1">
      <c r="A12" s="1">
        <v>10.0</v>
      </c>
      <c r="B12" s="1" t="s">
        <v>50</v>
      </c>
      <c r="C12" s="4" t="s">
        <v>88</v>
      </c>
      <c r="D12" s="1">
        <f t="shared" si="1"/>
        <v>8</v>
      </c>
    </row>
    <row r="13" ht="14.25" customHeight="1">
      <c r="A13" s="1">
        <v>11.0</v>
      </c>
      <c r="B13" s="1" t="s">
        <v>53</v>
      </c>
      <c r="C13" s="1" t="s">
        <v>89</v>
      </c>
      <c r="D13" s="1">
        <f t="shared" si="1"/>
        <v>12</v>
      </c>
    </row>
    <row r="14" ht="14.25" customHeight="1">
      <c r="A14" s="1">
        <v>12.0</v>
      </c>
      <c r="B14" s="1" t="s">
        <v>56</v>
      </c>
      <c r="C14" s="1" t="s">
        <v>90</v>
      </c>
      <c r="D14" s="1">
        <f t="shared" si="1"/>
        <v>12</v>
      </c>
    </row>
    <row r="15" ht="14.25" customHeight="1">
      <c r="A15" s="17">
        <v>13.0</v>
      </c>
      <c r="B15" s="17" t="s">
        <v>59</v>
      </c>
      <c r="C15" s="17" t="s">
        <v>91</v>
      </c>
      <c r="D15" s="1">
        <f t="shared" si="1"/>
        <v>4</v>
      </c>
    </row>
    <row r="16" ht="14.25" customHeight="1">
      <c r="A16" s="1">
        <v>14.0</v>
      </c>
      <c r="B16" s="1" t="s">
        <v>62</v>
      </c>
      <c r="C16" s="1" t="s">
        <v>92</v>
      </c>
      <c r="D16" s="1">
        <f t="shared" si="1"/>
        <v>2</v>
      </c>
    </row>
    <row r="17" ht="14.25" customHeight="1">
      <c r="A17" s="1">
        <v>15.0</v>
      </c>
      <c r="B17" s="1" t="s">
        <v>65</v>
      </c>
      <c r="C17" s="1" t="s">
        <v>93</v>
      </c>
      <c r="D17" s="1">
        <f t="shared" si="1"/>
        <v>1</v>
      </c>
    </row>
    <row r="18" ht="14.25" customHeight="1">
      <c r="A18" s="1">
        <v>16.0</v>
      </c>
      <c r="B18" s="1" t="s">
        <v>68</v>
      </c>
      <c r="C18" s="1" t="s">
        <v>94</v>
      </c>
      <c r="D18" s="1">
        <f t="shared" si="1"/>
        <v>18</v>
      </c>
    </row>
    <row r="19" ht="14.25" customHeight="1">
      <c r="A19" s="1">
        <v>17.0</v>
      </c>
      <c r="B19" s="1" t="s">
        <v>71</v>
      </c>
      <c r="C19" s="1" t="s">
        <v>95</v>
      </c>
      <c r="D19" s="1">
        <f t="shared" si="1"/>
        <v>8</v>
      </c>
    </row>
    <row r="20" ht="14.25" customHeight="1">
      <c r="D20" s="1">
        <f>SUM(D2:D19)</f>
        <v>127</v>
      </c>
    </row>
    <row r="21" ht="14.25" customHeight="1">
      <c r="A21" s="1" t="s">
        <v>96</v>
      </c>
    </row>
    <row r="22" ht="14.25" customHeight="1">
      <c r="A22" s="1" t="s">
        <v>97</v>
      </c>
    </row>
    <row r="23" ht="14.25" customHeight="1">
      <c r="A23" s="1" t="s">
        <v>98</v>
      </c>
    </row>
    <row r="24" ht="14.25" customHeight="1">
      <c r="A24" s="1" t="s">
        <v>99</v>
      </c>
    </row>
    <row r="25" ht="14.25" customHeight="1">
      <c r="A25" s="1" t="s">
        <v>100</v>
      </c>
    </row>
    <row r="26" ht="14.25" customHeight="1">
      <c r="A26" s="1" t="s">
        <v>101</v>
      </c>
    </row>
    <row r="27" ht="14.25" customHeight="1">
      <c r="A27" s="1" t="s">
        <v>102</v>
      </c>
    </row>
    <row r="28" ht="14.25" customHeight="1">
      <c r="A28" s="1" t="s">
        <v>103</v>
      </c>
    </row>
    <row r="29" ht="14.25" customHeight="1">
      <c r="A29" s="1" t="s">
        <v>104</v>
      </c>
    </row>
    <row r="30" ht="14.25" customHeight="1">
      <c r="A30" s="1" t="s">
        <v>105</v>
      </c>
    </row>
    <row r="31" ht="14.25" customHeight="1">
      <c r="A31" s="1" t="s">
        <v>106</v>
      </c>
    </row>
    <row r="32" ht="14.25" customHeight="1">
      <c r="A32" s="1" t="s">
        <v>107</v>
      </c>
    </row>
    <row r="33" ht="14.25" customHeight="1">
      <c r="A33" s="1" t="s">
        <v>108</v>
      </c>
    </row>
    <row r="34" ht="14.25" customHeight="1">
      <c r="A34" s="1" t="s">
        <v>109</v>
      </c>
    </row>
    <row r="35" ht="14.25" customHeight="1">
      <c r="A35" s="1" t="s">
        <v>110</v>
      </c>
    </row>
    <row r="36" ht="14.25" customHeight="1">
      <c r="A36" s="1" t="s">
        <v>111</v>
      </c>
    </row>
    <row r="37" ht="14.25" customHeight="1">
      <c r="A37" s="1" t="s">
        <v>112</v>
      </c>
    </row>
    <row r="38" ht="14.25" customHeight="1">
      <c r="A38" s="1" t="s">
        <v>113</v>
      </c>
    </row>
    <row r="39" ht="14.25" customHeight="1">
      <c r="A39" s="1" t="s">
        <v>114</v>
      </c>
    </row>
    <row r="40" ht="14.25" customHeight="1">
      <c r="A40" s="1" t="s">
        <v>115</v>
      </c>
    </row>
    <row r="41" ht="14.25" customHeight="1">
      <c r="A41" s="1" t="s">
        <v>116</v>
      </c>
    </row>
    <row r="42" ht="14.25" customHeight="1">
      <c r="A42" s="1" t="s">
        <v>117</v>
      </c>
    </row>
    <row r="43" ht="14.25" customHeight="1">
      <c r="A43" s="1" t="s">
        <v>118</v>
      </c>
    </row>
    <row r="44" ht="14.25" customHeight="1">
      <c r="A44" s="1" t="s">
        <v>119</v>
      </c>
    </row>
    <row r="45" ht="14.25" customHeight="1">
      <c r="A45" s="1" t="s">
        <v>120</v>
      </c>
    </row>
    <row r="46" ht="14.25" customHeight="1">
      <c r="A46" s="1" t="s">
        <v>121</v>
      </c>
    </row>
    <row r="47" ht="14.25" customHeight="1">
      <c r="A47" s="1" t="s">
        <v>122</v>
      </c>
    </row>
    <row r="48" ht="14.25" customHeight="1">
      <c r="A48" s="1" t="s">
        <v>123</v>
      </c>
    </row>
    <row r="49" ht="14.25" customHeight="1">
      <c r="A49" s="1" t="s">
        <v>124</v>
      </c>
    </row>
    <row r="50" ht="14.25" customHeight="1">
      <c r="A50" s="1" t="s">
        <v>125</v>
      </c>
    </row>
    <row r="51" ht="14.25" customHeight="1">
      <c r="A51" s="1" t="s">
        <v>126</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3" width="41.13"/>
    <col customWidth="1" min="4" max="4" width="40.38"/>
    <col customWidth="1" min="5" max="27" width="10.63"/>
  </cols>
  <sheetData>
    <row r="1" ht="14.25" customHeight="1">
      <c r="A1" s="10" t="s">
        <v>15</v>
      </c>
      <c r="B1" s="10" t="s">
        <v>16</v>
      </c>
      <c r="C1" s="10" t="s">
        <v>17</v>
      </c>
      <c r="D1" s="10" t="s">
        <v>18</v>
      </c>
      <c r="E1" s="10" t="s">
        <v>127</v>
      </c>
      <c r="F1" s="10" t="s">
        <v>128</v>
      </c>
      <c r="G1" s="18" t="s">
        <v>129</v>
      </c>
      <c r="H1" s="10" t="s">
        <v>130</v>
      </c>
      <c r="I1" s="10" t="s">
        <v>19</v>
      </c>
      <c r="J1" s="10" t="s">
        <v>20</v>
      </c>
      <c r="K1" s="10" t="s">
        <v>131</v>
      </c>
      <c r="L1" s="10" t="s">
        <v>3</v>
      </c>
      <c r="M1" s="10" t="s">
        <v>4</v>
      </c>
    </row>
    <row r="2" ht="14.25" customHeight="1">
      <c r="A2" s="1">
        <v>0.0</v>
      </c>
      <c r="B2" s="1" t="s">
        <v>21</v>
      </c>
      <c r="C2" s="19" t="s">
        <v>132</v>
      </c>
      <c r="D2" s="19" t="s">
        <v>133</v>
      </c>
      <c r="F2" s="20">
        <f t="shared" ref="F2:F19" si="2">IF(LEN(TRIM(E2))=0,0,LEN(E2)-LEN(SUBSTITUTE(E2,",",""))+1)/K2</f>
        <v>0</v>
      </c>
      <c r="G2" s="21">
        <f t="shared" ref="G2:G19" si="3">IF(LEN(TRIM(E2))=0,0,LEN(E2)-LEN(SUBSTITUTE(E2,",",""))+1)</f>
        <v>0</v>
      </c>
      <c r="H2" s="4" t="s">
        <v>134</v>
      </c>
      <c r="I2" s="1">
        <f t="shared" ref="I2:J2" si="1">IF(LEN(TRIM(C2))=0,0,LEN(C2)-LEN(SUBSTITUTE(C2,",",""))+1)</f>
        <v>8</v>
      </c>
      <c r="J2" s="1">
        <f t="shared" si="1"/>
        <v>5</v>
      </c>
      <c r="K2" s="1">
        <v>4.0</v>
      </c>
      <c r="L2" s="5">
        <f t="shared" ref="L2:L19" si="5">(K2-G2)/(I2+J2)</f>
        <v>0.3076923077</v>
      </c>
      <c r="M2" s="5">
        <f t="shared" ref="M2:M19" si="6">(K2-G2)/(K2)</f>
        <v>1</v>
      </c>
    </row>
    <row r="3" ht="14.25" customHeight="1">
      <c r="A3" s="1">
        <v>1.0</v>
      </c>
      <c r="B3" s="1" t="s">
        <v>14</v>
      </c>
      <c r="C3" s="19" t="s">
        <v>135</v>
      </c>
      <c r="D3" s="19" t="s">
        <v>136</v>
      </c>
      <c r="F3" s="20">
        <f t="shared" si="2"/>
        <v>0</v>
      </c>
      <c r="G3" s="21">
        <f t="shared" si="3"/>
        <v>0</v>
      </c>
      <c r="H3" s="4" t="s">
        <v>137</v>
      </c>
      <c r="I3" s="1">
        <f t="shared" ref="I3:J3" si="4">IF(LEN(TRIM(C3))=0,0,LEN(C3)-LEN(SUBSTITUTE(C3,",",""))+1)</f>
        <v>6</v>
      </c>
      <c r="J3" s="1">
        <f t="shared" si="4"/>
        <v>13</v>
      </c>
      <c r="K3" s="1">
        <v>13.0</v>
      </c>
      <c r="L3" s="5">
        <f t="shared" si="5"/>
        <v>0.6842105263</v>
      </c>
      <c r="M3" s="5">
        <f t="shared" si="6"/>
        <v>1</v>
      </c>
    </row>
    <row r="4" ht="14.25" customHeight="1">
      <c r="A4" s="1">
        <v>2.0</v>
      </c>
      <c r="B4" s="1" t="s">
        <v>26</v>
      </c>
      <c r="C4" s="19" t="s">
        <v>138</v>
      </c>
      <c r="D4" s="19" t="s">
        <v>139</v>
      </c>
      <c r="E4" s="4" t="s">
        <v>140</v>
      </c>
      <c r="F4" s="20">
        <f t="shared" si="2"/>
        <v>0.1428571429</v>
      </c>
      <c r="G4" s="21">
        <f t="shared" si="3"/>
        <v>1</v>
      </c>
      <c r="H4" s="4" t="s">
        <v>137</v>
      </c>
      <c r="I4" s="1">
        <f t="shared" ref="I4:J4" si="7">IF(LEN(TRIM(C4))=0,0,LEN(C4)-LEN(SUBSTITUTE(C4,",",""))+1)</f>
        <v>6</v>
      </c>
      <c r="J4" s="1">
        <f t="shared" si="7"/>
        <v>7</v>
      </c>
      <c r="K4" s="1">
        <v>7.0</v>
      </c>
      <c r="L4" s="5">
        <f t="shared" si="5"/>
        <v>0.4615384615</v>
      </c>
      <c r="M4" s="5">
        <f t="shared" si="6"/>
        <v>0.8571428571</v>
      </c>
    </row>
    <row r="5" ht="14.25" customHeight="1">
      <c r="A5" s="1">
        <v>3.0</v>
      </c>
      <c r="B5" s="1" t="s">
        <v>29</v>
      </c>
      <c r="C5" s="19" t="s">
        <v>141</v>
      </c>
      <c r="D5" s="19" t="s">
        <v>142</v>
      </c>
      <c r="E5" s="4" t="s">
        <v>143</v>
      </c>
      <c r="F5" s="20">
        <f t="shared" si="2"/>
        <v>0.1111111111</v>
      </c>
      <c r="G5" s="21">
        <f t="shared" si="3"/>
        <v>1</v>
      </c>
      <c r="H5" s="4" t="s">
        <v>134</v>
      </c>
      <c r="I5" s="1">
        <f t="shared" ref="I5:J5" si="8">IF(LEN(TRIM(C5))=0,0,LEN(C5)-LEN(SUBSTITUTE(C5,",",""))+1)</f>
        <v>10</v>
      </c>
      <c r="J5" s="1">
        <f t="shared" si="8"/>
        <v>7</v>
      </c>
      <c r="K5" s="1">
        <v>9.0</v>
      </c>
      <c r="L5" s="5">
        <f t="shared" si="5"/>
        <v>0.4705882353</v>
      </c>
      <c r="M5" s="5">
        <f t="shared" si="6"/>
        <v>0.8888888889</v>
      </c>
    </row>
    <row r="6" ht="14.25" customHeight="1">
      <c r="A6" s="1">
        <v>4.0</v>
      </c>
      <c r="B6" s="1" t="s">
        <v>32</v>
      </c>
      <c r="C6" s="19" t="s">
        <v>144</v>
      </c>
      <c r="D6" s="19" t="s">
        <v>145</v>
      </c>
      <c r="E6" s="4" t="s">
        <v>146</v>
      </c>
      <c r="F6" s="20">
        <f t="shared" si="2"/>
        <v>0.3333333333</v>
      </c>
      <c r="G6" s="21">
        <f t="shared" si="3"/>
        <v>3</v>
      </c>
      <c r="H6" s="4" t="s">
        <v>147</v>
      </c>
      <c r="I6" s="1">
        <f t="shared" ref="I6:J6" si="9">IF(LEN(TRIM(C6))=0,0,LEN(C6)-LEN(SUBSTITUTE(C6,",",""))+1)</f>
        <v>9</v>
      </c>
      <c r="J6" s="1">
        <f t="shared" si="9"/>
        <v>7</v>
      </c>
      <c r="K6" s="1">
        <v>9.0</v>
      </c>
      <c r="L6" s="5">
        <f t="shared" si="5"/>
        <v>0.375</v>
      </c>
      <c r="M6" s="5">
        <f t="shared" si="6"/>
        <v>0.6666666667</v>
      </c>
    </row>
    <row r="7" ht="14.25" customHeight="1">
      <c r="A7" s="1">
        <v>5.0</v>
      </c>
      <c r="B7" s="1" t="s">
        <v>35</v>
      </c>
      <c r="C7" s="19" t="s">
        <v>148</v>
      </c>
      <c r="D7" s="19" t="s">
        <v>149</v>
      </c>
      <c r="E7" s="4" t="s">
        <v>150</v>
      </c>
      <c r="F7" s="20">
        <f t="shared" si="2"/>
        <v>0.625</v>
      </c>
      <c r="G7" s="21">
        <f t="shared" si="3"/>
        <v>5</v>
      </c>
      <c r="H7" s="4" t="s">
        <v>151</v>
      </c>
      <c r="I7" s="1">
        <f t="shared" ref="I7:J7" si="10">IF(LEN(TRIM(C7))=0,0,LEN(C7)-LEN(SUBSTITUTE(C7,",",""))+1)</f>
        <v>7</v>
      </c>
      <c r="J7" s="1">
        <f t="shared" si="10"/>
        <v>6</v>
      </c>
      <c r="K7" s="1">
        <v>8.0</v>
      </c>
      <c r="L7" s="5">
        <f t="shared" si="5"/>
        <v>0.2307692308</v>
      </c>
      <c r="M7" s="5">
        <f t="shared" si="6"/>
        <v>0.375</v>
      </c>
    </row>
    <row r="8" ht="14.25" customHeight="1">
      <c r="A8" s="1">
        <v>6.0</v>
      </c>
      <c r="B8" s="1" t="s">
        <v>38</v>
      </c>
      <c r="C8" s="19" t="s">
        <v>152</v>
      </c>
      <c r="D8" s="19" t="s">
        <v>153</v>
      </c>
      <c r="E8" s="4" t="s">
        <v>154</v>
      </c>
      <c r="F8" s="20">
        <f t="shared" si="2"/>
        <v>0.5</v>
      </c>
      <c r="G8" s="21">
        <f t="shared" si="3"/>
        <v>2</v>
      </c>
      <c r="H8" s="4" t="s">
        <v>155</v>
      </c>
      <c r="I8" s="1">
        <f t="shared" ref="I8:J8" si="11">IF(LEN(TRIM(C8))=0,0,LEN(C8)-LEN(SUBSTITUTE(C8,",",""))+1)</f>
        <v>7</v>
      </c>
      <c r="J8" s="1">
        <f t="shared" si="11"/>
        <v>6</v>
      </c>
      <c r="K8" s="1">
        <v>4.0</v>
      </c>
      <c r="L8" s="5">
        <f t="shared" si="5"/>
        <v>0.1538461538</v>
      </c>
      <c r="M8" s="5">
        <f t="shared" si="6"/>
        <v>0.5</v>
      </c>
    </row>
    <row r="9" ht="14.25" customHeight="1">
      <c r="A9" s="1">
        <v>7.0</v>
      </c>
      <c r="B9" s="1" t="s">
        <v>41</v>
      </c>
      <c r="C9" s="19" t="s">
        <v>156</v>
      </c>
      <c r="D9" s="19" t="s">
        <v>157</v>
      </c>
      <c r="F9" s="20">
        <f t="shared" si="2"/>
        <v>0</v>
      </c>
      <c r="G9" s="21">
        <f t="shared" si="3"/>
        <v>0</v>
      </c>
      <c r="H9" s="4" t="s">
        <v>134</v>
      </c>
      <c r="I9" s="1">
        <f t="shared" ref="I9:J9" si="12">IF(LEN(TRIM(C9))=0,0,LEN(C9)-LEN(SUBSTITUTE(C9,",",""))+1)</f>
        <v>5</v>
      </c>
      <c r="J9" s="1">
        <f t="shared" si="12"/>
        <v>6</v>
      </c>
      <c r="K9" s="1">
        <v>1.0</v>
      </c>
      <c r="L9" s="5">
        <f t="shared" si="5"/>
        <v>0.09090909091</v>
      </c>
      <c r="M9" s="5">
        <f t="shared" si="6"/>
        <v>1</v>
      </c>
    </row>
    <row r="10" ht="14.25" customHeight="1">
      <c r="A10" s="1">
        <v>8.0</v>
      </c>
      <c r="B10" s="1" t="s">
        <v>44</v>
      </c>
      <c r="C10" s="19" t="s">
        <v>158</v>
      </c>
      <c r="D10" s="19" t="s">
        <v>159</v>
      </c>
      <c r="E10" s="1" t="s">
        <v>86</v>
      </c>
      <c r="F10" s="20">
        <f t="shared" si="2"/>
        <v>1</v>
      </c>
      <c r="G10" s="21">
        <f t="shared" si="3"/>
        <v>6</v>
      </c>
      <c r="I10" s="1">
        <f t="shared" ref="I10:J10" si="13">IF(LEN(TRIM(C10))=0,0,LEN(C10)-LEN(SUBSTITUTE(C10,",",""))+1)</f>
        <v>7</v>
      </c>
      <c r="J10" s="1">
        <f t="shared" si="13"/>
        <v>6</v>
      </c>
      <c r="K10" s="1">
        <v>6.0</v>
      </c>
      <c r="L10" s="5">
        <f t="shared" si="5"/>
        <v>0</v>
      </c>
      <c r="M10" s="5">
        <f t="shared" si="6"/>
        <v>0</v>
      </c>
    </row>
    <row r="11" ht="14.25" customHeight="1">
      <c r="A11" s="1">
        <v>9.0</v>
      </c>
      <c r="B11" s="1" t="s">
        <v>47</v>
      </c>
      <c r="C11" s="22" t="s">
        <v>160</v>
      </c>
      <c r="D11" s="19" t="s">
        <v>161</v>
      </c>
      <c r="E11" s="1" t="s">
        <v>87</v>
      </c>
      <c r="F11" s="20">
        <f t="shared" si="2"/>
        <v>1</v>
      </c>
      <c r="G11" s="21">
        <f t="shared" si="3"/>
        <v>1</v>
      </c>
      <c r="I11" s="1">
        <f t="shared" ref="I11:J11" si="14">IF(LEN(TRIM(C11))=0,0,LEN(C11)-LEN(SUBSTITUTE(C11,",",""))+1)</f>
        <v>6</v>
      </c>
      <c r="J11" s="1">
        <f t="shared" si="14"/>
        <v>5</v>
      </c>
      <c r="K11" s="1">
        <v>1.0</v>
      </c>
      <c r="L11" s="5">
        <f t="shared" si="5"/>
        <v>0</v>
      </c>
      <c r="M11" s="5">
        <f t="shared" si="6"/>
        <v>0</v>
      </c>
    </row>
    <row r="12" ht="14.25" customHeight="1">
      <c r="A12" s="1">
        <v>10.0</v>
      </c>
      <c r="B12" s="1" t="s">
        <v>50</v>
      </c>
      <c r="C12" s="19" t="s">
        <v>162</v>
      </c>
      <c r="D12" s="19" t="s">
        <v>163</v>
      </c>
      <c r="E12" s="4" t="s">
        <v>164</v>
      </c>
      <c r="F12" s="20">
        <f t="shared" si="2"/>
        <v>0.25</v>
      </c>
      <c r="G12" s="21">
        <f t="shared" si="3"/>
        <v>2</v>
      </c>
      <c r="H12" s="4" t="s">
        <v>137</v>
      </c>
      <c r="I12" s="1">
        <f t="shared" ref="I12:J12" si="15">IF(LEN(TRIM(C12))=0,0,LEN(C12)-LEN(SUBSTITUTE(C12,",",""))+1)</f>
        <v>6</v>
      </c>
      <c r="J12" s="1">
        <f t="shared" si="15"/>
        <v>8</v>
      </c>
      <c r="K12" s="1">
        <v>8.0</v>
      </c>
      <c r="L12" s="5">
        <f t="shared" si="5"/>
        <v>0.4285714286</v>
      </c>
      <c r="M12" s="5">
        <f t="shared" si="6"/>
        <v>0.75</v>
      </c>
    </row>
    <row r="13" ht="14.25" customHeight="1">
      <c r="A13" s="1">
        <v>11.0</v>
      </c>
      <c r="B13" s="1" t="s">
        <v>53</v>
      </c>
      <c r="C13" s="19" t="s">
        <v>165</v>
      </c>
      <c r="D13" s="19" t="s">
        <v>166</v>
      </c>
      <c r="E13" s="4" t="s">
        <v>167</v>
      </c>
      <c r="F13" s="20">
        <f t="shared" si="2"/>
        <v>0.9166666667</v>
      </c>
      <c r="G13" s="21">
        <f t="shared" si="3"/>
        <v>11</v>
      </c>
      <c r="H13" s="4" t="s">
        <v>134</v>
      </c>
      <c r="I13" s="1">
        <f t="shared" ref="I13:J13" si="16">IF(LEN(TRIM(C13))=0,0,LEN(C13)-LEN(SUBSTITUTE(C13,",",""))+1)</f>
        <v>7</v>
      </c>
      <c r="J13" s="1">
        <f t="shared" si="16"/>
        <v>6</v>
      </c>
      <c r="K13" s="1">
        <v>12.0</v>
      </c>
      <c r="L13" s="5">
        <f t="shared" si="5"/>
        <v>0.07692307692</v>
      </c>
      <c r="M13" s="5">
        <f t="shared" si="6"/>
        <v>0.08333333333</v>
      </c>
    </row>
    <row r="14" ht="14.25" customHeight="1">
      <c r="A14" s="1">
        <v>12.0</v>
      </c>
      <c r="B14" s="1" t="s">
        <v>56</v>
      </c>
      <c r="C14" s="19" t="s">
        <v>168</v>
      </c>
      <c r="D14" s="19" t="s">
        <v>169</v>
      </c>
      <c r="E14" s="4" t="s">
        <v>170</v>
      </c>
      <c r="F14" s="20">
        <f t="shared" si="2"/>
        <v>0.75</v>
      </c>
      <c r="G14" s="21">
        <f t="shared" si="3"/>
        <v>9</v>
      </c>
      <c r="H14" s="4" t="s">
        <v>171</v>
      </c>
      <c r="I14" s="1">
        <f t="shared" ref="I14:J14" si="17">IF(LEN(TRIM(C14))=0,0,LEN(C14)-LEN(SUBSTITUTE(C14,",",""))+1)</f>
        <v>6</v>
      </c>
      <c r="J14" s="1">
        <f t="shared" si="17"/>
        <v>6</v>
      </c>
      <c r="K14" s="1">
        <v>12.0</v>
      </c>
      <c r="L14" s="5">
        <f t="shared" si="5"/>
        <v>0.25</v>
      </c>
      <c r="M14" s="5">
        <f t="shared" si="6"/>
        <v>0.25</v>
      </c>
    </row>
    <row r="15" ht="14.25" customHeight="1">
      <c r="A15" s="17">
        <v>13.0</v>
      </c>
      <c r="B15" s="1" t="s">
        <v>59</v>
      </c>
      <c r="C15" s="19" t="s">
        <v>172</v>
      </c>
      <c r="D15" s="19" t="s">
        <v>173</v>
      </c>
      <c r="E15" s="23" t="s">
        <v>174</v>
      </c>
      <c r="F15" s="20">
        <f t="shared" si="2"/>
        <v>0.75</v>
      </c>
      <c r="G15" s="21">
        <f t="shared" si="3"/>
        <v>3</v>
      </c>
      <c r="H15" s="4" t="s">
        <v>175</v>
      </c>
      <c r="I15" s="1">
        <f t="shared" ref="I15:J15" si="18">IF(LEN(TRIM(C15))=0,0,LEN(C15)-LEN(SUBSTITUTE(C15,",",""))+1)</f>
        <v>7</v>
      </c>
      <c r="J15" s="1">
        <f t="shared" si="18"/>
        <v>6</v>
      </c>
      <c r="K15" s="1">
        <v>4.0</v>
      </c>
      <c r="L15" s="5">
        <f t="shared" si="5"/>
        <v>0.07692307692</v>
      </c>
      <c r="M15" s="5">
        <f t="shared" si="6"/>
        <v>0.25</v>
      </c>
    </row>
    <row r="16" ht="14.25" customHeight="1">
      <c r="A16" s="1">
        <v>14.0</v>
      </c>
      <c r="B16" s="1" t="s">
        <v>62</v>
      </c>
      <c r="C16" s="19" t="s">
        <v>176</v>
      </c>
      <c r="D16" s="19" t="s">
        <v>177</v>
      </c>
      <c r="E16" s="1" t="s">
        <v>92</v>
      </c>
      <c r="F16" s="20">
        <f t="shared" si="2"/>
        <v>1</v>
      </c>
      <c r="G16" s="21">
        <f t="shared" si="3"/>
        <v>2</v>
      </c>
      <c r="I16" s="1">
        <f t="shared" ref="I16:J16" si="19">IF(LEN(TRIM(C16))=0,0,LEN(C16)-LEN(SUBSTITUTE(C16,",",""))+1)</f>
        <v>5</v>
      </c>
      <c r="J16" s="1">
        <f t="shared" si="19"/>
        <v>5</v>
      </c>
      <c r="K16" s="1">
        <v>2.0</v>
      </c>
      <c r="L16" s="5">
        <f t="shared" si="5"/>
        <v>0</v>
      </c>
      <c r="M16" s="5">
        <f t="shared" si="6"/>
        <v>0</v>
      </c>
    </row>
    <row r="17" ht="14.25" customHeight="1">
      <c r="A17" s="1">
        <v>15.0</v>
      </c>
      <c r="B17" s="1" t="s">
        <v>65</v>
      </c>
      <c r="C17" s="19" t="s">
        <v>178</v>
      </c>
      <c r="D17" s="19" t="s">
        <v>179</v>
      </c>
      <c r="E17" s="1" t="s">
        <v>93</v>
      </c>
      <c r="F17" s="20">
        <f t="shared" si="2"/>
        <v>1</v>
      </c>
      <c r="G17" s="21">
        <f t="shared" si="3"/>
        <v>1</v>
      </c>
      <c r="I17" s="1">
        <f t="shared" ref="I17:J17" si="20">IF(LEN(TRIM(C17))=0,0,LEN(C17)-LEN(SUBSTITUTE(C17,",",""))+1)</f>
        <v>6</v>
      </c>
      <c r="J17" s="1">
        <f t="shared" si="20"/>
        <v>5</v>
      </c>
      <c r="K17" s="1">
        <v>1.0</v>
      </c>
      <c r="L17" s="5">
        <f t="shared" si="5"/>
        <v>0</v>
      </c>
      <c r="M17" s="5">
        <f t="shared" si="6"/>
        <v>0</v>
      </c>
    </row>
    <row r="18" ht="14.25" customHeight="1">
      <c r="A18" s="1">
        <v>16.0</v>
      </c>
      <c r="B18" s="1" t="s">
        <v>68</v>
      </c>
      <c r="C18" s="19" t="s">
        <v>180</v>
      </c>
      <c r="D18" s="19" t="s">
        <v>181</v>
      </c>
      <c r="E18" s="4" t="s">
        <v>182</v>
      </c>
      <c r="F18" s="20">
        <f t="shared" si="2"/>
        <v>0.7222222222</v>
      </c>
      <c r="G18" s="21">
        <f t="shared" si="3"/>
        <v>13</v>
      </c>
      <c r="H18" s="4" t="s">
        <v>134</v>
      </c>
      <c r="I18" s="1">
        <f t="shared" ref="I18:J18" si="21">IF(LEN(TRIM(C18))=0,0,LEN(C18)-LEN(SUBSTITUTE(C18,",",""))+1)</f>
        <v>10</v>
      </c>
      <c r="J18" s="1">
        <f t="shared" si="21"/>
        <v>8</v>
      </c>
      <c r="K18" s="1">
        <v>18.0</v>
      </c>
      <c r="L18" s="5">
        <f t="shared" si="5"/>
        <v>0.2777777778</v>
      </c>
      <c r="M18" s="5">
        <f t="shared" si="6"/>
        <v>0.2777777778</v>
      </c>
    </row>
    <row r="19" ht="14.25" customHeight="1">
      <c r="A19" s="1">
        <v>17.0</v>
      </c>
      <c r="B19" s="1" t="s">
        <v>71</v>
      </c>
      <c r="C19" s="19" t="s">
        <v>183</v>
      </c>
      <c r="D19" s="22" t="s">
        <v>184</v>
      </c>
      <c r="E19" s="4" t="s">
        <v>185</v>
      </c>
      <c r="F19" s="20">
        <f t="shared" si="2"/>
        <v>0.75</v>
      </c>
      <c r="G19" s="21">
        <f t="shared" si="3"/>
        <v>6</v>
      </c>
      <c r="H19" s="4" t="s">
        <v>134</v>
      </c>
      <c r="I19" s="1">
        <f t="shared" ref="I19:J19" si="22">IF(LEN(TRIM(C19))=0,0,LEN(C19)-LEN(SUBSTITUTE(C19,",",""))+1)</f>
        <v>7</v>
      </c>
      <c r="J19" s="1">
        <f t="shared" si="22"/>
        <v>6</v>
      </c>
      <c r="K19" s="1">
        <v>8.0</v>
      </c>
      <c r="L19" s="5">
        <f t="shared" si="5"/>
        <v>0.1538461538</v>
      </c>
      <c r="M19" s="5">
        <f t="shared" si="6"/>
        <v>0.25</v>
      </c>
    </row>
    <row r="20" ht="14.25" customHeight="1">
      <c r="C20" s="24" t="s">
        <v>186</v>
      </c>
      <c r="D20" s="25"/>
      <c r="E20" s="26"/>
      <c r="F20" s="27">
        <f>AVERAGE(F2:F19)</f>
        <v>0.5472883598</v>
      </c>
      <c r="G20" s="26"/>
      <c r="H20" s="26"/>
      <c r="I20" s="28">
        <f t="shared" ref="I20:J20" si="23">AVERAGE(I2:I19)</f>
        <v>6.944444444</v>
      </c>
      <c r="J20" s="28">
        <f t="shared" si="23"/>
        <v>6.555555556</v>
      </c>
      <c r="K20" s="26"/>
      <c r="L20" s="29">
        <f t="shared" ref="L20:M20" si="24">AVERAGE(L2:L19)</f>
        <v>0.2243664178</v>
      </c>
      <c r="M20" s="29">
        <f t="shared" si="24"/>
        <v>0.4527116402</v>
      </c>
    </row>
    <row r="21" ht="14.25" customHeight="1">
      <c r="C21" s="30"/>
      <c r="D21" s="30"/>
    </row>
    <row r="22" ht="14.25" customHeight="1">
      <c r="C22" s="30"/>
      <c r="D22" s="31"/>
    </row>
    <row r="23" ht="14.25" customHeight="1">
      <c r="C23" s="30"/>
      <c r="D23" s="30"/>
    </row>
    <row r="24" ht="14.25" customHeight="1">
      <c r="C24" s="30"/>
      <c r="D24" s="30"/>
    </row>
    <row r="25" ht="14.25" customHeight="1">
      <c r="C25" s="30"/>
      <c r="D25" s="30"/>
    </row>
    <row r="26" ht="14.25" customHeight="1">
      <c r="C26" s="30"/>
      <c r="D26" s="30"/>
    </row>
    <row r="27" ht="14.25" customHeight="1">
      <c r="C27" s="30"/>
      <c r="D27" s="30"/>
    </row>
    <row r="28" ht="14.25" customHeight="1">
      <c r="C28" s="30"/>
      <c r="D28" s="30"/>
    </row>
    <row r="29" ht="14.25" customHeight="1">
      <c r="C29" s="30"/>
      <c r="D29" s="30"/>
    </row>
    <row r="30" ht="14.25" customHeight="1">
      <c r="C30" s="30"/>
      <c r="D30" s="30"/>
    </row>
    <row r="31" ht="14.25" customHeight="1">
      <c r="C31" s="30"/>
      <c r="D31" s="30"/>
    </row>
    <row r="32" ht="14.25" customHeight="1">
      <c r="C32" s="30"/>
      <c r="D32" s="30"/>
    </row>
    <row r="33" ht="14.25" customHeight="1">
      <c r="C33" s="30"/>
      <c r="D33" s="30"/>
    </row>
    <row r="34" ht="14.25" customHeight="1">
      <c r="C34" s="30"/>
      <c r="D34" s="30"/>
    </row>
    <row r="35" ht="14.25" customHeight="1">
      <c r="C35" s="30"/>
      <c r="D35" s="30"/>
    </row>
    <row r="36" ht="14.25" customHeight="1">
      <c r="C36" s="30"/>
      <c r="D36" s="30"/>
    </row>
    <row r="37" ht="14.25" customHeight="1">
      <c r="C37" s="30"/>
      <c r="D37" s="30"/>
    </row>
    <row r="38" ht="14.25" customHeight="1">
      <c r="C38" s="30"/>
      <c r="D38" s="30"/>
    </row>
    <row r="39" ht="14.25" customHeight="1">
      <c r="C39" s="30"/>
      <c r="D39" s="30"/>
    </row>
    <row r="40" ht="14.25" customHeight="1">
      <c r="C40" s="30"/>
      <c r="D40" s="30"/>
    </row>
    <row r="41" ht="14.25" customHeight="1">
      <c r="C41" s="30"/>
      <c r="D41" s="30"/>
    </row>
    <row r="42" ht="14.25" customHeight="1">
      <c r="C42" s="30"/>
      <c r="D42" s="30"/>
    </row>
    <row r="43" ht="14.25" customHeight="1">
      <c r="C43" s="30"/>
      <c r="D43" s="30"/>
    </row>
    <row r="44" ht="14.25" customHeight="1">
      <c r="C44" s="30"/>
      <c r="D44" s="30"/>
    </row>
    <row r="45" ht="14.25" customHeight="1">
      <c r="C45" s="30"/>
      <c r="D45" s="30"/>
    </row>
    <row r="46" ht="14.25" customHeight="1">
      <c r="C46" s="30"/>
      <c r="D46" s="30"/>
    </row>
    <row r="47" ht="14.25" customHeight="1">
      <c r="C47" s="30"/>
      <c r="D47" s="30"/>
    </row>
    <row r="48" ht="14.25" customHeight="1">
      <c r="C48" s="30"/>
      <c r="D48" s="30"/>
    </row>
    <row r="49" ht="14.25" customHeight="1">
      <c r="C49" s="30"/>
      <c r="D49" s="30"/>
    </row>
    <row r="50" ht="14.25" customHeight="1">
      <c r="C50" s="30"/>
      <c r="D50" s="30"/>
    </row>
    <row r="51" ht="14.25" customHeight="1">
      <c r="C51" s="30"/>
      <c r="D51" s="30"/>
    </row>
    <row r="52" ht="14.25" customHeight="1">
      <c r="C52" s="30"/>
      <c r="D52" s="30"/>
    </row>
    <row r="53" ht="14.25" customHeight="1">
      <c r="C53" s="30"/>
      <c r="D53" s="30"/>
    </row>
    <row r="54" ht="14.25" customHeight="1">
      <c r="C54" s="30"/>
      <c r="D54" s="30"/>
    </row>
    <row r="55" ht="14.25" customHeight="1">
      <c r="C55" s="30"/>
      <c r="D55" s="30"/>
    </row>
    <row r="56" ht="14.25" customHeight="1">
      <c r="C56" s="30"/>
      <c r="D56" s="30"/>
    </row>
    <row r="57" ht="14.25" customHeight="1">
      <c r="C57" s="30"/>
      <c r="D57" s="30"/>
    </row>
    <row r="58" ht="14.25" customHeight="1">
      <c r="C58" s="30"/>
      <c r="D58" s="30"/>
    </row>
    <row r="59" ht="14.25" customHeight="1">
      <c r="C59" s="30"/>
      <c r="D59" s="30"/>
    </row>
    <row r="60" ht="14.25" customHeight="1">
      <c r="C60" s="30"/>
      <c r="D60" s="30"/>
    </row>
    <row r="61" ht="14.25" customHeight="1">
      <c r="C61" s="30"/>
      <c r="D61" s="30"/>
    </row>
    <row r="62" ht="14.25" customHeight="1">
      <c r="C62" s="30"/>
      <c r="D62" s="30"/>
    </row>
    <row r="63" ht="14.25" customHeight="1">
      <c r="C63" s="30"/>
      <c r="D63" s="30"/>
    </row>
    <row r="64" ht="14.25" customHeight="1">
      <c r="C64" s="30"/>
      <c r="D64" s="30"/>
    </row>
    <row r="65" ht="14.25" customHeight="1">
      <c r="C65" s="30"/>
      <c r="D65" s="30"/>
    </row>
    <row r="66" ht="14.25" customHeight="1">
      <c r="C66" s="30"/>
      <c r="D66" s="30"/>
    </row>
    <row r="67" ht="14.25" customHeight="1">
      <c r="C67" s="30"/>
      <c r="D67" s="30"/>
    </row>
    <row r="68" ht="14.25" customHeight="1">
      <c r="C68" s="30"/>
      <c r="D68" s="30"/>
    </row>
    <row r="69" ht="14.25" customHeight="1">
      <c r="C69" s="30"/>
      <c r="D69" s="30"/>
    </row>
    <row r="70" ht="14.25" customHeight="1">
      <c r="C70" s="30"/>
      <c r="D70" s="30"/>
    </row>
    <row r="71" ht="14.25" customHeight="1">
      <c r="C71" s="30"/>
      <c r="D71" s="30"/>
    </row>
    <row r="72" ht="14.25" customHeight="1">
      <c r="C72" s="30"/>
      <c r="D72" s="30"/>
    </row>
    <row r="73" ht="14.25" customHeight="1">
      <c r="C73" s="30"/>
      <c r="D73" s="30"/>
    </row>
    <row r="74" ht="14.25" customHeight="1">
      <c r="C74" s="30"/>
      <c r="D74" s="30"/>
    </row>
    <row r="75" ht="14.25" customHeight="1">
      <c r="C75" s="30"/>
      <c r="D75" s="30"/>
    </row>
    <row r="76" ht="14.25" customHeight="1">
      <c r="C76" s="30"/>
      <c r="D76" s="30"/>
    </row>
    <row r="77" ht="14.25" customHeight="1">
      <c r="C77" s="30"/>
      <c r="D77" s="30"/>
    </row>
    <row r="78" ht="14.25" customHeight="1">
      <c r="C78" s="30"/>
      <c r="D78" s="30"/>
    </row>
    <row r="79" ht="14.25" customHeight="1">
      <c r="C79" s="30"/>
      <c r="D79" s="30"/>
    </row>
    <row r="80" ht="14.25" customHeight="1">
      <c r="C80" s="30"/>
      <c r="D80" s="30"/>
    </row>
    <row r="81" ht="14.25" customHeight="1">
      <c r="C81" s="30"/>
      <c r="D81" s="30"/>
    </row>
    <row r="82" ht="14.25" customHeight="1">
      <c r="C82" s="30"/>
      <c r="D82" s="30"/>
    </row>
    <row r="83" ht="14.25" customHeight="1">
      <c r="C83" s="30"/>
      <c r="D83" s="30"/>
    </row>
    <row r="84" ht="14.25" customHeight="1">
      <c r="C84" s="30"/>
      <c r="D84" s="30"/>
    </row>
    <row r="85" ht="14.25" customHeight="1">
      <c r="C85" s="30"/>
      <c r="D85" s="30"/>
    </row>
    <row r="86" ht="14.25" customHeight="1">
      <c r="C86" s="30"/>
      <c r="D86" s="30"/>
    </row>
    <row r="87" ht="14.25" customHeight="1">
      <c r="C87" s="30"/>
      <c r="D87" s="30"/>
    </row>
    <row r="88" ht="14.25" customHeight="1">
      <c r="C88" s="30"/>
      <c r="D88" s="30"/>
    </row>
    <row r="89" ht="14.25" customHeight="1">
      <c r="C89" s="30"/>
      <c r="D89" s="30"/>
    </row>
    <row r="90" ht="14.25" customHeight="1">
      <c r="C90" s="30"/>
      <c r="D90" s="30"/>
    </row>
    <row r="91" ht="14.25" customHeight="1">
      <c r="C91" s="30"/>
      <c r="D91" s="30"/>
    </row>
    <row r="92" ht="14.25" customHeight="1">
      <c r="C92" s="30"/>
      <c r="D92" s="30"/>
    </row>
    <row r="93" ht="14.25" customHeight="1">
      <c r="C93" s="30"/>
      <c r="D93" s="30"/>
    </row>
    <row r="94" ht="14.25" customHeight="1">
      <c r="C94" s="30"/>
      <c r="D94" s="30"/>
    </row>
    <row r="95" ht="14.25" customHeight="1">
      <c r="C95" s="30"/>
      <c r="D95" s="30"/>
    </row>
    <row r="96" ht="14.25" customHeight="1">
      <c r="C96" s="30"/>
      <c r="D96" s="30"/>
    </row>
    <row r="97" ht="14.25" customHeight="1">
      <c r="C97" s="30"/>
      <c r="D97" s="30"/>
    </row>
    <row r="98" ht="14.25" customHeight="1">
      <c r="C98" s="30"/>
      <c r="D98" s="30"/>
    </row>
    <row r="99" ht="14.25" customHeight="1">
      <c r="C99" s="30"/>
      <c r="D99" s="30"/>
    </row>
    <row r="100" ht="14.25" customHeight="1">
      <c r="C100" s="30"/>
      <c r="D100" s="30"/>
    </row>
    <row r="101" ht="14.25" customHeight="1">
      <c r="C101" s="30"/>
      <c r="D101" s="30"/>
    </row>
    <row r="102" ht="14.25" customHeight="1">
      <c r="C102" s="30"/>
      <c r="D102" s="30"/>
    </row>
    <row r="103" ht="14.25" customHeight="1">
      <c r="C103" s="30"/>
      <c r="D103" s="30"/>
    </row>
    <row r="104" ht="14.25" customHeight="1">
      <c r="C104" s="30"/>
      <c r="D104" s="30"/>
    </row>
    <row r="105" ht="14.25" customHeight="1">
      <c r="C105" s="30"/>
      <c r="D105" s="30"/>
    </row>
    <row r="106" ht="14.25" customHeight="1">
      <c r="C106" s="30"/>
      <c r="D106" s="30"/>
    </row>
    <row r="107" ht="14.25" customHeight="1">
      <c r="C107" s="30"/>
      <c r="D107" s="30"/>
    </row>
    <row r="108" ht="14.25" customHeight="1">
      <c r="C108" s="30"/>
      <c r="D108" s="30"/>
    </row>
    <row r="109" ht="14.25" customHeight="1">
      <c r="C109" s="30"/>
      <c r="D109" s="30"/>
    </row>
    <row r="110" ht="14.25" customHeight="1">
      <c r="C110" s="30"/>
      <c r="D110" s="30"/>
    </row>
    <row r="111" ht="14.25" customHeight="1">
      <c r="C111" s="30"/>
      <c r="D111" s="30"/>
    </row>
    <row r="112" ht="14.25" customHeight="1">
      <c r="C112" s="30"/>
      <c r="D112" s="30"/>
    </row>
    <row r="113" ht="14.25" customHeight="1">
      <c r="C113" s="30"/>
      <c r="D113" s="30"/>
    </row>
    <row r="114" ht="14.25" customHeight="1">
      <c r="C114" s="30"/>
      <c r="D114" s="30"/>
    </row>
    <row r="115" ht="14.25" customHeight="1">
      <c r="C115" s="30"/>
      <c r="D115" s="30"/>
    </row>
    <row r="116" ht="14.25" customHeight="1">
      <c r="C116" s="30"/>
      <c r="D116" s="30"/>
    </row>
    <row r="117" ht="14.25" customHeight="1">
      <c r="C117" s="30"/>
      <c r="D117" s="30"/>
    </row>
    <row r="118" ht="14.25" customHeight="1">
      <c r="C118" s="30"/>
      <c r="D118" s="30"/>
    </row>
    <row r="119" ht="14.25" customHeight="1">
      <c r="C119" s="30"/>
      <c r="D119" s="30"/>
    </row>
    <row r="120" ht="14.25" customHeight="1">
      <c r="C120" s="30"/>
      <c r="D120" s="30"/>
    </row>
    <row r="121" ht="14.25" customHeight="1">
      <c r="C121" s="30"/>
      <c r="D121" s="30"/>
    </row>
    <row r="122" ht="14.25" customHeight="1">
      <c r="C122" s="30"/>
      <c r="D122" s="30"/>
    </row>
    <row r="123" ht="14.25" customHeight="1">
      <c r="C123" s="30"/>
      <c r="D123" s="30"/>
    </row>
    <row r="124" ht="14.25" customHeight="1">
      <c r="C124" s="30"/>
      <c r="D124" s="30"/>
    </row>
    <row r="125" ht="14.25" customHeight="1">
      <c r="C125" s="30"/>
      <c r="D125" s="30"/>
    </row>
    <row r="126" ht="14.25" customHeight="1">
      <c r="C126" s="30"/>
      <c r="D126" s="30"/>
    </row>
    <row r="127" ht="14.25" customHeight="1">
      <c r="C127" s="30"/>
      <c r="D127" s="30"/>
    </row>
    <row r="128" ht="14.25" customHeight="1">
      <c r="C128" s="30"/>
      <c r="D128" s="30"/>
    </row>
    <row r="129" ht="14.25" customHeight="1">
      <c r="C129" s="30"/>
      <c r="D129" s="30"/>
    </row>
    <row r="130" ht="14.25" customHeight="1">
      <c r="C130" s="30"/>
      <c r="D130" s="30"/>
    </row>
    <row r="131" ht="14.25" customHeight="1">
      <c r="C131" s="30"/>
      <c r="D131" s="30"/>
    </row>
    <row r="132" ht="14.25" customHeight="1">
      <c r="C132" s="30"/>
      <c r="D132" s="30"/>
    </row>
    <row r="133" ht="14.25" customHeight="1">
      <c r="C133" s="30"/>
      <c r="D133" s="30"/>
    </row>
    <row r="134" ht="14.25" customHeight="1">
      <c r="C134" s="30"/>
      <c r="D134" s="30"/>
    </row>
    <row r="135" ht="14.25" customHeight="1">
      <c r="C135" s="30"/>
      <c r="D135" s="30"/>
    </row>
    <row r="136" ht="14.25" customHeight="1">
      <c r="C136" s="30"/>
      <c r="D136" s="30"/>
    </row>
    <row r="137" ht="14.25" customHeight="1">
      <c r="C137" s="30"/>
      <c r="D137" s="30"/>
    </row>
    <row r="138" ht="14.25" customHeight="1">
      <c r="C138" s="30"/>
      <c r="D138" s="30"/>
    </row>
    <row r="139" ht="14.25" customHeight="1">
      <c r="C139" s="30"/>
      <c r="D139" s="30"/>
    </row>
    <row r="140" ht="14.25" customHeight="1">
      <c r="C140" s="30"/>
      <c r="D140" s="30"/>
    </row>
    <row r="141" ht="14.25" customHeight="1">
      <c r="C141" s="30"/>
      <c r="D141" s="30"/>
    </row>
    <row r="142" ht="14.25" customHeight="1">
      <c r="C142" s="30"/>
      <c r="D142" s="30"/>
    </row>
    <row r="143" ht="14.25" customHeight="1">
      <c r="C143" s="30"/>
      <c r="D143" s="30"/>
    </row>
    <row r="144" ht="14.25" customHeight="1">
      <c r="C144" s="30"/>
      <c r="D144" s="30"/>
    </row>
    <row r="145" ht="14.25" customHeight="1">
      <c r="C145" s="30"/>
      <c r="D145" s="30"/>
    </row>
    <row r="146" ht="14.25" customHeight="1">
      <c r="C146" s="30"/>
      <c r="D146" s="30"/>
    </row>
    <row r="147" ht="14.25" customHeight="1">
      <c r="C147" s="30"/>
      <c r="D147" s="30"/>
    </row>
    <row r="148" ht="14.25" customHeight="1">
      <c r="C148" s="30"/>
      <c r="D148" s="30"/>
    </row>
    <row r="149" ht="14.25" customHeight="1">
      <c r="C149" s="30"/>
      <c r="D149" s="30"/>
    </row>
    <row r="150" ht="14.25" customHeight="1">
      <c r="C150" s="30"/>
      <c r="D150" s="30"/>
    </row>
    <row r="151" ht="14.25" customHeight="1">
      <c r="C151" s="30"/>
      <c r="D151" s="30"/>
    </row>
    <row r="152" ht="14.25" customHeight="1">
      <c r="C152" s="30"/>
      <c r="D152" s="30"/>
    </row>
    <row r="153" ht="14.25" customHeight="1">
      <c r="C153" s="30"/>
      <c r="D153" s="30"/>
    </row>
    <row r="154" ht="14.25" customHeight="1">
      <c r="C154" s="30"/>
      <c r="D154" s="30"/>
    </row>
    <row r="155" ht="14.25" customHeight="1">
      <c r="C155" s="30"/>
      <c r="D155" s="30"/>
    </row>
    <row r="156" ht="14.25" customHeight="1">
      <c r="C156" s="30"/>
      <c r="D156" s="30"/>
    </row>
    <row r="157" ht="14.25" customHeight="1">
      <c r="C157" s="30"/>
      <c r="D157" s="30"/>
    </row>
    <row r="158" ht="14.25" customHeight="1">
      <c r="C158" s="30"/>
      <c r="D158" s="30"/>
    </row>
    <row r="159" ht="14.25" customHeight="1">
      <c r="C159" s="30"/>
      <c r="D159" s="30"/>
    </row>
    <row r="160" ht="14.25" customHeight="1">
      <c r="C160" s="30"/>
      <c r="D160" s="30"/>
    </row>
    <row r="161" ht="14.25" customHeight="1">
      <c r="C161" s="30"/>
      <c r="D161" s="30"/>
    </row>
    <row r="162" ht="14.25" customHeight="1">
      <c r="C162" s="30"/>
      <c r="D162" s="30"/>
    </row>
    <row r="163" ht="14.25" customHeight="1">
      <c r="C163" s="30"/>
      <c r="D163" s="30"/>
    </row>
    <row r="164" ht="14.25" customHeight="1">
      <c r="C164" s="30"/>
      <c r="D164" s="30"/>
    </row>
    <row r="165" ht="14.25" customHeight="1">
      <c r="C165" s="30"/>
      <c r="D165" s="30"/>
    </row>
    <row r="166" ht="14.25" customHeight="1">
      <c r="C166" s="30"/>
      <c r="D166" s="30"/>
    </row>
    <row r="167" ht="14.25" customHeight="1">
      <c r="C167" s="30"/>
      <c r="D167" s="30"/>
    </row>
    <row r="168" ht="14.25" customHeight="1">
      <c r="C168" s="30"/>
      <c r="D168" s="30"/>
    </row>
    <row r="169" ht="14.25" customHeight="1">
      <c r="C169" s="30"/>
      <c r="D169" s="30"/>
    </row>
    <row r="170" ht="14.25" customHeight="1">
      <c r="C170" s="30"/>
      <c r="D170" s="30"/>
    </row>
    <row r="171" ht="14.25" customHeight="1">
      <c r="C171" s="30"/>
      <c r="D171" s="30"/>
    </row>
    <row r="172" ht="14.25" customHeight="1">
      <c r="C172" s="30"/>
      <c r="D172" s="30"/>
    </row>
    <row r="173" ht="14.25" customHeight="1">
      <c r="C173" s="30"/>
      <c r="D173" s="30"/>
    </row>
    <row r="174" ht="14.25" customHeight="1">
      <c r="C174" s="30"/>
      <c r="D174" s="30"/>
    </row>
    <row r="175" ht="14.25" customHeight="1">
      <c r="C175" s="30"/>
      <c r="D175" s="30"/>
    </row>
    <row r="176" ht="14.25" customHeight="1">
      <c r="C176" s="30"/>
      <c r="D176" s="30"/>
    </row>
    <row r="177" ht="14.25" customHeight="1">
      <c r="C177" s="30"/>
      <c r="D177" s="30"/>
    </row>
    <row r="178" ht="14.25" customHeight="1">
      <c r="C178" s="30"/>
      <c r="D178" s="30"/>
    </row>
    <row r="179" ht="14.25" customHeight="1">
      <c r="C179" s="30"/>
      <c r="D179" s="30"/>
    </row>
    <row r="180" ht="14.25" customHeight="1">
      <c r="C180" s="30"/>
      <c r="D180" s="30"/>
    </row>
    <row r="181" ht="14.25" customHeight="1">
      <c r="C181" s="30"/>
      <c r="D181" s="30"/>
    </row>
    <row r="182" ht="14.25" customHeight="1">
      <c r="C182" s="30"/>
      <c r="D182" s="30"/>
    </row>
    <row r="183" ht="14.25" customHeight="1">
      <c r="C183" s="30"/>
      <c r="D183" s="30"/>
    </row>
    <row r="184" ht="14.25" customHeight="1">
      <c r="C184" s="30"/>
      <c r="D184" s="30"/>
    </row>
    <row r="185" ht="14.25" customHeight="1">
      <c r="C185" s="30"/>
      <c r="D185" s="30"/>
    </row>
    <row r="186" ht="14.25" customHeight="1">
      <c r="C186" s="30"/>
      <c r="D186" s="30"/>
    </row>
    <row r="187" ht="14.25" customHeight="1">
      <c r="C187" s="30"/>
      <c r="D187" s="30"/>
    </row>
    <row r="188" ht="14.25" customHeight="1">
      <c r="C188" s="30"/>
      <c r="D188" s="30"/>
    </row>
    <row r="189" ht="14.25" customHeight="1">
      <c r="C189" s="30"/>
      <c r="D189" s="30"/>
    </row>
    <row r="190" ht="14.25" customHeight="1">
      <c r="C190" s="30"/>
      <c r="D190" s="30"/>
    </row>
    <row r="191" ht="14.25" customHeight="1">
      <c r="C191" s="30"/>
      <c r="D191" s="30"/>
    </row>
    <row r="192" ht="14.25" customHeight="1">
      <c r="C192" s="30"/>
      <c r="D192" s="30"/>
    </row>
    <row r="193" ht="14.25" customHeight="1">
      <c r="C193" s="30"/>
      <c r="D193" s="30"/>
    </row>
    <row r="194" ht="14.25" customHeight="1">
      <c r="C194" s="30"/>
      <c r="D194" s="30"/>
    </row>
    <row r="195" ht="14.25" customHeight="1">
      <c r="C195" s="30"/>
      <c r="D195" s="30"/>
    </row>
    <row r="196" ht="14.25" customHeight="1">
      <c r="C196" s="30"/>
      <c r="D196" s="30"/>
    </row>
    <row r="197" ht="14.25" customHeight="1">
      <c r="C197" s="30"/>
      <c r="D197" s="30"/>
    </row>
    <row r="198" ht="14.25" customHeight="1">
      <c r="C198" s="30"/>
      <c r="D198" s="30"/>
    </row>
    <row r="199" ht="14.25" customHeight="1">
      <c r="C199" s="30"/>
      <c r="D199" s="30"/>
    </row>
    <row r="200" ht="14.25" customHeight="1">
      <c r="C200" s="30"/>
      <c r="D200" s="30"/>
    </row>
    <row r="201" ht="14.25" customHeight="1">
      <c r="C201" s="30"/>
      <c r="D201" s="30"/>
    </row>
    <row r="202" ht="14.25" customHeight="1">
      <c r="C202" s="30"/>
      <c r="D202" s="30"/>
    </row>
    <row r="203" ht="14.25" customHeight="1">
      <c r="C203" s="30"/>
      <c r="D203" s="30"/>
    </row>
    <row r="204" ht="14.25" customHeight="1">
      <c r="C204" s="30"/>
      <c r="D204" s="30"/>
    </row>
    <row r="205" ht="14.25" customHeight="1">
      <c r="C205" s="30"/>
      <c r="D205" s="30"/>
    </row>
    <row r="206" ht="14.25" customHeight="1">
      <c r="C206" s="30"/>
      <c r="D206" s="30"/>
    </row>
    <row r="207" ht="14.25" customHeight="1">
      <c r="C207" s="30"/>
      <c r="D207" s="30"/>
    </row>
    <row r="208" ht="14.25" customHeight="1">
      <c r="C208" s="30"/>
      <c r="D208" s="30"/>
    </row>
    <row r="209" ht="14.25" customHeight="1">
      <c r="C209" s="30"/>
      <c r="D209" s="30"/>
    </row>
    <row r="210" ht="14.25" customHeight="1">
      <c r="C210" s="30"/>
      <c r="D210" s="30"/>
    </row>
    <row r="211" ht="14.25" customHeight="1">
      <c r="C211" s="30"/>
      <c r="D211" s="30"/>
    </row>
    <row r="212" ht="14.25" customHeight="1">
      <c r="C212" s="30"/>
      <c r="D212" s="30"/>
    </row>
    <row r="213" ht="14.25" customHeight="1">
      <c r="C213" s="30"/>
      <c r="D213" s="30"/>
    </row>
    <row r="214" ht="14.25" customHeight="1">
      <c r="C214" s="30"/>
      <c r="D214" s="30"/>
    </row>
    <row r="215" ht="14.25" customHeight="1">
      <c r="C215" s="30"/>
      <c r="D215" s="30"/>
    </row>
    <row r="216" ht="14.25" customHeight="1">
      <c r="C216" s="30"/>
      <c r="D216" s="30"/>
    </row>
    <row r="217" ht="14.25" customHeight="1">
      <c r="C217" s="30"/>
      <c r="D217" s="30"/>
    </row>
    <row r="218" ht="14.25" customHeight="1">
      <c r="C218" s="30"/>
      <c r="D218" s="30"/>
    </row>
    <row r="219" ht="14.25" customHeight="1">
      <c r="C219" s="30"/>
      <c r="D219" s="30"/>
    </row>
    <row r="220" ht="14.25" customHeight="1">
      <c r="C220" s="30"/>
      <c r="D220" s="30"/>
    </row>
    <row r="221" ht="14.25" customHeight="1">
      <c r="C221" s="30"/>
      <c r="D221" s="30"/>
    </row>
    <row r="222" ht="14.25" customHeight="1">
      <c r="C222" s="30"/>
      <c r="D222" s="30"/>
    </row>
    <row r="223" ht="14.25" customHeight="1">
      <c r="C223" s="30"/>
      <c r="D223" s="30"/>
    </row>
    <row r="224" ht="14.25" customHeight="1">
      <c r="C224" s="30"/>
      <c r="D224" s="30"/>
    </row>
    <row r="225" ht="14.25" customHeight="1">
      <c r="C225" s="30"/>
      <c r="D225" s="30"/>
    </row>
    <row r="226" ht="14.25" customHeight="1">
      <c r="C226" s="30"/>
      <c r="D226" s="30"/>
    </row>
    <row r="227" ht="14.25" customHeight="1">
      <c r="C227" s="30"/>
      <c r="D227" s="30"/>
    </row>
    <row r="228" ht="14.25" customHeight="1">
      <c r="C228" s="30"/>
      <c r="D228" s="30"/>
    </row>
    <row r="229" ht="14.25" customHeight="1">
      <c r="C229" s="30"/>
      <c r="D229" s="30"/>
    </row>
    <row r="230" ht="14.25" customHeight="1">
      <c r="C230" s="30"/>
      <c r="D230" s="30"/>
    </row>
    <row r="231" ht="14.25" customHeight="1">
      <c r="C231" s="30"/>
      <c r="D231" s="30"/>
    </row>
    <row r="232" ht="14.25" customHeight="1">
      <c r="C232" s="30"/>
      <c r="D232" s="30"/>
    </row>
    <row r="233" ht="14.25" customHeight="1">
      <c r="C233" s="30"/>
      <c r="D233" s="30"/>
    </row>
    <row r="234" ht="14.25" customHeight="1">
      <c r="C234" s="30"/>
      <c r="D234" s="30"/>
    </row>
    <row r="235" ht="14.25" customHeight="1">
      <c r="C235" s="30"/>
      <c r="D235" s="30"/>
    </row>
    <row r="236" ht="14.25" customHeight="1">
      <c r="C236" s="30"/>
      <c r="D236" s="30"/>
    </row>
    <row r="237" ht="14.25" customHeight="1">
      <c r="C237" s="30"/>
      <c r="D237" s="30"/>
    </row>
    <row r="238" ht="14.25" customHeight="1">
      <c r="C238" s="30"/>
      <c r="D238" s="30"/>
    </row>
    <row r="239" ht="14.25" customHeight="1">
      <c r="C239" s="30"/>
      <c r="D239" s="30"/>
    </row>
    <row r="240" ht="14.25" customHeight="1">
      <c r="C240" s="30"/>
      <c r="D240" s="30"/>
    </row>
    <row r="241" ht="14.25" customHeight="1">
      <c r="C241" s="30"/>
      <c r="D241" s="30"/>
    </row>
    <row r="242" ht="14.25" customHeight="1">
      <c r="C242" s="30"/>
      <c r="D242" s="30"/>
    </row>
    <row r="243" ht="14.25" customHeight="1">
      <c r="C243" s="30"/>
      <c r="D243" s="30"/>
    </row>
    <row r="244" ht="14.25" customHeight="1">
      <c r="C244" s="30"/>
      <c r="D244" s="30"/>
    </row>
    <row r="245" ht="14.25" customHeight="1">
      <c r="C245" s="30"/>
      <c r="D245" s="30"/>
    </row>
    <row r="246" ht="14.25" customHeight="1">
      <c r="C246" s="30"/>
      <c r="D246" s="30"/>
    </row>
    <row r="247" ht="14.25" customHeight="1">
      <c r="C247" s="30"/>
      <c r="D247" s="30"/>
    </row>
    <row r="248" ht="14.25" customHeight="1">
      <c r="C248" s="30"/>
      <c r="D248" s="30"/>
    </row>
    <row r="249" ht="14.25" customHeight="1">
      <c r="C249" s="30"/>
      <c r="D249" s="30"/>
    </row>
    <row r="250" ht="14.25" customHeight="1">
      <c r="C250" s="30"/>
      <c r="D250" s="30"/>
    </row>
    <row r="251" ht="14.25" customHeight="1">
      <c r="C251" s="30"/>
      <c r="D251" s="30"/>
    </row>
    <row r="252" ht="14.25" customHeight="1">
      <c r="C252" s="30"/>
      <c r="D252" s="30"/>
    </row>
    <row r="253" ht="14.25" customHeight="1">
      <c r="C253" s="30"/>
      <c r="D253" s="30"/>
    </row>
    <row r="254" ht="14.25" customHeight="1">
      <c r="C254" s="30"/>
      <c r="D254" s="30"/>
    </row>
    <row r="255" ht="14.25" customHeight="1">
      <c r="C255" s="30"/>
      <c r="D255" s="30"/>
    </row>
    <row r="256" ht="14.25" customHeight="1">
      <c r="C256" s="30"/>
      <c r="D256" s="30"/>
    </row>
    <row r="257" ht="14.25" customHeight="1">
      <c r="C257" s="30"/>
      <c r="D257" s="30"/>
    </row>
    <row r="258" ht="14.25" customHeight="1">
      <c r="C258" s="30"/>
      <c r="D258" s="30"/>
    </row>
    <row r="259" ht="14.25" customHeight="1">
      <c r="C259" s="30"/>
      <c r="D259" s="30"/>
    </row>
    <row r="260" ht="14.25" customHeight="1">
      <c r="C260" s="30"/>
      <c r="D260" s="30"/>
    </row>
    <row r="261" ht="14.25" customHeight="1">
      <c r="C261" s="30"/>
      <c r="D261" s="30"/>
    </row>
    <row r="262" ht="14.25" customHeight="1">
      <c r="C262" s="30"/>
      <c r="D262" s="30"/>
    </row>
    <row r="263" ht="14.25" customHeight="1">
      <c r="C263" s="30"/>
      <c r="D263" s="30"/>
    </row>
    <row r="264" ht="14.25" customHeight="1">
      <c r="C264" s="30"/>
      <c r="D264" s="30"/>
    </row>
    <row r="265" ht="14.25" customHeight="1">
      <c r="C265" s="30"/>
      <c r="D265" s="30"/>
    </row>
    <row r="266" ht="14.25" customHeight="1">
      <c r="C266" s="30"/>
      <c r="D266" s="30"/>
    </row>
    <row r="267" ht="14.25" customHeight="1">
      <c r="C267" s="30"/>
      <c r="D267" s="30"/>
    </row>
    <row r="268" ht="14.25" customHeight="1">
      <c r="C268" s="30"/>
      <c r="D268" s="30"/>
    </row>
    <row r="269" ht="14.25" customHeight="1">
      <c r="C269" s="30"/>
      <c r="D269" s="30"/>
    </row>
    <row r="270" ht="14.25" customHeight="1">
      <c r="C270" s="30"/>
      <c r="D270" s="30"/>
    </row>
    <row r="271" ht="14.25" customHeight="1">
      <c r="C271" s="30"/>
      <c r="D271" s="30"/>
    </row>
    <row r="272" ht="14.25" customHeight="1">
      <c r="C272" s="30"/>
      <c r="D272" s="30"/>
    </row>
    <row r="273" ht="14.25" customHeight="1">
      <c r="C273" s="30"/>
      <c r="D273" s="30"/>
    </row>
    <row r="274" ht="14.25" customHeight="1">
      <c r="C274" s="30"/>
      <c r="D274" s="30"/>
    </row>
    <row r="275" ht="14.25" customHeight="1">
      <c r="C275" s="30"/>
      <c r="D275" s="30"/>
    </row>
    <row r="276" ht="14.25" customHeight="1">
      <c r="C276" s="30"/>
      <c r="D276" s="30"/>
    </row>
    <row r="277" ht="14.25" customHeight="1">
      <c r="C277" s="30"/>
      <c r="D277" s="30"/>
    </row>
    <row r="278" ht="14.25" customHeight="1">
      <c r="C278" s="30"/>
      <c r="D278" s="30"/>
    </row>
    <row r="279" ht="14.25" customHeight="1">
      <c r="C279" s="30"/>
      <c r="D279" s="30"/>
    </row>
    <row r="280" ht="14.25" customHeight="1">
      <c r="C280" s="30"/>
      <c r="D280" s="30"/>
    </row>
    <row r="281" ht="14.25" customHeight="1">
      <c r="C281" s="30"/>
      <c r="D281" s="30"/>
    </row>
    <row r="282" ht="14.25" customHeight="1">
      <c r="C282" s="30"/>
      <c r="D282" s="30"/>
    </row>
    <row r="283" ht="14.25" customHeight="1">
      <c r="C283" s="30"/>
      <c r="D283" s="30"/>
    </row>
    <row r="284" ht="14.25" customHeight="1">
      <c r="C284" s="30"/>
      <c r="D284" s="30"/>
    </row>
    <row r="285" ht="14.25" customHeight="1">
      <c r="C285" s="30"/>
      <c r="D285" s="30"/>
    </row>
    <row r="286" ht="14.25" customHeight="1">
      <c r="C286" s="30"/>
      <c r="D286" s="30"/>
    </row>
    <row r="287" ht="14.25" customHeight="1">
      <c r="C287" s="30"/>
      <c r="D287" s="30"/>
    </row>
    <row r="288" ht="14.25" customHeight="1">
      <c r="C288" s="30"/>
      <c r="D288" s="30"/>
    </row>
    <row r="289" ht="14.25" customHeight="1">
      <c r="C289" s="30"/>
      <c r="D289" s="30"/>
    </row>
    <row r="290" ht="14.25" customHeight="1">
      <c r="C290" s="30"/>
      <c r="D290" s="30"/>
    </row>
    <row r="291" ht="14.25" customHeight="1">
      <c r="C291" s="30"/>
      <c r="D291" s="30"/>
    </row>
    <row r="292" ht="14.25" customHeight="1">
      <c r="C292" s="30"/>
      <c r="D292" s="30"/>
    </row>
    <row r="293" ht="14.25" customHeight="1">
      <c r="C293" s="30"/>
      <c r="D293" s="30"/>
    </row>
    <row r="294" ht="14.25" customHeight="1">
      <c r="C294" s="30"/>
      <c r="D294" s="30"/>
    </row>
    <row r="295" ht="14.25" customHeight="1">
      <c r="C295" s="30"/>
      <c r="D295" s="30"/>
    </row>
    <row r="296" ht="14.25" customHeight="1">
      <c r="C296" s="30"/>
      <c r="D296" s="30"/>
    </row>
    <row r="297" ht="14.25" customHeight="1">
      <c r="C297" s="30"/>
      <c r="D297" s="30"/>
    </row>
    <row r="298" ht="14.25" customHeight="1">
      <c r="C298" s="30"/>
      <c r="D298" s="30"/>
    </row>
    <row r="299" ht="14.25" customHeight="1">
      <c r="C299" s="30"/>
      <c r="D299" s="30"/>
    </row>
    <row r="300" ht="14.25" customHeight="1">
      <c r="C300" s="30"/>
      <c r="D300" s="30"/>
    </row>
    <row r="301" ht="14.25" customHeight="1">
      <c r="C301" s="30"/>
      <c r="D301" s="30"/>
    </row>
    <row r="302" ht="14.25" customHeight="1">
      <c r="C302" s="30"/>
      <c r="D302" s="30"/>
    </row>
    <row r="303" ht="14.25" customHeight="1">
      <c r="C303" s="30"/>
      <c r="D303" s="30"/>
    </row>
    <row r="304" ht="14.25" customHeight="1">
      <c r="C304" s="30"/>
      <c r="D304" s="30"/>
    </row>
    <row r="305" ht="14.25" customHeight="1">
      <c r="C305" s="30"/>
      <c r="D305" s="30"/>
    </row>
    <row r="306" ht="14.25" customHeight="1">
      <c r="C306" s="30"/>
      <c r="D306" s="30"/>
    </row>
    <row r="307" ht="14.25" customHeight="1">
      <c r="C307" s="30"/>
      <c r="D307" s="30"/>
    </row>
    <row r="308" ht="14.25" customHeight="1">
      <c r="C308" s="30"/>
      <c r="D308" s="30"/>
    </row>
    <row r="309" ht="14.25" customHeight="1">
      <c r="C309" s="30"/>
      <c r="D309" s="30"/>
    </row>
    <row r="310" ht="14.25" customHeight="1">
      <c r="C310" s="30"/>
      <c r="D310" s="30"/>
    </row>
    <row r="311" ht="14.25" customHeight="1">
      <c r="C311" s="30"/>
      <c r="D311" s="30"/>
    </row>
    <row r="312" ht="14.25" customHeight="1">
      <c r="C312" s="30"/>
      <c r="D312" s="30"/>
    </row>
    <row r="313" ht="14.25" customHeight="1">
      <c r="C313" s="30"/>
      <c r="D313" s="30"/>
    </row>
    <row r="314" ht="14.25" customHeight="1">
      <c r="C314" s="30"/>
      <c r="D314" s="30"/>
    </row>
    <row r="315" ht="14.25" customHeight="1">
      <c r="C315" s="30"/>
      <c r="D315" s="30"/>
    </row>
    <row r="316" ht="14.25" customHeight="1">
      <c r="C316" s="30"/>
      <c r="D316" s="30"/>
    </row>
    <row r="317" ht="14.25" customHeight="1">
      <c r="C317" s="30"/>
      <c r="D317" s="30"/>
    </row>
    <row r="318" ht="14.25" customHeight="1">
      <c r="C318" s="30"/>
      <c r="D318" s="30"/>
    </row>
    <row r="319" ht="14.25" customHeight="1">
      <c r="C319" s="30"/>
      <c r="D319" s="30"/>
    </row>
    <row r="320" ht="14.25" customHeight="1">
      <c r="C320" s="30"/>
      <c r="D320" s="30"/>
    </row>
    <row r="321" ht="14.25" customHeight="1">
      <c r="C321" s="30"/>
      <c r="D321" s="30"/>
    </row>
    <row r="322" ht="14.25" customHeight="1">
      <c r="C322" s="30"/>
      <c r="D322" s="30"/>
    </row>
    <row r="323" ht="14.25" customHeight="1">
      <c r="C323" s="30"/>
      <c r="D323" s="30"/>
    </row>
    <row r="324" ht="14.25" customHeight="1">
      <c r="C324" s="30"/>
      <c r="D324" s="30"/>
    </row>
    <row r="325" ht="14.25" customHeight="1">
      <c r="C325" s="30"/>
      <c r="D325" s="30"/>
    </row>
    <row r="326" ht="14.25" customHeight="1">
      <c r="C326" s="30"/>
      <c r="D326" s="30"/>
    </row>
    <row r="327" ht="14.25" customHeight="1">
      <c r="C327" s="30"/>
      <c r="D327" s="30"/>
    </row>
    <row r="328" ht="14.25" customHeight="1">
      <c r="C328" s="30"/>
      <c r="D328" s="30"/>
    </row>
    <row r="329" ht="14.25" customHeight="1">
      <c r="C329" s="30"/>
      <c r="D329" s="30"/>
    </row>
    <row r="330" ht="14.25" customHeight="1">
      <c r="C330" s="30"/>
      <c r="D330" s="30"/>
    </row>
    <row r="331" ht="14.25" customHeight="1">
      <c r="C331" s="30"/>
      <c r="D331" s="30"/>
    </row>
    <row r="332" ht="14.25" customHeight="1">
      <c r="C332" s="30"/>
      <c r="D332" s="30"/>
    </row>
    <row r="333" ht="14.25" customHeight="1">
      <c r="C333" s="30"/>
      <c r="D333" s="30"/>
    </row>
    <row r="334" ht="14.25" customHeight="1">
      <c r="C334" s="30"/>
      <c r="D334" s="30"/>
    </row>
    <row r="335" ht="14.25" customHeight="1">
      <c r="C335" s="30"/>
      <c r="D335" s="30"/>
    </row>
    <row r="336" ht="14.25" customHeight="1">
      <c r="C336" s="30"/>
      <c r="D336" s="30"/>
    </row>
    <row r="337" ht="14.25" customHeight="1">
      <c r="C337" s="30"/>
      <c r="D337" s="30"/>
    </row>
    <row r="338" ht="14.25" customHeight="1">
      <c r="C338" s="30"/>
      <c r="D338" s="30"/>
    </row>
    <row r="339" ht="14.25" customHeight="1">
      <c r="C339" s="30"/>
      <c r="D339" s="30"/>
    </row>
    <row r="340" ht="14.25" customHeight="1">
      <c r="C340" s="30"/>
      <c r="D340" s="30"/>
    </row>
    <row r="341" ht="14.25" customHeight="1">
      <c r="C341" s="30"/>
      <c r="D341" s="30"/>
    </row>
    <row r="342" ht="14.25" customHeight="1">
      <c r="C342" s="30"/>
      <c r="D342" s="30"/>
    </row>
    <row r="343" ht="14.25" customHeight="1">
      <c r="C343" s="30"/>
      <c r="D343" s="30"/>
    </row>
    <row r="344" ht="14.25" customHeight="1">
      <c r="C344" s="30"/>
      <c r="D344" s="30"/>
    </row>
    <row r="345" ht="14.25" customHeight="1">
      <c r="C345" s="30"/>
      <c r="D345" s="30"/>
    </row>
    <row r="346" ht="14.25" customHeight="1">
      <c r="C346" s="30"/>
      <c r="D346" s="30"/>
    </row>
    <row r="347" ht="14.25" customHeight="1">
      <c r="C347" s="30"/>
      <c r="D347" s="30"/>
    </row>
    <row r="348" ht="14.25" customHeight="1">
      <c r="C348" s="30"/>
      <c r="D348" s="30"/>
    </row>
    <row r="349" ht="14.25" customHeight="1">
      <c r="C349" s="30"/>
      <c r="D349" s="30"/>
    </row>
    <row r="350" ht="14.25" customHeight="1">
      <c r="C350" s="30"/>
      <c r="D350" s="30"/>
    </row>
    <row r="351" ht="14.25" customHeight="1">
      <c r="C351" s="30"/>
      <c r="D351" s="30"/>
    </row>
    <row r="352" ht="14.25" customHeight="1">
      <c r="C352" s="30"/>
      <c r="D352" s="30"/>
    </row>
    <row r="353" ht="14.25" customHeight="1">
      <c r="C353" s="30"/>
      <c r="D353" s="30"/>
    </row>
    <row r="354" ht="14.25" customHeight="1">
      <c r="C354" s="30"/>
      <c r="D354" s="30"/>
    </row>
    <row r="355" ht="14.25" customHeight="1">
      <c r="C355" s="30"/>
      <c r="D355" s="30"/>
    </row>
    <row r="356" ht="14.25" customHeight="1">
      <c r="C356" s="30"/>
      <c r="D356" s="30"/>
    </row>
    <row r="357" ht="14.25" customHeight="1">
      <c r="C357" s="30"/>
      <c r="D357" s="30"/>
    </row>
    <row r="358" ht="14.25" customHeight="1">
      <c r="C358" s="30"/>
      <c r="D358" s="30"/>
    </row>
    <row r="359" ht="14.25" customHeight="1">
      <c r="C359" s="30"/>
      <c r="D359" s="30"/>
    </row>
    <row r="360" ht="14.25" customHeight="1">
      <c r="C360" s="30"/>
      <c r="D360" s="30"/>
    </row>
    <row r="361" ht="14.25" customHeight="1">
      <c r="C361" s="30"/>
      <c r="D361" s="30"/>
    </row>
    <row r="362" ht="14.25" customHeight="1">
      <c r="C362" s="30"/>
      <c r="D362" s="30"/>
    </row>
    <row r="363" ht="14.25" customHeight="1">
      <c r="C363" s="30"/>
      <c r="D363" s="30"/>
    </row>
    <row r="364" ht="14.25" customHeight="1">
      <c r="C364" s="30"/>
      <c r="D364" s="30"/>
    </row>
    <row r="365" ht="14.25" customHeight="1">
      <c r="C365" s="30"/>
      <c r="D365" s="30"/>
    </row>
    <row r="366" ht="14.25" customHeight="1">
      <c r="C366" s="30"/>
      <c r="D366" s="30"/>
    </row>
    <row r="367" ht="14.25" customHeight="1">
      <c r="C367" s="30"/>
      <c r="D367" s="30"/>
    </row>
    <row r="368" ht="14.25" customHeight="1">
      <c r="C368" s="30"/>
      <c r="D368" s="30"/>
    </row>
    <row r="369" ht="14.25" customHeight="1">
      <c r="C369" s="30"/>
      <c r="D369" s="30"/>
    </row>
    <row r="370" ht="14.25" customHeight="1">
      <c r="C370" s="30"/>
      <c r="D370" s="30"/>
    </row>
    <row r="371" ht="14.25" customHeight="1">
      <c r="C371" s="30"/>
      <c r="D371" s="30"/>
    </row>
    <row r="372" ht="14.25" customHeight="1">
      <c r="C372" s="30"/>
      <c r="D372" s="30"/>
    </row>
    <row r="373" ht="14.25" customHeight="1">
      <c r="C373" s="30"/>
      <c r="D373" s="30"/>
    </row>
    <row r="374" ht="14.25" customHeight="1">
      <c r="C374" s="30"/>
      <c r="D374" s="30"/>
    </row>
    <row r="375" ht="14.25" customHeight="1">
      <c r="C375" s="30"/>
      <c r="D375" s="30"/>
    </row>
    <row r="376" ht="14.25" customHeight="1">
      <c r="C376" s="30"/>
      <c r="D376" s="30"/>
    </row>
    <row r="377" ht="14.25" customHeight="1">
      <c r="C377" s="30"/>
      <c r="D377" s="30"/>
    </row>
    <row r="378" ht="14.25" customHeight="1">
      <c r="C378" s="30"/>
      <c r="D378" s="30"/>
    </row>
    <row r="379" ht="14.25" customHeight="1">
      <c r="C379" s="30"/>
      <c r="D379" s="30"/>
    </row>
    <row r="380" ht="14.25" customHeight="1">
      <c r="C380" s="30"/>
      <c r="D380" s="30"/>
    </row>
    <row r="381" ht="14.25" customHeight="1">
      <c r="C381" s="30"/>
      <c r="D381" s="30"/>
    </row>
    <row r="382" ht="14.25" customHeight="1">
      <c r="C382" s="30"/>
      <c r="D382" s="30"/>
    </row>
    <row r="383" ht="14.25" customHeight="1">
      <c r="C383" s="30"/>
      <c r="D383" s="30"/>
    </row>
    <row r="384" ht="14.25" customHeight="1">
      <c r="C384" s="30"/>
      <c r="D384" s="30"/>
    </row>
    <row r="385" ht="14.25" customHeight="1">
      <c r="C385" s="30"/>
      <c r="D385" s="30"/>
    </row>
    <row r="386" ht="14.25" customHeight="1">
      <c r="C386" s="30"/>
      <c r="D386" s="30"/>
    </row>
    <row r="387" ht="14.25" customHeight="1">
      <c r="C387" s="30"/>
      <c r="D387" s="30"/>
    </row>
    <row r="388" ht="14.25" customHeight="1">
      <c r="C388" s="30"/>
      <c r="D388" s="30"/>
    </row>
    <row r="389" ht="14.25" customHeight="1">
      <c r="C389" s="30"/>
      <c r="D389" s="30"/>
    </row>
    <row r="390" ht="14.25" customHeight="1">
      <c r="C390" s="30"/>
      <c r="D390" s="30"/>
    </row>
    <row r="391" ht="14.25" customHeight="1">
      <c r="C391" s="30"/>
      <c r="D391" s="30"/>
    </row>
    <row r="392" ht="14.25" customHeight="1">
      <c r="C392" s="30"/>
      <c r="D392" s="30"/>
    </row>
    <row r="393" ht="14.25" customHeight="1">
      <c r="C393" s="30"/>
      <c r="D393" s="30"/>
    </row>
    <row r="394" ht="14.25" customHeight="1">
      <c r="C394" s="30"/>
      <c r="D394" s="30"/>
    </row>
    <row r="395" ht="14.25" customHeight="1">
      <c r="C395" s="30"/>
      <c r="D395" s="30"/>
    </row>
    <row r="396" ht="14.25" customHeight="1">
      <c r="C396" s="30"/>
      <c r="D396" s="30"/>
    </row>
    <row r="397" ht="14.25" customHeight="1">
      <c r="C397" s="30"/>
      <c r="D397" s="30"/>
    </row>
    <row r="398" ht="14.25" customHeight="1">
      <c r="C398" s="30"/>
      <c r="D398" s="30"/>
    </row>
    <row r="399" ht="14.25" customHeight="1">
      <c r="C399" s="30"/>
      <c r="D399" s="30"/>
    </row>
    <row r="400" ht="14.25" customHeight="1">
      <c r="C400" s="30"/>
      <c r="D400" s="30"/>
    </row>
    <row r="401" ht="14.25" customHeight="1">
      <c r="C401" s="30"/>
      <c r="D401" s="30"/>
    </row>
    <row r="402" ht="14.25" customHeight="1">
      <c r="C402" s="30"/>
      <c r="D402" s="30"/>
    </row>
    <row r="403" ht="14.25" customHeight="1">
      <c r="C403" s="30"/>
      <c r="D403" s="30"/>
    </row>
    <row r="404" ht="14.25" customHeight="1">
      <c r="C404" s="30"/>
      <c r="D404" s="30"/>
    </row>
    <row r="405" ht="14.25" customHeight="1">
      <c r="C405" s="30"/>
      <c r="D405" s="30"/>
    </row>
    <row r="406" ht="14.25" customHeight="1">
      <c r="C406" s="30"/>
      <c r="D406" s="30"/>
    </row>
    <row r="407" ht="14.25" customHeight="1">
      <c r="C407" s="30"/>
      <c r="D407" s="30"/>
    </row>
    <row r="408" ht="14.25" customHeight="1">
      <c r="C408" s="30"/>
      <c r="D408" s="30"/>
    </row>
    <row r="409" ht="14.25" customHeight="1">
      <c r="C409" s="30"/>
      <c r="D409" s="30"/>
    </row>
    <row r="410" ht="14.25" customHeight="1">
      <c r="C410" s="30"/>
      <c r="D410" s="30"/>
    </row>
    <row r="411" ht="14.25" customHeight="1">
      <c r="C411" s="30"/>
      <c r="D411" s="30"/>
    </row>
    <row r="412" ht="14.25" customHeight="1">
      <c r="C412" s="30"/>
      <c r="D412" s="30"/>
    </row>
    <row r="413" ht="14.25" customHeight="1">
      <c r="C413" s="30"/>
      <c r="D413" s="30"/>
    </row>
    <row r="414" ht="14.25" customHeight="1">
      <c r="C414" s="30"/>
      <c r="D414" s="30"/>
    </row>
    <row r="415" ht="14.25" customHeight="1">
      <c r="C415" s="30"/>
      <c r="D415" s="30"/>
    </row>
    <row r="416" ht="14.25" customHeight="1">
      <c r="C416" s="30"/>
      <c r="D416" s="30"/>
    </row>
    <row r="417" ht="14.25" customHeight="1">
      <c r="C417" s="30"/>
      <c r="D417" s="30"/>
    </row>
    <row r="418" ht="14.25" customHeight="1">
      <c r="C418" s="30"/>
      <c r="D418" s="30"/>
    </row>
    <row r="419" ht="14.25" customHeight="1">
      <c r="C419" s="30"/>
      <c r="D419" s="30"/>
    </row>
    <row r="420" ht="14.25" customHeight="1">
      <c r="C420" s="30"/>
      <c r="D420" s="30"/>
    </row>
    <row r="421" ht="14.25" customHeight="1">
      <c r="C421" s="30"/>
      <c r="D421" s="30"/>
    </row>
    <row r="422" ht="14.25" customHeight="1">
      <c r="C422" s="30"/>
      <c r="D422" s="30"/>
    </row>
    <row r="423" ht="14.25" customHeight="1">
      <c r="C423" s="30"/>
      <c r="D423" s="30"/>
    </row>
    <row r="424" ht="14.25" customHeight="1">
      <c r="C424" s="30"/>
      <c r="D424" s="30"/>
    </row>
    <row r="425" ht="14.25" customHeight="1">
      <c r="C425" s="30"/>
      <c r="D425" s="30"/>
    </row>
    <row r="426" ht="14.25" customHeight="1">
      <c r="C426" s="30"/>
      <c r="D426" s="30"/>
    </row>
    <row r="427" ht="14.25" customHeight="1">
      <c r="C427" s="30"/>
      <c r="D427" s="30"/>
    </row>
    <row r="428" ht="14.25" customHeight="1">
      <c r="C428" s="30"/>
      <c r="D428" s="30"/>
    </row>
    <row r="429" ht="14.25" customHeight="1">
      <c r="C429" s="30"/>
      <c r="D429" s="30"/>
    </row>
    <row r="430" ht="14.25" customHeight="1">
      <c r="C430" s="30"/>
      <c r="D430" s="30"/>
    </row>
    <row r="431" ht="14.25" customHeight="1">
      <c r="C431" s="30"/>
      <c r="D431" s="30"/>
    </row>
    <row r="432" ht="14.25" customHeight="1">
      <c r="C432" s="30"/>
      <c r="D432" s="30"/>
    </row>
    <row r="433" ht="14.25" customHeight="1">
      <c r="C433" s="30"/>
      <c r="D433" s="30"/>
    </row>
    <row r="434" ht="14.25" customHeight="1">
      <c r="C434" s="30"/>
      <c r="D434" s="30"/>
    </row>
    <row r="435" ht="14.25" customHeight="1">
      <c r="C435" s="30"/>
      <c r="D435" s="30"/>
    </row>
    <row r="436" ht="14.25" customHeight="1">
      <c r="C436" s="30"/>
      <c r="D436" s="30"/>
    </row>
    <row r="437" ht="14.25" customHeight="1">
      <c r="C437" s="30"/>
      <c r="D437" s="30"/>
    </row>
    <row r="438" ht="14.25" customHeight="1">
      <c r="C438" s="30"/>
      <c r="D438" s="30"/>
    </row>
    <row r="439" ht="14.25" customHeight="1">
      <c r="C439" s="30"/>
      <c r="D439" s="30"/>
    </row>
    <row r="440" ht="14.25" customHeight="1">
      <c r="C440" s="30"/>
      <c r="D440" s="30"/>
    </row>
    <row r="441" ht="14.25" customHeight="1">
      <c r="C441" s="30"/>
      <c r="D441" s="30"/>
    </row>
    <row r="442" ht="14.25" customHeight="1">
      <c r="C442" s="30"/>
      <c r="D442" s="30"/>
    </row>
    <row r="443" ht="14.25" customHeight="1">
      <c r="C443" s="30"/>
      <c r="D443" s="30"/>
    </row>
    <row r="444" ht="14.25" customHeight="1">
      <c r="C444" s="30"/>
      <c r="D444" s="30"/>
    </row>
    <row r="445" ht="14.25" customHeight="1">
      <c r="C445" s="30"/>
      <c r="D445" s="30"/>
    </row>
    <row r="446" ht="14.25" customHeight="1">
      <c r="C446" s="30"/>
      <c r="D446" s="30"/>
    </row>
    <row r="447" ht="14.25" customHeight="1">
      <c r="C447" s="30"/>
      <c r="D447" s="30"/>
    </row>
    <row r="448" ht="14.25" customHeight="1">
      <c r="C448" s="30"/>
      <c r="D448" s="30"/>
    </row>
    <row r="449" ht="14.25" customHeight="1">
      <c r="C449" s="30"/>
      <c r="D449" s="30"/>
    </row>
    <row r="450" ht="14.25" customHeight="1">
      <c r="C450" s="30"/>
      <c r="D450" s="30"/>
    </row>
    <row r="451" ht="14.25" customHeight="1">
      <c r="C451" s="30"/>
      <c r="D451" s="30"/>
    </row>
    <row r="452" ht="14.25" customHeight="1">
      <c r="C452" s="30"/>
      <c r="D452" s="30"/>
    </row>
    <row r="453" ht="14.25" customHeight="1">
      <c r="C453" s="30"/>
      <c r="D453" s="30"/>
    </row>
    <row r="454" ht="14.25" customHeight="1">
      <c r="C454" s="30"/>
      <c r="D454" s="30"/>
    </row>
    <row r="455" ht="14.25" customHeight="1">
      <c r="C455" s="30"/>
      <c r="D455" s="30"/>
    </row>
    <row r="456" ht="14.25" customHeight="1">
      <c r="C456" s="30"/>
      <c r="D456" s="30"/>
    </row>
    <row r="457" ht="14.25" customHeight="1">
      <c r="C457" s="30"/>
      <c r="D457" s="30"/>
    </row>
    <row r="458" ht="14.25" customHeight="1">
      <c r="C458" s="30"/>
      <c r="D458" s="30"/>
    </row>
    <row r="459" ht="14.25" customHeight="1">
      <c r="C459" s="30"/>
      <c r="D459" s="30"/>
    </row>
    <row r="460" ht="14.25" customHeight="1">
      <c r="C460" s="30"/>
      <c r="D460" s="30"/>
    </row>
    <row r="461" ht="14.25" customHeight="1">
      <c r="C461" s="30"/>
      <c r="D461" s="30"/>
    </row>
    <row r="462" ht="14.25" customHeight="1">
      <c r="C462" s="30"/>
      <c r="D462" s="30"/>
    </row>
    <row r="463" ht="14.25" customHeight="1">
      <c r="C463" s="30"/>
      <c r="D463" s="30"/>
    </row>
    <row r="464" ht="14.25" customHeight="1">
      <c r="C464" s="30"/>
      <c r="D464" s="30"/>
    </row>
    <row r="465" ht="14.25" customHeight="1">
      <c r="C465" s="30"/>
      <c r="D465" s="30"/>
    </row>
    <row r="466" ht="14.25" customHeight="1">
      <c r="C466" s="30"/>
      <c r="D466" s="30"/>
    </row>
    <row r="467" ht="14.25" customHeight="1">
      <c r="C467" s="30"/>
      <c r="D467" s="30"/>
    </row>
    <row r="468" ht="14.25" customHeight="1">
      <c r="C468" s="30"/>
      <c r="D468" s="30"/>
    </row>
    <row r="469" ht="14.25" customHeight="1">
      <c r="C469" s="30"/>
      <c r="D469" s="30"/>
    </row>
    <row r="470" ht="14.25" customHeight="1">
      <c r="C470" s="30"/>
      <c r="D470" s="30"/>
    </row>
    <row r="471" ht="14.25" customHeight="1">
      <c r="C471" s="30"/>
      <c r="D471" s="30"/>
    </row>
    <row r="472" ht="14.25" customHeight="1">
      <c r="C472" s="30"/>
      <c r="D472" s="30"/>
    </row>
    <row r="473" ht="14.25" customHeight="1">
      <c r="C473" s="30"/>
      <c r="D473" s="30"/>
    </row>
    <row r="474" ht="14.25" customHeight="1">
      <c r="C474" s="30"/>
      <c r="D474" s="30"/>
    </row>
    <row r="475" ht="14.25" customHeight="1">
      <c r="C475" s="30"/>
      <c r="D475" s="30"/>
    </row>
    <row r="476" ht="14.25" customHeight="1">
      <c r="C476" s="30"/>
      <c r="D476" s="30"/>
    </row>
    <row r="477" ht="14.25" customHeight="1">
      <c r="C477" s="30"/>
      <c r="D477" s="30"/>
    </row>
    <row r="478" ht="14.25" customHeight="1">
      <c r="C478" s="30"/>
      <c r="D478" s="30"/>
    </row>
    <row r="479" ht="14.25" customHeight="1">
      <c r="C479" s="30"/>
      <c r="D479" s="30"/>
    </row>
    <row r="480" ht="14.25" customHeight="1">
      <c r="C480" s="30"/>
      <c r="D480" s="30"/>
    </row>
    <row r="481" ht="14.25" customHeight="1">
      <c r="C481" s="30"/>
      <c r="D481" s="30"/>
    </row>
    <row r="482" ht="14.25" customHeight="1">
      <c r="C482" s="30"/>
      <c r="D482" s="30"/>
    </row>
    <row r="483" ht="14.25" customHeight="1">
      <c r="C483" s="30"/>
      <c r="D483" s="30"/>
    </row>
    <row r="484" ht="14.25" customHeight="1">
      <c r="C484" s="30"/>
      <c r="D484" s="30"/>
    </row>
    <row r="485" ht="14.25" customHeight="1">
      <c r="C485" s="30"/>
      <c r="D485" s="30"/>
    </row>
    <row r="486" ht="14.25" customHeight="1">
      <c r="C486" s="30"/>
      <c r="D486" s="30"/>
    </row>
    <row r="487" ht="14.25" customHeight="1">
      <c r="C487" s="30"/>
      <c r="D487" s="30"/>
    </row>
    <row r="488" ht="14.25" customHeight="1">
      <c r="C488" s="30"/>
      <c r="D488" s="30"/>
    </row>
    <row r="489" ht="14.25" customHeight="1">
      <c r="C489" s="30"/>
      <c r="D489" s="30"/>
    </row>
    <row r="490" ht="14.25" customHeight="1">
      <c r="C490" s="30"/>
      <c r="D490" s="30"/>
    </row>
    <row r="491" ht="14.25" customHeight="1">
      <c r="C491" s="30"/>
      <c r="D491" s="30"/>
    </row>
    <row r="492" ht="14.25" customHeight="1">
      <c r="C492" s="30"/>
      <c r="D492" s="30"/>
    </row>
    <row r="493" ht="14.25" customHeight="1">
      <c r="C493" s="30"/>
      <c r="D493" s="30"/>
    </row>
    <row r="494" ht="14.25" customHeight="1">
      <c r="C494" s="30"/>
      <c r="D494" s="30"/>
    </row>
    <row r="495" ht="14.25" customHeight="1">
      <c r="C495" s="30"/>
      <c r="D495" s="30"/>
    </row>
    <row r="496" ht="14.25" customHeight="1">
      <c r="C496" s="30"/>
      <c r="D496" s="30"/>
    </row>
    <row r="497" ht="14.25" customHeight="1">
      <c r="C497" s="30"/>
      <c r="D497" s="30"/>
    </row>
    <row r="498" ht="14.25" customHeight="1">
      <c r="C498" s="30"/>
      <c r="D498" s="30"/>
    </row>
    <row r="499" ht="14.25" customHeight="1">
      <c r="C499" s="30"/>
      <c r="D499" s="30"/>
    </row>
    <row r="500" ht="14.25" customHeight="1">
      <c r="C500" s="30"/>
      <c r="D500" s="30"/>
    </row>
    <row r="501" ht="14.25" customHeight="1">
      <c r="C501" s="30"/>
      <c r="D501" s="30"/>
    </row>
    <row r="502" ht="14.25" customHeight="1">
      <c r="C502" s="30"/>
      <c r="D502" s="30"/>
    </row>
    <row r="503" ht="14.25" customHeight="1">
      <c r="C503" s="30"/>
      <c r="D503" s="30"/>
    </row>
    <row r="504" ht="14.25" customHeight="1">
      <c r="C504" s="30"/>
      <c r="D504" s="30"/>
    </row>
    <row r="505" ht="14.25" customHeight="1">
      <c r="C505" s="30"/>
      <c r="D505" s="30"/>
    </row>
    <row r="506" ht="14.25" customHeight="1">
      <c r="C506" s="30"/>
      <c r="D506" s="30"/>
    </row>
    <row r="507" ht="14.25" customHeight="1">
      <c r="C507" s="30"/>
      <c r="D507" s="30"/>
    </row>
    <row r="508" ht="14.25" customHeight="1">
      <c r="C508" s="30"/>
      <c r="D508" s="30"/>
    </row>
    <row r="509" ht="14.25" customHeight="1">
      <c r="C509" s="30"/>
      <c r="D509" s="30"/>
    </row>
    <row r="510" ht="14.25" customHeight="1">
      <c r="C510" s="30"/>
      <c r="D510" s="30"/>
    </row>
    <row r="511" ht="14.25" customHeight="1">
      <c r="C511" s="30"/>
      <c r="D511" s="30"/>
    </row>
    <row r="512" ht="14.25" customHeight="1">
      <c r="C512" s="30"/>
      <c r="D512" s="30"/>
    </row>
    <row r="513" ht="14.25" customHeight="1">
      <c r="C513" s="30"/>
      <c r="D513" s="30"/>
    </row>
    <row r="514" ht="14.25" customHeight="1">
      <c r="C514" s="30"/>
      <c r="D514" s="30"/>
    </row>
    <row r="515" ht="14.25" customHeight="1">
      <c r="C515" s="30"/>
      <c r="D515" s="30"/>
    </row>
    <row r="516" ht="14.25" customHeight="1">
      <c r="C516" s="30"/>
      <c r="D516" s="30"/>
    </row>
    <row r="517" ht="14.25" customHeight="1">
      <c r="C517" s="30"/>
      <c r="D517" s="30"/>
    </row>
    <row r="518" ht="14.25" customHeight="1">
      <c r="C518" s="30"/>
      <c r="D518" s="30"/>
    </row>
    <row r="519" ht="14.25" customHeight="1">
      <c r="C519" s="30"/>
      <c r="D519" s="30"/>
    </row>
    <row r="520" ht="14.25" customHeight="1">
      <c r="C520" s="30"/>
      <c r="D520" s="30"/>
    </row>
    <row r="521" ht="14.25" customHeight="1">
      <c r="C521" s="30"/>
      <c r="D521" s="30"/>
    </row>
    <row r="522" ht="14.25" customHeight="1">
      <c r="C522" s="30"/>
      <c r="D522" s="30"/>
    </row>
    <row r="523" ht="14.25" customHeight="1">
      <c r="C523" s="30"/>
      <c r="D523" s="30"/>
    </row>
    <row r="524" ht="14.25" customHeight="1">
      <c r="C524" s="30"/>
      <c r="D524" s="30"/>
    </row>
    <row r="525" ht="14.25" customHeight="1">
      <c r="C525" s="30"/>
      <c r="D525" s="30"/>
    </row>
    <row r="526" ht="14.25" customHeight="1">
      <c r="C526" s="30"/>
      <c r="D526" s="30"/>
    </row>
    <row r="527" ht="14.25" customHeight="1">
      <c r="C527" s="30"/>
      <c r="D527" s="30"/>
    </row>
    <row r="528" ht="14.25" customHeight="1">
      <c r="C528" s="30"/>
      <c r="D528" s="30"/>
    </row>
    <row r="529" ht="14.25" customHeight="1">
      <c r="C529" s="30"/>
      <c r="D529" s="30"/>
    </row>
    <row r="530" ht="14.25" customHeight="1">
      <c r="C530" s="30"/>
      <c r="D530" s="30"/>
    </row>
    <row r="531" ht="14.25" customHeight="1">
      <c r="C531" s="30"/>
      <c r="D531" s="30"/>
    </row>
    <row r="532" ht="14.25" customHeight="1">
      <c r="C532" s="30"/>
      <c r="D532" s="30"/>
    </row>
    <row r="533" ht="14.25" customHeight="1">
      <c r="C533" s="30"/>
      <c r="D533" s="30"/>
    </row>
    <row r="534" ht="14.25" customHeight="1">
      <c r="C534" s="30"/>
      <c r="D534" s="30"/>
    </row>
    <row r="535" ht="14.25" customHeight="1">
      <c r="C535" s="30"/>
      <c r="D535" s="30"/>
    </row>
    <row r="536" ht="14.25" customHeight="1">
      <c r="C536" s="30"/>
      <c r="D536" s="30"/>
    </row>
    <row r="537" ht="14.25" customHeight="1">
      <c r="C537" s="30"/>
      <c r="D537" s="30"/>
    </row>
    <row r="538" ht="14.25" customHeight="1">
      <c r="C538" s="30"/>
      <c r="D538" s="30"/>
    </row>
    <row r="539" ht="14.25" customHeight="1">
      <c r="C539" s="30"/>
      <c r="D539" s="30"/>
    </row>
    <row r="540" ht="14.25" customHeight="1">
      <c r="C540" s="30"/>
      <c r="D540" s="30"/>
    </row>
    <row r="541" ht="14.25" customHeight="1">
      <c r="C541" s="30"/>
      <c r="D541" s="30"/>
    </row>
    <row r="542" ht="14.25" customHeight="1">
      <c r="C542" s="30"/>
      <c r="D542" s="30"/>
    </row>
    <row r="543" ht="14.25" customHeight="1">
      <c r="C543" s="30"/>
      <c r="D543" s="30"/>
    </row>
    <row r="544" ht="14.25" customHeight="1">
      <c r="C544" s="30"/>
      <c r="D544" s="30"/>
    </row>
    <row r="545" ht="14.25" customHeight="1">
      <c r="C545" s="30"/>
      <c r="D545" s="30"/>
    </row>
    <row r="546" ht="14.25" customHeight="1">
      <c r="C546" s="30"/>
      <c r="D546" s="30"/>
    </row>
    <row r="547" ht="14.25" customHeight="1">
      <c r="C547" s="30"/>
      <c r="D547" s="30"/>
    </row>
    <row r="548" ht="14.25" customHeight="1">
      <c r="C548" s="30"/>
      <c r="D548" s="30"/>
    </row>
    <row r="549" ht="14.25" customHeight="1">
      <c r="C549" s="30"/>
      <c r="D549" s="30"/>
    </row>
    <row r="550" ht="14.25" customHeight="1">
      <c r="C550" s="30"/>
      <c r="D550" s="30"/>
    </row>
    <row r="551" ht="14.25" customHeight="1">
      <c r="C551" s="30"/>
      <c r="D551" s="30"/>
    </row>
    <row r="552" ht="14.25" customHeight="1">
      <c r="C552" s="30"/>
      <c r="D552" s="30"/>
    </row>
    <row r="553" ht="14.25" customHeight="1">
      <c r="C553" s="30"/>
      <c r="D553" s="30"/>
    </row>
    <row r="554" ht="14.25" customHeight="1">
      <c r="C554" s="30"/>
      <c r="D554" s="30"/>
    </row>
    <row r="555" ht="14.25" customHeight="1">
      <c r="C555" s="30"/>
      <c r="D555" s="30"/>
    </row>
    <row r="556" ht="14.25" customHeight="1">
      <c r="C556" s="30"/>
      <c r="D556" s="30"/>
    </row>
    <row r="557" ht="14.25" customHeight="1">
      <c r="C557" s="30"/>
      <c r="D557" s="30"/>
    </row>
    <row r="558" ht="14.25" customHeight="1">
      <c r="C558" s="30"/>
      <c r="D558" s="30"/>
    </row>
    <row r="559" ht="14.25" customHeight="1">
      <c r="C559" s="30"/>
      <c r="D559" s="30"/>
    </row>
    <row r="560" ht="14.25" customHeight="1">
      <c r="C560" s="30"/>
      <c r="D560" s="30"/>
    </row>
    <row r="561" ht="14.25" customHeight="1">
      <c r="C561" s="30"/>
      <c r="D561" s="30"/>
    </row>
    <row r="562" ht="14.25" customHeight="1">
      <c r="C562" s="30"/>
      <c r="D562" s="30"/>
    </row>
    <row r="563" ht="14.25" customHeight="1">
      <c r="C563" s="30"/>
      <c r="D563" s="30"/>
    </row>
    <row r="564" ht="14.25" customHeight="1">
      <c r="C564" s="30"/>
      <c r="D564" s="30"/>
    </row>
    <row r="565" ht="14.25" customHeight="1">
      <c r="C565" s="30"/>
      <c r="D565" s="30"/>
    </row>
    <row r="566" ht="14.25" customHeight="1">
      <c r="C566" s="30"/>
      <c r="D566" s="30"/>
    </row>
    <row r="567" ht="14.25" customHeight="1">
      <c r="C567" s="30"/>
      <c r="D567" s="30"/>
    </row>
    <row r="568" ht="14.25" customHeight="1">
      <c r="C568" s="30"/>
      <c r="D568" s="30"/>
    </row>
    <row r="569" ht="14.25" customHeight="1">
      <c r="C569" s="30"/>
      <c r="D569" s="30"/>
    </row>
    <row r="570" ht="14.25" customHeight="1">
      <c r="C570" s="30"/>
      <c r="D570" s="30"/>
    </row>
    <row r="571" ht="14.25" customHeight="1">
      <c r="C571" s="30"/>
      <c r="D571" s="30"/>
    </row>
    <row r="572" ht="14.25" customHeight="1">
      <c r="C572" s="30"/>
      <c r="D572" s="30"/>
    </row>
    <row r="573" ht="14.25" customHeight="1">
      <c r="C573" s="30"/>
      <c r="D573" s="30"/>
    </row>
    <row r="574" ht="14.25" customHeight="1">
      <c r="C574" s="30"/>
      <c r="D574" s="30"/>
    </row>
    <row r="575" ht="14.25" customHeight="1">
      <c r="C575" s="30"/>
      <c r="D575" s="30"/>
    </row>
    <row r="576" ht="14.25" customHeight="1">
      <c r="C576" s="30"/>
      <c r="D576" s="30"/>
    </row>
    <row r="577" ht="14.25" customHeight="1">
      <c r="C577" s="30"/>
      <c r="D577" s="30"/>
    </row>
    <row r="578" ht="14.25" customHeight="1">
      <c r="C578" s="30"/>
      <c r="D578" s="30"/>
    </row>
    <row r="579" ht="14.25" customHeight="1">
      <c r="C579" s="30"/>
      <c r="D579" s="30"/>
    </row>
    <row r="580" ht="14.25" customHeight="1">
      <c r="C580" s="30"/>
      <c r="D580" s="30"/>
    </row>
    <row r="581" ht="14.25" customHeight="1">
      <c r="C581" s="30"/>
      <c r="D581" s="30"/>
    </row>
    <row r="582" ht="14.25" customHeight="1">
      <c r="C582" s="30"/>
      <c r="D582" s="30"/>
    </row>
    <row r="583" ht="14.25" customHeight="1">
      <c r="C583" s="30"/>
      <c r="D583" s="30"/>
    </row>
    <row r="584" ht="14.25" customHeight="1">
      <c r="C584" s="30"/>
      <c r="D584" s="30"/>
    </row>
    <row r="585" ht="14.25" customHeight="1">
      <c r="C585" s="30"/>
      <c r="D585" s="30"/>
    </row>
    <row r="586" ht="14.25" customHeight="1">
      <c r="C586" s="30"/>
      <c r="D586" s="30"/>
    </row>
    <row r="587" ht="14.25" customHeight="1">
      <c r="C587" s="30"/>
      <c r="D587" s="30"/>
    </row>
    <row r="588" ht="14.25" customHeight="1">
      <c r="C588" s="30"/>
      <c r="D588" s="30"/>
    </row>
    <row r="589" ht="14.25" customHeight="1">
      <c r="C589" s="30"/>
      <c r="D589" s="30"/>
    </row>
    <row r="590" ht="14.25" customHeight="1">
      <c r="C590" s="30"/>
      <c r="D590" s="30"/>
    </row>
    <row r="591" ht="14.25" customHeight="1">
      <c r="C591" s="30"/>
      <c r="D591" s="30"/>
    </row>
    <row r="592" ht="14.25" customHeight="1">
      <c r="C592" s="30"/>
      <c r="D592" s="30"/>
    </row>
    <row r="593" ht="14.25" customHeight="1">
      <c r="C593" s="30"/>
      <c r="D593" s="30"/>
    </row>
    <row r="594" ht="14.25" customHeight="1">
      <c r="C594" s="30"/>
      <c r="D594" s="30"/>
    </row>
    <row r="595" ht="14.25" customHeight="1">
      <c r="C595" s="30"/>
      <c r="D595" s="30"/>
    </row>
    <row r="596" ht="14.25" customHeight="1">
      <c r="C596" s="30"/>
      <c r="D596" s="30"/>
    </row>
    <row r="597" ht="14.25" customHeight="1">
      <c r="C597" s="30"/>
      <c r="D597" s="30"/>
    </row>
    <row r="598" ht="14.25" customHeight="1">
      <c r="C598" s="30"/>
      <c r="D598" s="30"/>
    </row>
    <row r="599" ht="14.25" customHeight="1">
      <c r="C599" s="30"/>
      <c r="D599" s="30"/>
    </row>
    <row r="600" ht="14.25" customHeight="1">
      <c r="C600" s="30"/>
      <c r="D600" s="30"/>
    </row>
    <row r="601" ht="14.25" customHeight="1">
      <c r="C601" s="30"/>
      <c r="D601" s="30"/>
    </row>
    <row r="602" ht="14.25" customHeight="1">
      <c r="C602" s="30"/>
      <c r="D602" s="30"/>
    </row>
    <row r="603" ht="14.25" customHeight="1">
      <c r="C603" s="30"/>
      <c r="D603" s="30"/>
    </row>
    <row r="604" ht="14.25" customHeight="1">
      <c r="C604" s="30"/>
      <c r="D604" s="30"/>
    </row>
    <row r="605" ht="14.25" customHeight="1">
      <c r="C605" s="30"/>
      <c r="D605" s="30"/>
    </row>
    <row r="606" ht="14.25" customHeight="1">
      <c r="C606" s="30"/>
      <c r="D606" s="30"/>
    </row>
    <row r="607" ht="14.25" customHeight="1">
      <c r="C607" s="30"/>
      <c r="D607" s="30"/>
    </row>
    <row r="608" ht="14.25" customHeight="1">
      <c r="C608" s="30"/>
      <c r="D608" s="30"/>
    </row>
    <row r="609" ht="14.25" customHeight="1">
      <c r="C609" s="30"/>
      <c r="D609" s="30"/>
    </row>
    <row r="610" ht="14.25" customHeight="1">
      <c r="C610" s="30"/>
      <c r="D610" s="30"/>
    </row>
    <row r="611" ht="14.25" customHeight="1">
      <c r="C611" s="30"/>
      <c r="D611" s="30"/>
    </row>
    <row r="612" ht="14.25" customHeight="1">
      <c r="C612" s="30"/>
      <c r="D612" s="30"/>
    </row>
    <row r="613" ht="14.25" customHeight="1">
      <c r="C613" s="30"/>
      <c r="D613" s="30"/>
    </row>
    <row r="614" ht="14.25" customHeight="1">
      <c r="C614" s="30"/>
      <c r="D614" s="30"/>
    </row>
    <row r="615" ht="14.25" customHeight="1">
      <c r="C615" s="30"/>
      <c r="D615" s="30"/>
    </row>
    <row r="616" ht="14.25" customHeight="1">
      <c r="C616" s="30"/>
      <c r="D616" s="30"/>
    </row>
    <row r="617" ht="14.25" customHeight="1">
      <c r="C617" s="30"/>
      <c r="D617" s="30"/>
    </row>
    <row r="618" ht="14.25" customHeight="1">
      <c r="C618" s="30"/>
      <c r="D618" s="30"/>
    </row>
    <row r="619" ht="14.25" customHeight="1">
      <c r="C619" s="30"/>
      <c r="D619" s="30"/>
    </row>
    <row r="620" ht="14.25" customHeight="1">
      <c r="C620" s="30"/>
      <c r="D620" s="30"/>
    </row>
    <row r="621" ht="14.25" customHeight="1">
      <c r="C621" s="30"/>
      <c r="D621" s="30"/>
    </row>
    <row r="622" ht="14.25" customHeight="1">
      <c r="C622" s="30"/>
      <c r="D622" s="30"/>
    </row>
    <row r="623" ht="14.25" customHeight="1">
      <c r="C623" s="30"/>
      <c r="D623" s="30"/>
    </row>
    <row r="624" ht="14.25" customHeight="1">
      <c r="C624" s="30"/>
      <c r="D624" s="30"/>
    </row>
    <row r="625" ht="14.25" customHeight="1">
      <c r="C625" s="30"/>
      <c r="D625" s="30"/>
    </row>
    <row r="626" ht="14.25" customHeight="1">
      <c r="C626" s="30"/>
      <c r="D626" s="30"/>
    </row>
    <row r="627" ht="14.25" customHeight="1">
      <c r="C627" s="30"/>
      <c r="D627" s="30"/>
    </row>
    <row r="628" ht="14.25" customHeight="1">
      <c r="C628" s="30"/>
      <c r="D628" s="30"/>
    </row>
    <row r="629" ht="14.25" customHeight="1">
      <c r="C629" s="30"/>
      <c r="D629" s="30"/>
    </row>
    <row r="630" ht="14.25" customHeight="1">
      <c r="C630" s="30"/>
      <c r="D630" s="30"/>
    </row>
    <row r="631" ht="14.25" customHeight="1">
      <c r="C631" s="30"/>
      <c r="D631" s="30"/>
    </row>
    <row r="632" ht="14.25" customHeight="1">
      <c r="C632" s="30"/>
      <c r="D632" s="30"/>
    </row>
    <row r="633" ht="14.25" customHeight="1">
      <c r="C633" s="30"/>
      <c r="D633" s="30"/>
    </row>
    <row r="634" ht="14.25" customHeight="1">
      <c r="C634" s="30"/>
      <c r="D634" s="30"/>
    </row>
    <row r="635" ht="14.25" customHeight="1">
      <c r="C635" s="30"/>
      <c r="D635" s="30"/>
    </row>
    <row r="636" ht="14.25" customHeight="1">
      <c r="C636" s="30"/>
      <c r="D636" s="30"/>
    </row>
    <row r="637" ht="14.25" customHeight="1">
      <c r="C637" s="30"/>
      <c r="D637" s="30"/>
    </row>
    <row r="638" ht="14.25" customHeight="1">
      <c r="C638" s="30"/>
      <c r="D638" s="30"/>
    </row>
    <row r="639" ht="14.25" customHeight="1">
      <c r="C639" s="30"/>
      <c r="D639" s="30"/>
    </row>
    <row r="640" ht="14.25" customHeight="1">
      <c r="C640" s="30"/>
      <c r="D640" s="30"/>
    </row>
    <row r="641" ht="14.25" customHeight="1">
      <c r="C641" s="30"/>
      <c r="D641" s="30"/>
    </row>
    <row r="642" ht="14.25" customHeight="1">
      <c r="C642" s="30"/>
      <c r="D642" s="30"/>
    </row>
    <row r="643" ht="14.25" customHeight="1">
      <c r="C643" s="30"/>
      <c r="D643" s="30"/>
    </row>
    <row r="644" ht="14.25" customHeight="1">
      <c r="C644" s="30"/>
      <c r="D644" s="30"/>
    </row>
    <row r="645" ht="14.25" customHeight="1">
      <c r="C645" s="30"/>
      <c r="D645" s="30"/>
    </row>
    <row r="646" ht="14.25" customHeight="1">
      <c r="C646" s="30"/>
      <c r="D646" s="30"/>
    </row>
    <row r="647" ht="14.25" customHeight="1">
      <c r="C647" s="30"/>
      <c r="D647" s="30"/>
    </row>
    <row r="648" ht="14.25" customHeight="1">
      <c r="C648" s="30"/>
      <c r="D648" s="30"/>
    </row>
    <row r="649" ht="14.25" customHeight="1">
      <c r="C649" s="30"/>
      <c r="D649" s="30"/>
    </row>
    <row r="650" ht="14.25" customHeight="1">
      <c r="C650" s="30"/>
      <c r="D650" s="30"/>
    </row>
    <row r="651" ht="14.25" customHeight="1">
      <c r="C651" s="30"/>
      <c r="D651" s="30"/>
    </row>
    <row r="652" ht="14.25" customHeight="1">
      <c r="C652" s="30"/>
      <c r="D652" s="30"/>
    </row>
    <row r="653" ht="14.25" customHeight="1">
      <c r="C653" s="30"/>
      <c r="D653" s="30"/>
    </row>
    <row r="654" ht="14.25" customHeight="1">
      <c r="C654" s="30"/>
      <c r="D654" s="30"/>
    </row>
    <row r="655" ht="14.25" customHeight="1">
      <c r="C655" s="30"/>
      <c r="D655" s="30"/>
    </row>
    <row r="656" ht="14.25" customHeight="1">
      <c r="C656" s="30"/>
      <c r="D656" s="30"/>
    </row>
    <row r="657" ht="14.25" customHeight="1">
      <c r="C657" s="30"/>
      <c r="D657" s="30"/>
    </row>
    <row r="658" ht="14.25" customHeight="1">
      <c r="C658" s="30"/>
      <c r="D658" s="30"/>
    </row>
    <row r="659" ht="14.25" customHeight="1">
      <c r="C659" s="30"/>
      <c r="D659" s="30"/>
    </row>
    <row r="660" ht="14.25" customHeight="1">
      <c r="C660" s="30"/>
      <c r="D660" s="30"/>
    </row>
    <row r="661" ht="14.25" customHeight="1">
      <c r="C661" s="30"/>
      <c r="D661" s="30"/>
    </row>
    <row r="662" ht="14.25" customHeight="1">
      <c r="C662" s="30"/>
      <c r="D662" s="30"/>
    </row>
    <row r="663" ht="14.25" customHeight="1">
      <c r="C663" s="30"/>
      <c r="D663" s="30"/>
    </row>
    <row r="664" ht="14.25" customHeight="1">
      <c r="C664" s="30"/>
      <c r="D664" s="30"/>
    </row>
    <row r="665" ht="14.25" customHeight="1">
      <c r="C665" s="30"/>
      <c r="D665" s="30"/>
    </row>
    <row r="666" ht="14.25" customHeight="1">
      <c r="C666" s="30"/>
      <c r="D666" s="30"/>
    </row>
    <row r="667" ht="14.25" customHeight="1">
      <c r="C667" s="30"/>
      <c r="D667" s="30"/>
    </row>
    <row r="668" ht="14.25" customHeight="1">
      <c r="C668" s="30"/>
      <c r="D668" s="30"/>
    </row>
    <row r="669" ht="14.25" customHeight="1">
      <c r="C669" s="30"/>
      <c r="D669" s="30"/>
    </row>
    <row r="670" ht="14.25" customHeight="1">
      <c r="C670" s="30"/>
      <c r="D670" s="30"/>
    </row>
    <row r="671" ht="14.25" customHeight="1">
      <c r="C671" s="30"/>
      <c r="D671" s="30"/>
    </row>
    <row r="672" ht="14.25" customHeight="1">
      <c r="C672" s="30"/>
      <c r="D672" s="30"/>
    </row>
    <row r="673" ht="14.25" customHeight="1">
      <c r="C673" s="30"/>
      <c r="D673" s="30"/>
    </row>
    <row r="674" ht="14.25" customHeight="1">
      <c r="C674" s="30"/>
      <c r="D674" s="30"/>
    </row>
    <row r="675" ht="14.25" customHeight="1">
      <c r="C675" s="30"/>
      <c r="D675" s="30"/>
    </row>
    <row r="676" ht="14.25" customHeight="1">
      <c r="C676" s="30"/>
      <c r="D676" s="30"/>
    </row>
    <row r="677" ht="14.25" customHeight="1">
      <c r="C677" s="30"/>
      <c r="D677" s="30"/>
    </row>
    <row r="678" ht="14.25" customHeight="1">
      <c r="C678" s="30"/>
      <c r="D678" s="30"/>
    </row>
    <row r="679" ht="14.25" customHeight="1">
      <c r="C679" s="30"/>
      <c r="D679" s="30"/>
    </row>
    <row r="680" ht="14.25" customHeight="1">
      <c r="C680" s="30"/>
      <c r="D680" s="30"/>
    </row>
    <row r="681" ht="14.25" customHeight="1">
      <c r="C681" s="30"/>
      <c r="D681" s="30"/>
    </row>
    <row r="682" ht="14.25" customHeight="1">
      <c r="C682" s="30"/>
      <c r="D682" s="30"/>
    </row>
    <row r="683" ht="14.25" customHeight="1">
      <c r="C683" s="30"/>
      <c r="D683" s="30"/>
    </row>
    <row r="684" ht="14.25" customHeight="1">
      <c r="C684" s="30"/>
      <c r="D684" s="30"/>
    </row>
    <row r="685" ht="14.25" customHeight="1">
      <c r="C685" s="30"/>
      <c r="D685" s="30"/>
    </row>
    <row r="686" ht="14.25" customHeight="1">
      <c r="C686" s="30"/>
      <c r="D686" s="30"/>
    </row>
    <row r="687" ht="14.25" customHeight="1">
      <c r="C687" s="30"/>
      <c r="D687" s="30"/>
    </row>
    <row r="688" ht="14.25" customHeight="1">
      <c r="C688" s="30"/>
      <c r="D688" s="30"/>
    </row>
    <row r="689" ht="14.25" customHeight="1">
      <c r="C689" s="30"/>
      <c r="D689" s="30"/>
    </row>
    <row r="690" ht="14.25" customHeight="1">
      <c r="C690" s="30"/>
      <c r="D690" s="30"/>
    </row>
    <row r="691" ht="14.25" customHeight="1">
      <c r="C691" s="30"/>
      <c r="D691" s="30"/>
    </row>
    <row r="692" ht="14.25" customHeight="1">
      <c r="C692" s="30"/>
      <c r="D692" s="30"/>
    </row>
    <row r="693" ht="14.25" customHeight="1">
      <c r="C693" s="30"/>
      <c r="D693" s="30"/>
    </row>
    <row r="694" ht="14.25" customHeight="1">
      <c r="C694" s="30"/>
      <c r="D694" s="30"/>
    </row>
    <row r="695" ht="14.25" customHeight="1">
      <c r="C695" s="30"/>
      <c r="D695" s="30"/>
    </row>
    <row r="696" ht="14.25" customHeight="1">
      <c r="C696" s="30"/>
      <c r="D696" s="30"/>
    </row>
    <row r="697" ht="14.25" customHeight="1">
      <c r="C697" s="30"/>
      <c r="D697" s="30"/>
    </row>
    <row r="698" ht="14.25" customHeight="1">
      <c r="C698" s="30"/>
      <c r="D698" s="30"/>
    </row>
    <row r="699" ht="14.25" customHeight="1">
      <c r="C699" s="30"/>
      <c r="D699" s="30"/>
    </row>
    <row r="700" ht="14.25" customHeight="1">
      <c r="C700" s="30"/>
      <c r="D700" s="30"/>
    </row>
    <row r="701" ht="14.25" customHeight="1">
      <c r="C701" s="30"/>
      <c r="D701" s="30"/>
    </row>
    <row r="702" ht="14.25" customHeight="1">
      <c r="C702" s="30"/>
      <c r="D702" s="30"/>
    </row>
    <row r="703" ht="14.25" customHeight="1">
      <c r="C703" s="30"/>
      <c r="D703" s="30"/>
    </row>
    <row r="704" ht="14.25" customHeight="1">
      <c r="C704" s="30"/>
      <c r="D704" s="30"/>
    </row>
    <row r="705" ht="14.25" customHeight="1">
      <c r="C705" s="30"/>
      <c r="D705" s="30"/>
    </row>
    <row r="706" ht="14.25" customHeight="1">
      <c r="C706" s="30"/>
      <c r="D706" s="30"/>
    </row>
    <row r="707" ht="14.25" customHeight="1">
      <c r="C707" s="30"/>
      <c r="D707" s="30"/>
    </row>
    <row r="708" ht="14.25" customHeight="1">
      <c r="C708" s="30"/>
      <c r="D708" s="30"/>
    </row>
    <row r="709" ht="14.25" customHeight="1">
      <c r="C709" s="30"/>
      <c r="D709" s="30"/>
    </row>
    <row r="710" ht="14.25" customHeight="1">
      <c r="C710" s="30"/>
      <c r="D710" s="30"/>
    </row>
    <row r="711" ht="14.25" customHeight="1">
      <c r="C711" s="30"/>
      <c r="D711" s="30"/>
    </row>
    <row r="712" ht="14.25" customHeight="1">
      <c r="C712" s="30"/>
      <c r="D712" s="30"/>
    </row>
    <row r="713" ht="14.25" customHeight="1">
      <c r="C713" s="30"/>
      <c r="D713" s="30"/>
    </row>
    <row r="714" ht="14.25" customHeight="1">
      <c r="C714" s="30"/>
      <c r="D714" s="30"/>
    </row>
    <row r="715" ht="14.25" customHeight="1">
      <c r="C715" s="30"/>
      <c r="D715" s="30"/>
    </row>
    <row r="716" ht="14.25" customHeight="1">
      <c r="C716" s="30"/>
      <c r="D716" s="30"/>
    </row>
    <row r="717" ht="14.25" customHeight="1">
      <c r="C717" s="30"/>
      <c r="D717" s="30"/>
    </row>
    <row r="718" ht="14.25" customHeight="1">
      <c r="C718" s="30"/>
      <c r="D718" s="30"/>
    </row>
    <row r="719" ht="14.25" customHeight="1">
      <c r="C719" s="30"/>
      <c r="D719" s="30"/>
    </row>
    <row r="720" ht="14.25" customHeight="1">
      <c r="C720" s="30"/>
      <c r="D720" s="30"/>
    </row>
    <row r="721" ht="14.25" customHeight="1">
      <c r="C721" s="30"/>
      <c r="D721" s="30"/>
    </row>
    <row r="722" ht="14.25" customHeight="1">
      <c r="C722" s="30"/>
      <c r="D722" s="30"/>
    </row>
    <row r="723" ht="14.25" customHeight="1">
      <c r="C723" s="30"/>
      <c r="D723" s="30"/>
    </row>
    <row r="724" ht="14.25" customHeight="1">
      <c r="C724" s="30"/>
      <c r="D724" s="30"/>
    </row>
    <row r="725" ht="14.25" customHeight="1">
      <c r="C725" s="30"/>
      <c r="D725" s="30"/>
    </row>
    <row r="726" ht="14.25" customHeight="1">
      <c r="C726" s="30"/>
      <c r="D726" s="30"/>
    </row>
    <row r="727" ht="14.25" customHeight="1">
      <c r="C727" s="30"/>
      <c r="D727" s="30"/>
    </row>
    <row r="728" ht="14.25" customHeight="1">
      <c r="C728" s="30"/>
      <c r="D728" s="30"/>
    </row>
    <row r="729" ht="14.25" customHeight="1">
      <c r="C729" s="30"/>
      <c r="D729" s="30"/>
    </row>
    <row r="730" ht="14.25" customHeight="1">
      <c r="C730" s="30"/>
      <c r="D730" s="30"/>
    </row>
    <row r="731" ht="14.25" customHeight="1">
      <c r="C731" s="30"/>
      <c r="D731" s="30"/>
    </row>
    <row r="732" ht="14.25" customHeight="1">
      <c r="C732" s="30"/>
      <c r="D732" s="30"/>
    </row>
    <row r="733" ht="14.25" customHeight="1">
      <c r="C733" s="30"/>
      <c r="D733" s="30"/>
    </row>
    <row r="734" ht="14.25" customHeight="1">
      <c r="C734" s="30"/>
      <c r="D734" s="30"/>
    </row>
    <row r="735" ht="14.25" customHeight="1">
      <c r="C735" s="30"/>
      <c r="D735" s="30"/>
    </row>
    <row r="736" ht="14.25" customHeight="1">
      <c r="C736" s="30"/>
      <c r="D736" s="30"/>
    </row>
    <row r="737" ht="14.25" customHeight="1">
      <c r="C737" s="30"/>
      <c r="D737" s="30"/>
    </row>
    <row r="738" ht="14.25" customHeight="1">
      <c r="C738" s="30"/>
      <c r="D738" s="30"/>
    </row>
    <row r="739" ht="14.25" customHeight="1">
      <c r="C739" s="30"/>
      <c r="D739" s="30"/>
    </row>
    <row r="740" ht="14.25" customHeight="1">
      <c r="C740" s="30"/>
      <c r="D740" s="30"/>
    </row>
    <row r="741" ht="14.25" customHeight="1">
      <c r="C741" s="30"/>
      <c r="D741" s="30"/>
    </row>
    <row r="742" ht="14.25" customHeight="1">
      <c r="C742" s="30"/>
      <c r="D742" s="30"/>
    </row>
    <row r="743" ht="14.25" customHeight="1">
      <c r="C743" s="30"/>
      <c r="D743" s="30"/>
    </row>
    <row r="744" ht="14.25" customHeight="1">
      <c r="C744" s="30"/>
      <c r="D744" s="30"/>
    </row>
    <row r="745" ht="14.25" customHeight="1">
      <c r="C745" s="30"/>
      <c r="D745" s="30"/>
    </row>
    <row r="746" ht="14.25" customHeight="1">
      <c r="C746" s="30"/>
      <c r="D746" s="30"/>
    </row>
    <row r="747" ht="14.25" customHeight="1">
      <c r="C747" s="30"/>
      <c r="D747" s="30"/>
    </row>
    <row r="748" ht="14.25" customHeight="1">
      <c r="C748" s="30"/>
      <c r="D748" s="30"/>
    </row>
    <row r="749" ht="14.25" customHeight="1">
      <c r="C749" s="30"/>
      <c r="D749" s="30"/>
    </row>
    <row r="750" ht="14.25" customHeight="1">
      <c r="C750" s="30"/>
      <c r="D750" s="30"/>
    </row>
    <row r="751" ht="14.25" customHeight="1">
      <c r="C751" s="30"/>
      <c r="D751" s="30"/>
    </row>
    <row r="752" ht="14.25" customHeight="1">
      <c r="C752" s="30"/>
      <c r="D752" s="30"/>
    </row>
    <row r="753" ht="14.25" customHeight="1">
      <c r="C753" s="30"/>
      <c r="D753" s="30"/>
    </row>
    <row r="754" ht="14.25" customHeight="1">
      <c r="C754" s="30"/>
      <c r="D754" s="30"/>
    </row>
    <row r="755" ht="14.25" customHeight="1">
      <c r="C755" s="30"/>
      <c r="D755" s="30"/>
    </row>
    <row r="756" ht="14.25" customHeight="1">
      <c r="C756" s="30"/>
      <c r="D756" s="30"/>
    </row>
    <row r="757" ht="14.25" customHeight="1">
      <c r="C757" s="30"/>
      <c r="D757" s="30"/>
    </row>
    <row r="758" ht="14.25" customHeight="1">
      <c r="C758" s="30"/>
      <c r="D758" s="30"/>
    </row>
    <row r="759" ht="14.25" customHeight="1">
      <c r="C759" s="30"/>
      <c r="D759" s="30"/>
    </row>
    <row r="760" ht="14.25" customHeight="1">
      <c r="C760" s="30"/>
      <c r="D760" s="30"/>
    </row>
    <row r="761" ht="14.25" customHeight="1">
      <c r="C761" s="30"/>
      <c r="D761" s="30"/>
    </row>
    <row r="762" ht="14.25" customHeight="1">
      <c r="C762" s="30"/>
      <c r="D762" s="30"/>
    </row>
    <row r="763" ht="14.25" customHeight="1">
      <c r="C763" s="30"/>
      <c r="D763" s="30"/>
    </row>
    <row r="764" ht="14.25" customHeight="1">
      <c r="C764" s="30"/>
      <c r="D764" s="30"/>
    </row>
    <row r="765" ht="14.25" customHeight="1">
      <c r="C765" s="30"/>
      <c r="D765" s="30"/>
    </row>
    <row r="766" ht="14.25" customHeight="1">
      <c r="C766" s="30"/>
      <c r="D766" s="30"/>
    </row>
    <row r="767" ht="14.25" customHeight="1">
      <c r="C767" s="30"/>
      <c r="D767" s="30"/>
    </row>
    <row r="768" ht="14.25" customHeight="1">
      <c r="C768" s="30"/>
      <c r="D768" s="30"/>
    </row>
    <row r="769" ht="14.25" customHeight="1">
      <c r="C769" s="30"/>
      <c r="D769" s="30"/>
    </row>
    <row r="770" ht="14.25" customHeight="1">
      <c r="C770" s="30"/>
      <c r="D770" s="30"/>
    </row>
    <row r="771" ht="14.25" customHeight="1">
      <c r="C771" s="30"/>
      <c r="D771" s="30"/>
    </row>
    <row r="772" ht="14.25" customHeight="1">
      <c r="C772" s="30"/>
      <c r="D772" s="30"/>
    </row>
    <row r="773" ht="14.25" customHeight="1">
      <c r="C773" s="30"/>
      <c r="D773" s="30"/>
    </row>
    <row r="774" ht="14.25" customHeight="1">
      <c r="C774" s="30"/>
      <c r="D774" s="30"/>
    </row>
    <row r="775" ht="14.25" customHeight="1">
      <c r="C775" s="30"/>
      <c r="D775" s="30"/>
    </row>
    <row r="776" ht="14.25" customHeight="1">
      <c r="C776" s="30"/>
      <c r="D776" s="30"/>
    </row>
    <row r="777" ht="14.25" customHeight="1">
      <c r="C777" s="30"/>
      <c r="D777" s="30"/>
    </row>
    <row r="778" ht="14.25" customHeight="1">
      <c r="C778" s="30"/>
      <c r="D778" s="30"/>
    </row>
    <row r="779" ht="14.25" customHeight="1">
      <c r="C779" s="30"/>
      <c r="D779" s="30"/>
    </row>
    <row r="780" ht="14.25" customHeight="1">
      <c r="C780" s="30"/>
      <c r="D780" s="30"/>
    </row>
    <row r="781" ht="14.25" customHeight="1">
      <c r="C781" s="30"/>
      <c r="D781" s="30"/>
    </row>
    <row r="782" ht="14.25" customHeight="1">
      <c r="C782" s="30"/>
      <c r="D782" s="30"/>
    </row>
    <row r="783" ht="14.25" customHeight="1">
      <c r="C783" s="30"/>
      <c r="D783" s="30"/>
    </row>
    <row r="784" ht="14.25" customHeight="1">
      <c r="C784" s="30"/>
      <c r="D784" s="30"/>
    </row>
    <row r="785" ht="14.25" customHeight="1">
      <c r="C785" s="30"/>
      <c r="D785" s="30"/>
    </row>
    <row r="786" ht="14.25" customHeight="1">
      <c r="C786" s="30"/>
      <c r="D786" s="30"/>
    </row>
    <row r="787" ht="14.25" customHeight="1">
      <c r="C787" s="30"/>
      <c r="D787" s="30"/>
    </row>
    <row r="788" ht="14.25" customHeight="1">
      <c r="C788" s="30"/>
      <c r="D788" s="30"/>
    </row>
    <row r="789" ht="14.25" customHeight="1">
      <c r="C789" s="30"/>
      <c r="D789" s="30"/>
    </row>
    <row r="790" ht="14.25" customHeight="1">
      <c r="C790" s="30"/>
      <c r="D790" s="30"/>
    </row>
    <row r="791" ht="14.25" customHeight="1">
      <c r="C791" s="30"/>
      <c r="D791" s="30"/>
    </row>
    <row r="792" ht="14.25" customHeight="1">
      <c r="C792" s="30"/>
      <c r="D792" s="30"/>
    </row>
    <row r="793" ht="14.25" customHeight="1">
      <c r="C793" s="30"/>
      <c r="D793" s="30"/>
    </row>
    <row r="794" ht="14.25" customHeight="1">
      <c r="C794" s="30"/>
      <c r="D794" s="30"/>
    </row>
    <row r="795" ht="14.25" customHeight="1">
      <c r="C795" s="30"/>
      <c r="D795" s="30"/>
    </row>
    <row r="796" ht="14.25" customHeight="1">
      <c r="C796" s="30"/>
      <c r="D796" s="30"/>
    </row>
    <row r="797" ht="14.25" customHeight="1">
      <c r="C797" s="30"/>
      <c r="D797" s="30"/>
    </row>
    <row r="798" ht="14.25" customHeight="1">
      <c r="C798" s="30"/>
      <c r="D798" s="30"/>
    </row>
    <row r="799" ht="14.25" customHeight="1">
      <c r="C799" s="30"/>
      <c r="D799" s="30"/>
    </row>
    <row r="800" ht="14.25" customHeight="1">
      <c r="C800" s="30"/>
      <c r="D800" s="30"/>
    </row>
    <row r="801" ht="14.25" customHeight="1">
      <c r="C801" s="30"/>
      <c r="D801" s="30"/>
    </row>
    <row r="802" ht="14.25" customHeight="1">
      <c r="C802" s="30"/>
      <c r="D802" s="30"/>
    </row>
    <row r="803" ht="14.25" customHeight="1">
      <c r="C803" s="30"/>
      <c r="D803" s="30"/>
    </row>
    <row r="804" ht="14.25" customHeight="1">
      <c r="C804" s="30"/>
      <c r="D804" s="30"/>
    </row>
    <row r="805" ht="14.25" customHeight="1">
      <c r="C805" s="30"/>
      <c r="D805" s="30"/>
    </row>
    <row r="806" ht="14.25" customHeight="1">
      <c r="C806" s="30"/>
      <c r="D806" s="30"/>
    </row>
    <row r="807" ht="14.25" customHeight="1">
      <c r="C807" s="30"/>
      <c r="D807" s="30"/>
    </row>
    <row r="808" ht="14.25" customHeight="1">
      <c r="C808" s="30"/>
      <c r="D808" s="30"/>
    </row>
    <row r="809" ht="14.25" customHeight="1">
      <c r="C809" s="30"/>
      <c r="D809" s="30"/>
    </row>
    <row r="810" ht="14.25" customHeight="1">
      <c r="C810" s="30"/>
      <c r="D810" s="30"/>
    </row>
    <row r="811" ht="14.25" customHeight="1">
      <c r="C811" s="30"/>
      <c r="D811" s="30"/>
    </row>
    <row r="812" ht="14.25" customHeight="1">
      <c r="C812" s="30"/>
      <c r="D812" s="30"/>
    </row>
    <row r="813" ht="14.25" customHeight="1">
      <c r="C813" s="30"/>
      <c r="D813" s="30"/>
    </row>
    <row r="814" ht="14.25" customHeight="1">
      <c r="C814" s="30"/>
      <c r="D814" s="30"/>
    </row>
    <row r="815" ht="14.25" customHeight="1">
      <c r="C815" s="30"/>
      <c r="D815" s="30"/>
    </row>
    <row r="816" ht="14.25" customHeight="1">
      <c r="C816" s="30"/>
      <c r="D816" s="30"/>
    </row>
    <row r="817" ht="14.25" customHeight="1">
      <c r="C817" s="30"/>
      <c r="D817" s="30"/>
    </row>
    <row r="818" ht="14.25" customHeight="1">
      <c r="C818" s="30"/>
      <c r="D818" s="30"/>
    </row>
    <row r="819" ht="14.25" customHeight="1">
      <c r="C819" s="30"/>
      <c r="D819" s="30"/>
    </row>
    <row r="820" ht="14.25" customHeight="1">
      <c r="C820" s="30"/>
      <c r="D820" s="30"/>
    </row>
    <row r="821" ht="14.25" customHeight="1">
      <c r="C821" s="30"/>
      <c r="D821" s="30"/>
    </row>
    <row r="822" ht="14.25" customHeight="1">
      <c r="C822" s="30"/>
      <c r="D822" s="30"/>
    </row>
    <row r="823" ht="14.25" customHeight="1">
      <c r="C823" s="30"/>
      <c r="D823" s="30"/>
    </row>
    <row r="824" ht="14.25" customHeight="1">
      <c r="C824" s="30"/>
      <c r="D824" s="30"/>
    </row>
    <row r="825" ht="14.25" customHeight="1">
      <c r="C825" s="30"/>
      <c r="D825" s="30"/>
    </row>
    <row r="826" ht="14.25" customHeight="1">
      <c r="C826" s="30"/>
      <c r="D826" s="30"/>
    </row>
    <row r="827" ht="14.25" customHeight="1">
      <c r="C827" s="30"/>
      <c r="D827" s="30"/>
    </row>
    <row r="828" ht="14.25" customHeight="1">
      <c r="C828" s="30"/>
      <c r="D828" s="30"/>
    </row>
    <row r="829" ht="14.25" customHeight="1">
      <c r="C829" s="30"/>
      <c r="D829" s="30"/>
    </row>
    <row r="830" ht="14.25" customHeight="1">
      <c r="C830" s="30"/>
      <c r="D830" s="30"/>
    </row>
    <row r="831" ht="14.25" customHeight="1">
      <c r="C831" s="30"/>
      <c r="D831" s="30"/>
    </row>
    <row r="832" ht="14.25" customHeight="1">
      <c r="C832" s="30"/>
      <c r="D832" s="30"/>
    </row>
    <row r="833" ht="14.25" customHeight="1">
      <c r="C833" s="30"/>
      <c r="D833" s="30"/>
    </row>
    <row r="834" ht="14.25" customHeight="1">
      <c r="C834" s="30"/>
      <c r="D834" s="30"/>
    </row>
    <row r="835" ht="14.25" customHeight="1">
      <c r="C835" s="30"/>
      <c r="D835" s="30"/>
    </row>
    <row r="836" ht="14.25" customHeight="1">
      <c r="C836" s="30"/>
      <c r="D836" s="30"/>
    </row>
    <row r="837" ht="14.25" customHeight="1">
      <c r="C837" s="30"/>
      <c r="D837" s="30"/>
    </row>
    <row r="838" ht="14.25" customHeight="1">
      <c r="C838" s="30"/>
      <c r="D838" s="30"/>
    </row>
    <row r="839" ht="14.25" customHeight="1">
      <c r="C839" s="30"/>
      <c r="D839" s="30"/>
    </row>
    <row r="840" ht="14.25" customHeight="1">
      <c r="C840" s="30"/>
      <c r="D840" s="30"/>
    </row>
    <row r="841" ht="14.25" customHeight="1">
      <c r="C841" s="30"/>
      <c r="D841" s="30"/>
    </row>
    <row r="842" ht="14.25" customHeight="1">
      <c r="C842" s="30"/>
      <c r="D842" s="30"/>
    </row>
    <row r="843" ht="14.25" customHeight="1">
      <c r="C843" s="30"/>
      <c r="D843" s="30"/>
    </row>
    <row r="844" ht="14.25" customHeight="1">
      <c r="C844" s="30"/>
      <c r="D844" s="30"/>
    </row>
    <row r="845" ht="14.25" customHeight="1">
      <c r="C845" s="30"/>
      <c r="D845" s="30"/>
    </row>
    <row r="846" ht="14.25" customHeight="1">
      <c r="C846" s="30"/>
      <c r="D846" s="30"/>
    </row>
    <row r="847" ht="14.25" customHeight="1">
      <c r="C847" s="30"/>
      <c r="D847" s="30"/>
    </row>
    <row r="848" ht="14.25" customHeight="1">
      <c r="C848" s="30"/>
      <c r="D848" s="30"/>
    </row>
    <row r="849" ht="14.25" customHeight="1">
      <c r="C849" s="30"/>
      <c r="D849" s="30"/>
    </row>
    <row r="850" ht="14.25" customHeight="1">
      <c r="C850" s="30"/>
      <c r="D850" s="30"/>
    </row>
    <row r="851" ht="14.25" customHeight="1">
      <c r="C851" s="30"/>
      <c r="D851" s="30"/>
    </row>
    <row r="852" ht="14.25" customHeight="1">
      <c r="C852" s="30"/>
      <c r="D852" s="30"/>
    </row>
    <row r="853" ht="14.25" customHeight="1">
      <c r="C853" s="30"/>
      <c r="D853" s="30"/>
    </row>
    <row r="854" ht="14.25" customHeight="1">
      <c r="C854" s="30"/>
      <c r="D854" s="30"/>
    </row>
    <row r="855" ht="14.25" customHeight="1">
      <c r="C855" s="30"/>
      <c r="D855" s="30"/>
    </row>
    <row r="856" ht="14.25" customHeight="1">
      <c r="C856" s="30"/>
      <c r="D856" s="30"/>
    </row>
    <row r="857" ht="14.25" customHeight="1">
      <c r="C857" s="30"/>
      <c r="D857" s="30"/>
    </row>
    <row r="858" ht="14.25" customHeight="1">
      <c r="C858" s="30"/>
      <c r="D858" s="30"/>
    </row>
    <row r="859" ht="14.25" customHeight="1">
      <c r="C859" s="30"/>
      <c r="D859" s="30"/>
    </row>
    <row r="860" ht="14.25" customHeight="1">
      <c r="C860" s="30"/>
      <c r="D860" s="30"/>
    </row>
    <row r="861" ht="14.25" customHeight="1">
      <c r="C861" s="30"/>
      <c r="D861" s="30"/>
    </row>
    <row r="862" ht="14.25" customHeight="1">
      <c r="C862" s="30"/>
      <c r="D862" s="30"/>
    </row>
    <row r="863" ht="14.25" customHeight="1">
      <c r="C863" s="30"/>
      <c r="D863" s="30"/>
    </row>
    <row r="864" ht="14.25" customHeight="1">
      <c r="C864" s="30"/>
      <c r="D864" s="30"/>
    </row>
    <row r="865" ht="14.25" customHeight="1">
      <c r="C865" s="30"/>
      <c r="D865" s="30"/>
    </row>
    <row r="866" ht="14.25" customHeight="1">
      <c r="C866" s="30"/>
      <c r="D866" s="30"/>
    </row>
    <row r="867" ht="14.25" customHeight="1">
      <c r="C867" s="30"/>
      <c r="D867" s="30"/>
    </row>
    <row r="868" ht="14.25" customHeight="1">
      <c r="C868" s="30"/>
      <c r="D868" s="30"/>
    </row>
    <row r="869" ht="14.25" customHeight="1">
      <c r="C869" s="30"/>
      <c r="D869" s="30"/>
    </row>
    <row r="870" ht="14.25" customHeight="1">
      <c r="C870" s="30"/>
      <c r="D870" s="30"/>
    </row>
    <row r="871" ht="14.25" customHeight="1">
      <c r="C871" s="30"/>
      <c r="D871" s="30"/>
    </row>
    <row r="872" ht="14.25" customHeight="1">
      <c r="C872" s="30"/>
      <c r="D872" s="30"/>
    </row>
    <row r="873" ht="14.25" customHeight="1">
      <c r="C873" s="30"/>
      <c r="D873" s="30"/>
    </row>
    <row r="874" ht="14.25" customHeight="1">
      <c r="C874" s="30"/>
      <c r="D874" s="30"/>
    </row>
    <row r="875" ht="14.25" customHeight="1">
      <c r="C875" s="30"/>
      <c r="D875" s="30"/>
    </row>
    <row r="876" ht="14.25" customHeight="1">
      <c r="C876" s="30"/>
      <c r="D876" s="30"/>
    </row>
    <row r="877" ht="14.25" customHeight="1">
      <c r="C877" s="30"/>
      <c r="D877" s="30"/>
    </row>
    <row r="878" ht="14.25" customHeight="1">
      <c r="C878" s="30"/>
      <c r="D878" s="30"/>
    </row>
    <row r="879" ht="14.25" customHeight="1">
      <c r="C879" s="30"/>
      <c r="D879" s="30"/>
    </row>
    <row r="880" ht="14.25" customHeight="1">
      <c r="C880" s="30"/>
      <c r="D880" s="30"/>
    </row>
    <row r="881" ht="14.25" customHeight="1">
      <c r="C881" s="30"/>
      <c r="D881" s="30"/>
    </row>
    <row r="882" ht="14.25" customHeight="1">
      <c r="C882" s="30"/>
      <c r="D882" s="30"/>
    </row>
    <row r="883" ht="14.25" customHeight="1">
      <c r="C883" s="30"/>
      <c r="D883" s="30"/>
    </row>
    <row r="884" ht="14.25" customHeight="1">
      <c r="C884" s="30"/>
      <c r="D884" s="30"/>
    </row>
    <row r="885" ht="14.25" customHeight="1">
      <c r="C885" s="30"/>
      <c r="D885" s="30"/>
    </row>
    <row r="886" ht="14.25" customHeight="1">
      <c r="C886" s="30"/>
      <c r="D886" s="30"/>
    </row>
    <row r="887" ht="14.25" customHeight="1">
      <c r="C887" s="30"/>
      <c r="D887" s="30"/>
    </row>
    <row r="888" ht="14.25" customHeight="1">
      <c r="C888" s="30"/>
      <c r="D888" s="30"/>
    </row>
    <row r="889" ht="14.25" customHeight="1">
      <c r="C889" s="30"/>
      <c r="D889" s="30"/>
    </row>
    <row r="890" ht="14.25" customHeight="1">
      <c r="C890" s="30"/>
      <c r="D890" s="30"/>
    </row>
    <row r="891" ht="14.25" customHeight="1">
      <c r="C891" s="30"/>
      <c r="D891" s="30"/>
    </row>
    <row r="892" ht="14.25" customHeight="1">
      <c r="C892" s="30"/>
      <c r="D892" s="30"/>
    </row>
    <row r="893" ht="14.25" customHeight="1">
      <c r="C893" s="30"/>
      <c r="D893" s="30"/>
    </row>
    <row r="894" ht="14.25" customHeight="1">
      <c r="C894" s="30"/>
      <c r="D894" s="30"/>
    </row>
    <row r="895" ht="14.25" customHeight="1">
      <c r="C895" s="30"/>
      <c r="D895" s="30"/>
    </row>
    <row r="896" ht="14.25" customHeight="1">
      <c r="C896" s="30"/>
      <c r="D896" s="30"/>
    </row>
    <row r="897" ht="14.25" customHeight="1">
      <c r="C897" s="30"/>
      <c r="D897" s="30"/>
    </row>
    <row r="898" ht="14.25" customHeight="1">
      <c r="C898" s="30"/>
      <c r="D898" s="30"/>
    </row>
    <row r="899" ht="14.25" customHeight="1">
      <c r="C899" s="30"/>
      <c r="D899" s="30"/>
    </row>
    <row r="900" ht="14.25" customHeight="1">
      <c r="C900" s="30"/>
      <c r="D900" s="30"/>
    </row>
    <row r="901" ht="14.25" customHeight="1">
      <c r="C901" s="30"/>
      <c r="D901" s="30"/>
    </row>
    <row r="902" ht="14.25" customHeight="1">
      <c r="C902" s="30"/>
      <c r="D902" s="30"/>
    </row>
    <row r="903" ht="14.25" customHeight="1">
      <c r="C903" s="30"/>
      <c r="D903" s="30"/>
    </row>
    <row r="904" ht="14.25" customHeight="1">
      <c r="C904" s="30"/>
      <c r="D904" s="30"/>
    </row>
    <row r="905" ht="14.25" customHeight="1">
      <c r="C905" s="30"/>
      <c r="D905" s="30"/>
    </row>
    <row r="906" ht="14.25" customHeight="1">
      <c r="C906" s="30"/>
      <c r="D906" s="30"/>
    </row>
    <row r="907" ht="14.25" customHeight="1">
      <c r="C907" s="30"/>
      <c r="D907" s="30"/>
    </row>
    <row r="908" ht="14.25" customHeight="1">
      <c r="C908" s="30"/>
      <c r="D908" s="30"/>
    </row>
    <row r="909" ht="14.25" customHeight="1">
      <c r="C909" s="30"/>
      <c r="D909" s="30"/>
    </row>
    <row r="910" ht="14.25" customHeight="1">
      <c r="C910" s="30"/>
      <c r="D910" s="30"/>
    </row>
    <row r="911" ht="14.25" customHeight="1">
      <c r="C911" s="30"/>
      <c r="D911" s="30"/>
    </row>
    <row r="912" ht="14.25" customHeight="1">
      <c r="C912" s="30"/>
      <c r="D912" s="30"/>
    </row>
    <row r="913" ht="14.25" customHeight="1">
      <c r="C913" s="30"/>
      <c r="D913" s="30"/>
    </row>
    <row r="914" ht="14.25" customHeight="1">
      <c r="C914" s="30"/>
      <c r="D914" s="30"/>
    </row>
    <row r="915" ht="14.25" customHeight="1">
      <c r="C915" s="30"/>
      <c r="D915" s="30"/>
    </row>
    <row r="916" ht="14.25" customHeight="1">
      <c r="C916" s="30"/>
      <c r="D916" s="30"/>
    </row>
    <row r="917" ht="14.25" customHeight="1">
      <c r="C917" s="30"/>
      <c r="D917" s="30"/>
    </row>
    <row r="918" ht="14.25" customHeight="1">
      <c r="C918" s="30"/>
      <c r="D918" s="30"/>
    </row>
    <row r="919" ht="14.25" customHeight="1">
      <c r="C919" s="30"/>
      <c r="D919" s="30"/>
    </row>
    <row r="920" ht="14.25" customHeight="1">
      <c r="C920" s="30"/>
      <c r="D920" s="30"/>
    </row>
    <row r="921" ht="14.25" customHeight="1">
      <c r="C921" s="30"/>
      <c r="D921" s="30"/>
    </row>
    <row r="922" ht="14.25" customHeight="1">
      <c r="C922" s="30"/>
      <c r="D922" s="30"/>
    </row>
    <row r="923" ht="14.25" customHeight="1">
      <c r="C923" s="30"/>
      <c r="D923" s="30"/>
    </row>
    <row r="924" ht="14.25" customHeight="1">
      <c r="C924" s="30"/>
      <c r="D924" s="30"/>
    </row>
    <row r="925" ht="14.25" customHeight="1">
      <c r="C925" s="30"/>
      <c r="D925" s="30"/>
    </row>
    <row r="926" ht="14.25" customHeight="1">
      <c r="C926" s="30"/>
      <c r="D926" s="30"/>
    </row>
    <row r="927" ht="14.25" customHeight="1">
      <c r="C927" s="30"/>
      <c r="D927" s="30"/>
    </row>
    <row r="928" ht="14.25" customHeight="1">
      <c r="C928" s="30"/>
      <c r="D928" s="30"/>
    </row>
    <row r="929" ht="14.25" customHeight="1">
      <c r="C929" s="30"/>
      <c r="D929" s="30"/>
    </row>
    <row r="930" ht="14.25" customHeight="1">
      <c r="C930" s="30"/>
      <c r="D930" s="30"/>
    </row>
    <row r="931" ht="14.25" customHeight="1">
      <c r="C931" s="30"/>
      <c r="D931" s="30"/>
    </row>
    <row r="932" ht="14.25" customHeight="1">
      <c r="C932" s="30"/>
      <c r="D932" s="30"/>
    </row>
    <row r="933" ht="14.25" customHeight="1">
      <c r="C933" s="30"/>
      <c r="D933" s="30"/>
    </row>
    <row r="934" ht="14.25" customHeight="1">
      <c r="C934" s="30"/>
      <c r="D934" s="30"/>
    </row>
    <row r="935" ht="14.25" customHeight="1">
      <c r="C935" s="30"/>
      <c r="D935" s="30"/>
    </row>
    <row r="936" ht="14.25" customHeight="1">
      <c r="C936" s="30"/>
      <c r="D936" s="30"/>
    </row>
    <row r="937" ht="14.25" customHeight="1">
      <c r="C937" s="30"/>
      <c r="D937" s="30"/>
    </row>
    <row r="938" ht="14.25" customHeight="1">
      <c r="C938" s="30"/>
      <c r="D938" s="30"/>
    </row>
    <row r="939" ht="14.25" customHeight="1">
      <c r="C939" s="30"/>
      <c r="D939" s="30"/>
    </row>
    <row r="940" ht="14.25" customHeight="1">
      <c r="C940" s="30"/>
      <c r="D940" s="30"/>
    </row>
    <row r="941" ht="14.25" customHeight="1">
      <c r="C941" s="30"/>
      <c r="D941" s="30"/>
    </row>
    <row r="942" ht="14.25" customHeight="1">
      <c r="C942" s="30"/>
      <c r="D942" s="30"/>
    </row>
    <row r="943" ht="14.25" customHeight="1">
      <c r="C943" s="30"/>
      <c r="D943" s="30"/>
    </row>
    <row r="944" ht="14.25" customHeight="1">
      <c r="C944" s="30"/>
      <c r="D944" s="30"/>
    </row>
    <row r="945" ht="14.25" customHeight="1">
      <c r="C945" s="30"/>
      <c r="D945" s="30"/>
    </row>
    <row r="946" ht="14.25" customHeight="1">
      <c r="C946" s="30"/>
      <c r="D946" s="30"/>
    </row>
    <row r="947" ht="14.25" customHeight="1">
      <c r="C947" s="30"/>
      <c r="D947" s="30"/>
    </row>
    <row r="948" ht="14.25" customHeight="1">
      <c r="C948" s="30"/>
      <c r="D948" s="30"/>
    </row>
    <row r="949" ht="14.25" customHeight="1">
      <c r="C949" s="30"/>
      <c r="D949" s="30"/>
    </row>
    <row r="950" ht="14.25" customHeight="1">
      <c r="C950" s="30"/>
      <c r="D950" s="30"/>
    </row>
    <row r="951" ht="14.25" customHeight="1">
      <c r="C951" s="30"/>
      <c r="D951" s="30"/>
    </row>
    <row r="952" ht="14.25" customHeight="1">
      <c r="C952" s="30"/>
      <c r="D952" s="30"/>
    </row>
    <row r="953" ht="14.25" customHeight="1">
      <c r="C953" s="30"/>
      <c r="D953" s="30"/>
    </row>
    <row r="954" ht="14.25" customHeight="1">
      <c r="C954" s="30"/>
      <c r="D954" s="30"/>
    </row>
    <row r="955" ht="14.25" customHeight="1">
      <c r="C955" s="30"/>
      <c r="D955" s="30"/>
    </row>
    <row r="956" ht="14.25" customHeight="1">
      <c r="C956" s="30"/>
      <c r="D956" s="30"/>
    </row>
    <row r="957" ht="14.25" customHeight="1">
      <c r="C957" s="30"/>
      <c r="D957" s="30"/>
    </row>
    <row r="958" ht="14.25" customHeight="1">
      <c r="C958" s="30"/>
      <c r="D958" s="30"/>
    </row>
    <row r="959" ht="14.25" customHeight="1">
      <c r="C959" s="30"/>
      <c r="D959" s="30"/>
    </row>
    <row r="960" ht="14.25" customHeight="1">
      <c r="C960" s="30"/>
      <c r="D960" s="30"/>
    </row>
    <row r="961" ht="14.25" customHeight="1">
      <c r="C961" s="30"/>
      <c r="D961" s="30"/>
    </row>
    <row r="962" ht="14.25" customHeight="1">
      <c r="C962" s="30"/>
      <c r="D962" s="30"/>
    </row>
    <row r="963" ht="14.25" customHeight="1">
      <c r="C963" s="30"/>
      <c r="D963" s="30"/>
    </row>
    <row r="964" ht="14.25" customHeight="1">
      <c r="C964" s="30"/>
      <c r="D964" s="30"/>
    </row>
    <row r="965" ht="14.25" customHeight="1">
      <c r="C965" s="30"/>
      <c r="D965" s="30"/>
    </row>
    <row r="966" ht="14.25" customHeight="1">
      <c r="C966" s="30"/>
      <c r="D966" s="30"/>
    </row>
    <row r="967" ht="14.25" customHeight="1">
      <c r="C967" s="30"/>
      <c r="D967" s="30"/>
    </row>
    <row r="968" ht="14.25" customHeight="1">
      <c r="C968" s="30"/>
      <c r="D968" s="30"/>
    </row>
    <row r="969" ht="14.25" customHeight="1">
      <c r="C969" s="30"/>
      <c r="D969" s="30"/>
    </row>
    <row r="970" ht="14.25" customHeight="1">
      <c r="C970" s="30"/>
      <c r="D970" s="30"/>
    </row>
    <row r="971" ht="14.25" customHeight="1">
      <c r="C971" s="30"/>
      <c r="D971" s="30"/>
    </row>
    <row r="972" ht="14.25" customHeight="1">
      <c r="C972" s="30"/>
      <c r="D972" s="30"/>
    </row>
    <row r="973" ht="14.25" customHeight="1">
      <c r="C973" s="30"/>
      <c r="D973" s="30"/>
    </row>
    <row r="974" ht="14.25" customHeight="1">
      <c r="C974" s="30"/>
      <c r="D974" s="30"/>
    </row>
    <row r="975" ht="14.25" customHeight="1">
      <c r="C975" s="30"/>
      <c r="D975" s="30"/>
    </row>
    <row r="976" ht="14.25" customHeight="1">
      <c r="C976" s="30"/>
      <c r="D976" s="30"/>
    </row>
    <row r="977" ht="14.25" customHeight="1">
      <c r="C977" s="30"/>
      <c r="D977" s="30"/>
    </row>
    <row r="978" ht="14.25" customHeight="1">
      <c r="C978" s="30"/>
      <c r="D978" s="30"/>
    </row>
    <row r="979" ht="14.25" customHeight="1">
      <c r="C979" s="30"/>
      <c r="D979" s="30"/>
    </row>
    <row r="980" ht="14.25" customHeight="1">
      <c r="C980" s="30"/>
      <c r="D980" s="30"/>
    </row>
    <row r="981" ht="14.25" customHeight="1">
      <c r="C981" s="30"/>
      <c r="D981" s="30"/>
    </row>
    <row r="982" ht="14.25" customHeight="1">
      <c r="C982" s="30"/>
      <c r="D982" s="30"/>
    </row>
    <row r="983" ht="14.25" customHeight="1">
      <c r="C983" s="30"/>
      <c r="D983" s="30"/>
    </row>
    <row r="984" ht="14.25" customHeight="1">
      <c r="C984" s="30"/>
      <c r="D984" s="30"/>
    </row>
    <row r="985" ht="14.25" customHeight="1">
      <c r="C985" s="30"/>
      <c r="D985" s="30"/>
    </row>
    <row r="986" ht="14.25" customHeight="1">
      <c r="C986" s="30"/>
      <c r="D986" s="30"/>
    </row>
    <row r="987" ht="14.25" customHeight="1">
      <c r="C987" s="30"/>
      <c r="D987" s="30"/>
    </row>
    <row r="988" ht="14.25" customHeight="1">
      <c r="C988" s="30"/>
      <c r="D988" s="30"/>
    </row>
    <row r="989" ht="14.25" customHeight="1">
      <c r="C989" s="30"/>
      <c r="D989" s="30"/>
    </row>
    <row r="990" ht="14.25" customHeight="1">
      <c r="C990" s="30"/>
      <c r="D990" s="30"/>
    </row>
    <row r="991" ht="14.25" customHeight="1">
      <c r="C991" s="30"/>
      <c r="D991" s="30"/>
    </row>
    <row r="992" ht="14.25" customHeight="1">
      <c r="C992" s="30"/>
      <c r="D992" s="30"/>
    </row>
    <row r="993" ht="14.25" customHeight="1">
      <c r="C993" s="30"/>
      <c r="D993" s="30"/>
    </row>
    <row r="994" ht="14.25" customHeight="1">
      <c r="C994" s="30"/>
      <c r="D994" s="30"/>
    </row>
    <row r="995" ht="14.25" customHeight="1">
      <c r="C995" s="30"/>
      <c r="D995" s="30"/>
    </row>
    <row r="996" ht="14.25" customHeight="1">
      <c r="C996" s="30"/>
      <c r="D996" s="30"/>
    </row>
    <row r="997" ht="14.25" customHeight="1">
      <c r="C997" s="30"/>
      <c r="D997" s="30"/>
    </row>
    <row r="998" ht="14.25" customHeight="1">
      <c r="C998" s="30"/>
      <c r="D998" s="30"/>
    </row>
    <row r="999" ht="14.25" customHeight="1">
      <c r="C999" s="30"/>
      <c r="D999" s="30"/>
    </row>
    <row r="1000" ht="14.25" customHeight="1">
      <c r="C1000" s="30"/>
      <c r="D1000" s="30"/>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0.5"/>
    <col customWidth="1" min="3" max="3" width="41.13"/>
    <col customWidth="1" min="4" max="4" width="40.38"/>
    <col customWidth="1" min="5" max="27" width="10.63"/>
  </cols>
  <sheetData>
    <row r="1" ht="14.25" customHeight="1">
      <c r="A1" s="10" t="s">
        <v>15</v>
      </c>
      <c r="B1" s="10" t="s">
        <v>16</v>
      </c>
      <c r="C1" s="10" t="s">
        <v>17</v>
      </c>
      <c r="D1" s="10" t="s">
        <v>18</v>
      </c>
      <c r="E1" s="10" t="s">
        <v>127</v>
      </c>
      <c r="F1" s="10" t="s">
        <v>128</v>
      </c>
      <c r="G1" s="18" t="s">
        <v>129</v>
      </c>
      <c r="H1" s="10" t="s">
        <v>130</v>
      </c>
      <c r="I1" s="10" t="s">
        <v>19</v>
      </c>
      <c r="J1" s="10" t="s">
        <v>20</v>
      </c>
      <c r="K1" s="10" t="s">
        <v>131</v>
      </c>
      <c r="L1" s="10" t="s">
        <v>3</v>
      </c>
      <c r="M1" s="10" t="s">
        <v>4</v>
      </c>
    </row>
    <row r="2" ht="14.25" customHeight="1">
      <c r="A2" s="1">
        <v>0.0</v>
      </c>
      <c r="B2" s="30" t="s">
        <v>21</v>
      </c>
      <c r="C2" s="19" t="s">
        <v>187</v>
      </c>
      <c r="D2" s="19" t="s">
        <v>188</v>
      </c>
      <c r="F2" s="20">
        <f t="shared" ref="F2:F19" si="2">IF(LEN(TRIM(E2))=0,0,LEN(E2)-LEN(SUBSTITUTE(E2,",",""))+1)/K2</f>
        <v>0</v>
      </c>
      <c r="G2" s="21">
        <f t="shared" ref="G2:G19" si="3">IF(LEN(TRIM(E2))=0,0,LEN(E2)-LEN(SUBSTITUTE(E2,",",""))+1)</f>
        <v>0</v>
      </c>
      <c r="H2" s="4" t="s">
        <v>134</v>
      </c>
      <c r="I2" s="1">
        <f t="shared" ref="I2:J2" si="1">IF(LEN(TRIM(C2))=0,0,LEN(C2)-LEN(SUBSTITUTE(C2,",",""))+1)</f>
        <v>12</v>
      </c>
      <c r="J2" s="1">
        <f t="shared" si="1"/>
        <v>12</v>
      </c>
      <c r="K2" s="1">
        <v>4.0</v>
      </c>
      <c r="L2" s="5">
        <f t="shared" ref="L2:L19" si="5">(K2-G2)/(I2+J2)</f>
        <v>0.1666666667</v>
      </c>
      <c r="M2" s="5">
        <f t="shared" ref="M2:M19" si="6">(K2-G2)/(K2)</f>
        <v>1</v>
      </c>
    </row>
    <row r="3" ht="14.25" customHeight="1">
      <c r="A3" s="1">
        <v>1.0</v>
      </c>
      <c r="B3" s="30" t="s">
        <v>14</v>
      </c>
      <c r="C3" s="19" t="s">
        <v>189</v>
      </c>
      <c r="D3" s="19" t="s">
        <v>190</v>
      </c>
      <c r="F3" s="20">
        <f t="shared" si="2"/>
        <v>0</v>
      </c>
      <c r="G3" s="21">
        <f t="shared" si="3"/>
        <v>0</v>
      </c>
      <c r="H3" s="4" t="s">
        <v>137</v>
      </c>
      <c r="I3" s="1">
        <f t="shared" ref="I3:J3" si="4">IF(LEN(TRIM(C3))=0,0,LEN(C3)-LEN(SUBSTITUTE(C3,",",""))+1)</f>
        <v>13</v>
      </c>
      <c r="J3" s="1">
        <f t="shared" si="4"/>
        <v>21</v>
      </c>
      <c r="K3" s="1">
        <v>13.0</v>
      </c>
      <c r="L3" s="5">
        <f t="shared" si="5"/>
        <v>0.3823529412</v>
      </c>
      <c r="M3" s="5">
        <f t="shared" si="6"/>
        <v>1</v>
      </c>
    </row>
    <row r="4" ht="14.25" customHeight="1">
      <c r="A4" s="1">
        <v>2.0</v>
      </c>
      <c r="B4" s="30" t="s">
        <v>26</v>
      </c>
      <c r="C4" s="19" t="s">
        <v>191</v>
      </c>
      <c r="D4" s="19" t="s">
        <v>192</v>
      </c>
      <c r="E4" s="4" t="s">
        <v>140</v>
      </c>
      <c r="F4" s="20">
        <f t="shared" si="2"/>
        <v>0.1428571429</v>
      </c>
      <c r="G4" s="21">
        <f t="shared" si="3"/>
        <v>1</v>
      </c>
      <c r="H4" s="4" t="s">
        <v>137</v>
      </c>
      <c r="I4" s="1">
        <f t="shared" ref="I4:J4" si="7">IF(LEN(TRIM(C4))=0,0,LEN(C4)-LEN(SUBSTITUTE(C4,",",""))+1)</f>
        <v>13</v>
      </c>
      <c r="J4" s="1">
        <f t="shared" si="7"/>
        <v>15</v>
      </c>
      <c r="K4" s="1">
        <v>7.0</v>
      </c>
      <c r="L4" s="5">
        <f t="shared" si="5"/>
        <v>0.2142857143</v>
      </c>
      <c r="M4" s="5">
        <f t="shared" si="6"/>
        <v>0.8571428571</v>
      </c>
    </row>
    <row r="5" ht="14.25" customHeight="1">
      <c r="A5" s="1">
        <v>3.0</v>
      </c>
      <c r="B5" s="30" t="s">
        <v>29</v>
      </c>
      <c r="C5" s="19" t="s">
        <v>193</v>
      </c>
      <c r="D5" s="19" t="s">
        <v>194</v>
      </c>
      <c r="E5" s="4" t="s">
        <v>143</v>
      </c>
      <c r="F5" s="20">
        <f t="shared" si="2"/>
        <v>0.1111111111</v>
      </c>
      <c r="G5" s="21">
        <f t="shared" si="3"/>
        <v>1</v>
      </c>
      <c r="H5" s="4" t="s">
        <v>134</v>
      </c>
      <c r="I5" s="1">
        <f t="shared" ref="I5:J5" si="8">IF(LEN(TRIM(C5))=0,0,LEN(C5)-LEN(SUBSTITUTE(C5,",",""))+1)</f>
        <v>16</v>
      </c>
      <c r="J5" s="1">
        <f t="shared" si="8"/>
        <v>15</v>
      </c>
      <c r="K5" s="1">
        <v>9.0</v>
      </c>
      <c r="L5" s="5">
        <f t="shared" si="5"/>
        <v>0.2580645161</v>
      </c>
      <c r="M5" s="5">
        <f t="shared" si="6"/>
        <v>0.8888888889</v>
      </c>
    </row>
    <row r="6" ht="14.25" customHeight="1">
      <c r="A6" s="1">
        <v>4.0</v>
      </c>
      <c r="B6" s="30" t="s">
        <v>32</v>
      </c>
      <c r="C6" s="19" t="s">
        <v>195</v>
      </c>
      <c r="D6" s="19" t="s">
        <v>196</v>
      </c>
      <c r="E6" s="4" t="s">
        <v>197</v>
      </c>
      <c r="F6" s="20">
        <f t="shared" si="2"/>
        <v>0.4444444444</v>
      </c>
      <c r="G6" s="21">
        <f t="shared" si="3"/>
        <v>4</v>
      </c>
      <c r="H6" s="4" t="s">
        <v>198</v>
      </c>
      <c r="I6" s="1">
        <f t="shared" ref="I6:J6" si="9">IF(LEN(TRIM(C6))=0,0,LEN(C6)-LEN(SUBSTITUTE(C6,",",""))+1)</f>
        <v>15</v>
      </c>
      <c r="J6" s="1">
        <f t="shared" si="9"/>
        <v>13</v>
      </c>
      <c r="K6" s="1">
        <v>9.0</v>
      </c>
      <c r="L6" s="5">
        <f t="shared" si="5"/>
        <v>0.1785714286</v>
      </c>
      <c r="M6" s="5">
        <f t="shared" si="6"/>
        <v>0.5555555556</v>
      </c>
    </row>
    <row r="7" ht="14.25" customHeight="1">
      <c r="A7" s="1">
        <v>5.0</v>
      </c>
      <c r="B7" s="30" t="s">
        <v>35</v>
      </c>
      <c r="C7" s="19" t="s">
        <v>199</v>
      </c>
      <c r="D7" s="19" t="s">
        <v>200</v>
      </c>
      <c r="E7" s="4" t="s">
        <v>201</v>
      </c>
      <c r="F7" s="20">
        <f t="shared" si="2"/>
        <v>0.5</v>
      </c>
      <c r="G7" s="21">
        <f t="shared" si="3"/>
        <v>4</v>
      </c>
      <c r="H7" s="4" t="s">
        <v>202</v>
      </c>
      <c r="I7" s="1">
        <f t="shared" ref="I7:J7" si="10">IF(LEN(TRIM(C7))=0,0,LEN(C7)-LEN(SUBSTITUTE(C7,",",""))+1)</f>
        <v>12</v>
      </c>
      <c r="J7" s="1">
        <f t="shared" si="10"/>
        <v>13</v>
      </c>
      <c r="K7" s="1">
        <v>8.0</v>
      </c>
      <c r="L7" s="5">
        <f t="shared" si="5"/>
        <v>0.16</v>
      </c>
      <c r="M7" s="5">
        <f t="shared" si="6"/>
        <v>0.5</v>
      </c>
    </row>
    <row r="8" ht="14.25" customHeight="1">
      <c r="A8" s="1">
        <v>6.0</v>
      </c>
      <c r="B8" s="30" t="s">
        <v>38</v>
      </c>
      <c r="C8" s="19" t="s">
        <v>203</v>
      </c>
      <c r="D8" s="19" t="s">
        <v>204</v>
      </c>
      <c r="E8" s="1" t="s">
        <v>84</v>
      </c>
      <c r="F8" s="20">
        <f t="shared" si="2"/>
        <v>1</v>
      </c>
      <c r="G8" s="21">
        <f t="shared" si="3"/>
        <v>4</v>
      </c>
      <c r="I8" s="1">
        <f t="shared" ref="I8:J8" si="11">IF(LEN(TRIM(C8))=0,0,LEN(C8)-LEN(SUBSTITUTE(C8,",",""))+1)</f>
        <v>11</v>
      </c>
      <c r="J8" s="1">
        <f t="shared" si="11"/>
        <v>13</v>
      </c>
      <c r="K8" s="1">
        <v>4.0</v>
      </c>
      <c r="L8" s="5">
        <f t="shared" si="5"/>
        <v>0</v>
      </c>
      <c r="M8" s="5">
        <f t="shared" si="6"/>
        <v>0</v>
      </c>
    </row>
    <row r="9" ht="14.25" customHeight="1">
      <c r="A9" s="1">
        <v>7.0</v>
      </c>
      <c r="B9" s="30" t="s">
        <v>41</v>
      </c>
      <c r="C9" s="19" t="s">
        <v>205</v>
      </c>
      <c r="D9" s="19" t="s">
        <v>206</v>
      </c>
      <c r="F9" s="20">
        <f t="shared" si="2"/>
        <v>0</v>
      </c>
      <c r="G9" s="21">
        <f t="shared" si="3"/>
        <v>0</v>
      </c>
      <c r="H9" s="4" t="s">
        <v>134</v>
      </c>
      <c r="I9" s="1">
        <f t="shared" ref="I9:J9" si="12">IF(LEN(TRIM(C9))=0,0,LEN(C9)-LEN(SUBSTITUTE(C9,",",""))+1)</f>
        <v>13</v>
      </c>
      <c r="J9" s="1">
        <f t="shared" si="12"/>
        <v>13</v>
      </c>
      <c r="K9" s="1">
        <v>1.0</v>
      </c>
      <c r="L9" s="5">
        <f t="shared" si="5"/>
        <v>0.03846153846</v>
      </c>
      <c r="M9" s="5">
        <f t="shared" si="6"/>
        <v>1</v>
      </c>
    </row>
    <row r="10" ht="14.25" customHeight="1">
      <c r="A10" s="1">
        <v>8.0</v>
      </c>
      <c r="B10" s="30" t="s">
        <v>44</v>
      </c>
      <c r="C10" s="19" t="s">
        <v>207</v>
      </c>
      <c r="D10" s="19" t="s">
        <v>208</v>
      </c>
      <c r="E10" s="1" t="s">
        <v>86</v>
      </c>
      <c r="F10" s="20">
        <f t="shared" si="2"/>
        <v>1</v>
      </c>
      <c r="G10" s="21">
        <f t="shared" si="3"/>
        <v>6</v>
      </c>
      <c r="I10" s="1">
        <f t="shared" ref="I10:J10" si="13">IF(LEN(TRIM(C10))=0,0,LEN(C10)-LEN(SUBSTITUTE(C10,",",""))+1)</f>
        <v>13</v>
      </c>
      <c r="J10" s="1">
        <f t="shared" si="13"/>
        <v>13</v>
      </c>
      <c r="K10" s="1">
        <v>6.0</v>
      </c>
      <c r="L10" s="5">
        <f t="shared" si="5"/>
        <v>0</v>
      </c>
      <c r="M10" s="5">
        <f t="shared" si="6"/>
        <v>0</v>
      </c>
    </row>
    <row r="11" ht="14.25" customHeight="1">
      <c r="A11" s="1">
        <v>9.0</v>
      </c>
      <c r="B11" s="30" t="s">
        <v>47</v>
      </c>
      <c r="C11" s="19" t="s">
        <v>209</v>
      </c>
      <c r="D11" s="22" t="s">
        <v>210</v>
      </c>
      <c r="E11" s="1" t="s">
        <v>87</v>
      </c>
      <c r="F11" s="20">
        <f t="shared" si="2"/>
        <v>1</v>
      </c>
      <c r="G11" s="21">
        <f t="shared" si="3"/>
        <v>1</v>
      </c>
      <c r="I11" s="1">
        <f t="shared" ref="I11:J11" si="14">IF(LEN(TRIM(C11))=0,0,LEN(C11)-LEN(SUBSTITUTE(C11,",",""))+1)</f>
        <v>10</v>
      </c>
      <c r="J11" s="1">
        <f t="shared" si="14"/>
        <v>11</v>
      </c>
      <c r="K11" s="1">
        <v>1.0</v>
      </c>
      <c r="L11" s="5">
        <f t="shared" si="5"/>
        <v>0</v>
      </c>
      <c r="M11" s="5">
        <f t="shared" si="6"/>
        <v>0</v>
      </c>
    </row>
    <row r="12" ht="14.25" customHeight="1">
      <c r="A12" s="1">
        <v>10.0</v>
      </c>
      <c r="B12" s="30" t="s">
        <v>50</v>
      </c>
      <c r="C12" s="19" t="s">
        <v>211</v>
      </c>
      <c r="D12" s="19" t="s">
        <v>212</v>
      </c>
      <c r="F12" s="20">
        <f t="shared" si="2"/>
        <v>0</v>
      </c>
      <c r="G12" s="21">
        <f t="shared" si="3"/>
        <v>0</v>
      </c>
      <c r="H12" s="4" t="s">
        <v>137</v>
      </c>
      <c r="I12" s="1">
        <f t="shared" ref="I12:J12" si="15">IF(LEN(TRIM(C12))=0,0,LEN(C12)-LEN(SUBSTITUTE(C12,",",""))+1)</f>
        <v>12</v>
      </c>
      <c r="J12" s="1">
        <f t="shared" si="15"/>
        <v>16</v>
      </c>
      <c r="K12" s="1">
        <v>8.0</v>
      </c>
      <c r="L12" s="5">
        <f t="shared" si="5"/>
        <v>0.2857142857</v>
      </c>
      <c r="M12" s="5">
        <f t="shared" si="6"/>
        <v>1</v>
      </c>
    </row>
    <row r="13" ht="14.25" customHeight="1">
      <c r="A13" s="1">
        <v>11.0</v>
      </c>
      <c r="B13" s="30" t="s">
        <v>53</v>
      </c>
      <c r="C13" s="19" t="s">
        <v>213</v>
      </c>
      <c r="D13" s="19" t="s">
        <v>214</v>
      </c>
      <c r="E13" s="4" t="s">
        <v>167</v>
      </c>
      <c r="F13" s="20">
        <f t="shared" si="2"/>
        <v>0.9166666667</v>
      </c>
      <c r="G13" s="21">
        <f t="shared" si="3"/>
        <v>11</v>
      </c>
      <c r="H13" s="4" t="s">
        <v>134</v>
      </c>
      <c r="I13" s="1">
        <f t="shared" ref="I13:J13" si="16">IF(LEN(TRIM(C13))=0,0,LEN(C13)-LEN(SUBSTITUTE(C13,",",""))+1)</f>
        <v>11</v>
      </c>
      <c r="J13" s="1">
        <f t="shared" si="16"/>
        <v>13</v>
      </c>
      <c r="K13" s="1">
        <v>12.0</v>
      </c>
      <c r="L13" s="5">
        <f t="shared" si="5"/>
        <v>0.04166666667</v>
      </c>
      <c r="M13" s="5">
        <f t="shared" si="6"/>
        <v>0.08333333333</v>
      </c>
    </row>
    <row r="14" ht="14.25" customHeight="1">
      <c r="A14" s="1">
        <v>12.0</v>
      </c>
      <c r="B14" s="30" t="s">
        <v>56</v>
      </c>
      <c r="C14" s="19" t="s">
        <v>215</v>
      </c>
      <c r="D14" s="19" t="s">
        <v>216</v>
      </c>
      <c r="E14" s="4" t="s">
        <v>217</v>
      </c>
      <c r="F14" s="20">
        <f t="shared" si="2"/>
        <v>0.4166666667</v>
      </c>
      <c r="G14" s="21">
        <f t="shared" si="3"/>
        <v>5</v>
      </c>
      <c r="H14" s="4" t="s">
        <v>137</v>
      </c>
      <c r="I14" s="1">
        <f t="shared" ref="I14:J14" si="17">IF(LEN(TRIM(C14))=0,0,LEN(C14)-LEN(SUBSTITUTE(C14,",",""))+1)</f>
        <v>13</v>
      </c>
      <c r="J14" s="1">
        <f t="shared" si="17"/>
        <v>14</v>
      </c>
      <c r="K14" s="1">
        <v>12.0</v>
      </c>
      <c r="L14" s="5">
        <f t="shared" si="5"/>
        <v>0.2592592593</v>
      </c>
      <c r="M14" s="5">
        <f t="shared" si="6"/>
        <v>0.5833333333</v>
      </c>
    </row>
    <row r="15" ht="14.25" customHeight="1">
      <c r="A15" s="17">
        <v>13.0</v>
      </c>
      <c r="B15" s="30" t="s">
        <v>59</v>
      </c>
      <c r="C15" s="19" t="s">
        <v>218</v>
      </c>
      <c r="D15" s="19" t="s">
        <v>219</v>
      </c>
      <c r="E15" s="23" t="s">
        <v>220</v>
      </c>
      <c r="F15" s="20">
        <f t="shared" si="2"/>
        <v>0.25</v>
      </c>
      <c r="G15" s="21">
        <f t="shared" si="3"/>
        <v>1</v>
      </c>
      <c r="H15" s="4" t="s">
        <v>137</v>
      </c>
      <c r="I15" s="1">
        <f t="shared" ref="I15:J15" si="18">IF(LEN(TRIM(C15))=0,0,LEN(C15)-LEN(SUBSTITUTE(C15,",",""))+1)</f>
        <v>11</v>
      </c>
      <c r="J15" s="1">
        <f t="shared" si="18"/>
        <v>12</v>
      </c>
      <c r="K15" s="1">
        <v>4.0</v>
      </c>
      <c r="L15" s="5">
        <f t="shared" si="5"/>
        <v>0.1304347826</v>
      </c>
      <c r="M15" s="5">
        <f t="shared" si="6"/>
        <v>0.75</v>
      </c>
    </row>
    <row r="16" ht="14.25" customHeight="1">
      <c r="A16" s="1">
        <v>14.0</v>
      </c>
      <c r="B16" s="30" t="s">
        <v>62</v>
      </c>
      <c r="C16" s="19" t="s">
        <v>221</v>
      </c>
      <c r="D16" s="19" t="s">
        <v>222</v>
      </c>
      <c r="E16" s="1" t="s">
        <v>92</v>
      </c>
      <c r="F16" s="20">
        <f t="shared" si="2"/>
        <v>1</v>
      </c>
      <c r="G16" s="21">
        <f t="shared" si="3"/>
        <v>2</v>
      </c>
      <c r="I16" s="1">
        <f t="shared" ref="I16:J16" si="19">IF(LEN(TRIM(C16))=0,0,LEN(C16)-LEN(SUBSTITUTE(C16,",",""))+1)</f>
        <v>11</v>
      </c>
      <c r="J16" s="1">
        <f t="shared" si="19"/>
        <v>12</v>
      </c>
      <c r="K16" s="1">
        <v>2.0</v>
      </c>
      <c r="L16" s="5">
        <f t="shared" si="5"/>
        <v>0</v>
      </c>
      <c r="M16" s="5">
        <f t="shared" si="6"/>
        <v>0</v>
      </c>
    </row>
    <row r="17" ht="14.25" customHeight="1">
      <c r="A17" s="1">
        <v>15.0</v>
      </c>
      <c r="B17" s="30" t="s">
        <v>65</v>
      </c>
      <c r="C17" s="19" t="s">
        <v>223</v>
      </c>
      <c r="D17" s="19" t="s">
        <v>224</v>
      </c>
      <c r="E17" s="1" t="s">
        <v>93</v>
      </c>
      <c r="F17" s="20">
        <f t="shared" si="2"/>
        <v>1</v>
      </c>
      <c r="G17" s="21">
        <f t="shared" si="3"/>
        <v>1</v>
      </c>
      <c r="I17" s="1">
        <f t="shared" ref="I17:J17" si="20">IF(LEN(TRIM(C17))=0,0,LEN(C17)-LEN(SUBSTITUTE(C17,",",""))+1)</f>
        <v>10</v>
      </c>
      <c r="J17" s="1">
        <f t="shared" si="20"/>
        <v>13</v>
      </c>
      <c r="K17" s="1">
        <v>1.0</v>
      </c>
      <c r="L17" s="5">
        <f t="shared" si="5"/>
        <v>0</v>
      </c>
      <c r="M17" s="5">
        <f t="shared" si="6"/>
        <v>0</v>
      </c>
    </row>
    <row r="18" ht="14.25" customHeight="1">
      <c r="A18" s="1">
        <v>16.0</v>
      </c>
      <c r="B18" s="30" t="s">
        <v>68</v>
      </c>
      <c r="C18" s="19" t="s">
        <v>225</v>
      </c>
      <c r="D18" s="19" t="s">
        <v>226</v>
      </c>
      <c r="E18" s="4" t="s">
        <v>227</v>
      </c>
      <c r="F18" s="20">
        <f t="shared" si="2"/>
        <v>0.8333333333</v>
      </c>
      <c r="G18" s="21">
        <f t="shared" si="3"/>
        <v>15</v>
      </c>
      <c r="H18" s="4" t="s">
        <v>134</v>
      </c>
      <c r="I18" s="1">
        <f t="shared" ref="I18:J18" si="21">IF(LEN(TRIM(C18))=0,0,LEN(C18)-LEN(SUBSTITUTE(C18,",",""))+1)</f>
        <v>13</v>
      </c>
      <c r="J18" s="1">
        <f t="shared" si="21"/>
        <v>15</v>
      </c>
      <c r="K18" s="1">
        <v>18.0</v>
      </c>
      <c r="L18" s="5">
        <f t="shared" si="5"/>
        <v>0.1071428571</v>
      </c>
      <c r="M18" s="5">
        <f t="shared" si="6"/>
        <v>0.1666666667</v>
      </c>
    </row>
    <row r="19" ht="14.25" customHeight="1">
      <c r="A19" s="1">
        <v>17.0</v>
      </c>
      <c r="B19" s="30" t="s">
        <v>71</v>
      </c>
      <c r="C19" s="19" t="s">
        <v>228</v>
      </c>
      <c r="D19" s="22" t="s">
        <v>229</v>
      </c>
      <c r="E19" s="4" t="s">
        <v>230</v>
      </c>
      <c r="F19" s="20">
        <f t="shared" si="2"/>
        <v>0.875</v>
      </c>
      <c r="G19" s="21">
        <f t="shared" si="3"/>
        <v>7</v>
      </c>
      <c r="H19" s="4" t="s">
        <v>134</v>
      </c>
      <c r="I19" s="1">
        <f t="shared" ref="I19:J19" si="22">IF(LEN(TRIM(C19))=0,0,LEN(C19)-LEN(SUBSTITUTE(C19,",",""))+1)</f>
        <v>11</v>
      </c>
      <c r="J19" s="1">
        <f t="shared" si="22"/>
        <v>12</v>
      </c>
      <c r="K19" s="1">
        <v>8.0</v>
      </c>
      <c r="L19" s="5">
        <f t="shared" si="5"/>
        <v>0.04347826087</v>
      </c>
      <c r="M19" s="5">
        <f t="shared" si="6"/>
        <v>0.125</v>
      </c>
    </row>
    <row r="20" ht="14.25" customHeight="1">
      <c r="B20" s="30"/>
      <c r="C20" s="30"/>
      <c r="D20" s="30"/>
      <c r="F20" s="20">
        <f>AVERAGE(F2:F19)</f>
        <v>0.5272266314</v>
      </c>
      <c r="G20" s="26"/>
      <c r="I20" s="6">
        <f t="shared" ref="I20:J20" si="23">AVERAGE(I2:I19)</f>
        <v>12.22222222</v>
      </c>
      <c r="J20" s="6">
        <f t="shared" si="23"/>
        <v>13.66666667</v>
      </c>
      <c r="L20" s="29">
        <f t="shared" ref="L20:M20" si="24">AVERAGE(L2:L19)</f>
        <v>0.1258943843</v>
      </c>
      <c r="M20" s="29">
        <f t="shared" si="24"/>
        <v>0.4727733686</v>
      </c>
    </row>
    <row r="21" ht="14.25" customHeight="1">
      <c r="B21" s="30"/>
      <c r="C21" s="30"/>
      <c r="D21" s="30"/>
    </row>
    <row r="22" ht="14.25" customHeight="1">
      <c r="B22" s="30"/>
      <c r="C22" s="30"/>
      <c r="D22" s="30"/>
    </row>
    <row r="23" ht="14.25" customHeight="1">
      <c r="B23" s="30"/>
      <c r="C23" s="30"/>
      <c r="D23" s="30"/>
    </row>
    <row r="24" ht="14.25" customHeight="1">
      <c r="B24" s="30"/>
      <c r="C24" s="30"/>
      <c r="D24" s="30"/>
    </row>
    <row r="25" ht="14.25" customHeight="1">
      <c r="B25" s="30"/>
      <c r="C25" s="30"/>
      <c r="D25" s="30"/>
    </row>
    <row r="26" ht="14.25" customHeight="1">
      <c r="B26" s="30"/>
      <c r="C26" s="30"/>
      <c r="D26" s="30"/>
    </row>
    <row r="27" ht="14.25" customHeight="1">
      <c r="B27" s="30"/>
      <c r="C27" s="30"/>
      <c r="D27" s="30"/>
    </row>
    <row r="28" ht="14.25" customHeight="1">
      <c r="B28" s="30"/>
      <c r="C28" s="30"/>
      <c r="D28" s="30"/>
    </row>
    <row r="29" ht="14.25" customHeight="1">
      <c r="B29" s="30"/>
      <c r="C29" s="30"/>
      <c r="D29" s="30"/>
    </row>
    <row r="30" ht="14.25" customHeight="1">
      <c r="B30" s="30"/>
      <c r="C30" s="30"/>
      <c r="D30" s="30"/>
    </row>
    <row r="31" ht="14.25" customHeight="1">
      <c r="B31" s="30"/>
      <c r="C31" s="30"/>
      <c r="D31" s="30"/>
    </row>
    <row r="32" ht="14.25" customHeight="1">
      <c r="B32" s="30"/>
      <c r="C32" s="30"/>
      <c r="D32" s="30"/>
    </row>
    <row r="33" ht="14.25" customHeight="1">
      <c r="B33" s="30"/>
      <c r="C33" s="30"/>
      <c r="D33" s="30"/>
    </row>
    <row r="34" ht="14.25" customHeight="1">
      <c r="B34" s="30"/>
      <c r="C34" s="30"/>
      <c r="D34" s="30"/>
    </row>
    <row r="35" ht="14.25" customHeight="1">
      <c r="B35" s="30"/>
      <c r="C35" s="30"/>
      <c r="D35" s="30"/>
    </row>
    <row r="36" ht="14.25" customHeight="1">
      <c r="B36" s="30"/>
      <c r="C36" s="30"/>
      <c r="D36" s="30"/>
    </row>
    <row r="37" ht="14.25" customHeight="1">
      <c r="B37" s="30"/>
      <c r="C37" s="30"/>
      <c r="D37" s="30"/>
    </row>
    <row r="38" ht="14.25" customHeight="1">
      <c r="B38" s="30"/>
      <c r="C38" s="30"/>
      <c r="D38" s="30"/>
    </row>
    <row r="39" ht="14.25" customHeight="1">
      <c r="B39" s="30"/>
      <c r="C39" s="30"/>
      <c r="D39" s="30"/>
    </row>
    <row r="40" ht="14.25" customHeight="1">
      <c r="B40" s="30"/>
      <c r="C40" s="30"/>
      <c r="D40" s="30"/>
    </row>
    <row r="41" ht="14.25" customHeight="1">
      <c r="B41" s="30"/>
      <c r="C41" s="30"/>
      <c r="D41" s="30"/>
    </row>
    <row r="42" ht="14.25" customHeight="1">
      <c r="B42" s="30"/>
      <c r="C42" s="30"/>
      <c r="D42" s="30"/>
    </row>
    <row r="43" ht="14.25" customHeight="1">
      <c r="B43" s="30"/>
      <c r="C43" s="30"/>
      <c r="D43" s="30"/>
    </row>
    <row r="44" ht="14.25" customHeight="1">
      <c r="B44" s="30"/>
      <c r="C44" s="30"/>
      <c r="D44" s="30"/>
    </row>
    <row r="45" ht="14.25" customHeight="1">
      <c r="B45" s="30"/>
      <c r="C45" s="30"/>
      <c r="D45" s="30"/>
    </row>
    <row r="46" ht="14.25" customHeight="1">
      <c r="B46" s="30"/>
      <c r="C46" s="30"/>
      <c r="D46" s="30"/>
    </row>
    <row r="47" ht="14.25" customHeight="1">
      <c r="B47" s="30"/>
      <c r="C47" s="30"/>
      <c r="D47" s="30"/>
    </row>
    <row r="48" ht="14.25" customHeight="1">
      <c r="B48" s="30"/>
      <c r="C48" s="30"/>
      <c r="D48" s="30"/>
    </row>
    <row r="49" ht="14.25" customHeight="1">
      <c r="B49" s="30"/>
      <c r="C49" s="30"/>
      <c r="D49" s="30"/>
    </row>
    <row r="50" ht="14.25" customHeight="1">
      <c r="B50" s="30"/>
      <c r="C50" s="30"/>
      <c r="D50" s="30"/>
    </row>
    <row r="51" ht="14.25" customHeight="1">
      <c r="B51" s="30"/>
      <c r="C51" s="30"/>
      <c r="D51" s="30"/>
    </row>
    <row r="52" ht="14.25" customHeight="1">
      <c r="B52" s="30"/>
      <c r="C52" s="30"/>
      <c r="D52" s="30"/>
    </row>
    <row r="53" ht="14.25" customHeight="1">
      <c r="B53" s="30"/>
      <c r="C53" s="30"/>
      <c r="D53" s="30"/>
    </row>
    <row r="54" ht="14.25" customHeight="1">
      <c r="B54" s="30"/>
      <c r="C54" s="30"/>
      <c r="D54" s="30"/>
    </row>
    <row r="55" ht="14.25" customHeight="1">
      <c r="B55" s="30"/>
      <c r="C55" s="30"/>
      <c r="D55" s="30"/>
    </row>
    <row r="56" ht="14.25" customHeight="1">
      <c r="B56" s="30"/>
      <c r="C56" s="30"/>
      <c r="D56" s="30"/>
    </row>
    <row r="57" ht="14.25" customHeight="1">
      <c r="B57" s="30"/>
      <c r="C57" s="30"/>
      <c r="D57" s="30"/>
    </row>
    <row r="58" ht="14.25" customHeight="1">
      <c r="B58" s="30"/>
      <c r="C58" s="30"/>
      <c r="D58" s="30"/>
    </row>
    <row r="59" ht="14.25" customHeight="1">
      <c r="B59" s="30"/>
      <c r="C59" s="30"/>
      <c r="D59" s="30"/>
    </row>
    <row r="60" ht="14.25" customHeight="1">
      <c r="B60" s="30"/>
      <c r="C60" s="30"/>
      <c r="D60" s="30"/>
    </row>
    <row r="61" ht="14.25" customHeight="1">
      <c r="B61" s="30"/>
      <c r="C61" s="30"/>
      <c r="D61" s="30"/>
    </row>
    <row r="62" ht="14.25" customHeight="1">
      <c r="B62" s="30"/>
      <c r="C62" s="30"/>
      <c r="D62" s="30"/>
    </row>
    <row r="63" ht="14.25" customHeight="1">
      <c r="B63" s="30"/>
      <c r="C63" s="30"/>
      <c r="D63" s="30"/>
    </row>
    <row r="64" ht="14.25" customHeight="1">
      <c r="B64" s="30"/>
      <c r="C64" s="30"/>
      <c r="D64" s="30"/>
    </row>
    <row r="65" ht="14.25" customHeight="1">
      <c r="B65" s="30"/>
      <c r="C65" s="30"/>
      <c r="D65" s="30"/>
    </row>
    <row r="66" ht="14.25" customHeight="1">
      <c r="B66" s="30"/>
      <c r="C66" s="30"/>
      <c r="D66" s="30"/>
    </row>
    <row r="67" ht="14.25" customHeight="1">
      <c r="B67" s="30"/>
      <c r="C67" s="30"/>
      <c r="D67" s="30"/>
    </row>
    <row r="68" ht="14.25" customHeight="1">
      <c r="B68" s="30"/>
      <c r="C68" s="30"/>
      <c r="D68" s="30"/>
    </row>
    <row r="69" ht="14.25" customHeight="1">
      <c r="B69" s="30"/>
      <c r="C69" s="30"/>
      <c r="D69" s="30"/>
    </row>
    <row r="70" ht="14.25" customHeight="1">
      <c r="B70" s="30"/>
      <c r="C70" s="30"/>
      <c r="D70" s="30"/>
    </row>
    <row r="71" ht="14.25" customHeight="1">
      <c r="B71" s="30"/>
      <c r="C71" s="30"/>
      <c r="D71" s="30"/>
    </row>
    <row r="72" ht="14.25" customHeight="1">
      <c r="B72" s="30"/>
      <c r="C72" s="30"/>
      <c r="D72" s="30"/>
    </row>
    <row r="73" ht="14.25" customHeight="1">
      <c r="B73" s="30"/>
      <c r="C73" s="30"/>
      <c r="D73" s="30"/>
    </row>
    <row r="74" ht="14.25" customHeight="1">
      <c r="B74" s="30"/>
      <c r="C74" s="30"/>
      <c r="D74" s="30"/>
    </row>
    <row r="75" ht="14.25" customHeight="1">
      <c r="B75" s="30"/>
      <c r="C75" s="30"/>
      <c r="D75" s="30"/>
    </row>
    <row r="76" ht="14.25" customHeight="1">
      <c r="B76" s="30"/>
      <c r="C76" s="30"/>
      <c r="D76" s="30"/>
    </row>
    <row r="77" ht="14.25" customHeight="1">
      <c r="B77" s="30"/>
      <c r="C77" s="30"/>
      <c r="D77" s="30"/>
    </row>
    <row r="78" ht="14.25" customHeight="1">
      <c r="B78" s="30"/>
      <c r="C78" s="30"/>
      <c r="D78" s="30"/>
    </row>
    <row r="79" ht="14.25" customHeight="1">
      <c r="B79" s="30"/>
      <c r="C79" s="30"/>
      <c r="D79" s="30"/>
    </row>
    <row r="80" ht="14.25" customHeight="1">
      <c r="B80" s="30"/>
      <c r="C80" s="30"/>
      <c r="D80" s="30"/>
    </row>
    <row r="81" ht="14.25" customHeight="1">
      <c r="B81" s="30"/>
      <c r="C81" s="30"/>
      <c r="D81" s="30"/>
    </row>
    <row r="82" ht="14.25" customHeight="1">
      <c r="B82" s="30"/>
      <c r="C82" s="30"/>
      <c r="D82" s="30"/>
    </row>
    <row r="83" ht="14.25" customHeight="1">
      <c r="B83" s="30"/>
      <c r="C83" s="30"/>
      <c r="D83" s="30"/>
    </row>
    <row r="84" ht="14.25" customHeight="1">
      <c r="B84" s="30"/>
      <c r="C84" s="30"/>
      <c r="D84" s="30"/>
    </row>
    <row r="85" ht="14.25" customHeight="1">
      <c r="B85" s="30"/>
      <c r="C85" s="30"/>
      <c r="D85" s="30"/>
    </row>
    <row r="86" ht="14.25" customHeight="1">
      <c r="B86" s="30"/>
      <c r="C86" s="30"/>
      <c r="D86" s="30"/>
    </row>
    <row r="87" ht="14.25" customHeight="1">
      <c r="B87" s="30"/>
      <c r="C87" s="30"/>
      <c r="D87" s="30"/>
    </row>
    <row r="88" ht="14.25" customHeight="1">
      <c r="B88" s="30"/>
      <c r="C88" s="30"/>
      <c r="D88" s="30"/>
    </row>
    <row r="89" ht="14.25" customHeight="1">
      <c r="B89" s="30"/>
      <c r="C89" s="30"/>
      <c r="D89" s="30"/>
    </row>
    <row r="90" ht="14.25" customHeight="1">
      <c r="B90" s="30"/>
      <c r="C90" s="30"/>
      <c r="D90" s="30"/>
    </row>
    <row r="91" ht="14.25" customHeight="1">
      <c r="B91" s="30"/>
      <c r="C91" s="30"/>
      <c r="D91" s="30"/>
    </row>
    <row r="92" ht="14.25" customHeight="1">
      <c r="B92" s="30"/>
      <c r="C92" s="30"/>
      <c r="D92" s="30"/>
    </row>
    <row r="93" ht="14.25" customHeight="1">
      <c r="B93" s="30"/>
      <c r="C93" s="30"/>
      <c r="D93" s="30"/>
    </row>
    <row r="94" ht="14.25" customHeight="1">
      <c r="B94" s="30"/>
      <c r="C94" s="30"/>
      <c r="D94" s="30"/>
    </row>
    <row r="95" ht="14.25" customHeight="1">
      <c r="B95" s="30"/>
      <c r="C95" s="30"/>
      <c r="D95" s="30"/>
    </row>
    <row r="96" ht="14.25" customHeight="1">
      <c r="B96" s="30"/>
      <c r="C96" s="30"/>
      <c r="D96" s="30"/>
    </row>
    <row r="97" ht="14.25" customHeight="1">
      <c r="B97" s="30"/>
      <c r="C97" s="30"/>
      <c r="D97" s="30"/>
    </row>
    <row r="98" ht="14.25" customHeight="1">
      <c r="B98" s="30"/>
      <c r="C98" s="30"/>
      <c r="D98" s="30"/>
    </row>
    <row r="99" ht="14.25" customHeight="1">
      <c r="B99" s="30"/>
      <c r="C99" s="30"/>
      <c r="D99" s="30"/>
    </row>
    <row r="100" ht="14.25" customHeight="1">
      <c r="B100" s="30"/>
      <c r="C100" s="30"/>
      <c r="D100" s="30"/>
    </row>
    <row r="101" ht="14.25" customHeight="1">
      <c r="B101" s="30"/>
      <c r="C101" s="30"/>
      <c r="D101" s="30"/>
    </row>
    <row r="102" ht="14.25" customHeight="1">
      <c r="B102" s="30"/>
      <c r="C102" s="30"/>
      <c r="D102" s="30"/>
    </row>
    <row r="103" ht="14.25" customHeight="1">
      <c r="B103" s="30"/>
      <c r="C103" s="30"/>
      <c r="D103" s="30"/>
    </row>
    <row r="104" ht="14.25" customHeight="1">
      <c r="B104" s="30"/>
      <c r="C104" s="30"/>
      <c r="D104" s="30"/>
    </row>
    <row r="105" ht="14.25" customHeight="1">
      <c r="B105" s="30"/>
      <c r="C105" s="30"/>
      <c r="D105" s="30"/>
    </row>
    <row r="106" ht="14.25" customHeight="1">
      <c r="B106" s="30"/>
      <c r="C106" s="30"/>
      <c r="D106" s="30"/>
    </row>
    <row r="107" ht="14.25" customHeight="1">
      <c r="B107" s="30"/>
      <c r="C107" s="30"/>
      <c r="D107" s="30"/>
    </row>
    <row r="108" ht="14.25" customHeight="1">
      <c r="B108" s="30"/>
      <c r="C108" s="30"/>
      <c r="D108" s="30"/>
    </row>
    <row r="109" ht="14.25" customHeight="1">
      <c r="B109" s="30"/>
      <c r="C109" s="30"/>
      <c r="D109" s="30"/>
    </row>
    <row r="110" ht="14.25" customHeight="1">
      <c r="B110" s="30"/>
      <c r="C110" s="30"/>
      <c r="D110" s="30"/>
    </row>
    <row r="111" ht="14.25" customHeight="1">
      <c r="B111" s="30"/>
      <c r="C111" s="30"/>
      <c r="D111" s="30"/>
    </row>
    <row r="112" ht="14.25" customHeight="1">
      <c r="B112" s="30"/>
      <c r="C112" s="30"/>
      <c r="D112" s="30"/>
    </row>
    <row r="113" ht="14.25" customHeight="1">
      <c r="B113" s="30"/>
      <c r="C113" s="30"/>
      <c r="D113" s="30"/>
    </row>
    <row r="114" ht="14.25" customHeight="1">
      <c r="B114" s="30"/>
      <c r="C114" s="30"/>
      <c r="D114" s="30"/>
    </row>
    <row r="115" ht="14.25" customHeight="1">
      <c r="B115" s="30"/>
      <c r="C115" s="30"/>
      <c r="D115" s="30"/>
    </row>
    <row r="116" ht="14.25" customHeight="1">
      <c r="B116" s="30"/>
      <c r="C116" s="30"/>
      <c r="D116" s="30"/>
    </row>
    <row r="117" ht="14.25" customHeight="1">
      <c r="B117" s="30"/>
      <c r="C117" s="30"/>
      <c r="D117" s="30"/>
    </row>
    <row r="118" ht="14.25" customHeight="1">
      <c r="B118" s="30"/>
      <c r="C118" s="30"/>
      <c r="D118" s="30"/>
    </row>
    <row r="119" ht="14.25" customHeight="1">
      <c r="B119" s="30"/>
      <c r="C119" s="30"/>
      <c r="D119" s="30"/>
    </row>
    <row r="120" ht="14.25" customHeight="1">
      <c r="B120" s="30"/>
      <c r="C120" s="30"/>
      <c r="D120" s="30"/>
    </row>
    <row r="121" ht="14.25" customHeight="1">
      <c r="B121" s="30"/>
      <c r="C121" s="30"/>
      <c r="D121" s="30"/>
    </row>
    <row r="122" ht="14.25" customHeight="1">
      <c r="B122" s="30"/>
      <c r="C122" s="30"/>
      <c r="D122" s="30"/>
    </row>
    <row r="123" ht="14.25" customHeight="1">
      <c r="B123" s="30"/>
      <c r="C123" s="30"/>
      <c r="D123" s="30"/>
    </row>
    <row r="124" ht="14.25" customHeight="1">
      <c r="B124" s="30"/>
      <c r="C124" s="30"/>
      <c r="D124" s="30"/>
    </row>
    <row r="125" ht="14.25" customHeight="1">
      <c r="B125" s="30"/>
      <c r="C125" s="30"/>
      <c r="D125" s="30"/>
    </row>
    <row r="126" ht="14.25" customHeight="1">
      <c r="B126" s="30"/>
      <c r="C126" s="30"/>
      <c r="D126" s="30"/>
    </row>
    <row r="127" ht="14.25" customHeight="1">
      <c r="B127" s="30"/>
      <c r="C127" s="30"/>
      <c r="D127" s="30"/>
    </row>
    <row r="128" ht="14.25" customHeight="1">
      <c r="B128" s="30"/>
      <c r="C128" s="30"/>
      <c r="D128" s="30"/>
    </row>
    <row r="129" ht="14.25" customHeight="1">
      <c r="B129" s="30"/>
      <c r="C129" s="30"/>
      <c r="D129" s="30"/>
    </row>
    <row r="130" ht="14.25" customHeight="1">
      <c r="B130" s="30"/>
      <c r="C130" s="30"/>
      <c r="D130" s="30"/>
    </row>
    <row r="131" ht="14.25" customHeight="1">
      <c r="B131" s="30"/>
      <c r="C131" s="30"/>
      <c r="D131" s="30"/>
    </row>
    <row r="132" ht="14.25" customHeight="1">
      <c r="B132" s="30"/>
      <c r="C132" s="30"/>
      <c r="D132" s="30"/>
    </row>
    <row r="133" ht="14.25" customHeight="1">
      <c r="B133" s="30"/>
      <c r="C133" s="30"/>
      <c r="D133" s="30"/>
    </row>
    <row r="134" ht="14.25" customHeight="1">
      <c r="B134" s="30"/>
      <c r="C134" s="30"/>
      <c r="D134" s="30"/>
    </row>
    <row r="135" ht="14.25" customHeight="1">
      <c r="B135" s="30"/>
      <c r="C135" s="30"/>
      <c r="D135" s="30"/>
    </row>
    <row r="136" ht="14.25" customHeight="1">
      <c r="B136" s="30"/>
      <c r="C136" s="30"/>
      <c r="D136" s="30"/>
    </row>
    <row r="137" ht="14.25" customHeight="1">
      <c r="B137" s="30"/>
      <c r="C137" s="30"/>
      <c r="D137" s="30"/>
    </row>
    <row r="138" ht="14.25" customHeight="1">
      <c r="B138" s="30"/>
      <c r="C138" s="30"/>
      <c r="D138" s="30"/>
    </row>
    <row r="139" ht="14.25" customHeight="1">
      <c r="B139" s="30"/>
      <c r="C139" s="30"/>
      <c r="D139" s="30"/>
    </row>
    <row r="140" ht="14.25" customHeight="1">
      <c r="B140" s="30"/>
      <c r="C140" s="30"/>
      <c r="D140" s="30"/>
    </row>
    <row r="141" ht="14.25" customHeight="1">
      <c r="B141" s="30"/>
      <c r="C141" s="30"/>
      <c r="D141" s="30"/>
    </row>
    <row r="142" ht="14.25" customHeight="1">
      <c r="B142" s="30"/>
      <c r="C142" s="30"/>
      <c r="D142" s="30"/>
    </row>
    <row r="143" ht="14.25" customHeight="1">
      <c r="B143" s="30"/>
      <c r="C143" s="30"/>
      <c r="D143" s="30"/>
    </row>
    <row r="144" ht="14.25" customHeight="1">
      <c r="B144" s="30"/>
      <c r="C144" s="30"/>
      <c r="D144" s="30"/>
    </row>
    <row r="145" ht="14.25" customHeight="1">
      <c r="B145" s="30"/>
      <c r="C145" s="30"/>
      <c r="D145" s="30"/>
    </row>
    <row r="146" ht="14.25" customHeight="1">
      <c r="B146" s="30"/>
      <c r="C146" s="30"/>
      <c r="D146" s="30"/>
    </row>
    <row r="147" ht="14.25" customHeight="1">
      <c r="B147" s="30"/>
      <c r="C147" s="30"/>
      <c r="D147" s="30"/>
    </row>
    <row r="148" ht="14.25" customHeight="1">
      <c r="B148" s="30"/>
      <c r="C148" s="30"/>
      <c r="D148" s="30"/>
    </row>
    <row r="149" ht="14.25" customHeight="1">
      <c r="B149" s="30"/>
      <c r="C149" s="30"/>
      <c r="D149" s="30"/>
    </row>
    <row r="150" ht="14.25" customHeight="1">
      <c r="B150" s="30"/>
      <c r="C150" s="30"/>
      <c r="D150" s="30"/>
    </row>
    <row r="151" ht="14.25" customHeight="1">
      <c r="B151" s="30"/>
      <c r="C151" s="30"/>
      <c r="D151" s="30"/>
    </row>
    <row r="152" ht="14.25" customHeight="1">
      <c r="B152" s="30"/>
      <c r="C152" s="30"/>
      <c r="D152" s="30"/>
    </row>
    <row r="153" ht="14.25" customHeight="1">
      <c r="B153" s="30"/>
      <c r="C153" s="30"/>
      <c r="D153" s="30"/>
    </row>
    <row r="154" ht="14.25" customHeight="1">
      <c r="B154" s="30"/>
      <c r="C154" s="30"/>
      <c r="D154" s="30"/>
    </row>
    <row r="155" ht="14.25" customHeight="1">
      <c r="B155" s="30"/>
      <c r="C155" s="30"/>
      <c r="D155" s="30"/>
    </row>
    <row r="156" ht="14.25" customHeight="1">
      <c r="B156" s="30"/>
      <c r="C156" s="30"/>
      <c r="D156" s="30"/>
    </row>
    <row r="157" ht="14.25" customHeight="1">
      <c r="B157" s="30"/>
      <c r="C157" s="30"/>
      <c r="D157" s="30"/>
    </row>
    <row r="158" ht="14.25" customHeight="1">
      <c r="B158" s="30"/>
      <c r="C158" s="30"/>
      <c r="D158" s="30"/>
    </row>
    <row r="159" ht="14.25" customHeight="1">
      <c r="B159" s="30"/>
      <c r="C159" s="30"/>
      <c r="D159" s="30"/>
    </row>
    <row r="160" ht="14.25" customHeight="1">
      <c r="B160" s="30"/>
      <c r="C160" s="30"/>
      <c r="D160" s="30"/>
    </row>
    <row r="161" ht="14.25" customHeight="1">
      <c r="B161" s="30"/>
      <c r="C161" s="30"/>
      <c r="D161" s="30"/>
    </row>
    <row r="162" ht="14.25" customHeight="1">
      <c r="B162" s="30"/>
      <c r="C162" s="30"/>
      <c r="D162" s="30"/>
    </row>
    <row r="163" ht="14.25" customHeight="1">
      <c r="B163" s="30"/>
      <c r="C163" s="30"/>
      <c r="D163" s="30"/>
    </row>
    <row r="164" ht="14.25" customHeight="1">
      <c r="B164" s="30"/>
      <c r="C164" s="30"/>
      <c r="D164" s="30"/>
    </row>
    <row r="165" ht="14.25" customHeight="1">
      <c r="B165" s="30"/>
      <c r="C165" s="30"/>
      <c r="D165" s="30"/>
    </row>
    <row r="166" ht="14.25" customHeight="1">
      <c r="B166" s="30"/>
      <c r="C166" s="30"/>
      <c r="D166" s="30"/>
    </row>
    <row r="167" ht="14.25" customHeight="1">
      <c r="B167" s="30"/>
      <c r="C167" s="30"/>
      <c r="D167" s="30"/>
    </row>
    <row r="168" ht="14.25" customHeight="1">
      <c r="B168" s="30"/>
      <c r="C168" s="30"/>
      <c r="D168" s="30"/>
    </row>
    <row r="169" ht="14.25" customHeight="1">
      <c r="B169" s="30"/>
      <c r="C169" s="30"/>
      <c r="D169" s="30"/>
    </row>
    <row r="170" ht="14.25" customHeight="1">
      <c r="B170" s="30"/>
      <c r="C170" s="30"/>
      <c r="D170" s="30"/>
    </row>
    <row r="171" ht="14.25" customHeight="1">
      <c r="B171" s="30"/>
      <c r="C171" s="30"/>
      <c r="D171" s="30"/>
    </row>
    <row r="172" ht="14.25" customHeight="1">
      <c r="B172" s="30"/>
      <c r="C172" s="30"/>
      <c r="D172" s="30"/>
    </row>
    <row r="173" ht="14.25" customHeight="1">
      <c r="B173" s="30"/>
      <c r="C173" s="30"/>
      <c r="D173" s="30"/>
    </row>
    <row r="174" ht="14.25" customHeight="1">
      <c r="B174" s="30"/>
      <c r="C174" s="30"/>
      <c r="D174" s="30"/>
    </row>
    <row r="175" ht="14.25" customHeight="1">
      <c r="B175" s="30"/>
      <c r="C175" s="30"/>
      <c r="D175" s="30"/>
    </row>
    <row r="176" ht="14.25" customHeight="1">
      <c r="B176" s="30"/>
      <c r="C176" s="30"/>
      <c r="D176" s="30"/>
    </row>
    <row r="177" ht="14.25" customHeight="1">
      <c r="B177" s="30"/>
      <c r="C177" s="30"/>
      <c r="D177" s="30"/>
    </row>
    <row r="178" ht="14.25" customHeight="1">
      <c r="B178" s="30"/>
      <c r="C178" s="30"/>
      <c r="D178" s="30"/>
    </row>
    <row r="179" ht="14.25" customHeight="1">
      <c r="B179" s="30"/>
      <c r="C179" s="30"/>
      <c r="D179" s="30"/>
    </row>
    <row r="180" ht="14.25" customHeight="1">
      <c r="B180" s="30"/>
      <c r="C180" s="30"/>
      <c r="D180" s="30"/>
    </row>
    <row r="181" ht="14.25" customHeight="1">
      <c r="B181" s="30"/>
      <c r="C181" s="30"/>
      <c r="D181" s="30"/>
    </row>
    <row r="182" ht="14.25" customHeight="1">
      <c r="B182" s="30"/>
      <c r="C182" s="30"/>
      <c r="D182" s="30"/>
    </row>
    <row r="183" ht="14.25" customHeight="1">
      <c r="B183" s="30"/>
      <c r="C183" s="30"/>
      <c r="D183" s="30"/>
    </row>
    <row r="184" ht="14.25" customHeight="1">
      <c r="B184" s="30"/>
      <c r="C184" s="30"/>
      <c r="D184" s="30"/>
    </row>
    <row r="185" ht="14.25" customHeight="1">
      <c r="B185" s="30"/>
      <c r="C185" s="30"/>
      <c r="D185" s="30"/>
    </row>
    <row r="186" ht="14.25" customHeight="1">
      <c r="B186" s="30"/>
      <c r="C186" s="30"/>
      <c r="D186" s="30"/>
    </row>
    <row r="187" ht="14.25" customHeight="1">
      <c r="B187" s="30"/>
      <c r="C187" s="30"/>
      <c r="D187" s="30"/>
    </row>
    <row r="188" ht="14.25" customHeight="1">
      <c r="B188" s="30"/>
      <c r="C188" s="30"/>
      <c r="D188" s="30"/>
    </row>
    <row r="189" ht="14.25" customHeight="1">
      <c r="B189" s="30"/>
      <c r="C189" s="30"/>
      <c r="D189" s="30"/>
    </row>
    <row r="190" ht="14.25" customHeight="1">
      <c r="B190" s="30"/>
      <c r="C190" s="30"/>
      <c r="D190" s="30"/>
    </row>
    <row r="191" ht="14.25" customHeight="1">
      <c r="B191" s="30"/>
      <c r="C191" s="30"/>
      <c r="D191" s="30"/>
    </row>
    <row r="192" ht="14.25" customHeight="1">
      <c r="B192" s="30"/>
      <c r="C192" s="30"/>
      <c r="D192" s="30"/>
    </row>
    <row r="193" ht="14.25" customHeight="1">
      <c r="B193" s="30"/>
      <c r="C193" s="30"/>
      <c r="D193" s="30"/>
    </row>
    <row r="194" ht="14.25" customHeight="1">
      <c r="B194" s="30"/>
      <c r="C194" s="30"/>
      <c r="D194" s="30"/>
    </row>
    <row r="195" ht="14.25" customHeight="1">
      <c r="B195" s="30"/>
      <c r="C195" s="30"/>
      <c r="D195" s="30"/>
    </row>
    <row r="196" ht="14.25" customHeight="1">
      <c r="B196" s="30"/>
      <c r="C196" s="30"/>
      <c r="D196" s="30"/>
    </row>
    <row r="197" ht="14.25" customHeight="1">
      <c r="B197" s="30"/>
      <c r="C197" s="30"/>
      <c r="D197" s="30"/>
    </row>
    <row r="198" ht="14.25" customHeight="1">
      <c r="B198" s="30"/>
      <c r="C198" s="30"/>
      <c r="D198" s="30"/>
    </row>
    <row r="199" ht="14.25" customHeight="1">
      <c r="B199" s="30"/>
      <c r="C199" s="30"/>
      <c r="D199" s="30"/>
    </row>
    <row r="200" ht="14.25" customHeight="1">
      <c r="B200" s="30"/>
      <c r="C200" s="30"/>
      <c r="D200" s="30"/>
    </row>
    <row r="201" ht="14.25" customHeight="1">
      <c r="B201" s="30"/>
      <c r="C201" s="30"/>
      <c r="D201" s="30"/>
    </row>
    <row r="202" ht="14.25" customHeight="1">
      <c r="B202" s="30"/>
      <c r="C202" s="30"/>
      <c r="D202" s="30"/>
    </row>
    <row r="203" ht="14.25" customHeight="1">
      <c r="B203" s="30"/>
      <c r="C203" s="30"/>
      <c r="D203" s="30"/>
    </row>
    <row r="204" ht="14.25" customHeight="1">
      <c r="B204" s="30"/>
      <c r="C204" s="30"/>
      <c r="D204" s="30"/>
    </row>
    <row r="205" ht="14.25" customHeight="1">
      <c r="B205" s="30"/>
      <c r="C205" s="30"/>
      <c r="D205" s="30"/>
    </row>
    <row r="206" ht="14.25" customHeight="1">
      <c r="B206" s="30"/>
      <c r="C206" s="30"/>
      <c r="D206" s="30"/>
    </row>
    <row r="207" ht="14.25" customHeight="1">
      <c r="B207" s="30"/>
      <c r="C207" s="30"/>
      <c r="D207" s="30"/>
    </row>
    <row r="208" ht="14.25" customHeight="1">
      <c r="B208" s="30"/>
      <c r="C208" s="30"/>
      <c r="D208" s="30"/>
    </row>
    <row r="209" ht="14.25" customHeight="1">
      <c r="B209" s="30"/>
      <c r="C209" s="30"/>
      <c r="D209" s="30"/>
    </row>
    <row r="210" ht="14.25" customHeight="1">
      <c r="B210" s="30"/>
      <c r="C210" s="30"/>
      <c r="D210" s="30"/>
    </row>
    <row r="211" ht="14.25" customHeight="1">
      <c r="B211" s="30"/>
      <c r="C211" s="30"/>
      <c r="D211" s="30"/>
    </row>
    <row r="212" ht="14.25" customHeight="1">
      <c r="B212" s="30"/>
      <c r="C212" s="30"/>
      <c r="D212" s="30"/>
    </row>
    <row r="213" ht="14.25" customHeight="1">
      <c r="B213" s="30"/>
      <c r="C213" s="30"/>
      <c r="D213" s="30"/>
    </row>
    <row r="214" ht="14.25" customHeight="1">
      <c r="B214" s="30"/>
      <c r="C214" s="30"/>
      <c r="D214" s="30"/>
    </row>
    <row r="215" ht="14.25" customHeight="1">
      <c r="B215" s="30"/>
      <c r="C215" s="30"/>
      <c r="D215" s="30"/>
    </row>
    <row r="216" ht="14.25" customHeight="1">
      <c r="B216" s="30"/>
      <c r="C216" s="30"/>
      <c r="D216" s="30"/>
    </row>
    <row r="217" ht="14.25" customHeight="1">
      <c r="B217" s="30"/>
      <c r="C217" s="30"/>
      <c r="D217" s="30"/>
    </row>
    <row r="218" ht="14.25" customHeight="1">
      <c r="B218" s="30"/>
      <c r="C218" s="30"/>
      <c r="D218" s="30"/>
    </row>
    <row r="219" ht="14.25" customHeight="1">
      <c r="B219" s="30"/>
      <c r="C219" s="30"/>
      <c r="D219" s="30"/>
    </row>
    <row r="220" ht="14.25" customHeight="1">
      <c r="B220" s="30"/>
      <c r="C220" s="30"/>
      <c r="D220" s="30"/>
    </row>
    <row r="221" ht="14.25" customHeight="1">
      <c r="B221" s="30"/>
      <c r="C221" s="30"/>
      <c r="D221" s="30"/>
    </row>
    <row r="222" ht="14.25" customHeight="1">
      <c r="B222" s="30"/>
      <c r="C222" s="30"/>
      <c r="D222" s="30"/>
    </row>
    <row r="223" ht="14.25" customHeight="1">
      <c r="B223" s="30"/>
      <c r="C223" s="30"/>
      <c r="D223" s="30"/>
    </row>
    <row r="224" ht="14.25" customHeight="1">
      <c r="B224" s="30"/>
      <c r="C224" s="30"/>
      <c r="D224" s="30"/>
    </row>
    <row r="225" ht="14.25" customHeight="1">
      <c r="B225" s="30"/>
      <c r="C225" s="30"/>
      <c r="D225" s="30"/>
    </row>
    <row r="226" ht="14.25" customHeight="1">
      <c r="B226" s="30"/>
      <c r="C226" s="30"/>
      <c r="D226" s="30"/>
    </row>
    <row r="227" ht="14.25" customHeight="1">
      <c r="B227" s="30"/>
      <c r="C227" s="30"/>
      <c r="D227" s="30"/>
    </row>
    <row r="228" ht="14.25" customHeight="1">
      <c r="B228" s="30"/>
      <c r="C228" s="30"/>
      <c r="D228" s="30"/>
    </row>
    <row r="229" ht="14.25" customHeight="1">
      <c r="B229" s="30"/>
      <c r="C229" s="30"/>
      <c r="D229" s="30"/>
    </row>
    <row r="230" ht="14.25" customHeight="1">
      <c r="B230" s="30"/>
      <c r="C230" s="30"/>
      <c r="D230" s="30"/>
    </row>
    <row r="231" ht="14.25" customHeight="1">
      <c r="B231" s="30"/>
      <c r="C231" s="30"/>
      <c r="D231" s="30"/>
    </row>
    <row r="232" ht="14.25" customHeight="1">
      <c r="B232" s="30"/>
      <c r="C232" s="30"/>
      <c r="D232" s="30"/>
    </row>
    <row r="233" ht="14.25" customHeight="1">
      <c r="B233" s="30"/>
      <c r="C233" s="30"/>
      <c r="D233" s="30"/>
    </row>
    <row r="234" ht="14.25" customHeight="1">
      <c r="B234" s="30"/>
      <c r="C234" s="30"/>
      <c r="D234" s="30"/>
    </row>
    <row r="235" ht="14.25" customHeight="1">
      <c r="B235" s="30"/>
      <c r="C235" s="30"/>
      <c r="D235" s="30"/>
    </row>
    <row r="236" ht="14.25" customHeight="1">
      <c r="B236" s="30"/>
      <c r="C236" s="30"/>
      <c r="D236" s="30"/>
    </row>
    <row r="237" ht="14.25" customHeight="1">
      <c r="B237" s="30"/>
      <c r="C237" s="30"/>
      <c r="D237" s="30"/>
    </row>
    <row r="238" ht="14.25" customHeight="1">
      <c r="B238" s="30"/>
      <c r="C238" s="30"/>
      <c r="D238" s="30"/>
    </row>
    <row r="239" ht="14.25" customHeight="1">
      <c r="B239" s="30"/>
      <c r="C239" s="30"/>
      <c r="D239" s="30"/>
    </row>
    <row r="240" ht="14.25" customHeight="1">
      <c r="B240" s="30"/>
      <c r="C240" s="30"/>
      <c r="D240" s="30"/>
    </row>
    <row r="241" ht="14.25" customHeight="1">
      <c r="B241" s="30"/>
      <c r="C241" s="30"/>
      <c r="D241" s="30"/>
    </row>
    <row r="242" ht="14.25" customHeight="1">
      <c r="B242" s="30"/>
      <c r="C242" s="30"/>
      <c r="D242" s="30"/>
    </row>
    <row r="243" ht="14.25" customHeight="1">
      <c r="B243" s="30"/>
      <c r="C243" s="30"/>
      <c r="D243" s="30"/>
    </row>
    <row r="244" ht="14.25" customHeight="1">
      <c r="B244" s="30"/>
      <c r="C244" s="30"/>
      <c r="D244" s="30"/>
    </row>
    <row r="245" ht="14.25" customHeight="1">
      <c r="B245" s="30"/>
      <c r="C245" s="30"/>
      <c r="D245" s="30"/>
    </row>
    <row r="246" ht="14.25" customHeight="1">
      <c r="B246" s="30"/>
      <c r="C246" s="30"/>
      <c r="D246" s="30"/>
    </row>
    <row r="247" ht="14.25" customHeight="1">
      <c r="B247" s="30"/>
      <c r="C247" s="30"/>
      <c r="D247" s="30"/>
    </row>
    <row r="248" ht="14.25" customHeight="1">
      <c r="B248" s="30"/>
      <c r="C248" s="30"/>
      <c r="D248" s="30"/>
    </row>
    <row r="249" ht="14.25" customHeight="1">
      <c r="B249" s="30"/>
      <c r="C249" s="30"/>
      <c r="D249" s="30"/>
    </row>
    <row r="250" ht="14.25" customHeight="1">
      <c r="B250" s="30"/>
      <c r="C250" s="30"/>
      <c r="D250" s="30"/>
    </row>
    <row r="251" ht="14.25" customHeight="1">
      <c r="B251" s="30"/>
      <c r="C251" s="30"/>
      <c r="D251" s="30"/>
    </row>
    <row r="252" ht="14.25" customHeight="1">
      <c r="B252" s="30"/>
      <c r="C252" s="30"/>
      <c r="D252" s="30"/>
    </row>
    <row r="253" ht="14.25" customHeight="1">
      <c r="B253" s="30"/>
      <c r="C253" s="30"/>
      <c r="D253" s="30"/>
    </row>
    <row r="254" ht="14.25" customHeight="1">
      <c r="B254" s="30"/>
      <c r="C254" s="30"/>
      <c r="D254" s="30"/>
    </row>
    <row r="255" ht="14.25" customHeight="1">
      <c r="B255" s="30"/>
      <c r="C255" s="30"/>
      <c r="D255" s="30"/>
    </row>
    <row r="256" ht="14.25" customHeight="1">
      <c r="B256" s="30"/>
      <c r="C256" s="30"/>
      <c r="D256" s="30"/>
    </row>
    <row r="257" ht="14.25" customHeight="1">
      <c r="B257" s="30"/>
      <c r="C257" s="30"/>
      <c r="D257" s="30"/>
    </row>
    <row r="258" ht="14.25" customHeight="1">
      <c r="B258" s="30"/>
      <c r="C258" s="30"/>
      <c r="D258" s="30"/>
    </row>
    <row r="259" ht="14.25" customHeight="1">
      <c r="B259" s="30"/>
      <c r="C259" s="30"/>
      <c r="D259" s="30"/>
    </row>
    <row r="260" ht="14.25" customHeight="1">
      <c r="B260" s="30"/>
      <c r="C260" s="30"/>
      <c r="D260" s="30"/>
    </row>
    <row r="261" ht="14.25" customHeight="1">
      <c r="B261" s="30"/>
      <c r="C261" s="30"/>
      <c r="D261" s="30"/>
    </row>
    <row r="262" ht="14.25" customHeight="1">
      <c r="B262" s="30"/>
      <c r="C262" s="30"/>
      <c r="D262" s="30"/>
    </row>
    <row r="263" ht="14.25" customHeight="1">
      <c r="B263" s="30"/>
      <c r="C263" s="30"/>
      <c r="D263" s="30"/>
    </row>
    <row r="264" ht="14.25" customHeight="1">
      <c r="B264" s="30"/>
      <c r="C264" s="30"/>
      <c r="D264" s="30"/>
    </row>
    <row r="265" ht="14.25" customHeight="1">
      <c r="B265" s="30"/>
      <c r="C265" s="30"/>
      <c r="D265" s="30"/>
    </row>
    <row r="266" ht="14.25" customHeight="1">
      <c r="B266" s="30"/>
      <c r="C266" s="30"/>
      <c r="D266" s="30"/>
    </row>
    <row r="267" ht="14.25" customHeight="1">
      <c r="B267" s="30"/>
      <c r="C267" s="30"/>
      <c r="D267" s="30"/>
    </row>
    <row r="268" ht="14.25" customHeight="1">
      <c r="B268" s="30"/>
      <c r="C268" s="30"/>
      <c r="D268" s="30"/>
    </row>
    <row r="269" ht="14.25" customHeight="1">
      <c r="B269" s="30"/>
      <c r="C269" s="30"/>
      <c r="D269" s="30"/>
    </row>
    <row r="270" ht="14.25" customHeight="1">
      <c r="B270" s="30"/>
      <c r="C270" s="30"/>
      <c r="D270" s="30"/>
    </row>
    <row r="271" ht="14.25" customHeight="1">
      <c r="B271" s="30"/>
      <c r="C271" s="30"/>
      <c r="D271" s="30"/>
    </row>
    <row r="272" ht="14.25" customHeight="1">
      <c r="B272" s="30"/>
      <c r="C272" s="30"/>
      <c r="D272" s="30"/>
    </row>
    <row r="273" ht="14.25" customHeight="1">
      <c r="B273" s="30"/>
      <c r="C273" s="30"/>
      <c r="D273" s="30"/>
    </row>
    <row r="274" ht="14.25" customHeight="1">
      <c r="B274" s="30"/>
      <c r="C274" s="30"/>
      <c r="D274" s="30"/>
    </row>
    <row r="275" ht="14.25" customHeight="1">
      <c r="B275" s="30"/>
      <c r="C275" s="30"/>
      <c r="D275" s="30"/>
    </row>
    <row r="276" ht="14.25" customHeight="1">
      <c r="B276" s="30"/>
      <c r="C276" s="30"/>
      <c r="D276" s="30"/>
    </row>
    <row r="277" ht="14.25" customHeight="1">
      <c r="B277" s="30"/>
      <c r="C277" s="30"/>
      <c r="D277" s="30"/>
    </row>
    <row r="278" ht="14.25" customHeight="1">
      <c r="B278" s="30"/>
      <c r="C278" s="30"/>
      <c r="D278" s="30"/>
    </row>
    <row r="279" ht="14.25" customHeight="1">
      <c r="B279" s="30"/>
      <c r="C279" s="30"/>
      <c r="D279" s="30"/>
    </row>
    <row r="280" ht="14.25" customHeight="1">
      <c r="B280" s="30"/>
      <c r="C280" s="30"/>
      <c r="D280" s="30"/>
    </row>
    <row r="281" ht="14.25" customHeight="1">
      <c r="B281" s="30"/>
      <c r="C281" s="30"/>
      <c r="D281" s="30"/>
    </row>
    <row r="282" ht="14.25" customHeight="1">
      <c r="B282" s="30"/>
      <c r="C282" s="30"/>
      <c r="D282" s="30"/>
    </row>
    <row r="283" ht="14.25" customHeight="1">
      <c r="B283" s="30"/>
      <c r="C283" s="30"/>
      <c r="D283" s="30"/>
    </row>
    <row r="284" ht="14.25" customHeight="1">
      <c r="B284" s="30"/>
      <c r="C284" s="30"/>
      <c r="D284" s="30"/>
    </row>
    <row r="285" ht="14.25" customHeight="1">
      <c r="B285" s="30"/>
      <c r="C285" s="30"/>
      <c r="D285" s="30"/>
    </row>
    <row r="286" ht="14.25" customHeight="1">
      <c r="B286" s="30"/>
      <c r="C286" s="30"/>
      <c r="D286" s="30"/>
    </row>
    <row r="287" ht="14.25" customHeight="1">
      <c r="B287" s="30"/>
      <c r="C287" s="30"/>
      <c r="D287" s="30"/>
    </row>
    <row r="288" ht="14.25" customHeight="1">
      <c r="B288" s="30"/>
      <c r="C288" s="30"/>
      <c r="D288" s="30"/>
    </row>
    <row r="289" ht="14.25" customHeight="1">
      <c r="B289" s="30"/>
      <c r="C289" s="30"/>
      <c r="D289" s="30"/>
    </row>
    <row r="290" ht="14.25" customHeight="1">
      <c r="B290" s="30"/>
      <c r="C290" s="30"/>
      <c r="D290" s="30"/>
    </row>
    <row r="291" ht="14.25" customHeight="1">
      <c r="B291" s="30"/>
      <c r="C291" s="30"/>
      <c r="D291" s="30"/>
    </row>
    <row r="292" ht="14.25" customHeight="1">
      <c r="B292" s="30"/>
      <c r="C292" s="30"/>
      <c r="D292" s="30"/>
    </row>
    <row r="293" ht="14.25" customHeight="1">
      <c r="B293" s="30"/>
      <c r="C293" s="30"/>
      <c r="D293" s="30"/>
    </row>
    <row r="294" ht="14.25" customHeight="1">
      <c r="B294" s="30"/>
      <c r="C294" s="30"/>
      <c r="D294" s="30"/>
    </row>
    <row r="295" ht="14.25" customHeight="1">
      <c r="B295" s="30"/>
      <c r="C295" s="30"/>
      <c r="D295" s="30"/>
    </row>
    <row r="296" ht="14.25" customHeight="1">
      <c r="B296" s="30"/>
      <c r="C296" s="30"/>
      <c r="D296" s="30"/>
    </row>
    <row r="297" ht="14.25" customHeight="1">
      <c r="B297" s="30"/>
      <c r="C297" s="30"/>
      <c r="D297" s="30"/>
    </row>
    <row r="298" ht="14.25" customHeight="1">
      <c r="B298" s="30"/>
      <c r="C298" s="30"/>
      <c r="D298" s="30"/>
    </row>
    <row r="299" ht="14.25" customHeight="1">
      <c r="B299" s="30"/>
      <c r="C299" s="30"/>
      <c r="D299" s="30"/>
    </row>
    <row r="300" ht="14.25" customHeight="1">
      <c r="B300" s="30"/>
      <c r="C300" s="30"/>
      <c r="D300" s="30"/>
    </row>
    <row r="301" ht="14.25" customHeight="1">
      <c r="B301" s="30"/>
      <c r="C301" s="30"/>
      <c r="D301" s="30"/>
    </row>
    <row r="302" ht="14.25" customHeight="1">
      <c r="B302" s="30"/>
      <c r="C302" s="30"/>
      <c r="D302" s="30"/>
    </row>
    <row r="303" ht="14.25" customHeight="1">
      <c r="B303" s="30"/>
      <c r="C303" s="30"/>
      <c r="D303" s="30"/>
    </row>
    <row r="304" ht="14.25" customHeight="1">
      <c r="B304" s="30"/>
      <c r="C304" s="30"/>
      <c r="D304" s="30"/>
    </row>
    <row r="305" ht="14.25" customHeight="1">
      <c r="B305" s="30"/>
      <c r="C305" s="30"/>
      <c r="D305" s="30"/>
    </row>
    <row r="306" ht="14.25" customHeight="1">
      <c r="B306" s="30"/>
      <c r="C306" s="30"/>
      <c r="D306" s="30"/>
    </row>
    <row r="307" ht="14.25" customHeight="1">
      <c r="B307" s="30"/>
      <c r="C307" s="30"/>
      <c r="D307" s="30"/>
    </row>
    <row r="308" ht="14.25" customHeight="1">
      <c r="B308" s="30"/>
      <c r="C308" s="30"/>
      <c r="D308" s="30"/>
    </row>
    <row r="309" ht="14.25" customHeight="1">
      <c r="B309" s="30"/>
      <c r="C309" s="30"/>
      <c r="D309" s="30"/>
    </row>
    <row r="310" ht="14.25" customHeight="1">
      <c r="B310" s="30"/>
      <c r="C310" s="30"/>
      <c r="D310" s="30"/>
    </row>
    <row r="311" ht="14.25" customHeight="1">
      <c r="B311" s="30"/>
      <c r="C311" s="30"/>
      <c r="D311" s="30"/>
    </row>
    <row r="312" ht="14.25" customHeight="1">
      <c r="B312" s="30"/>
      <c r="C312" s="30"/>
      <c r="D312" s="30"/>
    </row>
    <row r="313" ht="14.25" customHeight="1">
      <c r="B313" s="30"/>
      <c r="C313" s="30"/>
      <c r="D313" s="30"/>
    </row>
    <row r="314" ht="14.25" customHeight="1">
      <c r="B314" s="30"/>
      <c r="C314" s="30"/>
      <c r="D314" s="30"/>
    </row>
    <row r="315" ht="14.25" customHeight="1">
      <c r="B315" s="30"/>
      <c r="C315" s="30"/>
      <c r="D315" s="30"/>
    </row>
    <row r="316" ht="14.25" customHeight="1">
      <c r="B316" s="30"/>
      <c r="C316" s="30"/>
      <c r="D316" s="30"/>
    </row>
    <row r="317" ht="14.25" customHeight="1">
      <c r="B317" s="30"/>
      <c r="C317" s="30"/>
      <c r="D317" s="30"/>
    </row>
    <row r="318" ht="14.25" customHeight="1">
      <c r="B318" s="30"/>
      <c r="C318" s="30"/>
      <c r="D318" s="30"/>
    </row>
    <row r="319" ht="14.25" customHeight="1">
      <c r="B319" s="30"/>
      <c r="C319" s="30"/>
      <c r="D319" s="30"/>
    </row>
    <row r="320" ht="14.25" customHeight="1">
      <c r="B320" s="30"/>
      <c r="C320" s="30"/>
      <c r="D320" s="30"/>
    </row>
    <row r="321" ht="14.25" customHeight="1">
      <c r="B321" s="30"/>
      <c r="C321" s="30"/>
      <c r="D321" s="30"/>
    </row>
    <row r="322" ht="14.25" customHeight="1">
      <c r="B322" s="30"/>
      <c r="C322" s="30"/>
      <c r="D322" s="30"/>
    </row>
    <row r="323" ht="14.25" customHeight="1">
      <c r="B323" s="30"/>
      <c r="C323" s="30"/>
      <c r="D323" s="30"/>
    </row>
    <row r="324" ht="14.25" customHeight="1">
      <c r="B324" s="30"/>
      <c r="C324" s="30"/>
      <c r="D324" s="30"/>
    </row>
    <row r="325" ht="14.25" customHeight="1">
      <c r="B325" s="30"/>
      <c r="C325" s="30"/>
      <c r="D325" s="30"/>
    </row>
    <row r="326" ht="14.25" customHeight="1">
      <c r="B326" s="30"/>
      <c r="C326" s="30"/>
      <c r="D326" s="30"/>
    </row>
    <row r="327" ht="14.25" customHeight="1">
      <c r="B327" s="30"/>
      <c r="C327" s="30"/>
      <c r="D327" s="30"/>
    </row>
    <row r="328" ht="14.25" customHeight="1">
      <c r="B328" s="30"/>
      <c r="C328" s="30"/>
      <c r="D328" s="30"/>
    </row>
    <row r="329" ht="14.25" customHeight="1">
      <c r="B329" s="30"/>
      <c r="C329" s="30"/>
      <c r="D329" s="30"/>
    </row>
    <row r="330" ht="14.25" customHeight="1">
      <c r="B330" s="30"/>
      <c r="C330" s="30"/>
      <c r="D330" s="30"/>
    </row>
    <row r="331" ht="14.25" customHeight="1">
      <c r="B331" s="30"/>
      <c r="C331" s="30"/>
      <c r="D331" s="30"/>
    </row>
    <row r="332" ht="14.25" customHeight="1">
      <c r="B332" s="30"/>
      <c r="C332" s="30"/>
      <c r="D332" s="30"/>
    </row>
    <row r="333" ht="14.25" customHeight="1">
      <c r="B333" s="30"/>
      <c r="C333" s="30"/>
      <c r="D333" s="30"/>
    </row>
    <row r="334" ht="14.25" customHeight="1">
      <c r="B334" s="30"/>
      <c r="C334" s="30"/>
      <c r="D334" s="30"/>
    </row>
    <row r="335" ht="14.25" customHeight="1">
      <c r="B335" s="30"/>
      <c r="C335" s="30"/>
      <c r="D335" s="30"/>
    </row>
    <row r="336" ht="14.25" customHeight="1">
      <c r="B336" s="30"/>
      <c r="C336" s="30"/>
      <c r="D336" s="30"/>
    </row>
    <row r="337" ht="14.25" customHeight="1">
      <c r="B337" s="30"/>
      <c r="C337" s="30"/>
      <c r="D337" s="30"/>
    </row>
    <row r="338" ht="14.25" customHeight="1">
      <c r="B338" s="30"/>
      <c r="C338" s="30"/>
      <c r="D338" s="30"/>
    </row>
    <row r="339" ht="14.25" customHeight="1">
      <c r="B339" s="30"/>
      <c r="C339" s="30"/>
      <c r="D339" s="30"/>
    </row>
    <row r="340" ht="14.25" customHeight="1">
      <c r="B340" s="30"/>
      <c r="C340" s="30"/>
      <c r="D340" s="30"/>
    </row>
    <row r="341" ht="14.25" customHeight="1">
      <c r="B341" s="30"/>
      <c r="C341" s="30"/>
      <c r="D341" s="30"/>
    </row>
    <row r="342" ht="14.25" customHeight="1">
      <c r="B342" s="30"/>
      <c r="C342" s="30"/>
      <c r="D342" s="30"/>
    </row>
    <row r="343" ht="14.25" customHeight="1">
      <c r="B343" s="30"/>
      <c r="C343" s="30"/>
      <c r="D343" s="30"/>
    </row>
    <row r="344" ht="14.25" customHeight="1">
      <c r="B344" s="30"/>
      <c r="C344" s="30"/>
      <c r="D344" s="30"/>
    </row>
    <row r="345" ht="14.25" customHeight="1">
      <c r="B345" s="30"/>
      <c r="C345" s="30"/>
      <c r="D345" s="30"/>
    </row>
    <row r="346" ht="14.25" customHeight="1">
      <c r="B346" s="30"/>
      <c r="C346" s="30"/>
      <c r="D346" s="30"/>
    </row>
    <row r="347" ht="14.25" customHeight="1">
      <c r="B347" s="30"/>
      <c r="C347" s="30"/>
      <c r="D347" s="30"/>
    </row>
    <row r="348" ht="14.25" customHeight="1">
      <c r="B348" s="30"/>
      <c r="C348" s="30"/>
      <c r="D348" s="30"/>
    </row>
    <row r="349" ht="14.25" customHeight="1">
      <c r="B349" s="30"/>
      <c r="C349" s="30"/>
      <c r="D349" s="30"/>
    </row>
    <row r="350" ht="14.25" customHeight="1">
      <c r="B350" s="30"/>
      <c r="C350" s="30"/>
      <c r="D350" s="30"/>
    </row>
    <row r="351" ht="14.25" customHeight="1">
      <c r="B351" s="30"/>
      <c r="C351" s="30"/>
      <c r="D351" s="30"/>
    </row>
    <row r="352" ht="14.25" customHeight="1">
      <c r="B352" s="30"/>
      <c r="C352" s="30"/>
      <c r="D352" s="30"/>
    </row>
    <row r="353" ht="14.25" customHeight="1">
      <c r="B353" s="30"/>
      <c r="C353" s="30"/>
      <c r="D353" s="30"/>
    </row>
    <row r="354" ht="14.25" customHeight="1">
      <c r="B354" s="30"/>
      <c r="C354" s="30"/>
      <c r="D354" s="30"/>
    </row>
    <row r="355" ht="14.25" customHeight="1">
      <c r="B355" s="30"/>
      <c r="C355" s="30"/>
      <c r="D355" s="30"/>
    </row>
    <row r="356" ht="14.25" customHeight="1">
      <c r="B356" s="30"/>
      <c r="C356" s="30"/>
      <c r="D356" s="30"/>
    </row>
    <row r="357" ht="14.25" customHeight="1">
      <c r="B357" s="30"/>
      <c r="C357" s="30"/>
      <c r="D357" s="30"/>
    </row>
    <row r="358" ht="14.25" customHeight="1">
      <c r="B358" s="30"/>
      <c r="C358" s="30"/>
      <c r="D358" s="30"/>
    </row>
    <row r="359" ht="14.25" customHeight="1">
      <c r="B359" s="30"/>
      <c r="C359" s="30"/>
      <c r="D359" s="30"/>
    </row>
    <row r="360" ht="14.25" customHeight="1">
      <c r="B360" s="30"/>
      <c r="C360" s="30"/>
      <c r="D360" s="30"/>
    </row>
    <row r="361" ht="14.25" customHeight="1">
      <c r="B361" s="30"/>
      <c r="C361" s="30"/>
      <c r="D361" s="30"/>
    </row>
    <row r="362" ht="14.25" customHeight="1">
      <c r="B362" s="30"/>
      <c r="C362" s="30"/>
      <c r="D362" s="30"/>
    </row>
    <row r="363" ht="14.25" customHeight="1">
      <c r="B363" s="30"/>
      <c r="C363" s="30"/>
      <c r="D363" s="30"/>
    </row>
    <row r="364" ht="14.25" customHeight="1">
      <c r="B364" s="30"/>
      <c r="C364" s="30"/>
      <c r="D364" s="30"/>
    </row>
    <row r="365" ht="14.25" customHeight="1">
      <c r="B365" s="30"/>
      <c r="C365" s="30"/>
      <c r="D365" s="30"/>
    </row>
    <row r="366" ht="14.25" customHeight="1">
      <c r="B366" s="30"/>
      <c r="C366" s="30"/>
      <c r="D366" s="30"/>
    </row>
    <row r="367" ht="14.25" customHeight="1">
      <c r="B367" s="30"/>
      <c r="C367" s="30"/>
      <c r="D367" s="30"/>
    </row>
    <row r="368" ht="14.25" customHeight="1">
      <c r="B368" s="30"/>
      <c r="C368" s="30"/>
      <c r="D368" s="30"/>
    </row>
    <row r="369" ht="14.25" customHeight="1">
      <c r="B369" s="30"/>
      <c r="C369" s="30"/>
      <c r="D369" s="30"/>
    </row>
    <row r="370" ht="14.25" customHeight="1">
      <c r="B370" s="30"/>
      <c r="C370" s="30"/>
      <c r="D370" s="30"/>
    </row>
    <row r="371" ht="14.25" customHeight="1">
      <c r="B371" s="30"/>
      <c r="C371" s="30"/>
      <c r="D371" s="30"/>
    </row>
    <row r="372" ht="14.25" customHeight="1">
      <c r="B372" s="30"/>
      <c r="C372" s="30"/>
      <c r="D372" s="30"/>
    </row>
    <row r="373" ht="14.25" customHeight="1">
      <c r="B373" s="30"/>
      <c r="C373" s="30"/>
      <c r="D373" s="30"/>
    </row>
    <row r="374" ht="14.25" customHeight="1">
      <c r="B374" s="30"/>
      <c r="C374" s="30"/>
      <c r="D374" s="30"/>
    </row>
    <row r="375" ht="14.25" customHeight="1">
      <c r="B375" s="30"/>
      <c r="C375" s="30"/>
      <c r="D375" s="30"/>
    </row>
    <row r="376" ht="14.25" customHeight="1">
      <c r="B376" s="30"/>
      <c r="C376" s="30"/>
      <c r="D376" s="30"/>
    </row>
    <row r="377" ht="14.25" customHeight="1">
      <c r="B377" s="30"/>
      <c r="C377" s="30"/>
      <c r="D377" s="30"/>
    </row>
    <row r="378" ht="14.25" customHeight="1">
      <c r="B378" s="30"/>
      <c r="C378" s="30"/>
      <c r="D378" s="30"/>
    </row>
    <row r="379" ht="14.25" customHeight="1">
      <c r="B379" s="30"/>
      <c r="C379" s="30"/>
      <c r="D379" s="30"/>
    </row>
    <row r="380" ht="14.25" customHeight="1">
      <c r="B380" s="30"/>
      <c r="C380" s="30"/>
      <c r="D380" s="30"/>
    </row>
    <row r="381" ht="14.25" customHeight="1">
      <c r="B381" s="30"/>
      <c r="C381" s="30"/>
      <c r="D381" s="30"/>
    </row>
    <row r="382" ht="14.25" customHeight="1">
      <c r="B382" s="30"/>
      <c r="C382" s="30"/>
      <c r="D382" s="30"/>
    </row>
    <row r="383" ht="14.25" customHeight="1">
      <c r="B383" s="30"/>
      <c r="C383" s="30"/>
      <c r="D383" s="30"/>
    </row>
    <row r="384" ht="14.25" customHeight="1">
      <c r="B384" s="30"/>
      <c r="C384" s="30"/>
      <c r="D384" s="30"/>
    </row>
    <row r="385" ht="14.25" customHeight="1">
      <c r="B385" s="30"/>
      <c r="C385" s="30"/>
      <c r="D385" s="30"/>
    </row>
    <row r="386" ht="14.25" customHeight="1">
      <c r="B386" s="30"/>
      <c r="C386" s="30"/>
      <c r="D386" s="30"/>
    </row>
    <row r="387" ht="14.25" customHeight="1">
      <c r="B387" s="30"/>
      <c r="C387" s="30"/>
      <c r="D387" s="30"/>
    </row>
    <row r="388" ht="14.25" customHeight="1">
      <c r="B388" s="30"/>
      <c r="C388" s="30"/>
      <c r="D388" s="30"/>
    </row>
    <row r="389" ht="14.25" customHeight="1">
      <c r="B389" s="30"/>
      <c r="C389" s="30"/>
      <c r="D389" s="30"/>
    </row>
    <row r="390" ht="14.25" customHeight="1">
      <c r="B390" s="30"/>
      <c r="C390" s="30"/>
      <c r="D390" s="30"/>
    </row>
    <row r="391" ht="14.25" customHeight="1">
      <c r="B391" s="30"/>
      <c r="C391" s="30"/>
      <c r="D391" s="30"/>
    </row>
    <row r="392" ht="14.25" customHeight="1">
      <c r="B392" s="30"/>
      <c r="C392" s="30"/>
      <c r="D392" s="30"/>
    </row>
    <row r="393" ht="14.25" customHeight="1">
      <c r="B393" s="30"/>
      <c r="C393" s="30"/>
      <c r="D393" s="30"/>
    </row>
    <row r="394" ht="14.25" customHeight="1">
      <c r="B394" s="30"/>
      <c r="C394" s="30"/>
      <c r="D394" s="30"/>
    </row>
    <row r="395" ht="14.25" customHeight="1">
      <c r="B395" s="30"/>
      <c r="C395" s="30"/>
      <c r="D395" s="30"/>
    </row>
    <row r="396" ht="14.25" customHeight="1">
      <c r="B396" s="30"/>
      <c r="C396" s="30"/>
      <c r="D396" s="30"/>
    </row>
    <row r="397" ht="14.25" customHeight="1">
      <c r="B397" s="30"/>
      <c r="C397" s="30"/>
      <c r="D397" s="30"/>
    </row>
    <row r="398" ht="14.25" customHeight="1">
      <c r="B398" s="30"/>
      <c r="C398" s="30"/>
      <c r="D398" s="30"/>
    </row>
    <row r="399" ht="14.25" customHeight="1">
      <c r="B399" s="30"/>
      <c r="C399" s="30"/>
      <c r="D399" s="30"/>
    </row>
    <row r="400" ht="14.25" customHeight="1">
      <c r="B400" s="30"/>
      <c r="C400" s="30"/>
      <c r="D400" s="30"/>
    </row>
    <row r="401" ht="14.25" customHeight="1">
      <c r="B401" s="30"/>
      <c r="C401" s="30"/>
      <c r="D401" s="30"/>
    </row>
    <row r="402" ht="14.25" customHeight="1">
      <c r="B402" s="30"/>
      <c r="C402" s="30"/>
      <c r="D402" s="30"/>
    </row>
    <row r="403" ht="14.25" customHeight="1">
      <c r="B403" s="30"/>
      <c r="C403" s="30"/>
      <c r="D403" s="30"/>
    </row>
    <row r="404" ht="14.25" customHeight="1">
      <c r="B404" s="30"/>
      <c r="C404" s="30"/>
      <c r="D404" s="30"/>
    </row>
    <row r="405" ht="14.25" customHeight="1">
      <c r="B405" s="30"/>
      <c r="C405" s="30"/>
      <c r="D405" s="30"/>
    </row>
    <row r="406" ht="14.25" customHeight="1">
      <c r="B406" s="30"/>
      <c r="C406" s="30"/>
      <c r="D406" s="30"/>
    </row>
    <row r="407" ht="14.25" customHeight="1">
      <c r="B407" s="30"/>
      <c r="C407" s="30"/>
      <c r="D407" s="30"/>
    </row>
    <row r="408" ht="14.25" customHeight="1">
      <c r="B408" s="30"/>
      <c r="C408" s="30"/>
      <c r="D408" s="30"/>
    </row>
    <row r="409" ht="14.25" customHeight="1">
      <c r="B409" s="30"/>
      <c r="C409" s="30"/>
      <c r="D409" s="30"/>
    </row>
    <row r="410" ht="14.25" customHeight="1">
      <c r="B410" s="30"/>
      <c r="C410" s="30"/>
      <c r="D410" s="30"/>
    </row>
    <row r="411" ht="14.25" customHeight="1">
      <c r="B411" s="30"/>
      <c r="C411" s="30"/>
      <c r="D411" s="30"/>
    </row>
    <row r="412" ht="14.25" customHeight="1">
      <c r="B412" s="30"/>
      <c r="C412" s="30"/>
      <c r="D412" s="30"/>
    </row>
    <row r="413" ht="14.25" customHeight="1">
      <c r="B413" s="30"/>
      <c r="C413" s="30"/>
      <c r="D413" s="30"/>
    </row>
    <row r="414" ht="14.25" customHeight="1">
      <c r="B414" s="30"/>
      <c r="C414" s="30"/>
      <c r="D414" s="30"/>
    </row>
    <row r="415" ht="14.25" customHeight="1">
      <c r="B415" s="30"/>
      <c r="C415" s="30"/>
      <c r="D415" s="30"/>
    </row>
    <row r="416" ht="14.25" customHeight="1">
      <c r="B416" s="30"/>
      <c r="C416" s="30"/>
      <c r="D416" s="30"/>
    </row>
    <row r="417" ht="14.25" customHeight="1">
      <c r="B417" s="30"/>
      <c r="C417" s="30"/>
      <c r="D417" s="30"/>
    </row>
    <row r="418" ht="14.25" customHeight="1">
      <c r="B418" s="30"/>
      <c r="C418" s="30"/>
      <c r="D418" s="30"/>
    </row>
    <row r="419" ht="14.25" customHeight="1">
      <c r="B419" s="30"/>
      <c r="C419" s="30"/>
      <c r="D419" s="30"/>
    </row>
    <row r="420" ht="14.25" customHeight="1">
      <c r="B420" s="30"/>
      <c r="C420" s="30"/>
      <c r="D420" s="30"/>
    </row>
    <row r="421" ht="14.25" customHeight="1">
      <c r="B421" s="30"/>
      <c r="C421" s="30"/>
      <c r="D421" s="30"/>
    </row>
    <row r="422" ht="14.25" customHeight="1">
      <c r="B422" s="30"/>
      <c r="C422" s="30"/>
      <c r="D422" s="30"/>
    </row>
    <row r="423" ht="14.25" customHeight="1">
      <c r="B423" s="30"/>
      <c r="C423" s="30"/>
      <c r="D423" s="30"/>
    </row>
    <row r="424" ht="14.25" customHeight="1">
      <c r="B424" s="30"/>
      <c r="C424" s="30"/>
      <c r="D424" s="30"/>
    </row>
    <row r="425" ht="14.25" customHeight="1">
      <c r="B425" s="30"/>
      <c r="C425" s="30"/>
      <c r="D425" s="30"/>
    </row>
    <row r="426" ht="14.25" customHeight="1">
      <c r="B426" s="30"/>
      <c r="C426" s="30"/>
      <c r="D426" s="30"/>
    </row>
    <row r="427" ht="14.25" customHeight="1">
      <c r="B427" s="30"/>
      <c r="C427" s="30"/>
      <c r="D427" s="30"/>
    </row>
    <row r="428" ht="14.25" customHeight="1">
      <c r="B428" s="30"/>
      <c r="C428" s="30"/>
      <c r="D428" s="30"/>
    </row>
    <row r="429" ht="14.25" customHeight="1">
      <c r="B429" s="30"/>
      <c r="C429" s="30"/>
      <c r="D429" s="30"/>
    </row>
    <row r="430" ht="14.25" customHeight="1">
      <c r="B430" s="30"/>
      <c r="C430" s="30"/>
      <c r="D430" s="30"/>
    </row>
    <row r="431" ht="14.25" customHeight="1">
      <c r="B431" s="30"/>
      <c r="C431" s="30"/>
      <c r="D431" s="30"/>
    </row>
    <row r="432" ht="14.25" customHeight="1">
      <c r="B432" s="30"/>
      <c r="C432" s="30"/>
      <c r="D432" s="30"/>
    </row>
    <row r="433" ht="14.25" customHeight="1">
      <c r="B433" s="30"/>
      <c r="C433" s="30"/>
      <c r="D433" s="30"/>
    </row>
    <row r="434" ht="14.25" customHeight="1">
      <c r="B434" s="30"/>
      <c r="C434" s="30"/>
      <c r="D434" s="30"/>
    </row>
    <row r="435" ht="14.25" customHeight="1">
      <c r="B435" s="30"/>
      <c r="C435" s="30"/>
      <c r="D435" s="30"/>
    </row>
    <row r="436" ht="14.25" customHeight="1">
      <c r="B436" s="30"/>
      <c r="C436" s="30"/>
      <c r="D436" s="30"/>
    </row>
    <row r="437" ht="14.25" customHeight="1">
      <c r="B437" s="30"/>
      <c r="C437" s="30"/>
      <c r="D437" s="30"/>
    </row>
    <row r="438" ht="14.25" customHeight="1">
      <c r="B438" s="30"/>
      <c r="C438" s="30"/>
      <c r="D438" s="30"/>
    </row>
    <row r="439" ht="14.25" customHeight="1">
      <c r="B439" s="30"/>
      <c r="C439" s="30"/>
      <c r="D439" s="30"/>
    </row>
    <row r="440" ht="14.25" customHeight="1">
      <c r="B440" s="30"/>
      <c r="C440" s="30"/>
      <c r="D440" s="30"/>
    </row>
    <row r="441" ht="14.25" customHeight="1">
      <c r="B441" s="30"/>
      <c r="C441" s="30"/>
      <c r="D441" s="30"/>
    </row>
    <row r="442" ht="14.25" customHeight="1">
      <c r="B442" s="30"/>
      <c r="C442" s="30"/>
      <c r="D442" s="30"/>
    </row>
    <row r="443" ht="14.25" customHeight="1">
      <c r="B443" s="30"/>
      <c r="C443" s="30"/>
      <c r="D443" s="30"/>
    </row>
    <row r="444" ht="14.25" customHeight="1">
      <c r="B444" s="30"/>
      <c r="C444" s="30"/>
      <c r="D444" s="30"/>
    </row>
    <row r="445" ht="14.25" customHeight="1">
      <c r="B445" s="30"/>
      <c r="C445" s="30"/>
      <c r="D445" s="30"/>
    </row>
    <row r="446" ht="14.25" customHeight="1">
      <c r="B446" s="30"/>
      <c r="C446" s="30"/>
      <c r="D446" s="30"/>
    </row>
    <row r="447" ht="14.25" customHeight="1">
      <c r="B447" s="30"/>
      <c r="C447" s="30"/>
      <c r="D447" s="30"/>
    </row>
    <row r="448" ht="14.25" customHeight="1">
      <c r="B448" s="30"/>
      <c r="C448" s="30"/>
      <c r="D448" s="30"/>
    </row>
    <row r="449" ht="14.25" customHeight="1">
      <c r="B449" s="30"/>
      <c r="C449" s="30"/>
      <c r="D449" s="30"/>
    </row>
    <row r="450" ht="14.25" customHeight="1">
      <c r="B450" s="30"/>
      <c r="C450" s="30"/>
      <c r="D450" s="30"/>
    </row>
    <row r="451" ht="14.25" customHeight="1">
      <c r="B451" s="30"/>
      <c r="C451" s="30"/>
      <c r="D451" s="30"/>
    </row>
    <row r="452" ht="14.25" customHeight="1">
      <c r="B452" s="30"/>
      <c r="C452" s="30"/>
      <c r="D452" s="30"/>
    </row>
    <row r="453" ht="14.25" customHeight="1">
      <c r="B453" s="30"/>
      <c r="C453" s="30"/>
      <c r="D453" s="30"/>
    </row>
    <row r="454" ht="14.25" customHeight="1">
      <c r="B454" s="30"/>
      <c r="C454" s="30"/>
      <c r="D454" s="30"/>
    </row>
    <row r="455" ht="14.25" customHeight="1">
      <c r="B455" s="30"/>
      <c r="C455" s="30"/>
      <c r="D455" s="30"/>
    </row>
    <row r="456" ht="14.25" customHeight="1">
      <c r="B456" s="30"/>
      <c r="C456" s="30"/>
      <c r="D456" s="30"/>
    </row>
    <row r="457" ht="14.25" customHeight="1">
      <c r="B457" s="30"/>
      <c r="C457" s="30"/>
      <c r="D457" s="30"/>
    </row>
    <row r="458" ht="14.25" customHeight="1">
      <c r="B458" s="30"/>
      <c r="C458" s="30"/>
      <c r="D458" s="30"/>
    </row>
    <row r="459" ht="14.25" customHeight="1">
      <c r="B459" s="30"/>
      <c r="C459" s="30"/>
      <c r="D459" s="30"/>
    </row>
    <row r="460" ht="14.25" customHeight="1">
      <c r="B460" s="30"/>
      <c r="C460" s="30"/>
      <c r="D460" s="30"/>
    </row>
    <row r="461" ht="14.25" customHeight="1">
      <c r="B461" s="30"/>
      <c r="C461" s="30"/>
      <c r="D461" s="30"/>
    </row>
    <row r="462" ht="14.25" customHeight="1">
      <c r="B462" s="30"/>
      <c r="C462" s="30"/>
      <c r="D462" s="30"/>
    </row>
    <row r="463" ht="14.25" customHeight="1">
      <c r="B463" s="30"/>
      <c r="C463" s="30"/>
      <c r="D463" s="30"/>
    </row>
    <row r="464" ht="14.25" customHeight="1">
      <c r="B464" s="30"/>
      <c r="C464" s="30"/>
      <c r="D464" s="30"/>
    </row>
    <row r="465" ht="14.25" customHeight="1">
      <c r="B465" s="30"/>
      <c r="C465" s="30"/>
      <c r="D465" s="30"/>
    </row>
    <row r="466" ht="14.25" customHeight="1">
      <c r="B466" s="30"/>
      <c r="C466" s="30"/>
      <c r="D466" s="30"/>
    </row>
    <row r="467" ht="14.25" customHeight="1">
      <c r="B467" s="30"/>
      <c r="C467" s="30"/>
      <c r="D467" s="30"/>
    </row>
    <row r="468" ht="14.25" customHeight="1">
      <c r="B468" s="30"/>
      <c r="C468" s="30"/>
      <c r="D468" s="30"/>
    </row>
    <row r="469" ht="14.25" customHeight="1">
      <c r="B469" s="30"/>
      <c r="C469" s="30"/>
      <c r="D469" s="30"/>
    </row>
    <row r="470" ht="14.25" customHeight="1">
      <c r="B470" s="30"/>
      <c r="C470" s="30"/>
      <c r="D470" s="30"/>
    </row>
    <row r="471" ht="14.25" customHeight="1">
      <c r="B471" s="30"/>
      <c r="C471" s="30"/>
      <c r="D471" s="30"/>
    </row>
    <row r="472" ht="14.25" customHeight="1">
      <c r="B472" s="30"/>
      <c r="C472" s="30"/>
      <c r="D472" s="30"/>
    </row>
    <row r="473" ht="14.25" customHeight="1">
      <c r="B473" s="30"/>
      <c r="C473" s="30"/>
      <c r="D473" s="30"/>
    </row>
    <row r="474" ht="14.25" customHeight="1">
      <c r="B474" s="30"/>
      <c r="C474" s="30"/>
      <c r="D474" s="30"/>
    </row>
    <row r="475" ht="14.25" customHeight="1">
      <c r="B475" s="30"/>
      <c r="C475" s="30"/>
      <c r="D475" s="30"/>
    </row>
    <row r="476" ht="14.25" customHeight="1">
      <c r="B476" s="30"/>
      <c r="C476" s="30"/>
      <c r="D476" s="30"/>
    </row>
    <row r="477" ht="14.25" customHeight="1">
      <c r="B477" s="30"/>
      <c r="C477" s="30"/>
      <c r="D477" s="30"/>
    </row>
    <row r="478" ht="14.25" customHeight="1">
      <c r="B478" s="30"/>
      <c r="C478" s="30"/>
      <c r="D478" s="30"/>
    </row>
    <row r="479" ht="14.25" customHeight="1">
      <c r="B479" s="30"/>
      <c r="C479" s="30"/>
      <c r="D479" s="30"/>
    </row>
    <row r="480" ht="14.25" customHeight="1">
      <c r="B480" s="30"/>
      <c r="C480" s="30"/>
      <c r="D480" s="30"/>
    </row>
    <row r="481" ht="14.25" customHeight="1">
      <c r="B481" s="30"/>
      <c r="C481" s="30"/>
      <c r="D481" s="30"/>
    </row>
    <row r="482" ht="14.25" customHeight="1">
      <c r="B482" s="30"/>
      <c r="C482" s="30"/>
      <c r="D482" s="30"/>
    </row>
    <row r="483" ht="14.25" customHeight="1">
      <c r="B483" s="30"/>
      <c r="C483" s="30"/>
      <c r="D483" s="30"/>
    </row>
    <row r="484" ht="14.25" customHeight="1">
      <c r="B484" s="30"/>
      <c r="C484" s="30"/>
      <c r="D484" s="30"/>
    </row>
    <row r="485" ht="14.25" customHeight="1">
      <c r="B485" s="30"/>
      <c r="C485" s="30"/>
      <c r="D485" s="30"/>
    </row>
    <row r="486" ht="14.25" customHeight="1">
      <c r="B486" s="30"/>
      <c r="C486" s="30"/>
      <c r="D486" s="30"/>
    </row>
    <row r="487" ht="14.25" customHeight="1">
      <c r="B487" s="30"/>
      <c r="C487" s="30"/>
      <c r="D487" s="30"/>
    </row>
    <row r="488" ht="14.25" customHeight="1">
      <c r="B488" s="30"/>
      <c r="C488" s="30"/>
      <c r="D488" s="30"/>
    </row>
    <row r="489" ht="14.25" customHeight="1">
      <c r="B489" s="30"/>
      <c r="C489" s="30"/>
      <c r="D489" s="30"/>
    </row>
    <row r="490" ht="14.25" customHeight="1">
      <c r="B490" s="30"/>
      <c r="C490" s="30"/>
      <c r="D490" s="30"/>
    </row>
    <row r="491" ht="14.25" customHeight="1">
      <c r="B491" s="30"/>
      <c r="C491" s="30"/>
      <c r="D491" s="30"/>
    </row>
    <row r="492" ht="14.25" customHeight="1">
      <c r="B492" s="30"/>
      <c r="C492" s="30"/>
      <c r="D492" s="30"/>
    </row>
    <row r="493" ht="14.25" customHeight="1">
      <c r="B493" s="30"/>
      <c r="C493" s="30"/>
      <c r="D493" s="30"/>
    </row>
    <row r="494" ht="14.25" customHeight="1">
      <c r="B494" s="30"/>
      <c r="C494" s="30"/>
      <c r="D494" s="30"/>
    </row>
    <row r="495" ht="14.25" customHeight="1">
      <c r="B495" s="30"/>
      <c r="C495" s="30"/>
      <c r="D495" s="30"/>
    </row>
    <row r="496" ht="14.25" customHeight="1">
      <c r="B496" s="30"/>
      <c r="C496" s="30"/>
      <c r="D496" s="30"/>
    </row>
    <row r="497" ht="14.25" customHeight="1">
      <c r="B497" s="30"/>
      <c r="C497" s="30"/>
      <c r="D497" s="30"/>
    </row>
    <row r="498" ht="14.25" customHeight="1">
      <c r="B498" s="30"/>
      <c r="C498" s="30"/>
      <c r="D498" s="30"/>
    </row>
    <row r="499" ht="14.25" customHeight="1">
      <c r="B499" s="30"/>
      <c r="C499" s="30"/>
      <c r="D499" s="30"/>
    </row>
    <row r="500" ht="14.25" customHeight="1">
      <c r="B500" s="30"/>
      <c r="C500" s="30"/>
      <c r="D500" s="30"/>
    </row>
    <row r="501" ht="14.25" customHeight="1">
      <c r="B501" s="30"/>
      <c r="C501" s="30"/>
      <c r="D501" s="30"/>
    </row>
    <row r="502" ht="14.25" customHeight="1">
      <c r="B502" s="30"/>
      <c r="C502" s="30"/>
      <c r="D502" s="30"/>
    </row>
    <row r="503" ht="14.25" customHeight="1">
      <c r="B503" s="30"/>
      <c r="C503" s="30"/>
      <c r="D503" s="30"/>
    </row>
    <row r="504" ht="14.25" customHeight="1">
      <c r="B504" s="30"/>
      <c r="C504" s="30"/>
      <c r="D504" s="30"/>
    </row>
    <row r="505" ht="14.25" customHeight="1">
      <c r="B505" s="30"/>
      <c r="C505" s="30"/>
      <c r="D505" s="30"/>
    </row>
    <row r="506" ht="14.25" customHeight="1">
      <c r="B506" s="30"/>
      <c r="C506" s="30"/>
      <c r="D506" s="30"/>
    </row>
    <row r="507" ht="14.25" customHeight="1">
      <c r="B507" s="30"/>
      <c r="C507" s="30"/>
      <c r="D507" s="30"/>
    </row>
    <row r="508" ht="14.25" customHeight="1">
      <c r="B508" s="30"/>
      <c r="C508" s="30"/>
      <c r="D508" s="30"/>
    </row>
    <row r="509" ht="14.25" customHeight="1">
      <c r="B509" s="30"/>
      <c r="C509" s="30"/>
      <c r="D509" s="30"/>
    </row>
    <row r="510" ht="14.25" customHeight="1">
      <c r="B510" s="30"/>
      <c r="C510" s="30"/>
      <c r="D510" s="30"/>
    </row>
    <row r="511" ht="14.25" customHeight="1">
      <c r="B511" s="30"/>
      <c r="C511" s="30"/>
      <c r="D511" s="30"/>
    </row>
    <row r="512" ht="14.25" customHeight="1">
      <c r="B512" s="30"/>
      <c r="C512" s="30"/>
      <c r="D512" s="30"/>
    </row>
    <row r="513" ht="14.25" customHeight="1">
      <c r="B513" s="30"/>
      <c r="C513" s="30"/>
      <c r="D513" s="30"/>
    </row>
    <row r="514" ht="14.25" customHeight="1">
      <c r="B514" s="30"/>
      <c r="C514" s="30"/>
      <c r="D514" s="30"/>
    </row>
    <row r="515" ht="14.25" customHeight="1">
      <c r="B515" s="30"/>
      <c r="C515" s="30"/>
      <c r="D515" s="30"/>
    </row>
    <row r="516" ht="14.25" customHeight="1">
      <c r="B516" s="30"/>
      <c r="C516" s="30"/>
      <c r="D516" s="30"/>
    </row>
    <row r="517" ht="14.25" customHeight="1">
      <c r="B517" s="30"/>
      <c r="C517" s="30"/>
      <c r="D517" s="30"/>
    </row>
    <row r="518" ht="14.25" customHeight="1">
      <c r="B518" s="30"/>
      <c r="C518" s="30"/>
      <c r="D518" s="30"/>
    </row>
    <row r="519" ht="14.25" customHeight="1">
      <c r="B519" s="30"/>
      <c r="C519" s="30"/>
      <c r="D519" s="30"/>
    </row>
    <row r="520" ht="14.25" customHeight="1">
      <c r="B520" s="30"/>
      <c r="C520" s="30"/>
      <c r="D520" s="30"/>
    </row>
    <row r="521" ht="14.25" customHeight="1">
      <c r="B521" s="30"/>
      <c r="C521" s="30"/>
      <c r="D521" s="30"/>
    </row>
    <row r="522" ht="14.25" customHeight="1">
      <c r="B522" s="30"/>
      <c r="C522" s="30"/>
      <c r="D522" s="30"/>
    </row>
    <row r="523" ht="14.25" customHeight="1">
      <c r="B523" s="30"/>
      <c r="C523" s="30"/>
      <c r="D523" s="30"/>
    </row>
    <row r="524" ht="14.25" customHeight="1">
      <c r="B524" s="30"/>
      <c r="C524" s="30"/>
      <c r="D524" s="30"/>
    </row>
    <row r="525" ht="14.25" customHeight="1">
      <c r="B525" s="30"/>
      <c r="C525" s="30"/>
      <c r="D525" s="30"/>
    </row>
    <row r="526" ht="14.25" customHeight="1">
      <c r="B526" s="30"/>
      <c r="C526" s="30"/>
      <c r="D526" s="30"/>
    </row>
    <row r="527" ht="14.25" customHeight="1">
      <c r="B527" s="30"/>
      <c r="C527" s="30"/>
      <c r="D527" s="30"/>
    </row>
    <row r="528" ht="14.25" customHeight="1">
      <c r="B528" s="30"/>
      <c r="C528" s="30"/>
      <c r="D528" s="30"/>
    </row>
    <row r="529" ht="14.25" customHeight="1">
      <c r="B529" s="30"/>
      <c r="C529" s="30"/>
      <c r="D529" s="30"/>
    </row>
    <row r="530" ht="14.25" customHeight="1">
      <c r="B530" s="30"/>
      <c r="C530" s="30"/>
      <c r="D530" s="30"/>
    </row>
    <row r="531" ht="14.25" customHeight="1">
      <c r="B531" s="30"/>
      <c r="C531" s="30"/>
      <c r="D531" s="30"/>
    </row>
    <row r="532" ht="14.25" customHeight="1">
      <c r="B532" s="30"/>
      <c r="C532" s="30"/>
      <c r="D532" s="30"/>
    </row>
    <row r="533" ht="14.25" customHeight="1">
      <c r="B533" s="30"/>
      <c r="C533" s="30"/>
      <c r="D533" s="30"/>
    </row>
    <row r="534" ht="14.25" customHeight="1">
      <c r="B534" s="30"/>
      <c r="C534" s="30"/>
      <c r="D534" s="30"/>
    </row>
    <row r="535" ht="14.25" customHeight="1">
      <c r="B535" s="30"/>
      <c r="C535" s="30"/>
      <c r="D535" s="30"/>
    </row>
    <row r="536" ht="14.25" customHeight="1">
      <c r="B536" s="30"/>
      <c r="C536" s="30"/>
      <c r="D536" s="30"/>
    </row>
    <row r="537" ht="14.25" customHeight="1">
      <c r="B537" s="30"/>
      <c r="C537" s="30"/>
      <c r="D537" s="30"/>
    </row>
    <row r="538" ht="14.25" customHeight="1">
      <c r="B538" s="30"/>
      <c r="C538" s="30"/>
      <c r="D538" s="30"/>
    </row>
    <row r="539" ht="14.25" customHeight="1">
      <c r="B539" s="30"/>
      <c r="C539" s="30"/>
      <c r="D539" s="30"/>
    </row>
    <row r="540" ht="14.25" customHeight="1">
      <c r="B540" s="30"/>
      <c r="C540" s="30"/>
      <c r="D540" s="30"/>
    </row>
    <row r="541" ht="14.25" customHeight="1">
      <c r="B541" s="30"/>
      <c r="C541" s="30"/>
      <c r="D541" s="30"/>
    </row>
    <row r="542" ht="14.25" customHeight="1">
      <c r="B542" s="30"/>
      <c r="C542" s="30"/>
      <c r="D542" s="30"/>
    </row>
    <row r="543" ht="14.25" customHeight="1">
      <c r="B543" s="30"/>
      <c r="C543" s="30"/>
      <c r="D543" s="30"/>
    </row>
    <row r="544" ht="14.25" customHeight="1">
      <c r="B544" s="30"/>
      <c r="C544" s="30"/>
      <c r="D544" s="30"/>
    </row>
    <row r="545" ht="14.25" customHeight="1">
      <c r="B545" s="30"/>
      <c r="C545" s="30"/>
      <c r="D545" s="30"/>
    </row>
    <row r="546" ht="14.25" customHeight="1">
      <c r="B546" s="30"/>
      <c r="C546" s="30"/>
      <c r="D546" s="30"/>
    </row>
    <row r="547" ht="14.25" customHeight="1">
      <c r="B547" s="30"/>
      <c r="C547" s="30"/>
      <c r="D547" s="30"/>
    </row>
    <row r="548" ht="14.25" customHeight="1">
      <c r="B548" s="30"/>
      <c r="C548" s="30"/>
      <c r="D548" s="30"/>
    </row>
    <row r="549" ht="14.25" customHeight="1">
      <c r="B549" s="30"/>
      <c r="C549" s="30"/>
      <c r="D549" s="30"/>
    </row>
    <row r="550" ht="14.25" customHeight="1">
      <c r="B550" s="30"/>
      <c r="C550" s="30"/>
      <c r="D550" s="30"/>
    </row>
    <row r="551" ht="14.25" customHeight="1">
      <c r="B551" s="30"/>
      <c r="C551" s="30"/>
      <c r="D551" s="30"/>
    </row>
    <row r="552" ht="14.25" customHeight="1">
      <c r="B552" s="30"/>
      <c r="C552" s="30"/>
      <c r="D552" s="30"/>
    </row>
    <row r="553" ht="14.25" customHeight="1">
      <c r="B553" s="30"/>
      <c r="C553" s="30"/>
      <c r="D553" s="30"/>
    </row>
    <row r="554" ht="14.25" customHeight="1">
      <c r="B554" s="30"/>
      <c r="C554" s="30"/>
      <c r="D554" s="30"/>
    </row>
    <row r="555" ht="14.25" customHeight="1">
      <c r="B555" s="30"/>
      <c r="C555" s="30"/>
      <c r="D555" s="30"/>
    </row>
    <row r="556" ht="14.25" customHeight="1">
      <c r="B556" s="30"/>
      <c r="C556" s="30"/>
      <c r="D556" s="30"/>
    </row>
    <row r="557" ht="14.25" customHeight="1">
      <c r="B557" s="30"/>
      <c r="C557" s="30"/>
      <c r="D557" s="30"/>
    </row>
    <row r="558" ht="14.25" customHeight="1">
      <c r="B558" s="30"/>
      <c r="C558" s="30"/>
      <c r="D558" s="30"/>
    </row>
    <row r="559" ht="14.25" customHeight="1">
      <c r="B559" s="30"/>
      <c r="C559" s="30"/>
      <c r="D559" s="30"/>
    </row>
    <row r="560" ht="14.25" customHeight="1">
      <c r="B560" s="30"/>
      <c r="C560" s="30"/>
      <c r="D560" s="30"/>
    </row>
    <row r="561" ht="14.25" customHeight="1">
      <c r="B561" s="30"/>
      <c r="C561" s="30"/>
      <c r="D561" s="30"/>
    </row>
    <row r="562" ht="14.25" customHeight="1">
      <c r="B562" s="30"/>
      <c r="C562" s="30"/>
      <c r="D562" s="30"/>
    </row>
    <row r="563" ht="14.25" customHeight="1">
      <c r="B563" s="30"/>
      <c r="C563" s="30"/>
      <c r="D563" s="30"/>
    </row>
    <row r="564" ht="14.25" customHeight="1">
      <c r="B564" s="30"/>
      <c r="C564" s="30"/>
      <c r="D564" s="30"/>
    </row>
    <row r="565" ht="14.25" customHeight="1">
      <c r="B565" s="30"/>
      <c r="C565" s="30"/>
      <c r="D565" s="30"/>
    </row>
    <row r="566" ht="14.25" customHeight="1">
      <c r="B566" s="30"/>
      <c r="C566" s="30"/>
      <c r="D566" s="30"/>
    </row>
    <row r="567" ht="14.25" customHeight="1">
      <c r="B567" s="30"/>
      <c r="C567" s="30"/>
      <c r="D567" s="30"/>
    </row>
    <row r="568" ht="14.25" customHeight="1">
      <c r="B568" s="30"/>
      <c r="C568" s="30"/>
      <c r="D568" s="30"/>
    </row>
    <row r="569" ht="14.25" customHeight="1">
      <c r="B569" s="30"/>
      <c r="C569" s="30"/>
      <c r="D569" s="30"/>
    </row>
    <row r="570" ht="14.25" customHeight="1">
      <c r="B570" s="30"/>
      <c r="C570" s="30"/>
      <c r="D570" s="30"/>
    </row>
    <row r="571" ht="14.25" customHeight="1">
      <c r="B571" s="30"/>
      <c r="C571" s="30"/>
      <c r="D571" s="30"/>
    </row>
    <row r="572" ht="14.25" customHeight="1">
      <c r="B572" s="30"/>
      <c r="C572" s="30"/>
      <c r="D572" s="30"/>
    </row>
    <row r="573" ht="14.25" customHeight="1">
      <c r="B573" s="30"/>
      <c r="C573" s="30"/>
      <c r="D573" s="30"/>
    </row>
    <row r="574" ht="14.25" customHeight="1">
      <c r="B574" s="30"/>
      <c r="C574" s="30"/>
      <c r="D574" s="30"/>
    </row>
    <row r="575" ht="14.25" customHeight="1">
      <c r="B575" s="30"/>
      <c r="C575" s="30"/>
      <c r="D575" s="30"/>
    </row>
    <row r="576" ht="14.25" customHeight="1">
      <c r="B576" s="30"/>
      <c r="C576" s="30"/>
      <c r="D576" s="30"/>
    </row>
    <row r="577" ht="14.25" customHeight="1">
      <c r="B577" s="30"/>
      <c r="C577" s="30"/>
      <c r="D577" s="30"/>
    </row>
    <row r="578" ht="14.25" customHeight="1">
      <c r="B578" s="30"/>
      <c r="C578" s="30"/>
      <c r="D578" s="30"/>
    </row>
    <row r="579" ht="14.25" customHeight="1">
      <c r="B579" s="30"/>
      <c r="C579" s="30"/>
      <c r="D579" s="30"/>
    </row>
    <row r="580" ht="14.25" customHeight="1">
      <c r="B580" s="30"/>
      <c r="C580" s="30"/>
      <c r="D580" s="30"/>
    </row>
    <row r="581" ht="14.25" customHeight="1">
      <c r="B581" s="30"/>
      <c r="C581" s="30"/>
      <c r="D581" s="30"/>
    </row>
    <row r="582" ht="14.25" customHeight="1">
      <c r="B582" s="30"/>
      <c r="C582" s="30"/>
      <c r="D582" s="30"/>
    </row>
    <row r="583" ht="14.25" customHeight="1">
      <c r="B583" s="30"/>
      <c r="C583" s="30"/>
      <c r="D583" s="30"/>
    </row>
    <row r="584" ht="14.25" customHeight="1">
      <c r="B584" s="30"/>
      <c r="C584" s="30"/>
      <c r="D584" s="30"/>
    </row>
    <row r="585" ht="14.25" customHeight="1">
      <c r="B585" s="30"/>
      <c r="C585" s="30"/>
      <c r="D585" s="30"/>
    </row>
    <row r="586" ht="14.25" customHeight="1">
      <c r="B586" s="30"/>
      <c r="C586" s="30"/>
      <c r="D586" s="30"/>
    </row>
    <row r="587" ht="14.25" customHeight="1">
      <c r="B587" s="30"/>
      <c r="C587" s="30"/>
      <c r="D587" s="30"/>
    </row>
    <row r="588" ht="14.25" customHeight="1">
      <c r="B588" s="30"/>
      <c r="C588" s="30"/>
      <c r="D588" s="30"/>
    </row>
    <row r="589" ht="14.25" customHeight="1">
      <c r="B589" s="30"/>
      <c r="C589" s="30"/>
      <c r="D589" s="30"/>
    </row>
    <row r="590" ht="14.25" customHeight="1">
      <c r="B590" s="30"/>
      <c r="C590" s="30"/>
      <c r="D590" s="30"/>
    </row>
    <row r="591" ht="14.25" customHeight="1">
      <c r="B591" s="30"/>
      <c r="C591" s="30"/>
      <c r="D591" s="30"/>
    </row>
    <row r="592" ht="14.25" customHeight="1">
      <c r="B592" s="30"/>
      <c r="C592" s="30"/>
      <c r="D592" s="30"/>
    </row>
    <row r="593" ht="14.25" customHeight="1">
      <c r="B593" s="30"/>
      <c r="C593" s="30"/>
      <c r="D593" s="30"/>
    </row>
    <row r="594" ht="14.25" customHeight="1">
      <c r="B594" s="30"/>
      <c r="C594" s="30"/>
      <c r="D594" s="30"/>
    </row>
    <row r="595" ht="14.25" customHeight="1">
      <c r="B595" s="30"/>
      <c r="C595" s="30"/>
      <c r="D595" s="30"/>
    </row>
    <row r="596" ht="14.25" customHeight="1">
      <c r="B596" s="30"/>
      <c r="C596" s="30"/>
      <c r="D596" s="30"/>
    </row>
    <row r="597" ht="14.25" customHeight="1">
      <c r="B597" s="30"/>
      <c r="C597" s="30"/>
      <c r="D597" s="30"/>
    </row>
    <row r="598" ht="14.25" customHeight="1">
      <c r="B598" s="30"/>
      <c r="C598" s="30"/>
      <c r="D598" s="30"/>
    </row>
    <row r="599" ht="14.25" customHeight="1">
      <c r="B599" s="30"/>
      <c r="C599" s="30"/>
      <c r="D599" s="30"/>
    </row>
    <row r="600" ht="14.25" customHeight="1">
      <c r="B600" s="30"/>
      <c r="C600" s="30"/>
      <c r="D600" s="30"/>
    </row>
    <row r="601" ht="14.25" customHeight="1">
      <c r="B601" s="30"/>
      <c r="C601" s="30"/>
      <c r="D601" s="30"/>
    </row>
    <row r="602" ht="14.25" customHeight="1">
      <c r="B602" s="30"/>
      <c r="C602" s="30"/>
      <c r="D602" s="30"/>
    </row>
    <row r="603" ht="14.25" customHeight="1">
      <c r="B603" s="30"/>
      <c r="C603" s="30"/>
      <c r="D603" s="30"/>
    </row>
    <row r="604" ht="14.25" customHeight="1">
      <c r="B604" s="30"/>
      <c r="C604" s="30"/>
      <c r="D604" s="30"/>
    </row>
    <row r="605" ht="14.25" customHeight="1">
      <c r="B605" s="30"/>
      <c r="C605" s="30"/>
      <c r="D605" s="30"/>
    </row>
    <row r="606" ht="14.25" customHeight="1">
      <c r="B606" s="30"/>
      <c r="C606" s="30"/>
      <c r="D606" s="30"/>
    </row>
    <row r="607" ht="14.25" customHeight="1">
      <c r="B607" s="30"/>
      <c r="C607" s="30"/>
      <c r="D607" s="30"/>
    </row>
    <row r="608" ht="14.25" customHeight="1">
      <c r="B608" s="30"/>
      <c r="C608" s="30"/>
      <c r="D608" s="30"/>
    </row>
    <row r="609" ht="14.25" customHeight="1">
      <c r="B609" s="30"/>
      <c r="C609" s="30"/>
      <c r="D609" s="30"/>
    </row>
    <row r="610" ht="14.25" customHeight="1">
      <c r="B610" s="30"/>
      <c r="C610" s="30"/>
      <c r="D610" s="30"/>
    </row>
    <row r="611" ht="14.25" customHeight="1">
      <c r="B611" s="30"/>
      <c r="C611" s="30"/>
      <c r="D611" s="30"/>
    </row>
    <row r="612" ht="14.25" customHeight="1">
      <c r="B612" s="30"/>
      <c r="C612" s="30"/>
      <c r="D612" s="30"/>
    </row>
    <row r="613" ht="14.25" customHeight="1">
      <c r="B613" s="30"/>
      <c r="C613" s="30"/>
      <c r="D613" s="30"/>
    </row>
    <row r="614" ht="14.25" customHeight="1">
      <c r="B614" s="30"/>
      <c r="C614" s="30"/>
      <c r="D614" s="30"/>
    </row>
    <row r="615" ht="14.25" customHeight="1">
      <c r="B615" s="30"/>
      <c r="C615" s="30"/>
      <c r="D615" s="30"/>
    </row>
    <row r="616" ht="14.25" customHeight="1">
      <c r="B616" s="30"/>
      <c r="C616" s="30"/>
      <c r="D616" s="30"/>
    </row>
    <row r="617" ht="14.25" customHeight="1">
      <c r="B617" s="30"/>
      <c r="C617" s="30"/>
      <c r="D617" s="30"/>
    </row>
    <row r="618" ht="14.25" customHeight="1">
      <c r="B618" s="30"/>
      <c r="C618" s="30"/>
      <c r="D618" s="30"/>
    </row>
    <row r="619" ht="14.25" customHeight="1">
      <c r="B619" s="30"/>
      <c r="C619" s="30"/>
      <c r="D619" s="30"/>
    </row>
    <row r="620" ht="14.25" customHeight="1">
      <c r="B620" s="30"/>
      <c r="C620" s="30"/>
      <c r="D620" s="30"/>
    </row>
    <row r="621" ht="14.25" customHeight="1">
      <c r="B621" s="30"/>
      <c r="C621" s="30"/>
      <c r="D621" s="30"/>
    </row>
    <row r="622" ht="14.25" customHeight="1">
      <c r="B622" s="30"/>
      <c r="C622" s="30"/>
      <c r="D622" s="30"/>
    </row>
    <row r="623" ht="14.25" customHeight="1">
      <c r="B623" s="30"/>
      <c r="C623" s="30"/>
      <c r="D623" s="30"/>
    </row>
    <row r="624" ht="14.25" customHeight="1">
      <c r="B624" s="30"/>
      <c r="C624" s="30"/>
      <c r="D624" s="30"/>
    </row>
    <row r="625" ht="14.25" customHeight="1">
      <c r="B625" s="30"/>
      <c r="C625" s="30"/>
      <c r="D625" s="30"/>
    </row>
    <row r="626" ht="14.25" customHeight="1">
      <c r="B626" s="30"/>
      <c r="C626" s="30"/>
      <c r="D626" s="30"/>
    </row>
    <row r="627" ht="14.25" customHeight="1">
      <c r="B627" s="30"/>
      <c r="C627" s="30"/>
      <c r="D627" s="30"/>
    </row>
    <row r="628" ht="14.25" customHeight="1">
      <c r="B628" s="30"/>
      <c r="C628" s="30"/>
      <c r="D628" s="30"/>
    </row>
    <row r="629" ht="14.25" customHeight="1">
      <c r="B629" s="30"/>
      <c r="C629" s="30"/>
      <c r="D629" s="30"/>
    </row>
    <row r="630" ht="14.25" customHeight="1">
      <c r="B630" s="30"/>
      <c r="C630" s="30"/>
      <c r="D630" s="30"/>
    </row>
    <row r="631" ht="14.25" customHeight="1">
      <c r="B631" s="30"/>
      <c r="C631" s="30"/>
      <c r="D631" s="30"/>
    </row>
    <row r="632" ht="14.25" customHeight="1">
      <c r="B632" s="30"/>
      <c r="C632" s="30"/>
      <c r="D632" s="30"/>
    </row>
    <row r="633" ht="14.25" customHeight="1">
      <c r="B633" s="30"/>
      <c r="C633" s="30"/>
      <c r="D633" s="30"/>
    </row>
    <row r="634" ht="14.25" customHeight="1">
      <c r="B634" s="30"/>
      <c r="C634" s="30"/>
      <c r="D634" s="30"/>
    </row>
    <row r="635" ht="14.25" customHeight="1">
      <c r="B635" s="30"/>
      <c r="C635" s="30"/>
      <c r="D635" s="30"/>
    </row>
    <row r="636" ht="14.25" customHeight="1">
      <c r="B636" s="30"/>
      <c r="C636" s="30"/>
      <c r="D636" s="30"/>
    </row>
    <row r="637" ht="14.25" customHeight="1">
      <c r="B637" s="30"/>
      <c r="C637" s="30"/>
      <c r="D637" s="30"/>
    </row>
    <row r="638" ht="14.25" customHeight="1">
      <c r="B638" s="30"/>
      <c r="C638" s="30"/>
      <c r="D638" s="30"/>
    </row>
    <row r="639" ht="14.25" customHeight="1">
      <c r="B639" s="30"/>
      <c r="C639" s="30"/>
      <c r="D639" s="30"/>
    </row>
    <row r="640" ht="14.25" customHeight="1">
      <c r="B640" s="30"/>
      <c r="C640" s="30"/>
      <c r="D640" s="30"/>
    </row>
    <row r="641" ht="14.25" customHeight="1">
      <c r="B641" s="30"/>
      <c r="C641" s="30"/>
      <c r="D641" s="30"/>
    </row>
    <row r="642" ht="14.25" customHeight="1">
      <c r="B642" s="30"/>
      <c r="C642" s="30"/>
      <c r="D642" s="30"/>
    </row>
    <row r="643" ht="14.25" customHeight="1">
      <c r="B643" s="30"/>
      <c r="C643" s="30"/>
      <c r="D643" s="30"/>
    </row>
    <row r="644" ht="14.25" customHeight="1">
      <c r="B644" s="30"/>
      <c r="C644" s="30"/>
      <c r="D644" s="30"/>
    </row>
    <row r="645" ht="14.25" customHeight="1">
      <c r="B645" s="30"/>
      <c r="C645" s="30"/>
      <c r="D645" s="30"/>
    </row>
    <row r="646" ht="14.25" customHeight="1">
      <c r="B646" s="30"/>
      <c r="C646" s="30"/>
      <c r="D646" s="30"/>
    </row>
    <row r="647" ht="14.25" customHeight="1">
      <c r="B647" s="30"/>
      <c r="C647" s="30"/>
      <c r="D647" s="30"/>
    </row>
    <row r="648" ht="14.25" customHeight="1">
      <c r="B648" s="30"/>
      <c r="C648" s="30"/>
      <c r="D648" s="30"/>
    </row>
    <row r="649" ht="14.25" customHeight="1">
      <c r="B649" s="30"/>
      <c r="C649" s="30"/>
      <c r="D649" s="30"/>
    </row>
    <row r="650" ht="14.25" customHeight="1">
      <c r="B650" s="30"/>
      <c r="C650" s="30"/>
      <c r="D650" s="30"/>
    </row>
    <row r="651" ht="14.25" customHeight="1">
      <c r="B651" s="30"/>
      <c r="C651" s="30"/>
      <c r="D651" s="30"/>
    </row>
    <row r="652" ht="14.25" customHeight="1">
      <c r="B652" s="30"/>
      <c r="C652" s="30"/>
      <c r="D652" s="30"/>
    </row>
    <row r="653" ht="14.25" customHeight="1">
      <c r="B653" s="30"/>
      <c r="C653" s="30"/>
      <c r="D653" s="30"/>
    </row>
    <row r="654" ht="14.25" customHeight="1">
      <c r="B654" s="30"/>
      <c r="C654" s="30"/>
      <c r="D654" s="30"/>
    </row>
    <row r="655" ht="14.25" customHeight="1">
      <c r="B655" s="30"/>
      <c r="C655" s="30"/>
      <c r="D655" s="30"/>
    </row>
    <row r="656" ht="14.25" customHeight="1">
      <c r="B656" s="30"/>
      <c r="C656" s="30"/>
      <c r="D656" s="30"/>
    </row>
    <row r="657" ht="14.25" customHeight="1">
      <c r="B657" s="30"/>
      <c r="C657" s="30"/>
      <c r="D657" s="30"/>
    </row>
    <row r="658" ht="14.25" customHeight="1">
      <c r="B658" s="30"/>
      <c r="C658" s="30"/>
      <c r="D658" s="30"/>
    </row>
    <row r="659" ht="14.25" customHeight="1">
      <c r="B659" s="30"/>
      <c r="C659" s="30"/>
      <c r="D659" s="30"/>
    </row>
    <row r="660" ht="14.25" customHeight="1">
      <c r="B660" s="30"/>
      <c r="C660" s="30"/>
      <c r="D660" s="30"/>
    </row>
    <row r="661" ht="14.25" customHeight="1">
      <c r="B661" s="30"/>
      <c r="C661" s="30"/>
      <c r="D661" s="30"/>
    </row>
    <row r="662" ht="14.25" customHeight="1">
      <c r="B662" s="30"/>
      <c r="C662" s="30"/>
      <c r="D662" s="30"/>
    </row>
    <row r="663" ht="14.25" customHeight="1">
      <c r="B663" s="30"/>
      <c r="C663" s="30"/>
      <c r="D663" s="30"/>
    </row>
    <row r="664" ht="14.25" customHeight="1">
      <c r="B664" s="30"/>
      <c r="C664" s="30"/>
      <c r="D664" s="30"/>
    </row>
    <row r="665" ht="14.25" customHeight="1">
      <c r="B665" s="30"/>
      <c r="C665" s="30"/>
      <c r="D665" s="30"/>
    </row>
    <row r="666" ht="14.25" customHeight="1">
      <c r="B666" s="30"/>
      <c r="C666" s="30"/>
      <c r="D666" s="30"/>
    </row>
    <row r="667" ht="14.25" customHeight="1">
      <c r="B667" s="30"/>
      <c r="C667" s="30"/>
      <c r="D667" s="30"/>
    </row>
    <row r="668" ht="14.25" customHeight="1">
      <c r="B668" s="30"/>
      <c r="C668" s="30"/>
      <c r="D668" s="30"/>
    </row>
    <row r="669" ht="14.25" customHeight="1">
      <c r="B669" s="30"/>
      <c r="C669" s="30"/>
      <c r="D669" s="30"/>
    </row>
    <row r="670" ht="14.25" customHeight="1">
      <c r="B670" s="30"/>
      <c r="C670" s="30"/>
      <c r="D670" s="30"/>
    </row>
    <row r="671" ht="14.25" customHeight="1">
      <c r="B671" s="30"/>
      <c r="C671" s="30"/>
      <c r="D671" s="30"/>
    </row>
    <row r="672" ht="14.25" customHeight="1">
      <c r="B672" s="30"/>
      <c r="C672" s="30"/>
      <c r="D672" s="30"/>
    </row>
    <row r="673" ht="14.25" customHeight="1">
      <c r="B673" s="30"/>
      <c r="C673" s="30"/>
      <c r="D673" s="30"/>
    </row>
    <row r="674" ht="14.25" customHeight="1">
      <c r="B674" s="30"/>
      <c r="C674" s="30"/>
      <c r="D674" s="30"/>
    </row>
    <row r="675" ht="14.25" customHeight="1">
      <c r="B675" s="30"/>
      <c r="C675" s="30"/>
      <c r="D675" s="30"/>
    </row>
    <row r="676" ht="14.25" customHeight="1">
      <c r="B676" s="30"/>
      <c r="C676" s="30"/>
      <c r="D676" s="30"/>
    </row>
    <row r="677" ht="14.25" customHeight="1">
      <c r="B677" s="30"/>
      <c r="C677" s="30"/>
      <c r="D677" s="30"/>
    </row>
    <row r="678" ht="14.25" customHeight="1">
      <c r="B678" s="30"/>
      <c r="C678" s="30"/>
      <c r="D678" s="30"/>
    </row>
    <row r="679" ht="14.25" customHeight="1">
      <c r="B679" s="30"/>
      <c r="C679" s="30"/>
      <c r="D679" s="30"/>
    </row>
    <row r="680" ht="14.25" customHeight="1">
      <c r="B680" s="30"/>
      <c r="C680" s="30"/>
      <c r="D680" s="30"/>
    </row>
    <row r="681" ht="14.25" customHeight="1">
      <c r="B681" s="30"/>
      <c r="C681" s="30"/>
      <c r="D681" s="30"/>
    </row>
    <row r="682" ht="14.25" customHeight="1">
      <c r="B682" s="30"/>
      <c r="C682" s="30"/>
      <c r="D682" s="30"/>
    </row>
    <row r="683" ht="14.25" customHeight="1">
      <c r="B683" s="30"/>
      <c r="C683" s="30"/>
      <c r="D683" s="30"/>
    </row>
    <row r="684" ht="14.25" customHeight="1">
      <c r="B684" s="30"/>
      <c r="C684" s="30"/>
      <c r="D684" s="30"/>
    </row>
    <row r="685" ht="14.25" customHeight="1">
      <c r="B685" s="30"/>
      <c r="C685" s="30"/>
      <c r="D685" s="30"/>
    </row>
    <row r="686" ht="14.25" customHeight="1">
      <c r="B686" s="30"/>
      <c r="C686" s="30"/>
      <c r="D686" s="30"/>
    </row>
    <row r="687" ht="14.25" customHeight="1">
      <c r="B687" s="30"/>
      <c r="C687" s="30"/>
      <c r="D687" s="30"/>
    </row>
    <row r="688" ht="14.25" customHeight="1">
      <c r="B688" s="30"/>
      <c r="C688" s="30"/>
      <c r="D688" s="30"/>
    </row>
    <row r="689" ht="14.25" customHeight="1">
      <c r="B689" s="30"/>
      <c r="C689" s="30"/>
      <c r="D689" s="30"/>
    </row>
    <row r="690" ht="14.25" customHeight="1">
      <c r="B690" s="30"/>
      <c r="C690" s="30"/>
      <c r="D690" s="30"/>
    </row>
    <row r="691" ht="14.25" customHeight="1">
      <c r="B691" s="30"/>
      <c r="C691" s="30"/>
      <c r="D691" s="30"/>
    </row>
    <row r="692" ht="14.25" customHeight="1">
      <c r="B692" s="30"/>
      <c r="C692" s="30"/>
      <c r="D692" s="30"/>
    </row>
    <row r="693" ht="14.25" customHeight="1">
      <c r="B693" s="30"/>
      <c r="C693" s="30"/>
      <c r="D693" s="30"/>
    </row>
    <row r="694" ht="14.25" customHeight="1">
      <c r="B694" s="30"/>
      <c r="C694" s="30"/>
      <c r="D694" s="30"/>
    </row>
    <row r="695" ht="14.25" customHeight="1">
      <c r="B695" s="30"/>
      <c r="C695" s="30"/>
      <c r="D695" s="30"/>
    </row>
    <row r="696" ht="14.25" customHeight="1">
      <c r="B696" s="30"/>
      <c r="C696" s="30"/>
      <c r="D696" s="30"/>
    </row>
    <row r="697" ht="14.25" customHeight="1">
      <c r="B697" s="30"/>
      <c r="C697" s="30"/>
      <c r="D697" s="30"/>
    </row>
    <row r="698" ht="14.25" customHeight="1">
      <c r="B698" s="30"/>
      <c r="C698" s="30"/>
      <c r="D698" s="30"/>
    </row>
    <row r="699" ht="14.25" customHeight="1">
      <c r="B699" s="30"/>
      <c r="C699" s="30"/>
      <c r="D699" s="30"/>
    </row>
    <row r="700" ht="14.25" customHeight="1">
      <c r="B700" s="30"/>
      <c r="C700" s="30"/>
      <c r="D700" s="30"/>
    </row>
    <row r="701" ht="14.25" customHeight="1">
      <c r="B701" s="30"/>
      <c r="C701" s="30"/>
      <c r="D701" s="30"/>
    </row>
    <row r="702" ht="14.25" customHeight="1">
      <c r="B702" s="30"/>
      <c r="C702" s="30"/>
      <c r="D702" s="30"/>
    </row>
    <row r="703" ht="14.25" customHeight="1">
      <c r="B703" s="30"/>
      <c r="C703" s="30"/>
      <c r="D703" s="30"/>
    </row>
    <row r="704" ht="14.25" customHeight="1">
      <c r="B704" s="30"/>
      <c r="C704" s="30"/>
      <c r="D704" s="30"/>
    </row>
    <row r="705" ht="14.25" customHeight="1">
      <c r="B705" s="30"/>
      <c r="C705" s="30"/>
      <c r="D705" s="30"/>
    </row>
    <row r="706" ht="14.25" customHeight="1">
      <c r="B706" s="30"/>
      <c r="C706" s="30"/>
      <c r="D706" s="30"/>
    </row>
    <row r="707" ht="14.25" customHeight="1">
      <c r="B707" s="30"/>
      <c r="C707" s="30"/>
      <c r="D707" s="30"/>
    </row>
    <row r="708" ht="14.25" customHeight="1">
      <c r="B708" s="30"/>
      <c r="C708" s="30"/>
      <c r="D708" s="30"/>
    </row>
    <row r="709" ht="14.25" customHeight="1">
      <c r="B709" s="30"/>
      <c r="C709" s="30"/>
      <c r="D709" s="30"/>
    </row>
    <row r="710" ht="14.25" customHeight="1">
      <c r="B710" s="30"/>
      <c r="C710" s="30"/>
      <c r="D710" s="30"/>
    </row>
    <row r="711" ht="14.25" customHeight="1">
      <c r="B711" s="30"/>
      <c r="C711" s="30"/>
      <c r="D711" s="30"/>
    </row>
    <row r="712" ht="14.25" customHeight="1">
      <c r="B712" s="30"/>
      <c r="C712" s="30"/>
      <c r="D712" s="30"/>
    </row>
    <row r="713" ht="14.25" customHeight="1">
      <c r="B713" s="30"/>
      <c r="C713" s="30"/>
      <c r="D713" s="30"/>
    </row>
    <row r="714" ht="14.25" customHeight="1">
      <c r="B714" s="30"/>
      <c r="C714" s="30"/>
      <c r="D714" s="30"/>
    </row>
    <row r="715" ht="14.25" customHeight="1">
      <c r="B715" s="30"/>
      <c r="C715" s="30"/>
      <c r="D715" s="30"/>
    </row>
    <row r="716" ht="14.25" customHeight="1">
      <c r="B716" s="30"/>
      <c r="C716" s="30"/>
      <c r="D716" s="30"/>
    </row>
    <row r="717" ht="14.25" customHeight="1">
      <c r="B717" s="30"/>
      <c r="C717" s="30"/>
      <c r="D717" s="30"/>
    </row>
    <row r="718" ht="14.25" customHeight="1">
      <c r="B718" s="30"/>
      <c r="C718" s="30"/>
      <c r="D718" s="30"/>
    </row>
    <row r="719" ht="14.25" customHeight="1">
      <c r="B719" s="30"/>
      <c r="C719" s="30"/>
      <c r="D719" s="30"/>
    </row>
    <row r="720" ht="14.25" customHeight="1">
      <c r="B720" s="30"/>
      <c r="C720" s="30"/>
      <c r="D720" s="30"/>
    </row>
    <row r="721" ht="14.25" customHeight="1">
      <c r="B721" s="30"/>
      <c r="C721" s="30"/>
      <c r="D721" s="30"/>
    </row>
    <row r="722" ht="14.25" customHeight="1">
      <c r="B722" s="30"/>
      <c r="C722" s="30"/>
      <c r="D722" s="30"/>
    </row>
    <row r="723" ht="14.25" customHeight="1">
      <c r="B723" s="30"/>
      <c r="C723" s="30"/>
      <c r="D723" s="30"/>
    </row>
    <row r="724" ht="14.25" customHeight="1">
      <c r="B724" s="30"/>
      <c r="C724" s="30"/>
      <c r="D724" s="30"/>
    </row>
    <row r="725" ht="14.25" customHeight="1">
      <c r="B725" s="30"/>
      <c r="C725" s="30"/>
      <c r="D725" s="30"/>
    </row>
    <row r="726" ht="14.25" customHeight="1">
      <c r="B726" s="30"/>
      <c r="C726" s="30"/>
      <c r="D726" s="30"/>
    </row>
    <row r="727" ht="14.25" customHeight="1">
      <c r="B727" s="30"/>
      <c r="C727" s="30"/>
      <c r="D727" s="30"/>
    </row>
    <row r="728" ht="14.25" customHeight="1">
      <c r="B728" s="30"/>
      <c r="C728" s="30"/>
      <c r="D728" s="30"/>
    </row>
    <row r="729" ht="14.25" customHeight="1">
      <c r="B729" s="30"/>
      <c r="C729" s="30"/>
      <c r="D729" s="30"/>
    </row>
    <row r="730" ht="14.25" customHeight="1">
      <c r="B730" s="30"/>
      <c r="C730" s="30"/>
      <c r="D730" s="30"/>
    </row>
    <row r="731" ht="14.25" customHeight="1">
      <c r="B731" s="30"/>
      <c r="C731" s="30"/>
      <c r="D731" s="30"/>
    </row>
    <row r="732" ht="14.25" customHeight="1">
      <c r="B732" s="30"/>
      <c r="C732" s="30"/>
      <c r="D732" s="30"/>
    </row>
    <row r="733" ht="14.25" customHeight="1">
      <c r="B733" s="30"/>
      <c r="C733" s="30"/>
      <c r="D733" s="30"/>
    </row>
    <row r="734" ht="14.25" customHeight="1">
      <c r="B734" s="30"/>
      <c r="C734" s="30"/>
      <c r="D734" s="30"/>
    </row>
    <row r="735" ht="14.25" customHeight="1">
      <c r="B735" s="30"/>
      <c r="C735" s="30"/>
      <c r="D735" s="30"/>
    </row>
    <row r="736" ht="14.25" customHeight="1">
      <c r="B736" s="30"/>
      <c r="C736" s="30"/>
      <c r="D736" s="30"/>
    </row>
    <row r="737" ht="14.25" customHeight="1">
      <c r="B737" s="30"/>
      <c r="C737" s="30"/>
      <c r="D737" s="30"/>
    </row>
    <row r="738" ht="14.25" customHeight="1">
      <c r="B738" s="30"/>
      <c r="C738" s="30"/>
      <c r="D738" s="30"/>
    </row>
    <row r="739" ht="14.25" customHeight="1">
      <c r="B739" s="30"/>
      <c r="C739" s="30"/>
      <c r="D739" s="30"/>
    </row>
    <row r="740" ht="14.25" customHeight="1">
      <c r="B740" s="30"/>
      <c r="C740" s="30"/>
      <c r="D740" s="30"/>
    </row>
    <row r="741" ht="14.25" customHeight="1">
      <c r="B741" s="30"/>
      <c r="C741" s="30"/>
      <c r="D741" s="30"/>
    </row>
    <row r="742" ht="14.25" customHeight="1">
      <c r="B742" s="30"/>
      <c r="C742" s="30"/>
      <c r="D742" s="30"/>
    </row>
    <row r="743" ht="14.25" customHeight="1">
      <c r="B743" s="30"/>
      <c r="C743" s="30"/>
      <c r="D743" s="30"/>
    </row>
    <row r="744" ht="14.25" customHeight="1">
      <c r="B744" s="30"/>
      <c r="C744" s="30"/>
      <c r="D744" s="30"/>
    </row>
    <row r="745" ht="14.25" customHeight="1">
      <c r="B745" s="30"/>
      <c r="C745" s="30"/>
      <c r="D745" s="30"/>
    </row>
    <row r="746" ht="14.25" customHeight="1">
      <c r="B746" s="30"/>
      <c r="C746" s="30"/>
      <c r="D746" s="30"/>
    </row>
    <row r="747" ht="14.25" customHeight="1">
      <c r="B747" s="30"/>
      <c r="C747" s="30"/>
      <c r="D747" s="30"/>
    </row>
    <row r="748" ht="14.25" customHeight="1">
      <c r="B748" s="30"/>
      <c r="C748" s="30"/>
      <c r="D748" s="30"/>
    </row>
    <row r="749" ht="14.25" customHeight="1">
      <c r="B749" s="30"/>
      <c r="C749" s="30"/>
      <c r="D749" s="30"/>
    </row>
    <row r="750" ht="14.25" customHeight="1">
      <c r="B750" s="30"/>
      <c r="C750" s="30"/>
      <c r="D750" s="30"/>
    </row>
    <row r="751" ht="14.25" customHeight="1">
      <c r="B751" s="30"/>
      <c r="C751" s="30"/>
      <c r="D751" s="30"/>
    </row>
    <row r="752" ht="14.25" customHeight="1">
      <c r="B752" s="30"/>
      <c r="C752" s="30"/>
      <c r="D752" s="30"/>
    </row>
    <row r="753" ht="14.25" customHeight="1">
      <c r="B753" s="30"/>
      <c r="C753" s="30"/>
      <c r="D753" s="30"/>
    </row>
    <row r="754" ht="14.25" customHeight="1">
      <c r="B754" s="30"/>
      <c r="C754" s="30"/>
      <c r="D754" s="30"/>
    </row>
    <row r="755" ht="14.25" customHeight="1">
      <c r="B755" s="30"/>
      <c r="C755" s="30"/>
      <c r="D755" s="30"/>
    </row>
    <row r="756" ht="14.25" customHeight="1">
      <c r="B756" s="30"/>
      <c r="C756" s="30"/>
      <c r="D756" s="30"/>
    </row>
    <row r="757" ht="14.25" customHeight="1">
      <c r="B757" s="30"/>
      <c r="C757" s="30"/>
      <c r="D757" s="30"/>
    </row>
    <row r="758" ht="14.25" customHeight="1">
      <c r="B758" s="30"/>
      <c r="C758" s="30"/>
      <c r="D758" s="30"/>
    </row>
    <row r="759" ht="14.25" customHeight="1">
      <c r="B759" s="30"/>
      <c r="C759" s="30"/>
      <c r="D759" s="30"/>
    </row>
    <row r="760" ht="14.25" customHeight="1">
      <c r="B760" s="30"/>
      <c r="C760" s="30"/>
      <c r="D760" s="30"/>
    </row>
    <row r="761" ht="14.25" customHeight="1">
      <c r="B761" s="30"/>
      <c r="C761" s="30"/>
      <c r="D761" s="30"/>
    </row>
    <row r="762" ht="14.25" customHeight="1">
      <c r="B762" s="30"/>
      <c r="C762" s="30"/>
      <c r="D762" s="30"/>
    </row>
    <row r="763" ht="14.25" customHeight="1">
      <c r="B763" s="30"/>
      <c r="C763" s="30"/>
      <c r="D763" s="30"/>
    </row>
    <row r="764" ht="14.25" customHeight="1">
      <c r="B764" s="30"/>
      <c r="C764" s="30"/>
      <c r="D764" s="30"/>
    </row>
    <row r="765" ht="14.25" customHeight="1">
      <c r="B765" s="30"/>
      <c r="C765" s="30"/>
      <c r="D765" s="30"/>
    </row>
    <row r="766" ht="14.25" customHeight="1">
      <c r="B766" s="30"/>
      <c r="C766" s="30"/>
      <c r="D766" s="30"/>
    </row>
    <row r="767" ht="14.25" customHeight="1">
      <c r="B767" s="30"/>
      <c r="C767" s="30"/>
      <c r="D767" s="30"/>
    </row>
    <row r="768" ht="14.25" customHeight="1">
      <c r="B768" s="30"/>
      <c r="C768" s="30"/>
      <c r="D768" s="30"/>
    </row>
    <row r="769" ht="14.25" customHeight="1">
      <c r="B769" s="30"/>
      <c r="C769" s="30"/>
      <c r="D769" s="30"/>
    </row>
    <row r="770" ht="14.25" customHeight="1">
      <c r="B770" s="30"/>
      <c r="C770" s="30"/>
      <c r="D770" s="30"/>
    </row>
    <row r="771" ht="14.25" customHeight="1">
      <c r="B771" s="30"/>
      <c r="C771" s="30"/>
      <c r="D771" s="30"/>
    </row>
    <row r="772" ht="14.25" customHeight="1">
      <c r="B772" s="30"/>
      <c r="C772" s="30"/>
      <c r="D772" s="30"/>
    </row>
    <row r="773" ht="14.25" customHeight="1">
      <c r="B773" s="30"/>
      <c r="C773" s="30"/>
      <c r="D773" s="30"/>
    </row>
    <row r="774" ht="14.25" customHeight="1">
      <c r="B774" s="30"/>
      <c r="C774" s="30"/>
      <c r="D774" s="30"/>
    </row>
    <row r="775" ht="14.25" customHeight="1">
      <c r="B775" s="30"/>
      <c r="C775" s="30"/>
      <c r="D775" s="30"/>
    </row>
    <row r="776" ht="14.25" customHeight="1">
      <c r="B776" s="30"/>
      <c r="C776" s="30"/>
      <c r="D776" s="30"/>
    </row>
    <row r="777" ht="14.25" customHeight="1">
      <c r="B777" s="30"/>
      <c r="C777" s="30"/>
      <c r="D777" s="30"/>
    </row>
    <row r="778" ht="14.25" customHeight="1">
      <c r="B778" s="30"/>
      <c r="C778" s="30"/>
      <c r="D778" s="30"/>
    </row>
    <row r="779" ht="14.25" customHeight="1">
      <c r="B779" s="30"/>
      <c r="C779" s="30"/>
      <c r="D779" s="30"/>
    </row>
    <row r="780" ht="14.25" customHeight="1">
      <c r="B780" s="30"/>
      <c r="C780" s="30"/>
      <c r="D780" s="30"/>
    </row>
    <row r="781" ht="14.25" customHeight="1">
      <c r="B781" s="30"/>
      <c r="C781" s="30"/>
      <c r="D781" s="30"/>
    </row>
    <row r="782" ht="14.25" customHeight="1">
      <c r="B782" s="30"/>
      <c r="C782" s="30"/>
      <c r="D782" s="30"/>
    </row>
    <row r="783" ht="14.25" customHeight="1">
      <c r="B783" s="30"/>
      <c r="C783" s="30"/>
      <c r="D783" s="30"/>
    </row>
    <row r="784" ht="14.25" customHeight="1">
      <c r="B784" s="30"/>
      <c r="C784" s="30"/>
      <c r="D784" s="30"/>
    </row>
    <row r="785" ht="14.25" customHeight="1">
      <c r="B785" s="30"/>
      <c r="C785" s="30"/>
      <c r="D785" s="30"/>
    </row>
    <row r="786" ht="14.25" customHeight="1">
      <c r="B786" s="30"/>
      <c r="C786" s="30"/>
      <c r="D786" s="30"/>
    </row>
    <row r="787" ht="14.25" customHeight="1">
      <c r="B787" s="30"/>
      <c r="C787" s="30"/>
      <c r="D787" s="30"/>
    </row>
    <row r="788" ht="14.25" customHeight="1">
      <c r="B788" s="30"/>
      <c r="C788" s="30"/>
      <c r="D788" s="30"/>
    </row>
    <row r="789" ht="14.25" customHeight="1">
      <c r="B789" s="30"/>
      <c r="C789" s="30"/>
      <c r="D789" s="30"/>
    </row>
    <row r="790" ht="14.25" customHeight="1">
      <c r="B790" s="30"/>
      <c r="C790" s="30"/>
      <c r="D790" s="30"/>
    </row>
    <row r="791" ht="14.25" customHeight="1">
      <c r="B791" s="30"/>
      <c r="C791" s="30"/>
      <c r="D791" s="30"/>
    </row>
    <row r="792" ht="14.25" customHeight="1">
      <c r="B792" s="30"/>
      <c r="C792" s="30"/>
      <c r="D792" s="30"/>
    </row>
    <row r="793" ht="14.25" customHeight="1">
      <c r="B793" s="30"/>
      <c r="C793" s="30"/>
      <c r="D793" s="30"/>
    </row>
    <row r="794" ht="14.25" customHeight="1">
      <c r="B794" s="30"/>
      <c r="C794" s="30"/>
      <c r="D794" s="30"/>
    </row>
    <row r="795" ht="14.25" customHeight="1">
      <c r="B795" s="30"/>
      <c r="C795" s="30"/>
      <c r="D795" s="30"/>
    </row>
    <row r="796" ht="14.25" customHeight="1">
      <c r="B796" s="30"/>
      <c r="C796" s="30"/>
      <c r="D796" s="30"/>
    </row>
    <row r="797" ht="14.25" customHeight="1">
      <c r="B797" s="30"/>
      <c r="C797" s="30"/>
      <c r="D797" s="30"/>
    </row>
    <row r="798" ht="14.25" customHeight="1">
      <c r="B798" s="30"/>
      <c r="C798" s="30"/>
      <c r="D798" s="30"/>
    </row>
    <row r="799" ht="14.25" customHeight="1">
      <c r="B799" s="30"/>
      <c r="C799" s="30"/>
      <c r="D799" s="30"/>
    </row>
    <row r="800" ht="14.25" customHeight="1">
      <c r="B800" s="30"/>
      <c r="C800" s="30"/>
      <c r="D800" s="30"/>
    </row>
    <row r="801" ht="14.25" customHeight="1">
      <c r="B801" s="30"/>
      <c r="C801" s="30"/>
      <c r="D801" s="30"/>
    </row>
    <row r="802" ht="14.25" customHeight="1">
      <c r="B802" s="30"/>
      <c r="C802" s="30"/>
      <c r="D802" s="30"/>
    </row>
    <row r="803" ht="14.25" customHeight="1">
      <c r="B803" s="30"/>
      <c r="C803" s="30"/>
      <c r="D803" s="30"/>
    </row>
    <row r="804" ht="14.25" customHeight="1">
      <c r="B804" s="30"/>
      <c r="C804" s="30"/>
      <c r="D804" s="30"/>
    </row>
    <row r="805" ht="14.25" customHeight="1">
      <c r="B805" s="30"/>
      <c r="C805" s="30"/>
      <c r="D805" s="30"/>
    </row>
    <row r="806" ht="14.25" customHeight="1">
      <c r="B806" s="30"/>
      <c r="C806" s="30"/>
      <c r="D806" s="30"/>
    </row>
    <row r="807" ht="14.25" customHeight="1">
      <c r="B807" s="30"/>
      <c r="C807" s="30"/>
      <c r="D807" s="30"/>
    </row>
    <row r="808" ht="14.25" customHeight="1">
      <c r="B808" s="30"/>
      <c r="C808" s="30"/>
      <c r="D808" s="30"/>
    </row>
    <row r="809" ht="14.25" customHeight="1">
      <c r="B809" s="30"/>
      <c r="C809" s="30"/>
      <c r="D809" s="30"/>
    </row>
    <row r="810" ht="14.25" customHeight="1">
      <c r="B810" s="30"/>
      <c r="C810" s="30"/>
      <c r="D810" s="30"/>
    </row>
    <row r="811" ht="14.25" customHeight="1">
      <c r="B811" s="30"/>
      <c r="C811" s="30"/>
      <c r="D811" s="30"/>
    </row>
    <row r="812" ht="14.25" customHeight="1">
      <c r="B812" s="30"/>
      <c r="C812" s="30"/>
      <c r="D812" s="30"/>
    </row>
    <row r="813" ht="14.25" customHeight="1">
      <c r="B813" s="30"/>
      <c r="C813" s="30"/>
      <c r="D813" s="30"/>
    </row>
    <row r="814" ht="14.25" customHeight="1">
      <c r="B814" s="30"/>
      <c r="C814" s="30"/>
      <c r="D814" s="30"/>
    </row>
    <row r="815" ht="14.25" customHeight="1">
      <c r="B815" s="30"/>
      <c r="C815" s="30"/>
      <c r="D815" s="30"/>
    </row>
    <row r="816" ht="14.25" customHeight="1">
      <c r="B816" s="30"/>
      <c r="C816" s="30"/>
      <c r="D816" s="30"/>
    </row>
    <row r="817" ht="14.25" customHeight="1">
      <c r="B817" s="30"/>
      <c r="C817" s="30"/>
      <c r="D817" s="30"/>
    </row>
    <row r="818" ht="14.25" customHeight="1">
      <c r="B818" s="30"/>
      <c r="C818" s="30"/>
      <c r="D818" s="30"/>
    </row>
    <row r="819" ht="14.25" customHeight="1">
      <c r="B819" s="30"/>
      <c r="C819" s="30"/>
      <c r="D819" s="30"/>
    </row>
    <row r="820" ht="14.25" customHeight="1">
      <c r="B820" s="30"/>
      <c r="C820" s="30"/>
      <c r="D820" s="30"/>
    </row>
    <row r="821" ht="14.25" customHeight="1">
      <c r="B821" s="30"/>
      <c r="C821" s="30"/>
      <c r="D821" s="30"/>
    </row>
    <row r="822" ht="14.25" customHeight="1">
      <c r="B822" s="30"/>
      <c r="C822" s="30"/>
      <c r="D822" s="30"/>
    </row>
    <row r="823" ht="14.25" customHeight="1">
      <c r="B823" s="30"/>
      <c r="C823" s="30"/>
      <c r="D823" s="30"/>
    </row>
    <row r="824" ht="14.25" customHeight="1">
      <c r="B824" s="30"/>
      <c r="C824" s="30"/>
      <c r="D824" s="30"/>
    </row>
    <row r="825" ht="14.25" customHeight="1">
      <c r="B825" s="30"/>
      <c r="C825" s="30"/>
      <c r="D825" s="30"/>
    </row>
    <row r="826" ht="14.25" customHeight="1">
      <c r="B826" s="30"/>
      <c r="C826" s="30"/>
      <c r="D826" s="30"/>
    </row>
    <row r="827" ht="14.25" customHeight="1">
      <c r="B827" s="30"/>
      <c r="C827" s="30"/>
      <c r="D827" s="30"/>
    </row>
    <row r="828" ht="14.25" customHeight="1">
      <c r="B828" s="30"/>
      <c r="C828" s="30"/>
      <c r="D828" s="30"/>
    </row>
    <row r="829" ht="14.25" customHeight="1">
      <c r="B829" s="30"/>
      <c r="C829" s="30"/>
      <c r="D829" s="30"/>
    </row>
    <row r="830" ht="14.25" customHeight="1">
      <c r="B830" s="30"/>
      <c r="C830" s="30"/>
      <c r="D830" s="30"/>
    </row>
    <row r="831" ht="14.25" customHeight="1">
      <c r="B831" s="30"/>
      <c r="C831" s="30"/>
      <c r="D831" s="30"/>
    </row>
    <row r="832" ht="14.25" customHeight="1">
      <c r="B832" s="30"/>
      <c r="C832" s="30"/>
      <c r="D832" s="30"/>
    </row>
    <row r="833" ht="14.25" customHeight="1">
      <c r="B833" s="30"/>
      <c r="C833" s="30"/>
      <c r="D833" s="30"/>
    </row>
    <row r="834" ht="14.25" customHeight="1">
      <c r="B834" s="30"/>
      <c r="C834" s="30"/>
      <c r="D834" s="30"/>
    </row>
    <row r="835" ht="14.25" customHeight="1">
      <c r="B835" s="30"/>
      <c r="C835" s="30"/>
      <c r="D835" s="30"/>
    </row>
    <row r="836" ht="14.25" customHeight="1">
      <c r="B836" s="30"/>
      <c r="C836" s="30"/>
      <c r="D836" s="30"/>
    </row>
    <row r="837" ht="14.25" customHeight="1">
      <c r="B837" s="30"/>
      <c r="C837" s="30"/>
      <c r="D837" s="30"/>
    </row>
    <row r="838" ht="14.25" customHeight="1">
      <c r="B838" s="30"/>
      <c r="C838" s="30"/>
      <c r="D838" s="30"/>
    </row>
    <row r="839" ht="14.25" customHeight="1">
      <c r="B839" s="30"/>
      <c r="C839" s="30"/>
      <c r="D839" s="30"/>
    </row>
    <row r="840" ht="14.25" customHeight="1">
      <c r="B840" s="30"/>
      <c r="C840" s="30"/>
      <c r="D840" s="30"/>
    </row>
    <row r="841" ht="14.25" customHeight="1">
      <c r="B841" s="30"/>
      <c r="C841" s="30"/>
      <c r="D841" s="30"/>
    </row>
    <row r="842" ht="14.25" customHeight="1">
      <c r="B842" s="30"/>
      <c r="C842" s="30"/>
      <c r="D842" s="30"/>
    </row>
    <row r="843" ht="14.25" customHeight="1">
      <c r="B843" s="30"/>
      <c r="C843" s="30"/>
      <c r="D843" s="30"/>
    </row>
    <row r="844" ht="14.25" customHeight="1">
      <c r="B844" s="30"/>
      <c r="C844" s="30"/>
      <c r="D844" s="30"/>
    </row>
    <row r="845" ht="14.25" customHeight="1">
      <c r="B845" s="30"/>
      <c r="C845" s="30"/>
      <c r="D845" s="30"/>
    </row>
    <row r="846" ht="14.25" customHeight="1">
      <c r="B846" s="30"/>
      <c r="C846" s="30"/>
      <c r="D846" s="30"/>
    </row>
    <row r="847" ht="14.25" customHeight="1">
      <c r="B847" s="30"/>
      <c r="C847" s="30"/>
      <c r="D847" s="30"/>
    </row>
    <row r="848" ht="14.25" customHeight="1">
      <c r="B848" s="30"/>
      <c r="C848" s="30"/>
      <c r="D848" s="30"/>
    </row>
    <row r="849" ht="14.25" customHeight="1">
      <c r="B849" s="30"/>
      <c r="C849" s="30"/>
      <c r="D849" s="30"/>
    </row>
    <row r="850" ht="14.25" customHeight="1">
      <c r="B850" s="30"/>
      <c r="C850" s="30"/>
      <c r="D850" s="30"/>
    </row>
    <row r="851" ht="14.25" customHeight="1">
      <c r="B851" s="30"/>
      <c r="C851" s="30"/>
      <c r="D851" s="30"/>
    </row>
    <row r="852" ht="14.25" customHeight="1">
      <c r="B852" s="30"/>
      <c r="C852" s="30"/>
      <c r="D852" s="30"/>
    </row>
    <row r="853" ht="14.25" customHeight="1">
      <c r="B853" s="30"/>
      <c r="C853" s="30"/>
      <c r="D853" s="30"/>
    </row>
    <row r="854" ht="14.25" customHeight="1">
      <c r="B854" s="30"/>
      <c r="C854" s="30"/>
      <c r="D854" s="30"/>
    </row>
    <row r="855" ht="14.25" customHeight="1">
      <c r="B855" s="30"/>
      <c r="C855" s="30"/>
      <c r="D855" s="30"/>
    </row>
    <row r="856" ht="14.25" customHeight="1">
      <c r="B856" s="30"/>
      <c r="C856" s="30"/>
      <c r="D856" s="30"/>
    </row>
    <row r="857" ht="14.25" customHeight="1">
      <c r="B857" s="30"/>
      <c r="C857" s="30"/>
      <c r="D857" s="30"/>
    </row>
    <row r="858" ht="14.25" customHeight="1">
      <c r="B858" s="30"/>
      <c r="C858" s="30"/>
      <c r="D858" s="30"/>
    </row>
    <row r="859" ht="14.25" customHeight="1">
      <c r="B859" s="30"/>
      <c r="C859" s="30"/>
      <c r="D859" s="30"/>
    </row>
    <row r="860" ht="14.25" customHeight="1">
      <c r="B860" s="30"/>
      <c r="C860" s="30"/>
      <c r="D860" s="30"/>
    </row>
    <row r="861" ht="14.25" customHeight="1">
      <c r="B861" s="30"/>
      <c r="C861" s="30"/>
      <c r="D861" s="30"/>
    </row>
    <row r="862" ht="14.25" customHeight="1">
      <c r="B862" s="30"/>
      <c r="C862" s="30"/>
      <c r="D862" s="30"/>
    </row>
    <row r="863" ht="14.25" customHeight="1">
      <c r="B863" s="30"/>
      <c r="C863" s="30"/>
      <c r="D863" s="30"/>
    </row>
    <row r="864" ht="14.25" customHeight="1">
      <c r="B864" s="30"/>
      <c r="C864" s="30"/>
      <c r="D864" s="30"/>
    </row>
    <row r="865" ht="14.25" customHeight="1">
      <c r="B865" s="30"/>
      <c r="C865" s="30"/>
      <c r="D865" s="30"/>
    </row>
    <row r="866" ht="14.25" customHeight="1">
      <c r="B866" s="30"/>
      <c r="C866" s="30"/>
      <c r="D866" s="30"/>
    </row>
    <row r="867" ht="14.25" customHeight="1">
      <c r="B867" s="30"/>
      <c r="C867" s="30"/>
      <c r="D867" s="30"/>
    </row>
    <row r="868" ht="14.25" customHeight="1">
      <c r="B868" s="30"/>
      <c r="C868" s="30"/>
      <c r="D868" s="30"/>
    </row>
    <row r="869" ht="14.25" customHeight="1">
      <c r="B869" s="30"/>
      <c r="C869" s="30"/>
      <c r="D869" s="30"/>
    </row>
    <row r="870" ht="14.25" customHeight="1">
      <c r="B870" s="30"/>
      <c r="C870" s="30"/>
      <c r="D870" s="30"/>
    </row>
    <row r="871" ht="14.25" customHeight="1">
      <c r="B871" s="30"/>
      <c r="C871" s="30"/>
      <c r="D871" s="30"/>
    </row>
    <row r="872" ht="14.25" customHeight="1">
      <c r="B872" s="30"/>
      <c r="C872" s="30"/>
      <c r="D872" s="30"/>
    </row>
    <row r="873" ht="14.25" customHeight="1">
      <c r="B873" s="30"/>
      <c r="C873" s="30"/>
      <c r="D873" s="30"/>
    </row>
    <row r="874" ht="14.25" customHeight="1">
      <c r="B874" s="30"/>
      <c r="C874" s="30"/>
      <c r="D874" s="30"/>
    </row>
    <row r="875" ht="14.25" customHeight="1">
      <c r="B875" s="30"/>
      <c r="C875" s="30"/>
      <c r="D875" s="30"/>
    </row>
    <row r="876" ht="14.25" customHeight="1">
      <c r="B876" s="30"/>
      <c r="C876" s="30"/>
      <c r="D876" s="30"/>
    </row>
    <row r="877" ht="14.25" customHeight="1">
      <c r="B877" s="30"/>
      <c r="C877" s="30"/>
      <c r="D877" s="30"/>
    </row>
    <row r="878" ht="14.25" customHeight="1">
      <c r="B878" s="30"/>
      <c r="C878" s="30"/>
      <c r="D878" s="30"/>
    </row>
    <row r="879" ht="14.25" customHeight="1">
      <c r="B879" s="30"/>
      <c r="C879" s="30"/>
      <c r="D879" s="30"/>
    </row>
    <row r="880" ht="14.25" customHeight="1">
      <c r="B880" s="30"/>
      <c r="C880" s="30"/>
      <c r="D880" s="30"/>
    </row>
    <row r="881" ht="14.25" customHeight="1">
      <c r="B881" s="30"/>
      <c r="C881" s="30"/>
      <c r="D881" s="30"/>
    </row>
    <row r="882" ht="14.25" customHeight="1">
      <c r="B882" s="30"/>
      <c r="C882" s="30"/>
      <c r="D882" s="30"/>
    </row>
    <row r="883" ht="14.25" customHeight="1">
      <c r="B883" s="30"/>
      <c r="C883" s="30"/>
      <c r="D883" s="30"/>
    </row>
    <row r="884" ht="14.25" customHeight="1">
      <c r="B884" s="30"/>
      <c r="C884" s="30"/>
      <c r="D884" s="30"/>
    </row>
    <row r="885" ht="14.25" customHeight="1">
      <c r="B885" s="30"/>
      <c r="C885" s="30"/>
      <c r="D885" s="30"/>
    </row>
    <row r="886" ht="14.25" customHeight="1">
      <c r="B886" s="30"/>
      <c r="C886" s="30"/>
      <c r="D886" s="30"/>
    </row>
    <row r="887" ht="14.25" customHeight="1">
      <c r="B887" s="30"/>
      <c r="C887" s="30"/>
      <c r="D887" s="30"/>
    </row>
    <row r="888" ht="14.25" customHeight="1">
      <c r="B888" s="30"/>
      <c r="C888" s="30"/>
      <c r="D888" s="30"/>
    </row>
    <row r="889" ht="14.25" customHeight="1">
      <c r="B889" s="30"/>
      <c r="C889" s="30"/>
      <c r="D889" s="30"/>
    </row>
    <row r="890" ht="14.25" customHeight="1">
      <c r="B890" s="30"/>
      <c r="C890" s="30"/>
      <c r="D890" s="30"/>
    </row>
    <row r="891" ht="14.25" customHeight="1">
      <c r="B891" s="30"/>
      <c r="C891" s="30"/>
      <c r="D891" s="30"/>
    </row>
    <row r="892" ht="14.25" customHeight="1">
      <c r="B892" s="30"/>
      <c r="C892" s="30"/>
      <c r="D892" s="30"/>
    </row>
    <row r="893" ht="14.25" customHeight="1">
      <c r="B893" s="30"/>
      <c r="C893" s="30"/>
      <c r="D893" s="30"/>
    </row>
    <row r="894" ht="14.25" customHeight="1">
      <c r="B894" s="30"/>
      <c r="C894" s="30"/>
      <c r="D894" s="30"/>
    </row>
    <row r="895" ht="14.25" customHeight="1">
      <c r="B895" s="30"/>
      <c r="C895" s="30"/>
      <c r="D895" s="30"/>
    </row>
    <row r="896" ht="14.25" customHeight="1">
      <c r="B896" s="30"/>
      <c r="C896" s="30"/>
      <c r="D896" s="30"/>
    </row>
    <row r="897" ht="14.25" customHeight="1">
      <c r="B897" s="30"/>
      <c r="C897" s="30"/>
      <c r="D897" s="30"/>
    </row>
    <row r="898" ht="14.25" customHeight="1">
      <c r="B898" s="30"/>
      <c r="C898" s="30"/>
      <c r="D898" s="30"/>
    </row>
    <row r="899" ht="14.25" customHeight="1">
      <c r="B899" s="30"/>
      <c r="C899" s="30"/>
      <c r="D899" s="30"/>
    </row>
    <row r="900" ht="14.25" customHeight="1">
      <c r="B900" s="30"/>
      <c r="C900" s="30"/>
      <c r="D900" s="30"/>
    </row>
    <row r="901" ht="14.25" customHeight="1">
      <c r="B901" s="30"/>
      <c r="C901" s="30"/>
      <c r="D901" s="30"/>
    </row>
    <row r="902" ht="14.25" customHeight="1">
      <c r="B902" s="30"/>
      <c r="C902" s="30"/>
      <c r="D902" s="30"/>
    </row>
    <row r="903" ht="14.25" customHeight="1">
      <c r="B903" s="30"/>
      <c r="C903" s="30"/>
      <c r="D903" s="30"/>
    </row>
    <row r="904" ht="14.25" customHeight="1">
      <c r="B904" s="30"/>
      <c r="C904" s="30"/>
      <c r="D904" s="30"/>
    </row>
    <row r="905" ht="14.25" customHeight="1">
      <c r="B905" s="30"/>
      <c r="C905" s="30"/>
      <c r="D905" s="30"/>
    </row>
    <row r="906" ht="14.25" customHeight="1">
      <c r="B906" s="30"/>
      <c r="C906" s="30"/>
      <c r="D906" s="30"/>
    </row>
    <row r="907" ht="14.25" customHeight="1">
      <c r="B907" s="30"/>
      <c r="C907" s="30"/>
      <c r="D907" s="30"/>
    </row>
    <row r="908" ht="14.25" customHeight="1">
      <c r="B908" s="30"/>
      <c r="C908" s="30"/>
      <c r="D908" s="30"/>
    </row>
    <row r="909" ht="14.25" customHeight="1">
      <c r="B909" s="30"/>
      <c r="C909" s="30"/>
      <c r="D909" s="30"/>
    </row>
    <row r="910" ht="14.25" customHeight="1">
      <c r="B910" s="30"/>
      <c r="C910" s="30"/>
      <c r="D910" s="30"/>
    </row>
    <row r="911" ht="14.25" customHeight="1">
      <c r="B911" s="30"/>
      <c r="C911" s="30"/>
      <c r="D911" s="30"/>
    </row>
    <row r="912" ht="14.25" customHeight="1">
      <c r="B912" s="30"/>
      <c r="C912" s="30"/>
      <c r="D912" s="30"/>
    </row>
    <row r="913" ht="14.25" customHeight="1">
      <c r="B913" s="30"/>
      <c r="C913" s="30"/>
      <c r="D913" s="30"/>
    </row>
    <row r="914" ht="14.25" customHeight="1">
      <c r="B914" s="30"/>
      <c r="C914" s="30"/>
      <c r="D914" s="30"/>
    </row>
    <row r="915" ht="14.25" customHeight="1">
      <c r="B915" s="30"/>
      <c r="C915" s="30"/>
      <c r="D915" s="30"/>
    </row>
    <row r="916" ht="14.25" customHeight="1">
      <c r="B916" s="30"/>
      <c r="C916" s="30"/>
      <c r="D916" s="30"/>
    </row>
    <row r="917" ht="14.25" customHeight="1">
      <c r="B917" s="30"/>
      <c r="C917" s="30"/>
      <c r="D917" s="30"/>
    </row>
    <row r="918" ht="14.25" customHeight="1">
      <c r="B918" s="30"/>
      <c r="C918" s="30"/>
      <c r="D918" s="30"/>
    </row>
    <row r="919" ht="14.25" customHeight="1">
      <c r="B919" s="30"/>
      <c r="C919" s="30"/>
      <c r="D919" s="30"/>
    </row>
    <row r="920" ht="14.25" customHeight="1">
      <c r="B920" s="30"/>
      <c r="C920" s="30"/>
      <c r="D920" s="30"/>
    </row>
    <row r="921" ht="14.25" customHeight="1">
      <c r="B921" s="30"/>
      <c r="C921" s="30"/>
      <c r="D921" s="30"/>
    </row>
    <row r="922" ht="14.25" customHeight="1">
      <c r="B922" s="30"/>
      <c r="C922" s="30"/>
      <c r="D922" s="30"/>
    </row>
    <row r="923" ht="14.25" customHeight="1">
      <c r="B923" s="30"/>
      <c r="C923" s="30"/>
      <c r="D923" s="30"/>
    </row>
    <row r="924" ht="14.25" customHeight="1">
      <c r="B924" s="30"/>
      <c r="C924" s="30"/>
      <c r="D924" s="30"/>
    </row>
    <row r="925" ht="14.25" customHeight="1">
      <c r="B925" s="30"/>
      <c r="C925" s="30"/>
      <c r="D925" s="30"/>
    </row>
    <row r="926" ht="14.25" customHeight="1">
      <c r="B926" s="30"/>
      <c r="C926" s="30"/>
      <c r="D926" s="30"/>
    </row>
    <row r="927" ht="14.25" customHeight="1">
      <c r="B927" s="30"/>
      <c r="C927" s="30"/>
      <c r="D927" s="30"/>
    </row>
    <row r="928" ht="14.25" customHeight="1">
      <c r="B928" s="30"/>
      <c r="C928" s="30"/>
      <c r="D928" s="30"/>
    </row>
    <row r="929" ht="14.25" customHeight="1">
      <c r="B929" s="30"/>
      <c r="C929" s="30"/>
      <c r="D929" s="30"/>
    </row>
    <row r="930" ht="14.25" customHeight="1">
      <c r="B930" s="30"/>
      <c r="C930" s="30"/>
      <c r="D930" s="30"/>
    </row>
    <row r="931" ht="14.25" customHeight="1">
      <c r="B931" s="30"/>
      <c r="C931" s="30"/>
      <c r="D931" s="30"/>
    </row>
    <row r="932" ht="14.25" customHeight="1">
      <c r="B932" s="30"/>
      <c r="C932" s="30"/>
      <c r="D932" s="30"/>
    </row>
    <row r="933" ht="14.25" customHeight="1">
      <c r="B933" s="30"/>
      <c r="C933" s="30"/>
      <c r="D933" s="30"/>
    </row>
    <row r="934" ht="14.25" customHeight="1">
      <c r="B934" s="30"/>
      <c r="C934" s="30"/>
      <c r="D934" s="30"/>
    </row>
    <row r="935" ht="14.25" customHeight="1">
      <c r="B935" s="30"/>
      <c r="C935" s="30"/>
      <c r="D935" s="30"/>
    </row>
    <row r="936" ht="14.25" customHeight="1">
      <c r="B936" s="30"/>
      <c r="C936" s="30"/>
      <c r="D936" s="30"/>
    </row>
    <row r="937" ht="14.25" customHeight="1">
      <c r="B937" s="30"/>
      <c r="C937" s="30"/>
      <c r="D937" s="30"/>
    </row>
    <row r="938" ht="14.25" customHeight="1">
      <c r="B938" s="30"/>
      <c r="C938" s="30"/>
      <c r="D938" s="30"/>
    </row>
    <row r="939" ht="14.25" customHeight="1">
      <c r="B939" s="30"/>
      <c r="C939" s="30"/>
      <c r="D939" s="30"/>
    </row>
    <row r="940" ht="14.25" customHeight="1">
      <c r="B940" s="30"/>
      <c r="C940" s="30"/>
      <c r="D940" s="30"/>
    </row>
    <row r="941" ht="14.25" customHeight="1">
      <c r="B941" s="30"/>
      <c r="C941" s="30"/>
      <c r="D941" s="30"/>
    </row>
    <row r="942" ht="14.25" customHeight="1">
      <c r="B942" s="30"/>
      <c r="C942" s="30"/>
      <c r="D942" s="30"/>
    </row>
    <row r="943" ht="14.25" customHeight="1">
      <c r="B943" s="30"/>
      <c r="C943" s="30"/>
      <c r="D943" s="30"/>
    </row>
    <row r="944" ht="14.25" customHeight="1">
      <c r="B944" s="30"/>
      <c r="C944" s="30"/>
      <c r="D944" s="30"/>
    </row>
    <row r="945" ht="14.25" customHeight="1">
      <c r="B945" s="30"/>
      <c r="C945" s="30"/>
      <c r="D945" s="30"/>
    </row>
    <row r="946" ht="14.25" customHeight="1">
      <c r="B946" s="30"/>
      <c r="C946" s="30"/>
      <c r="D946" s="30"/>
    </row>
    <row r="947" ht="14.25" customHeight="1">
      <c r="B947" s="30"/>
      <c r="C947" s="30"/>
      <c r="D947" s="30"/>
    </row>
    <row r="948" ht="14.25" customHeight="1">
      <c r="B948" s="30"/>
      <c r="C948" s="30"/>
      <c r="D948" s="30"/>
    </row>
    <row r="949" ht="14.25" customHeight="1">
      <c r="B949" s="30"/>
      <c r="C949" s="30"/>
      <c r="D949" s="30"/>
    </row>
    <row r="950" ht="14.25" customHeight="1">
      <c r="B950" s="30"/>
      <c r="C950" s="30"/>
      <c r="D950" s="30"/>
    </row>
    <row r="951" ht="14.25" customHeight="1">
      <c r="B951" s="30"/>
      <c r="C951" s="30"/>
      <c r="D951" s="30"/>
    </row>
    <row r="952" ht="14.25" customHeight="1">
      <c r="B952" s="30"/>
      <c r="C952" s="30"/>
      <c r="D952" s="30"/>
    </row>
    <row r="953" ht="14.25" customHeight="1">
      <c r="B953" s="30"/>
      <c r="C953" s="30"/>
      <c r="D953" s="30"/>
    </row>
    <row r="954" ht="14.25" customHeight="1">
      <c r="B954" s="30"/>
      <c r="C954" s="30"/>
      <c r="D954" s="30"/>
    </row>
    <row r="955" ht="14.25" customHeight="1">
      <c r="B955" s="30"/>
      <c r="C955" s="30"/>
      <c r="D955" s="30"/>
    </row>
    <row r="956" ht="14.25" customHeight="1">
      <c r="B956" s="30"/>
      <c r="C956" s="30"/>
      <c r="D956" s="30"/>
    </row>
    <row r="957" ht="14.25" customHeight="1">
      <c r="B957" s="30"/>
      <c r="C957" s="30"/>
      <c r="D957" s="30"/>
    </row>
    <row r="958" ht="14.25" customHeight="1">
      <c r="B958" s="30"/>
      <c r="C958" s="30"/>
      <c r="D958" s="30"/>
    </row>
    <row r="959" ht="14.25" customHeight="1">
      <c r="B959" s="30"/>
      <c r="C959" s="30"/>
      <c r="D959" s="30"/>
    </row>
    <row r="960" ht="14.25" customHeight="1">
      <c r="B960" s="30"/>
      <c r="C960" s="30"/>
      <c r="D960" s="30"/>
    </row>
    <row r="961" ht="14.25" customHeight="1">
      <c r="B961" s="30"/>
      <c r="C961" s="30"/>
      <c r="D961" s="30"/>
    </row>
    <row r="962" ht="14.25" customHeight="1">
      <c r="B962" s="30"/>
      <c r="C962" s="30"/>
      <c r="D962" s="30"/>
    </row>
    <row r="963" ht="14.25" customHeight="1">
      <c r="B963" s="30"/>
      <c r="C963" s="30"/>
      <c r="D963" s="30"/>
    </row>
    <row r="964" ht="14.25" customHeight="1">
      <c r="B964" s="30"/>
      <c r="C964" s="30"/>
      <c r="D964" s="30"/>
    </row>
    <row r="965" ht="14.25" customHeight="1">
      <c r="B965" s="30"/>
      <c r="C965" s="30"/>
      <c r="D965" s="30"/>
    </row>
    <row r="966" ht="14.25" customHeight="1">
      <c r="B966" s="30"/>
      <c r="C966" s="30"/>
      <c r="D966" s="30"/>
    </row>
    <row r="967" ht="14.25" customHeight="1">
      <c r="B967" s="30"/>
      <c r="C967" s="30"/>
      <c r="D967" s="30"/>
    </row>
    <row r="968" ht="14.25" customHeight="1">
      <c r="B968" s="30"/>
      <c r="C968" s="30"/>
      <c r="D968" s="30"/>
    </row>
    <row r="969" ht="14.25" customHeight="1">
      <c r="B969" s="30"/>
      <c r="C969" s="30"/>
      <c r="D969" s="30"/>
    </row>
    <row r="970" ht="14.25" customHeight="1">
      <c r="B970" s="30"/>
      <c r="C970" s="30"/>
      <c r="D970" s="30"/>
    </row>
    <row r="971" ht="14.25" customHeight="1">
      <c r="B971" s="30"/>
      <c r="C971" s="30"/>
      <c r="D971" s="30"/>
    </row>
    <row r="972" ht="14.25" customHeight="1">
      <c r="B972" s="30"/>
      <c r="C972" s="30"/>
      <c r="D972" s="30"/>
    </row>
    <row r="973" ht="14.25" customHeight="1">
      <c r="B973" s="30"/>
      <c r="C973" s="30"/>
      <c r="D973" s="30"/>
    </row>
    <row r="974" ht="14.25" customHeight="1">
      <c r="B974" s="30"/>
      <c r="C974" s="30"/>
      <c r="D974" s="30"/>
    </row>
    <row r="975" ht="14.25" customHeight="1">
      <c r="B975" s="30"/>
      <c r="C975" s="30"/>
      <c r="D975" s="30"/>
    </row>
    <row r="976" ht="14.25" customHeight="1">
      <c r="B976" s="30"/>
      <c r="C976" s="30"/>
      <c r="D976" s="30"/>
    </row>
    <row r="977" ht="14.25" customHeight="1">
      <c r="B977" s="30"/>
      <c r="C977" s="30"/>
      <c r="D977" s="30"/>
    </row>
    <row r="978" ht="14.25" customHeight="1">
      <c r="B978" s="30"/>
      <c r="C978" s="30"/>
      <c r="D978" s="30"/>
    </row>
    <row r="979" ht="14.25" customHeight="1">
      <c r="B979" s="30"/>
      <c r="C979" s="30"/>
      <c r="D979" s="30"/>
    </row>
    <row r="980" ht="14.25" customHeight="1">
      <c r="B980" s="30"/>
      <c r="C980" s="30"/>
      <c r="D980" s="30"/>
    </row>
    <row r="981" ht="14.25" customHeight="1">
      <c r="B981" s="30"/>
      <c r="C981" s="30"/>
      <c r="D981" s="30"/>
    </row>
    <row r="982" ht="14.25" customHeight="1">
      <c r="B982" s="30"/>
      <c r="C982" s="30"/>
      <c r="D982" s="30"/>
    </row>
    <row r="983" ht="14.25" customHeight="1">
      <c r="B983" s="30"/>
      <c r="C983" s="30"/>
      <c r="D983" s="30"/>
    </row>
    <row r="984" ht="14.25" customHeight="1">
      <c r="B984" s="30"/>
      <c r="C984" s="30"/>
      <c r="D984" s="30"/>
    </row>
    <row r="985" ht="14.25" customHeight="1">
      <c r="B985" s="30"/>
      <c r="C985" s="30"/>
      <c r="D985" s="30"/>
    </row>
    <row r="986" ht="14.25" customHeight="1">
      <c r="B986" s="30"/>
      <c r="C986" s="30"/>
      <c r="D986" s="30"/>
    </row>
    <row r="987" ht="14.25" customHeight="1">
      <c r="B987" s="30"/>
      <c r="C987" s="30"/>
      <c r="D987" s="30"/>
    </row>
    <row r="988" ht="14.25" customHeight="1">
      <c r="B988" s="30"/>
      <c r="C988" s="30"/>
      <c r="D988" s="30"/>
    </row>
    <row r="989" ht="14.25" customHeight="1">
      <c r="B989" s="30"/>
      <c r="C989" s="30"/>
      <c r="D989" s="30"/>
    </row>
    <row r="990" ht="14.25" customHeight="1">
      <c r="B990" s="30"/>
      <c r="C990" s="30"/>
      <c r="D990" s="30"/>
    </row>
    <row r="991" ht="14.25" customHeight="1">
      <c r="B991" s="30"/>
      <c r="C991" s="30"/>
      <c r="D991" s="30"/>
    </row>
    <row r="992" ht="14.25" customHeight="1">
      <c r="B992" s="30"/>
      <c r="C992" s="30"/>
      <c r="D992" s="30"/>
    </row>
    <row r="993" ht="14.25" customHeight="1">
      <c r="B993" s="30"/>
      <c r="C993" s="30"/>
      <c r="D993" s="30"/>
    </row>
    <row r="994" ht="14.25" customHeight="1">
      <c r="B994" s="30"/>
      <c r="C994" s="30"/>
      <c r="D994" s="30"/>
    </row>
    <row r="995" ht="14.25" customHeight="1">
      <c r="B995" s="30"/>
      <c r="C995" s="30"/>
      <c r="D995" s="30"/>
    </row>
    <row r="996" ht="14.25" customHeight="1">
      <c r="B996" s="30"/>
      <c r="C996" s="30"/>
      <c r="D996" s="30"/>
    </row>
    <row r="997" ht="14.25" customHeight="1">
      <c r="B997" s="30"/>
      <c r="C997" s="30"/>
      <c r="D997" s="30"/>
    </row>
    <row r="998" ht="14.25" customHeight="1">
      <c r="B998" s="30"/>
      <c r="C998" s="30"/>
      <c r="D998" s="30"/>
    </row>
    <row r="999" ht="14.25" customHeight="1">
      <c r="B999" s="30"/>
      <c r="C999" s="30"/>
      <c r="D999" s="30"/>
    </row>
    <row r="1000" ht="14.25" customHeight="1">
      <c r="B1000" s="30"/>
      <c r="C1000" s="30"/>
      <c r="D1000" s="30"/>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41.13"/>
    <col customWidth="1" min="3" max="3" width="45.5"/>
    <col customWidth="1" min="4" max="4" width="51.5"/>
    <col customWidth="1" min="5" max="27" width="10.63"/>
  </cols>
  <sheetData>
    <row r="1" ht="14.25" customHeight="1">
      <c r="A1" s="10" t="s">
        <v>15</v>
      </c>
      <c r="B1" s="10" t="s">
        <v>16</v>
      </c>
      <c r="C1" s="10" t="s">
        <v>17</v>
      </c>
      <c r="D1" s="10" t="s">
        <v>18</v>
      </c>
      <c r="E1" s="10" t="s">
        <v>127</v>
      </c>
      <c r="F1" s="10" t="s">
        <v>128</v>
      </c>
      <c r="G1" s="18" t="s">
        <v>129</v>
      </c>
      <c r="H1" s="10" t="s">
        <v>130</v>
      </c>
      <c r="I1" s="10" t="s">
        <v>19</v>
      </c>
      <c r="J1" s="10" t="s">
        <v>20</v>
      </c>
      <c r="K1" s="10" t="s">
        <v>131</v>
      </c>
      <c r="L1" s="10" t="s">
        <v>3</v>
      </c>
      <c r="M1" s="10" t="s">
        <v>4</v>
      </c>
    </row>
    <row r="2" ht="14.25" customHeight="1">
      <c r="A2" s="1">
        <v>0.0</v>
      </c>
      <c r="B2" s="1" t="s">
        <v>21</v>
      </c>
      <c r="C2" s="32" t="s">
        <v>231</v>
      </c>
      <c r="D2" s="32" t="s">
        <v>232</v>
      </c>
      <c r="E2" s="17" t="s">
        <v>233</v>
      </c>
      <c r="F2" s="20">
        <f t="shared" ref="F2:F19" si="2">IF(LEN(TRIM(E2))=0,0,LEN(E2)-LEN(SUBSTITUTE(E2,",",""))+1)/K2</f>
        <v>0.5</v>
      </c>
      <c r="G2" s="21">
        <f t="shared" ref="G2:G19" si="3">IF(LEN(TRIM(E2))=0,0,LEN(E2)-LEN(SUBSTITUTE(E2,",",""))+1)</f>
        <v>2</v>
      </c>
      <c r="H2" s="4" t="s">
        <v>134</v>
      </c>
      <c r="I2" s="1">
        <f t="shared" ref="I2:J2" si="1">IF(LEN(TRIM(C2))=0,0,LEN(C2)-LEN(SUBSTITUTE(C2,",",""))+1)</f>
        <v>7</v>
      </c>
      <c r="J2" s="1">
        <f t="shared" si="1"/>
        <v>8</v>
      </c>
      <c r="K2" s="1">
        <v>4.0</v>
      </c>
      <c r="L2" s="5">
        <f t="shared" ref="L2:L19" si="5">(K2-G2)/(I2+J2)</f>
        <v>0.1333333333</v>
      </c>
      <c r="M2" s="5">
        <f t="shared" ref="M2:M19" si="6">(K2-G2)/(K2)</f>
        <v>0.5</v>
      </c>
    </row>
    <row r="3" ht="14.25" customHeight="1">
      <c r="A3" s="1">
        <v>1.0</v>
      </c>
      <c r="B3" s="1" t="s">
        <v>14</v>
      </c>
      <c r="C3" s="32" t="s">
        <v>234</v>
      </c>
      <c r="D3" s="32" t="s">
        <v>235</v>
      </c>
      <c r="E3" s="17" t="s">
        <v>79</v>
      </c>
      <c r="F3" s="20">
        <f t="shared" si="2"/>
        <v>1</v>
      </c>
      <c r="G3" s="21">
        <f t="shared" si="3"/>
        <v>13</v>
      </c>
      <c r="H3" s="4"/>
      <c r="I3" s="1">
        <f t="shared" ref="I3:J3" si="4">IF(LEN(TRIM(C3))=0,0,LEN(C3)-LEN(SUBSTITUTE(C3,",",""))+1)</f>
        <v>8</v>
      </c>
      <c r="J3" s="1">
        <f t="shared" si="4"/>
        <v>8</v>
      </c>
      <c r="K3" s="1">
        <v>13.0</v>
      </c>
      <c r="L3" s="5">
        <f t="shared" si="5"/>
        <v>0</v>
      </c>
      <c r="M3" s="5">
        <f t="shared" si="6"/>
        <v>0</v>
      </c>
    </row>
    <row r="4" ht="14.25" customHeight="1">
      <c r="A4" s="1">
        <v>2.0</v>
      </c>
      <c r="B4" s="1" t="s">
        <v>26</v>
      </c>
      <c r="C4" s="32" t="s">
        <v>236</v>
      </c>
      <c r="D4" s="32" t="s">
        <v>237</v>
      </c>
      <c r="E4" s="1" t="s">
        <v>238</v>
      </c>
      <c r="F4" s="20">
        <f t="shared" si="2"/>
        <v>0.5714285714</v>
      </c>
      <c r="G4" s="21">
        <f t="shared" si="3"/>
        <v>4</v>
      </c>
      <c r="I4" s="1">
        <f t="shared" ref="I4:J4" si="7">IF(LEN(TRIM(C4))=0,0,LEN(C4)-LEN(SUBSTITUTE(C4,",",""))+1)</f>
        <v>7</v>
      </c>
      <c r="J4" s="1">
        <f t="shared" si="7"/>
        <v>7</v>
      </c>
      <c r="K4" s="1">
        <v>7.0</v>
      </c>
      <c r="L4" s="5">
        <f t="shared" si="5"/>
        <v>0.2142857143</v>
      </c>
      <c r="M4" s="5">
        <f t="shared" si="6"/>
        <v>0.4285714286</v>
      </c>
    </row>
    <row r="5" ht="14.25" customHeight="1">
      <c r="A5" s="1">
        <v>3.0</v>
      </c>
      <c r="B5" s="1" t="s">
        <v>29</v>
      </c>
      <c r="C5" s="32" t="s">
        <v>239</v>
      </c>
      <c r="D5" s="32" t="s">
        <v>240</v>
      </c>
      <c r="E5" s="1" t="s">
        <v>241</v>
      </c>
      <c r="F5" s="20">
        <f t="shared" si="2"/>
        <v>0.8888888889</v>
      </c>
      <c r="G5" s="21">
        <f t="shared" si="3"/>
        <v>8</v>
      </c>
      <c r="I5" s="1">
        <f t="shared" ref="I5:J5" si="8">IF(LEN(TRIM(C5))=0,0,LEN(C5)-LEN(SUBSTITUTE(C5,",",""))+1)</f>
        <v>8</v>
      </c>
      <c r="J5" s="1">
        <f t="shared" si="8"/>
        <v>7</v>
      </c>
      <c r="K5" s="1">
        <v>9.0</v>
      </c>
      <c r="L5" s="5">
        <f t="shared" si="5"/>
        <v>0.06666666667</v>
      </c>
      <c r="M5" s="5">
        <f t="shared" si="6"/>
        <v>0.1111111111</v>
      </c>
    </row>
    <row r="6" ht="14.25" customHeight="1">
      <c r="A6" s="1">
        <v>4.0</v>
      </c>
      <c r="B6" s="1" t="s">
        <v>32</v>
      </c>
      <c r="C6" s="32" t="s">
        <v>242</v>
      </c>
      <c r="D6" s="32" t="s">
        <v>243</v>
      </c>
      <c r="E6" s="4" t="s">
        <v>82</v>
      </c>
      <c r="F6" s="20">
        <f t="shared" si="2"/>
        <v>1</v>
      </c>
      <c r="G6" s="21">
        <f t="shared" si="3"/>
        <v>9</v>
      </c>
      <c r="I6" s="1">
        <f t="shared" ref="I6:J6" si="9">IF(LEN(TRIM(C6))=0,0,LEN(C6)-LEN(SUBSTITUTE(C6,",",""))+1)</f>
        <v>7</v>
      </c>
      <c r="J6" s="1">
        <f t="shared" si="9"/>
        <v>7</v>
      </c>
      <c r="K6" s="1">
        <v>9.0</v>
      </c>
      <c r="L6" s="5">
        <f t="shared" si="5"/>
        <v>0</v>
      </c>
      <c r="M6" s="5">
        <f t="shared" si="6"/>
        <v>0</v>
      </c>
    </row>
    <row r="7" ht="14.25" customHeight="1">
      <c r="A7" s="1">
        <v>5.0</v>
      </c>
      <c r="B7" s="1" t="s">
        <v>35</v>
      </c>
      <c r="C7" s="32" t="s">
        <v>244</v>
      </c>
      <c r="D7" s="32" t="s">
        <v>245</v>
      </c>
      <c r="E7" s="4" t="s">
        <v>246</v>
      </c>
      <c r="F7" s="20">
        <f t="shared" si="2"/>
        <v>0.875</v>
      </c>
      <c r="G7" s="21">
        <f t="shared" si="3"/>
        <v>7</v>
      </c>
      <c r="H7" s="4" t="s">
        <v>137</v>
      </c>
      <c r="I7" s="1">
        <f t="shared" ref="I7:J7" si="10">IF(LEN(TRIM(C7))=0,0,LEN(C7)-LEN(SUBSTITUTE(C7,",",""))+1)</f>
        <v>7</v>
      </c>
      <c r="J7" s="1">
        <f t="shared" si="10"/>
        <v>7</v>
      </c>
      <c r="K7" s="1">
        <v>8.0</v>
      </c>
      <c r="L7" s="5">
        <f t="shared" si="5"/>
        <v>0.07142857143</v>
      </c>
      <c r="M7" s="5">
        <f t="shared" si="6"/>
        <v>0.125</v>
      </c>
    </row>
    <row r="8" ht="14.25" customHeight="1">
      <c r="A8" s="1">
        <v>6.0</v>
      </c>
      <c r="B8" s="1" t="s">
        <v>38</v>
      </c>
      <c r="C8" s="32" t="s">
        <v>247</v>
      </c>
      <c r="D8" s="32" t="s">
        <v>248</v>
      </c>
      <c r="E8" s="4" t="s">
        <v>249</v>
      </c>
      <c r="F8" s="20">
        <f t="shared" si="2"/>
        <v>0.75</v>
      </c>
      <c r="G8" s="21">
        <f t="shared" si="3"/>
        <v>3</v>
      </c>
      <c r="H8" s="4" t="s">
        <v>134</v>
      </c>
      <c r="I8" s="1">
        <f t="shared" ref="I8:J8" si="11">IF(LEN(TRIM(C8))=0,0,LEN(C8)-LEN(SUBSTITUTE(C8,",",""))+1)</f>
        <v>6</v>
      </c>
      <c r="J8" s="1">
        <f t="shared" si="11"/>
        <v>7</v>
      </c>
      <c r="K8" s="1">
        <v>4.0</v>
      </c>
      <c r="L8" s="5">
        <f t="shared" si="5"/>
        <v>0.07692307692</v>
      </c>
      <c r="M8" s="5">
        <f t="shared" si="6"/>
        <v>0.25</v>
      </c>
    </row>
    <row r="9" ht="14.25" customHeight="1">
      <c r="A9" s="1">
        <v>7.0</v>
      </c>
      <c r="B9" s="1" t="s">
        <v>41</v>
      </c>
      <c r="C9" s="32" t="s">
        <v>250</v>
      </c>
      <c r="D9" s="32" t="s">
        <v>251</v>
      </c>
      <c r="F9" s="20">
        <f t="shared" si="2"/>
        <v>0</v>
      </c>
      <c r="G9" s="21">
        <f t="shared" si="3"/>
        <v>0</v>
      </c>
      <c r="H9" s="4" t="s">
        <v>134</v>
      </c>
      <c r="I9" s="1">
        <f t="shared" ref="I9:J9" si="12">IF(LEN(TRIM(C9))=0,0,LEN(C9)-LEN(SUBSTITUTE(C9,",",""))+1)</f>
        <v>8</v>
      </c>
      <c r="J9" s="1">
        <f t="shared" si="12"/>
        <v>7</v>
      </c>
      <c r="K9" s="1">
        <v>1.0</v>
      </c>
      <c r="L9" s="5">
        <f t="shared" si="5"/>
        <v>0.06666666667</v>
      </c>
      <c r="M9" s="5">
        <f t="shared" si="6"/>
        <v>1</v>
      </c>
    </row>
    <row r="10" ht="14.25" customHeight="1">
      <c r="A10" s="1">
        <v>8.0</v>
      </c>
      <c r="B10" s="1" t="s">
        <v>44</v>
      </c>
      <c r="C10" s="32" t="s">
        <v>252</v>
      </c>
      <c r="D10" s="32" t="s">
        <v>253</v>
      </c>
      <c r="E10" s="1" t="s">
        <v>86</v>
      </c>
      <c r="F10" s="20">
        <f t="shared" si="2"/>
        <v>1</v>
      </c>
      <c r="G10" s="21">
        <f t="shared" si="3"/>
        <v>6</v>
      </c>
      <c r="I10" s="1">
        <f t="shared" ref="I10:J10" si="13">IF(LEN(TRIM(C10))=0,0,LEN(C10)-LEN(SUBSTITUTE(C10,",",""))+1)</f>
        <v>7</v>
      </c>
      <c r="J10" s="1">
        <f t="shared" si="13"/>
        <v>8</v>
      </c>
      <c r="K10" s="1">
        <v>6.0</v>
      </c>
      <c r="L10" s="5">
        <f t="shared" si="5"/>
        <v>0</v>
      </c>
      <c r="M10" s="5">
        <f t="shared" si="6"/>
        <v>0</v>
      </c>
    </row>
    <row r="11" ht="14.25" customHeight="1">
      <c r="A11" s="1">
        <v>9.0</v>
      </c>
      <c r="B11" s="1" t="s">
        <v>47</v>
      </c>
      <c r="C11" s="32" t="s">
        <v>254</v>
      </c>
      <c r="D11" s="32" t="s">
        <v>255</v>
      </c>
      <c r="E11" s="1" t="s">
        <v>87</v>
      </c>
      <c r="F11" s="20">
        <f t="shared" si="2"/>
        <v>1</v>
      </c>
      <c r="G11" s="21">
        <f t="shared" si="3"/>
        <v>1</v>
      </c>
      <c r="I11" s="1">
        <f t="shared" ref="I11:J11" si="14">IF(LEN(TRIM(C11))=0,0,LEN(C11)-LEN(SUBSTITUTE(C11,",",""))+1)</f>
        <v>6</v>
      </c>
      <c r="J11" s="1">
        <f t="shared" si="14"/>
        <v>6</v>
      </c>
      <c r="K11" s="1">
        <v>1.0</v>
      </c>
      <c r="L11" s="5">
        <f t="shared" si="5"/>
        <v>0</v>
      </c>
      <c r="M11" s="5">
        <f t="shared" si="6"/>
        <v>0</v>
      </c>
    </row>
    <row r="12" ht="14.25" customHeight="1">
      <c r="A12" s="1">
        <v>10.0</v>
      </c>
      <c r="B12" s="1" t="s">
        <v>50</v>
      </c>
      <c r="C12" s="32" t="s">
        <v>256</v>
      </c>
      <c r="D12" s="32" t="s">
        <v>257</v>
      </c>
      <c r="E12" s="4" t="s">
        <v>258</v>
      </c>
      <c r="F12" s="20">
        <f t="shared" si="2"/>
        <v>0.875</v>
      </c>
      <c r="G12" s="21">
        <f t="shared" si="3"/>
        <v>7</v>
      </c>
      <c r="H12" s="4" t="s">
        <v>137</v>
      </c>
      <c r="I12" s="1">
        <f t="shared" ref="I12:J12" si="15">IF(LEN(TRIM(C12))=0,0,LEN(C12)-LEN(SUBSTITUTE(C12,",",""))+1)</f>
        <v>7</v>
      </c>
      <c r="J12" s="1">
        <f t="shared" si="15"/>
        <v>8</v>
      </c>
      <c r="K12" s="1">
        <v>8.0</v>
      </c>
      <c r="L12" s="5">
        <f t="shared" si="5"/>
        <v>0.06666666667</v>
      </c>
      <c r="M12" s="5">
        <f t="shared" si="6"/>
        <v>0.125</v>
      </c>
    </row>
    <row r="13" ht="14.25" customHeight="1">
      <c r="A13" s="1">
        <v>11.0</v>
      </c>
      <c r="B13" s="1" t="s">
        <v>53</v>
      </c>
      <c r="C13" s="32" t="s">
        <v>259</v>
      </c>
      <c r="D13" s="32" t="s">
        <v>260</v>
      </c>
      <c r="E13" s="4" t="s">
        <v>167</v>
      </c>
      <c r="F13" s="20">
        <f t="shared" si="2"/>
        <v>0.9166666667</v>
      </c>
      <c r="G13" s="21">
        <f t="shared" si="3"/>
        <v>11</v>
      </c>
      <c r="H13" s="4" t="s">
        <v>134</v>
      </c>
      <c r="I13" s="1">
        <f t="shared" ref="I13:J13" si="16">IF(LEN(TRIM(C13))=0,0,LEN(C13)-LEN(SUBSTITUTE(C13,",",""))+1)</f>
        <v>6</v>
      </c>
      <c r="J13" s="1">
        <f t="shared" si="16"/>
        <v>7</v>
      </c>
      <c r="K13" s="1">
        <v>12.0</v>
      </c>
      <c r="L13" s="5">
        <f t="shared" si="5"/>
        <v>0.07692307692</v>
      </c>
      <c r="M13" s="5">
        <f t="shared" si="6"/>
        <v>0.08333333333</v>
      </c>
    </row>
    <row r="14" ht="14.25" customHeight="1">
      <c r="A14" s="1">
        <v>12.0</v>
      </c>
      <c r="B14" s="1" t="s">
        <v>56</v>
      </c>
      <c r="C14" s="32" t="s">
        <v>261</v>
      </c>
      <c r="D14" s="32" t="s">
        <v>262</v>
      </c>
      <c r="E14" s="4" t="s">
        <v>263</v>
      </c>
      <c r="F14" s="20">
        <f t="shared" si="2"/>
        <v>0.9166666667</v>
      </c>
      <c r="G14" s="21">
        <f t="shared" si="3"/>
        <v>11</v>
      </c>
      <c r="H14" s="4" t="s">
        <v>137</v>
      </c>
      <c r="I14" s="1">
        <f t="shared" ref="I14:J14" si="17">IF(LEN(TRIM(C14))=0,0,LEN(C14)-LEN(SUBSTITUTE(C14,",",""))+1)</f>
        <v>6</v>
      </c>
      <c r="J14" s="1">
        <f t="shared" si="17"/>
        <v>7</v>
      </c>
      <c r="K14" s="1">
        <v>12.0</v>
      </c>
      <c r="L14" s="5">
        <f t="shared" si="5"/>
        <v>0.07692307692</v>
      </c>
      <c r="M14" s="5">
        <f t="shared" si="6"/>
        <v>0.08333333333</v>
      </c>
    </row>
    <row r="15" ht="14.25" customHeight="1">
      <c r="A15" s="17">
        <v>13.0</v>
      </c>
      <c r="B15" s="17" t="s">
        <v>59</v>
      </c>
      <c r="C15" s="32" t="s">
        <v>264</v>
      </c>
      <c r="D15" s="32" t="s">
        <v>265</v>
      </c>
      <c r="E15" s="17" t="s">
        <v>91</v>
      </c>
      <c r="F15" s="20">
        <f t="shared" si="2"/>
        <v>1</v>
      </c>
      <c r="G15" s="21">
        <f t="shared" si="3"/>
        <v>4</v>
      </c>
      <c r="I15" s="1">
        <f t="shared" ref="I15:J15" si="18">IF(LEN(TRIM(C15))=0,0,LEN(C15)-LEN(SUBSTITUTE(C15,",",""))+1)</f>
        <v>6</v>
      </c>
      <c r="J15" s="1">
        <f t="shared" si="18"/>
        <v>7</v>
      </c>
      <c r="K15" s="1">
        <v>4.0</v>
      </c>
      <c r="L15" s="5">
        <f t="shared" si="5"/>
        <v>0</v>
      </c>
      <c r="M15" s="5">
        <f t="shared" si="6"/>
        <v>0</v>
      </c>
    </row>
    <row r="16" ht="14.25" customHeight="1">
      <c r="A16" s="1">
        <v>14.0</v>
      </c>
      <c r="B16" s="1" t="s">
        <v>62</v>
      </c>
      <c r="C16" s="32" t="s">
        <v>266</v>
      </c>
      <c r="D16" s="32" t="s">
        <v>267</v>
      </c>
      <c r="E16" s="1" t="s">
        <v>92</v>
      </c>
      <c r="F16" s="20">
        <f t="shared" si="2"/>
        <v>1</v>
      </c>
      <c r="G16" s="21">
        <f t="shared" si="3"/>
        <v>2</v>
      </c>
      <c r="I16" s="1">
        <f t="shared" ref="I16:J16" si="19">IF(LEN(TRIM(C16))=0,0,LEN(C16)-LEN(SUBSTITUTE(C16,",",""))+1)</f>
        <v>5</v>
      </c>
      <c r="J16" s="1">
        <f t="shared" si="19"/>
        <v>7</v>
      </c>
      <c r="K16" s="1">
        <v>2.0</v>
      </c>
      <c r="L16" s="5">
        <f t="shared" si="5"/>
        <v>0</v>
      </c>
      <c r="M16" s="5">
        <f t="shared" si="6"/>
        <v>0</v>
      </c>
    </row>
    <row r="17" ht="14.25" customHeight="1">
      <c r="A17" s="1">
        <v>15.0</v>
      </c>
      <c r="B17" s="1" t="s">
        <v>65</v>
      </c>
      <c r="C17" s="32" t="s">
        <v>268</v>
      </c>
      <c r="D17" s="32" t="s">
        <v>269</v>
      </c>
      <c r="E17" s="1" t="s">
        <v>93</v>
      </c>
      <c r="F17" s="20">
        <f t="shared" si="2"/>
        <v>1</v>
      </c>
      <c r="G17" s="21">
        <f t="shared" si="3"/>
        <v>1</v>
      </c>
      <c r="I17" s="1">
        <f t="shared" ref="I17:J17" si="20">IF(LEN(TRIM(C17))=0,0,LEN(C17)-LEN(SUBSTITUTE(C17,",",""))+1)</f>
        <v>6</v>
      </c>
      <c r="J17" s="1">
        <f t="shared" si="20"/>
        <v>7</v>
      </c>
      <c r="K17" s="1">
        <v>1.0</v>
      </c>
      <c r="L17" s="5">
        <f t="shared" si="5"/>
        <v>0</v>
      </c>
      <c r="M17" s="5">
        <f t="shared" si="6"/>
        <v>0</v>
      </c>
    </row>
    <row r="18" ht="14.25" customHeight="1">
      <c r="A18" s="1">
        <v>16.0</v>
      </c>
      <c r="B18" s="1" t="s">
        <v>68</v>
      </c>
      <c r="C18" s="32" t="s">
        <v>270</v>
      </c>
      <c r="D18" s="32" t="s">
        <v>271</v>
      </c>
      <c r="E18" s="1" t="s">
        <v>94</v>
      </c>
      <c r="F18" s="20">
        <f t="shared" si="2"/>
        <v>1</v>
      </c>
      <c r="G18" s="21">
        <f t="shared" si="3"/>
        <v>18</v>
      </c>
      <c r="I18" s="1">
        <f t="shared" ref="I18:J18" si="21">IF(LEN(TRIM(C18))=0,0,LEN(C18)-LEN(SUBSTITUTE(C18,",",""))+1)</f>
        <v>7</v>
      </c>
      <c r="J18" s="1">
        <f t="shared" si="21"/>
        <v>8</v>
      </c>
      <c r="K18" s="1">
        <v>18.0</v>
      </c>
      <c r="L18" s="5">
        <f t="shared" si="5"/>
        <v>0</v>
      </c>
      <c r="M18" s="5">
        <f t="shared" si="6"/>
        <v>0</v>
      </c>
    </row>
    <row r="19" ht="14.25" customHeight="1">
      <c r="A19" s="1">
        <v>17.0</v>
      </c>
      <c r="B19" s="1" t="s">
        <v>71</v>
      </c>
      <c r="C19" s="32" t="s">
        <v>272</v>
      </c>
      <c r="D19" s="32" t="s">
        <v>273</v>
      </c>
      <c r="E19" s="1" t="s">
        <v>95</v>
      </c>
      <c r="F19" s="20">
        <f t="shared" si="2"/>
        <v>1</v>
      </c>
      <c r="G19" s="21">
        <f t="shared" si="3"/>
        <v>8</v>
      </c>
      <c r="I19" s="1">
        <f t="shared" ref="I19:J19" si="22">IF(LEN(TRIM(C19))=0,0,LEN(C19)-LEN(SUBSTITUTE(C19,",",""))+1)</f>
        <v>7</v>
      </c>
      <c r="J19" s="1">
        <f t="shared" si="22"/>
        <v>7</v>
      </c>
      <c r="K19" s="1">
        <v>8.0</v>
      </c>
      <c r="L19" s="5">
        <f t="shared" si="5"/>
        <v>0</v>
      </c>
      <c r="M19" s="5">
        <f t="shared" si="6"/>
        <v>0</v>
      </c>
    </row>
    <row r="20" ht="14.25" customHeight="1">
      <c r="A20" s="30"/>
      <c r="B20" s="30"/>
      <c r="C20" s="30"/>
      <c r="D20" s="30"/>
      <c r="F20" s="20">
        <f>AVERAGE(F2:F19)</f>
        <v>0.8496472663</v>
      </c>
      <c r="G20" s="26"/>
      <c r="I20" s="6">
        <f t="shared" ref="I20:J20" si="23">AVERAGE(I2:I19)</f>
        <v>6.722222222</v>
      </c>
      <c r="J20" s="6">
        <f t="shared" si="23"/>
        <v>7.222222222</v>
      </c>
      <c r="L20" s="29">
        <f t="shared" ref="L20:M20" si="24">AVERAGE(L2:L19)</f>
        <v>0.04721204721</v>
      </c>
      <c r="M20" s="29">
        <f t="shared" si="24"/>
        <v>0.1503527337</v>
      </c>
    </row>
    <row r="21" ht="14.25" customHeight="1">
      <c r="A21" s="30"/>
      <c r="B21" s="30"/>
      <c r="C21" s="30"/>
      <c r="D21" s="30"/>
    </row>
    <row r="22" ht="14.25" customHeight="1">
      <c r="A22" s="30"/>
      <c r="B22" s="30"/>
      <c r="C22" s="30"/>
      <c r="D22" s="30"/>
    </row>
    <row r="23" ht="14.25" customHeight="1">
      <c r="A23" s="30"/>
      <c r="B23" s="30"/>
      <c r="C23" s="30"/>
      <c r="D23" s="30"/>
    </row>
    <row r="24" ht="14.25" customHeight="1">
      <c r="A24" s="30"/>
      <c r="B24" s="30"/>
      <c r="C24" s="30"/>
      <c r="D24" s="30"/>
    </row>
    <row r="25" ht="14.25" customHeight="1">
      <c r="A25" s="30"/>
      <c r="B25" s="30"/>
      <c r="C25" s="30"/>
      <c r="D25" s="30"/>
    </row>
    <row r="26" ht="14.25" customHeight="1">
      <c r="A26" s="30"/>
      <c r="B26" s="30"/>
      <c r="C26" s="30"/>
      <c r="D26" s="30"/>
    </row>
    <row r="27" ht="14.25" customHeight="1">
      <c r="A27" s="30"/>
      <c r="B27" s="30"/>
      <c r="C27" s="30"/>
      <c r="D27" s="30"/>
    </row>
    <row r="28" ht="14.25" customHeight="1">
      <c r="A28" s="30"/>
      <c r="B28" s="30"/>
      <c r="C28" s="30"/>
      <c r="D28" s="30"/>
    </row>
    <row r="29" ht="14.25" customHeight="1">
      <c r="A29" s="30"/>
      <c r="B29" s="30"/>
      <c r="C29" s="30"/>
      <c r="D29" s="30"/>
    </row>
    <row r="30" ht="14.25" customHeight="1">
      <c r="A30" s="30"/>
      <c r="B30" s="30"/>
      <c r="C30" s="30"/>
      <c r="D30" s="30"/>
    </row>
    <row r="31" ht="14.25" customHeight="1">
      <c r="A31" s="30"/>
      <c r="B31" s="30"/>
      <c r="C31" s="30"/>
      <c r="D31" s="30"/>
    </row>
    <row r="32" ht="14.25" customHeight="1">
      <c r="A32" s="30"/>
      <c r="B32" s="30"/>
      <c r="C32" s="30"/>
      <c r="D32" s="30"/>
    </row>
    <row r="33" ht="14.25" customHeight="1">
      <c r="A33" s="30"/>
      <c r="B33" s="30"/>
      <c r="C33" s="30"/>
      <c r="D33" s="30"/>
    </row>
    <row r="34" ht="14.25" customHeight="1">
      <c r="A34" s="30"/>
      <c r="B34" s="30"/>
      <c r="C34" s="30"/>
      <c r="D34" s="30"/>
    </row>
    <row r="35" ht="14.25" customHeight="1">
      <c r="A35" s="30"/>
      <c r="B35" s="30"/>
      <c r="C35" s="30"/>
      <c r="D35" s="30"/>
    </row>
    <row r="36" ht="14.25" customHeight="1">
      <c r="A36" s="30"/>
      <c r="B36" s="30"/>
      <c r="C36" s="30"/>
      <c r="D36" s="30"/>
    </row>
    <row r="37" ht="14.25" customHeight="1">
      <c r="A37" s="30"/>
      <c r="B37" s="30"/>
      <c r="C37" s="30"/>
      <c r="D37" s="30"/>
    </row>
    <row r="38" ht="14.25" customHeight="1">
      <c r="A38" s="30"/>
      <c r="B38" s="30"/>
      <c r="C38" s="30"/>
      <c r="D38" s="30"/>
    </row>
    <row r="39" ht="14.25" customHeight="1">
      <c r="A39" s="30"/>
      <c r="B39" s="30"/>
      <c r="C39" s="30"/>
      <c r="D39" s="30"/>
    </row>
    <row r="40" ht="14.25" customHeight="1">
      <c r="A40" s="30"/>
      <c r="B40" s="30"/>
      <c r="C40" s="30"/>
      <c r="D40" s="30"/>
    </row>
    <row r="41" ht="14.25" customHeight="1">
      <c r="A41" s="30"/>
      <c r="B41" s="30"/>
      <c r="C41" s="30"/>
      <c r="D41" s="30"/>
    </row>
    <row r="42" ht="14.25" customHeight="1">
      <c r="A42" s="30"/>
      <c r="B42" s="30"/>
      <c r="C42" s="30"/>
      <c r="D42" s="30"/>
    </row>
    <row r="43" ht="14.25" customHeight="1">
      <c r="A43" s="30"/>
      <c r="B43" s="30"/>
      <c r="C43" s="30"/>
      <c r="D43" s="30"/>
    </row>
    <row r="44" ht="14.25" customHeight="1">
      <c r="A44" s="30"/>
      <c r="B44" s="30"/>
      <c r="C44" s="30"/>
      <c r="D44" s="30"/>
    </row>
    <row r="45" ht="14.25" customHeight="1">
      <c r="A45" s="30"/>
      <c r="B45" s="30"/>
      <c r="C45" s="30"/>
      <c r="D45" s="30"/>
    </row>
    <row r="46" ht="14.25" customHeight="1">
      <c r="A46" s="30"/>
      <c r="B46" s="30"/>
      <c r="C46" s="30"/>
      <c r="D46" s="30"/>
    </row>
    <row r="47" ht="14.25" customHeight="1">
      <c r="A47" s="30"/>
      <c r="B47" s="30"/>
      <c r="C47" s="30"/>
      <c r="D47" s="30"/>
    </row>
    <row r="48" ht="14.25" customHeight="1">
      <c r="A48" s="30"/>
      <c r="B48" s="30"/>
      <c r="C48" s="30"/>
      <c r="D48" s="30"/>
    </row>
    <row r="49" ht="14.25" customHeight="1">
      <c r="A49" s="30"/>
      <c r="B49" s="30"/>
      <c r="C49" s="30"/>
      <c r="D49" s="30"/>
    </row>
    <row r="50" ht="14.25" customHeight="1">
      <c r="A50" s="30"/>
      <c r="B50" s="30"/>
      <c r="C50" s="30"/>
      <c r="D50" s="30"/>
    </row>
    <row r="51" ht="14.25" customHeight="1">
      <c r="A51" s="30"/>
      <c r="B51" s="30"/>
      <c r="C51" s="30"/>
      <c r="D51" s="30"/>
    </row>
    <row r="52" ht="14.25" customHeight="1">
      <c r="A52" s="30"/>
      <c r="B52" s="30"/>
      <c r="C52" s="30"/>
      <c r="D52" s="30"/>
    </row>
    <row r="53" ht="14.25" customHeight="1">
      <c r="A53" s="30"/>
      <c r="B53" s="30"/>
      <c r="C53" s="30"/>
      <c r="D53" s="30"/>
    </row>
    <row r="54" ht="14.25" customHeight="1">
      <c r="A54" s="30"/>
      <c r="B54" s="30"/>
      <c r="C54" s="30"/>
      <c r="D54" s="30"/>
    </row>
    <row r="55" ht="14.25" customHeight="1">
      <c r="A55" s="30"/>
      <c r="B55" s="30"/>
      <c r="C55" s="30"/>
      <c r="D55" s="30"/>
    </row>
    <row r="56" ht="14.25" customHeight="1">
      <c r="A56" s="30"/>
      <c r="B56" s="30"/>
      <c r="C56" s="30"/>
      <c r="D56" s="30"/>
    </row>
    <row r="57" ht="14.25" customHeight="1">
      <c r="A57" s="30"/>
      <c r="B57" s="30"/>
      <c r="C57" s="30"/>
      <c r="D57" s="30"/>
    </row>
    <row r="58" ht="14.25" customHeight="1">
      <c r="A58" s="30"/>
      <c r="B58" s="30"/>
      <c r="C58" s="30"/>
      <c r="D58" s="30"/>
    </row>
    <row r="59" ht="14.25" customHeight="1">
      <c r="A59" s="30"/>
      <c r="B59" s="30"/>
      <c r="C59" s="30"/>
      <c r="D59" s="30"/>
    </row>
    <row r="60" ht="14.25" customHeight="1">
      <c r="A60" s="30"/>
      <c r="B60" s="30"/>
      <c r="C60" s="30"/>
      <c r="D60" s="30"/>
    </row>
    <row r="61" ht="14.25" customHeight="1">
      <c r="A61" s="30"/>
      <c r="B61" s="30"/>
      <c r="C61" s="30"/>
      <c r="D61" s="30"/>
    </row>
    <row r="62" ht="14.25" customHeight="1">
      <c r="A62" s="30"/>
      <c r="B62" s="30"/>
      <c r="C62" s="30"/>
      <c r="D62" s="30"/>
    </row>
    <row r="63" ht="14.25" customHeight="1">
      <c r="A63" s="30"/>
      <c r="B63" s="30"/>
      <c r="C63" s="30"/>
      <c r="D63" s="30"/>
    </row>
    <row r="64" ht="14.25" customHeight="1">
      <c r="A64" s="30"/>
      <c r="B64" s="30"/>
      <c r="C64" s="30"/>
      <c r="D64" s="30"/>
    </row>
    <row r="65" ht="14.25" customHeight="1">
      <c r="A65" s="30"/>
      <c r="B65" s="30"/>
      <c r="C65" s="30"/>
      <c r="D65" s="30"/>
    </row>
    <row r="66" ht="14.25" customHeight="1">
      <c r="A66" s="30"/>
      <c r="B66" s="30"/>
      <c r="C66" s="30"/>
      <c r="D66" s="30"/>
    </row>
    <row r="67" ht="14.25" customHeight="1">
      <c r="A67" s="30"/>
      <c r="B67" s="30"/>
      <c r="C67" s="30"/>
      <c r="D67" s="30"/>
    </row>
    <row r="68" ht="14.25" customHeight="1">
      <c r="A68" s="30"/>
      <c r="B68" s="30"/>
      <c r="C68" s="30"/>
      <c r="D68" s="30"/>
    </row>
    <row r="69" ht="14.25" customHeight="1">
      <c r="A69" s="30"/>
      <c r="B69" s="30"/>
      <c r="C69" s="30"/>
      <c r="D69" s="30"/>
    </row>
    <row r="70" ht="14.25" customHeight="1">
      <c r="A70" s="30"/>
      <c r="B70" s="30"/>
      <c r="C70" s="30"/>
      <c r="D70" s="30"/>
    </row>
    <row r="71" ht="14.25" customHeight="1">
      <c r="A71" s="30"/>
      <c r="B71" s="30"/>
      <c r="C71" s="30"/>
      <c r="D71" s="30"/>
    </row>
    <row r="72" ht="14.25" customHeight="1">
      <c r="A72" s="30"/>
      <c r="B72" s="30"/>
      <c r="C72" s="30"/>
      <c r="D72" s="30"/>
    </row>
    <row r="73" ht="14.25" customHeight="1">
      <c r="A73" s="30"/>
      <c r="B73" s="30"/>
      <c r="C73" s="30"/>
      <c r="D73" s="30"/>
    </row>
    <row r="74" ht="14.25" customHeight="1">
      <c r="A74" s="30"/>
      <c r="B74" s="30"/>
      <c r="C74" s="30"/>
      <c r="D74" s="30"/>
    </row>
    <row r="75" ht="14.25" customHeight="1">
      <c r="A75" s="30"/>
      <c r="B75" s="30"/>
      <c r="C75" s="30"/>
      <c r="D75" s="30"/>
    </row>
    <row r="76" ht="14.25" customHeight="1">
      <c r="A76" s="30"/>
      <c r="B76" s="30"/>
      <c r="C76" s="30"/>
      <c r="D76" s="30"/>
    </row>
    <row r="77" ht="14.25" customHeight="1">
      <c r="A77" s="30"/>
      <c r="B77" s="30"/>
      <c r="C77" s="30"/>
      <c r="D77" s="30"/>
    </row>
    <row r="78" ht="14.25" customHeight="1">
      <c r="A78" s="30"/>
      <c r="B78" s="30"/>
      <c r="C78" s="30"/>
      <c r="D78" s="30"/>
    </row>
    <row r="79" ht="14.25" customHeight="1">
      <c r="A79" s="30"/>
      <c r="B79" s="30"/>
      <c r="C79" s="30"/>
      <c r="D79" s="30"/>
    </row>
    <row r="80" ht="14.25" customHeight="1">
      <c r="A80" s="30"/>
      <c r="B80" s="30"/>
      <c r="C80" s="30"/>
      <c r="D80" s="30"/>
    </row>
    <row r="81" ht="14.25" customHeight="1">
      <c r="A81" s="30"/>
      <c r="B81" s="30"/>
      <c r="C81" s="30"/>
      <c r="D81" s="30"/>
    </row>
    <row r="82" ht="14.25" customHeight="1">
      <c r="A82" s="30"/>
      <c r="B82" s="30"/>
      <c r="C82" s="30"/>
      <c r="D82" s="30"/>
    </row>
    <row r="83" ht="14.25" customHeight="1">
      <c r="A83" s="30"/>
      <c r="B83" s="30"/>
      <c r="C83" s="30"/>
      <c r="D83" s="30"/>
    </row>
    <row r="84" ht="14.25" customHeight="1">
      <c r="A84" s="30"/>
      <c r="B84" s="30"/>
      <c r="C84" s="30"/>
      <c r="D84" s="30"/>
    </row>
    <row r="85" ht="14.25" customHeight="1">
      <c r="A85" s="30"/>
      <c r="B85" s="30"/>
      <c r="C85" s="30"/>
      <c r="D85" s="30"/>
    </row>
    <row r="86" ht="14.25" customHeight="1">
      <c r="A86" s="30"/>
      <c r="B86" s="30"/>
      <c r="C86" s="30"/>
      <c r="D86" s="30"/>
    </row>
    <row r="87" ht="14.25" customHeight="1">
      <c r="A87" s="30"/>
      <c r="B87" s="30"/>
      <c r="C87" s="30"/>
      <c r="D87" s="30"/>
    </row>
    <row r="88" ht="14.25" customHeight="1">
      <c r="A88" s="30"/>
      <c r="B88" s="30"/>
      <c r="C88" s="30"/>
      <c r="D88" s="30"/>
    </row>
    <row r="89" ht="14.25" customHeight="1">
      <c r="A89" s="30"/>
      <c r="B89" s="30"/>
      <c r="C89" s="30"/>
      <c r="D89" s="30"/>
    </row>
    <row r="90" ht="14.25" customHeight="1">
      <c r="A90" s="30"/>
      <c r="B90" s="30"/>
      <c r="C90" s="30"/>
      <c r="D90" s="30"/>
    </row>
    <row r="91" ht="14.25" customHeight="1">
      <c r="A91" s="30"/>
      <c r="B91" s="30"/>
      <c r="C91" s="30"/>
      <c r="D91" s="30"/>
    </row>
    <row r="92" ht="14.25" customHeight="1">
      <c r="A92" s="30"/>
      <c r="B92" s="30"/>
      <c r="C92" s="30"/>
      <c r="D92" s="30"/>
    </row>
    <row r="93" ht="14.25" customHeight="1">
      <c r="A93" s="30"/>
      <c r="B93" s="30"/>
      <c r="C93" s="30"/>
      <c r="D93" s="30"/>
    </row>
    <row r="94" ht="14.25" customHeight="1">
      <c r="A94" s="30"/>
      <c r="B94" s="30"/>
      <c r="C94" s="30"/>
      <c r="D94" s="30"/>
    </row>
    <row r="95" ht="14.25" customHeight="1">
      <c r="A95" s="30"/>
      <c r="B95" s="30"/>
      <c r="C95" s="30"/>
      <c r="D95" s="30"/>
    </row>
    <row r="96" ht="14.25" customHeight="1">
      <c r="A96" s="30"/>
      <c r="B96" s="30"/>
      <c r="C96" s="30"/>
      <c r="D96" s="30"/>
    </row>
    <row r="97" ht="14.25" customHeight="1">
      <c r="A97" s="30"/>
      <c r="B97" s="30"/>
      <c r="C97" s="30"/>
      <c r="D97" s="30"/>
    </row>
    <row r="98" ht="14.25" customHeight="1">
      <c r="A98" s="30"/>
      <c r="B98" s="30"/>
      <c r="C98" s="30"/>
      <c r="D98" s="30"/>
    </row>
    <row r="99" ht="14.25" customHeight="1">
      <c r="A99" s="30"/>
      <c r="B99" s="30"/>
      <c r="C99" s="30"/>
      <c r="D99" s="30"/>
    </row>
    <row r="100" ht="14.25" customHeight="1">
      <c r="A100" s="30"/>
      <c r="B100" s="30"/>
      <c r="C100" s="30"/>
      <c r="D100" s="30"/>
    </row>
    <row r="101" ht="14.25" customHeight="1">
      <c r="A101" s="30"/>
      <c r="B101" s="30"/>
      <c r="C101" s="30"/>
      <c r="D101" s="30"/>
    </row>
    <row r="102" ht="14.25" customHeight="1">
      <c r="A102" s="30"/>
      <c r="B102" s="30"/>
      <c r="C102" s="30"/>
      <c r="D102" s="30"/>
    </row>
    <row r="103" ht="14.25" customHeight="1">
      <c r="A103" s="30"/>
      <c r="B103" s="30"/>
      <c r="C103" s="30"/>
      <c r="D103" s="30"/>
    </row>
    <row r="104" ht="14.25" customHeight="1">
      <c r="A104" s="30"/>
      <c r="B104" s="30"/>
      <c r="C104" s="30"/>
      <c r="D104" s="30"/>
    </row>
    <row r="105" ht="14.25" customHeight="1">
      <c r="A105" s="30"/>
      <c r="B105" s="30"/>
      <c r="C105" s="30"/>
      <c r="D105" s="30"/>
    </row>
    <row r="106" ht="14.25" customHeight="1">
      <c r="A106" s="30"/>
      <c r="B106" s="30"/>
      <c r="C106" s="30"/>
      <c r="D106" s="30"/>
    </row>
    <row r="107" ht="14.25" customHeight="1">
      <c r="A107" s="30"/>
      <c r="B107" s="30"/>
      <c r="C107" s="30"/>
      <c r="D107" s="30"/>
    </row>
    <row r="108" ht="14.25" customHeight="1">
      <c r="A108" s="30"/>
      <c r="B108" s="30"/>
      <c r="C108" s="30"/>
      <c r="D108" s="30"/>
    </row>
    <row r="109" ht="14.25" customHeight="1">
      <c r="A109" s="30"/>
      <c r="B109" s="30"/>
      <c r="C109" s="30"/>
      <c r="D109" s="30"/>
    </row>
    <row r="110" ht="14.25" customHeight="1">
      <c r="A110" s="30"/>
      <c r="B110" s="30"/>
      <c r="C110" s="30"/>
      <c r="D110" s="30"/>
    </row>
    <row r="111" ht="14.25" customHeight="1">
      <c r="A111" s="30"/>
      <c r="B111" s="30"/>
      <c r="C111" s="30"/>
      <c r="D111" s="30"/>
    </row>
    <row r="112" ht="14.25" customHeight="1">
      <c r="A112" s="30"/>
      <c r="B112" s="30"/>
      <c r="C112" s="30"/>
      <c r="D112" s="30"/>
    </row>
    <row r="113" ht="14.25" customHeight="1">
      <c r="A113" s="30"/>
      <c r="B113" s="30"/>
      <c r="C113" s="30"/>
      <c r="D113" s="30"/>
    </row>
    <row r="114" ht="14.25" customHeight="1">
      <c r="A114" s="30"/>
      <c r="B114" s="30"/>
      <c r="C114" s="30"/>
      <c r="D114" s="30"/>
    </row>
    <row r="115" ht="14.25" customHeight="1">
      <c r="A115" s="30"/>
      <c r="B115" s="30"/>
      <c r="C115" s="30"/>
      <c r="D115" s="30"/>
    </row>
    <row r="116" ht="14.25" customHeight="1">
      <c r="A116" s="30"/>
      <c r="B116" s="30"/>
      <c r="C116" s="30"/>
      <c r="D116" s="30"/>
    </row>
    <row r="117" ht="14.25" customHeight="1">
      <c r="A117" s="30"/>
      <c r="B117" s="30"/>
      <c r="C117" s="30"/>
      <c r="D117" s="30"/>
    </row>
    <row r="118" ht="14.25" customHeight="1">
      <c r="A118" s="30"/>
      <c r="B118" s="30"/>
      <c r="C118" s="30"/>
      <c r="D118" s="30"/>
    </row>
    <row r="119" ht="14.25" customHeight="1">
      <c r="A119" s="30"/>
      <c r="B119" s="30"/>
      <c r="C119" s="30"/>
      <c r="D119" s="30"/>
    </row>
    <row r="120" ht="14.25" customHeight="1">
      <c r="A120" s="30"/>
      <c r="B120" s="30"/>
      <c r="C120" s="30"/>
      <c r="D120" s="30"/>
    </row>
    <row r="121" ht="14.25" customHeight="1">
      <c r="A121" s="30"/>
      <c r="B121" s="30"/>
      <c r="C121" s="30"/>
      <c r="D121" s="30"/>
    </row>
    <row r="122" ht="14.25" customHeight="1">
      <c r="A122" s="30"/>
      <c r="B122" s="30"/>
      <c r="C122" s="30"/>
      <c r="D122" s="30"/>
    </row>
    <row r="123" ht="14.25" customHeight="1">
      <c r="A123" s="30"/>
      <c r="B123" s="30"/>
      <c r="C123" s="30"/>
      <c r="D123" s="30"/>
    </row>
    <row r="124" ht="14.25" customHeight="1">
      <c r="A124" s="30"/>
      <c r="B124" s="30"/>
      <c r="C124" s="30"/>
      <c r="D124" s="30"/>
    </row>
    <row r="125" ht="14.25" customHeight="1">
      <c r="A125" s="30"/>
      <c r="B125" s="30"/>
      <c r="C125" s="30"/>
      <c r="D125" s="30"/>
    </row>
    <row r="126" ht="14.25" customHeight="1">
      <c r="A126" s="30"/>
      <c r="B126" s="30"/>
      <c r="C126" s="30"/>
      <c r="D126" s="30"/>
    </row>
    <row r="127" ht="14.25" customHeight="1">
      <c r="A127" s="30"/>
      <c r="B127" s="30"/>
      <c r="C127" s="30"/>
      <c r="D127" s="30"/>
    </row>
    <row r="128" ht="14.25" customHeight="1">
      <c r="A128" s="30"/>
      <c r="B128" s="30"/>
      <c r="C128" s="30"/>
      <c r="D128" s="30"/>
    </row>
    <row r="129" ht="14.25" customHeight="1">
      <c r="A129" s="30"/>
      <c r="B129" s="30"/>
      <c r="C129" s="30"/>
      <c r="D129" s="30"/>
    </row>
    <row r="130" ht="14.25" customHeight="1">
      <c r="A130" s="30"/>
      <c r="B130" s="30"/>
      <c r="C130" s="30"/>
      <c r="D130" s="30"/>
    </row>
    <row r="131" ht="14.25" customHeight="1">
      <c r="A131" s="30"/>
      <c r="B131" s="30"/>
      <c r="C131" s="30"/>
      <c r="D131" s="30"/>
    </row>
    <row r="132" ht="14.25" customHeight="1">
      <c r="A132" s="30"/>
      <c r="B132" s="30"/>
      <c r="C132" s="30"/>
      <c r="D132" s="30"/>
    </row>
    <row r="133" ht="14.25" customHeight="1">
      <c r="A133" s="30"/>
      <c r="B133" s="30"/>
      <c r="C133" s="30"/>
      <c r="D133" s="30"/>
    </row>
    <row r="134" ht="14.25" customHeight="1">
      <c r="A134" s="30"/>
      <c r="B134" s="30"/>
      <c r="C134" s="30"/>
      <c r="D134" s="30"/>
    </row>
    <row r="135" ht="14.25" customHeight="1">
      <c r="A135" s="30"/>
      <c r="B135" s="30"/>
      <c r="C135" s="30"/>
      <c r="D135" s="30"/>
    </row>
    <row r="136" ht="14.25" customHeight="1">
      <c r="A136" s="30"/>
      <c r="B136" s="30"/>
      <c r="C136" s="30"/>
      <c r="D136" s="30"/>
    </row>
    <row r="137" ht="14.25" customHeight="1">
      <c r="A137" s="30"/>
      <c r="B137" s="30"/>
      <c r="C137" s="30"/>
      <c r="D137" s="30"/>
    </row>
    <row r="138" ht="14.25" customHeight="1">
      <c r="A138" s="30"/>
      <c r="B138" s="30"/>
      <c r="C138" s="30"/>
      <c r="D138" s="30"/>
    </row>
    <row r="139" ht="14.25" customHeight="1">
      <c r="A139" s="30"/>
      <c r="B139" s="30"/>
      <c r="C139" s="30"/>
      <c r="D139" s="30"/>
    </row>
    <row r="140" ht="14.25" customHeight="1">
      <c r="A140" s="30"/>
      <c r="B140" s="30"/>
      <c r="C140" s="30"/>
      <c r="D140" s="30"/>
    </row>
    <row r="141" ht="14.25" customHeight="1">
      <c r="A141" s="30"/>
      <c r="B141" s="30"/>
      <c r="C141" s="30"/>
      <c r="D141" s="30"/>
    </row>
    <row r="142" ht="14.25" customHeight="1">
      <c r="A142" s="30"/>
      <c r="B142" s="30"/>
      <c r="C142" s="30"/>
      <c r="D142" s="30"/>
    </row>
    <row r="143" ht="14.25" customHeight="1">
      <c r="A143" s="30"/>
      <c r="B143" s="30"/>
      <c r="C143" s="30"/>
      <c r="D143" s="30"/>
    </row>
    <row r="144" ht="14.25" customHeight="1">
      <c r="A144" s="30"/>
      <c r="B144" s="30"/>
      <c r="C144" s="30"/>
      <c r="D144" s="30"/>
    </row>
    <row r="145" ht="14.25" customHeight="1">
      <c r="A145" s="30"/>
      <c r="B145" s="30"/>
      <c r="C145" s="30"/>
      <c r="D145" s="30"/>
    </row>
    <row r="146" ht="14.25" customHeight="1">
      <c r="A146" s="30"/>
      <c r="B146" s="30"/>
      <c r="C146" s="30"/>
      <c r="D146" s="30"/>
    </row>
    <row r="147" ht="14.25" customHeight="1">
      <c r="A147" s="30"/>
      <c r="B147" s="30"/>
      <c r="C147" s="30"/>
      <c r="D147" s="30"/>
    </row>
    <row r="148" ht="14.25" customHeight="1">
      <c r="A148" s="30"/>
      <c r="B148" s="30"/>
      <c r="C148" s="30"/>
      <c r="D148" s="30"/>
    </row>
    <row r="149" ht="14.25" customHeight="1">
      <c r="A149" s="30"/>
      <c r="B149" s="30"/>
      <c r="C149" s="30"/>
      <c r="D149" s="30"/>
    </row>
    <row r="150" ht="14.25" customHeight="1">
      <c r="A150" s="30"/>
      <c r="B150" s="30"/>
      <c r="C150" s="30"/>
      <c r="D150" s="30"/>
    </row>
    <row r="151" ht="14.25" customHeight="1">
      <c r="A151" s="30"/>
      <c r="B151" s="30"/>
      <c r="C151" s="30"/>
      <c r="D151" s="30"/>
    </row>
    <row r="152" ht="14.25" customHeight="1">
      <c r="A152" s="30"/>
      <c r="B152" s="30"/>
      <c r="C152" s="30"/>
      <c r="D152" s="30"/>
    </row>
    <row r="153" ht="14.25" customHeight="1">
      <c r="A153" s="30"/>
      <c r="B153" s="30"/>
      <c r="C153" s="30"/>
      <c r="D153" s="30"/>
    </row>
    <row r="154" ht="14.25" customHeight="1">
      <c r="A154" s="30"/>
      <c r="B154" s="30"/>
      <c r="C154" s="30"/>
      <c r="D154" s="30"/>
    </row>
    <row r="155" ht="14.25" customHeight="1">
      <c r="A155" s="30"/>
      <c r="B155" s="30"/>
      <c r="C155" s="30"/>
      <c r="D155" s="30"/>
    </row>
    <row r="156" ht="14.25" customHeight="1">
      <c r="A156" s="30"/>
      <c r="B156" s="30"/>
      <c r="C156" s="30"/>
      <c r="D156" s="30"/>
    </row>
    <row r="157" ht="14.25" customHeight="1">
      <c r="A157" s="30"/>
      <c r="B157" s="30"/>
      <c r="C157" s="30"/>
      <c r="D157" s="30"/>
    </row>
    <row r="158" ht="14.25" customHeight="1">
      <c r="A158" s="30"/>
      <c r="B158" s="30"/>
      <c r="C158" s="30"/>
      <c r="D158" s="30"/>
    </row>
    <row r="159" ht="14.25" customHeight="1">
      <c r="A159" s="30"/>
      <c r="B159" s="30"/>
      <c r="C159" s="30"/>
      <c r="D159" s="30"/>
    </row>
    <row r="160" ht="14.25" customHeight="1">
      <c r="A160" s="30"/>
      <c r="B160" s="30"/>
      <c r="C160" s="30"/>
      <c r="D160" s="30"/>
    </row>
    <row r="161" ht="14.25" customHeight="1">
      <c r="A161" s="30"/>
      <c r="B161" s="30"/>
      <c r="C161" s="30"/>
      <c r="D161" s="30"/>
    </row>
    <row r="162" ht="14.25" customHeight="1">
      <c r="A162" s="30"/>
      <c r="B162" s="30"/>
      <c r="C162" s="30"/>
      <c r="D162" s="30"/>
    </row>
    <row r="163" ht="14.25" customHeight="1">
      <c r="A163" s="30"/>
      <c r="B163" s="30"/>
      <c r="C163" s="30"/>
      <c r="D163" s="30"/>
    </row>
    <row r="164" ht="14.25" customHeight="1">
      <c r="A164" s="30"/>
      <c r="B164" s="30"/>
      <c r="C164" s="30"/>
      <c r="D164" s="30"/>
    </row>
    <row r="165" ht="14.25" customHeight="1">
      <c r="A165" s="30"/>
      <c r="B165" s="30"/>
      <c r="C165" s="30"/>
      <c r="D165" s="30"/>
    </row>
    <row r="166" ht="14.25" customHeight="1">
      <c r="A166" s="30"/>
      <c r="B166" s="30"/>
      <c r="C166" s="30"/>
      <c r="D166" s="30"/>
    </row>
    <row r="167" ht="14.25" customHeight="1">
      <c r="A167" s="30"/>
      <c r="B167" s="30"/>
      <c r="C167" s="30"/>
      <c r="D167" s="30"/>
    </row>
    <row r="168" ht="14.25" customHeight="1">
      <c r="A168" s="30"/>
      <c r="B168" s="30"/>
      <c r="C168" s="30"/>
      <c r="D168" s="30"/>
    </row>
    <row r="169" ht="14.25" customHeight="1">
      <c r="A169" s="30"/>
      <c r="B169" s="30"/>
      <c r="C169" s="30"/>
      <c r="D169" s="30"/>
    </row>
    <row r="170" ht="14.25" customHeight="1">
      <c r="A170" s="30"/>
      <c r="B170" s="30"/>
      <c r="C170" s="30"/>
      <c r="D170" s="30"/>
    </row>
    <row r="171" ht="14.25" customHeight="1">
      <c r="A171" s="30"/>
      <c r="B171" s="30"/>
      <c r="C171" s="30"/>
      <c r="D171" s="30"/>
    </row>
    <row r="172" ht="14.25" customHeight="1">
      <c r="A172" s="30"/>
      <c r="B172" s="30"/>
      <c r="C172" s="30"/>
      <c r="D172" s="30"/>
    </row>
    <row r="173" ht="14.25" customHeight="1">
      <c r="A173" s="30"/>
      <c r="B173" s="30"/>
      <c r="C173" s="30"/>
      <c r="D173" s="30"/>
    </row>
    <row r="174" ht="14.25" customHeight="1">
      <c r="A174" s="30"/>
      <c r="B174" s="30"/>
      <c r="C174" s="30"/>
      <c r="D174" s="30"/>
    </row>
    <row r="175" ht="14.25" customHeight="1">
      <c r="A175" s="30"/>
      <c r="B175" s="30"/>
      <c r="C175" s="30"/>
      <c r="D175" s="30"/>
    </row>
    <row r="176" ht="14.25" customHeight="1">
      <c r="A176" s="30"/>
      <c r="B176" s="30"/>
      <c r="C176" s="30"/>
      <c r="D176" s="30"/>
    </row>
    <row r="177" ht="14.25" customHeight="1">
      <c r="A177" s="30"/>
      <c r="B177" s="30"/>
      <c r="C177" s="30"/>
      <c r="D177" s="30"/>
    </row>
    <row r="178" ht="14.25" customHeight="1">
      <c r="A178" s="30"/>
      <c r="B178" s="30"/>
      <c r="C178" s="30"/>
      <c r="D178" s="30"/>
    </row>
    <row r="179" ht="14.25" customHeight="1">
      <c r="A179" s="30"/>
      <c r="B179" s="30"/>
      <c r="C179" s="30"/>
      <c r="D179" s="30"/>
    </row>
    <row r="180" ht="14.25" customHeight="1">
      <c r="A180" s="30"/>
      <c r="B180" s="30"/>
      <c r="C180" s="30"/>
      <c r="D180" s="30"/>
    </row>
    <row r="181" ht="14.25" customHeight="1">
      <c r="A181" s="30"/>
      <c r="B181" s="30"/>
      <c r="C181" s="30"/>
      <c r="D181" s="30"/>
    </row>
    <row r="182" ht="14.25" customHeight="1">
      <c r="A182" s="30"/>
      <c r="B182" s="30"/>
      <c r="C182" s="30"/>
      <c r="D182" s="30"/>
    </row>
    <row r="183" ht="14.25" customHeight="1">
      <c r="A183" s="30"/>
      <c r="B183" s="30"/>
      <c r="C183" s="30"/>
      <c r="D183" s="30"/>
    </row>
    <row r="184" ht="14.25" customHeight="1">
      <c r="A184" s="30"/>
      <c r="B184" s="30"/>
      <c r="C184" s="30"/>
      <c r="D184" s="30"/>
    </row>
    <row r="185" ht="14.25" customHeight="1">
      <c r="A185" s="30"/>
      <c r="B185" s="30"/>
      <c r="C185" s="30"/>
      <c r="D185" s="30"/>
    </row>
    <row r="186" ht="14.25" customHeight="1">
      <c r="A186" s="30"/>
      <c r="B186" s="30"/>
      <c r="C186" s="30"/>
      <c r="D186" s="30"/>
    </row>
    <row r="187" ht="14.25" customHeight="1">
      <c r="A187" s="30"/>
      <c r="B187" s="30"/>
      <c r="C187" s="30"/>
      <c r="D187" s="30"/>
    </row>
    <row r="188" ht="14.25" customHeight="1">
      <c r="A188" s="30"/>
      <c r="B188" s="30"/>
      <c r="C188" s="30"/>
      <c r="D188" s="30"/>
    </row>
    <row r="189" ht="14.25" customHeight="1">
      <c r="A189" s="30"/>
      <c r="B189" s="30"/>
      <c r="C189" s="30"/>
      <c r="D189" s="30"/>
    </row>
    <row r="190" ht="14.25" customHeight="1">
      <c r="A190" s="30"/>
      <c r="B190" s="30"/>
      <c r="C190" s="30"/>
      <c r="D190" s="30"/>
    </row>
    <row r="191" ht="14.25" customHeight="1">
      <c r="A191" s="30"/>
      <c r="B191" s="30"/>
      <c r="C191" s="30"/>
      <c r="D191" s="30"/>
    </row>
    <row r="192" ht="14.25" customHeight="1">
      <c r="A192" s="30"/>
      <c r="B192" s="30"/>
      <c r="C192" s="30"/>
      <c r="D192" s="30"/>
    </row>
    <row r="193" ht="14.25" customHeight="1">
      <c r="A193" s="30"/>
      <c r="B193" s="30"/>
      <c r="C193" s="30"/>
      <c r="D193" s="30"/>
    </row>
    <row r="194" ht="14.25" customHeight="1">
      <c r="A194" s="30"/>
      <c r="B194" s="30"/>
      <c r="C194" s="30"/>
      <c r="D194" s="30"/>
    </row>
    <row r="195" ht="14.25" customHeight="1">
      <c r="A195" s="30"/>
      <c r="B195" s="30"/>
      <c r="C195" s="30"/>
      <c r="D195" s="30"/>
    </row>
    <row r="196" ht="14.25" customHeight="1">
      <c r="A196" s="30"/>
      <c r="B196" s="30"/>
      <c r="C196" s="30"/>
      <c r="D196" s="30"/>
    </row>
    <row r="197" ht="14.25" customHeight="1">
      <c r="A197" s="30"/>
      <c r="B197" s="30"/>
      <c r="C197" s="30"/>
      <c r="D197" s="30"/>
    </row>
    <row r="198" ht="14.25" customHeight="1">
      <c r="A198" s="30"/>
      <c r="B198" s="30"/>
      <c r="C198" s="30"/>
      <c r="D198" s="30"/>
    </row>
    <row r="199" ht="14.25" customHeight="1">
      <c r="A199" s="30"/>
      <c r="B199" s="30"/>
      <c r="C199" s="30"/>
      <c r="D199" s="30"/>
    </row>
    <row r="200" ht="14.25" customHeight="1">
      <c r="A200" s="30"/>
      <c r="B200" s="30"/>
      <c r="C200" s="30"/>
      <c r="D200" s="30"/>
    </row>
    <row r="201" ht="14.25" customHeight="1">
      <c r="A201" s="30"/>
      <c r="B201" s="30"/>
      <c r="C201" s="30"/>
      <c r="D201" s="30"/>
    </row>
    <row r="202" ht="14.25" customHeight="1">
      <c r="A202" s="30"/>
      <c r="B202" s="30"/>
      <c r="C202" s="30"/>
      <c r="D202" s="30"/>
    </row>
    <row r="203" ht="14.25" customHeight="1">
      <c r="A203" s="30"/>
      <c r="B203" s="30"/>
      <c r="C203" s="30"/>
      <c r="D203" s="30"/>
    </row>
    <row r="204" ht="14.25" customHeight="1">
      <c r="A204" s="30"/>
      <c r="B204" s="30"/>
      <c r="C204" s="30"/>
      <c r="D204" s="30"/>
    </row>
    <row r="205" ht="14.25" customHeight="1">
      <c r="A205" s="30"/>
      <c r="B205" s="30"/>
      <c r="C205" s="30"/>
      <c r="D205" s="30"/>
    </row>
    <row r="206" ht="14.25" customHeight="1">
      <c r="A206" s="30"/>
      <c r="B206" s="30"/>
      <c r="C206" s="30"/>
      <c r="D206" s="30"/>
    </row>
    <row r="207" ht="14.25" customHeight="1">
      <c r="A207" s="30"/>
      <c r="B207" s="30"/>
      <c r="C207" s="30"/>
      <c r="D207" s="30"/>
    </row>
    <row r="208" ht="14.25" customHeight="1">
      <c r="A208" s="30"/>
      <c r="B208" s="30"/>
      <c r="C208" s="30"/>
      <c r="D208" s="30"/>
    </row>
    <row r="209" ht="14.25" customHeight="1">
      <c r="A209" s="30"/>
      <c r="B209" s="30"/>
      <c r="C209" s="30"/>
      <c r="D209" s="30"/>
    </row>
    <row r="210" ht="14.25" customHeight="1">
      <c r="A210" s="30"/>
      <c r="B210" s="30"/>
      <c r="C210" s="30"/>
      <c r="D210" s="30"/>
    </row>
    <row r="211" ht="14.25" customHeight="1">
      <c r="A211" s="30"/>
      <c r="B211" s="30"/>
      <c r="C211" s="30"/>
      <c r="D211" s="30"/>
    </row>
    <row r="212" ht="14.25" customHeight="1">
      <c r="A212" s="30"/>
      <c r="B212" s="30"/>
      <c r="C212" s="30"/>
      <c r="D212" s="30"/>
    </row>
    <row r="213" ht="14.25" customHeight="1">
      <c r="A213" s="30"/>
      <c r="B213" s="30"/>
      <c r="C213" s="30"/>
      <c r="D213" s="30"/>
    </row>
    <row r="214" ht="14.25" customHeight="1">
      <c r="A214" s="30"/>
      <c r="B214" s="30"/>
      <c r="C214" s="30"/>
      <c r="D214" s="30"/>
    </row>
    <row r="215" ht="14.25" customHeight="1">
      <c r="A215" s="30"/>
      <c r="B215" s="30"/>
      <c r="C215" s="30"/>
      <c r="D215" s="30"/>
    </row>
    <row r="216" ht="14.25" customHeight="1">
      <c r="A216" s="30"/>
      <c r="B216" s="30"/>
      <c r="C216" s="30"/>
      <c r="D216" s="30"/>
    </row>
    <row r="217" ht="14.25" customHeight="1">
      <c r="A217" s="30"/>
      <c r="B217" s="30"/>
      <c r="C217" s="30"/>
      <c r="D217" s="30"/>
    </row>
    <row r="218" ht="14.25" customHeight="1">
      <c r="A218" s="30"/>
      <c r="B218" s="30"/>
      <c r="C218" s="30"/>
      <c r="D218" s="30"/>
    </row>
    <row r="219" ht="14.25" customHeight="1">
      <c r="A219" s="30"/>
      <c r="B219" s="30"/>
      <c r="C219" s="30"/>
      <c r="D219" s="30"/>
    </row>
    <row r="220" ht="14.25" customHeight="1">
      <c r="A220" s="30"/>
      <c r="B220" s="30"/>
      <c r="C220" s="30"/>
      <c r="D220" s="30"/>
    </row>
    <row r="221" ht="14.25" customHeight="1">
      <c r="A221" s="30"/>
      <c r="B221" s="30"/>
      <c r="C221" s="30"/>
      <c r="D221" s="30"/>
    </row>
    <row r="222" ht="14.25" customHeight="1">
      <c r="A222" s="30"/>
      <c r="B222" s="30"/>
      <c r="C222" s="30"/>
      <c r="D222" s="30"/>
    </row>
    <row r="223" ht="14.25" customHeight="1">
      <c r="A223" s="30"/>
      <c r="B223" s="30"/>
      <c r="C223" s="30"/>
      <c r="D223" s="30"/>
    </row>
    <row r="224" ht="14.25" customHeight="1">
      <c r="A224" s="30"/>
      <c r="B224" s="30"/>
      <c r="C224" s="30"/>
      <c r="D224" s="30"/>
    </row>
    <row r="225" ht="14.25" customHeight="1">
      <c r="A225" s="30"/>
      <c r="B225" s="30"/>
      <c r="C225" s="30"/>
      <c r="D225" s="30"/>
    </row>
    <row r="226" ht="14.25" customHeight="1">
      <c r="A226" s="30"/>
      <c r="B226" s="30"/>
      <c r="C226" s="30"/>
      <c r="D226" s="30"/>
    </row>
    <row r="227" ht="14.25" customHeight="1">
      <c r="A227" s="30"/>
      <c r="B227" s="30"/>
      <c r="C227" s="30"/>
      <c r="D227" s="30"/>
    </row>
    <row r="228" ht="14.25" customHeight="1">
      <c r="A228" s="30"/>
      <c r="B228" s="30"/>
      <c r="C228" s="30"/>
      <c r="D228" s="30"/>
    </row>
    <row r="229" ht="14.25" customHeight="1">
      <c r="A229" s="30"/>
      <c r="B229" s="30"/>
      <c r="C229" s="30"/>
      <c r="D229" s="30"/>
    </row>
    <row r="230" ht="14.25" customHeight="1">
      <c r="A230" s="30"/>
      <c r="B230" s="30"/>
      <c r="C230" s="30"/>
      <c r="D230" s="30"/>
    </row>
    <row r="231" ht="14.25" customHeight="1">
      <c r="A231" s="30"/>
      <c r="B231" s="30"/>
      <c r="C231" s="30"/>
      <c r="D231" s="30"/>
    </row>
    <row r="232" ht="14.25" customHeight="1">
      <c r="A232" s="30"/>
      <c r="B232" s="30"/>
      <c r="C232" s="30"/>
      <c r="D232" s="30"/>
    </row>
    <row r="233" ht="14.25" customHeight="1">
      <c r="A233" s="30"/>
      <c r="B233" s="30"/>
      <c r="C233" s="30"/>
      <c r="D233" s="30"/>
    </row>
    <row r="234" ht="14.25" customHeight="1">
      <c r="A234" s="30"/>
      <c r="B234" s="30"/>
      <c r="C234" s="30"/>
      <c r="D234" s="30"/>
    </row>
    <row r="235" ht="14.25" customHeight="1">
      <c r="A235" s="30"/>
      <c r="B235" s="30"/>
      <c r="C235" s="30"/>
      <c r="D235" s="30"/>
    </row>
    <row r="236" ht="14.25" customHeight="1">
      <c r="A236" s="30"/>
      <c r="B236" s="30"/>
      <c r="C236" s="30"/>
      <c r="D236" s="30"/>
    </row>
    <row r="237" ht="14.25" customHeight="1">
      <c r="A237" s="30"/>
      <c r="B237" s="30"/>
      <c r="C237" s="30"/>
      <c r="D237" s="30"/>
    </row>
    <row r="238" ht="14.25" customHeight="1">
      <c r="A238" s="30"/>
      <c r="B238" s="30"/>
      <c r="C238" s="30"/>
      <c r="D238" s="30"/>
    </row>
    <row r="239" ht="14.25" customHeight="1">
      <c r="A239" s="30"/>
      <c r="B239" s="30"/>
      <c r="C239" s="30"/>
      <c r="D239" s="30"/>
    </row>
    <row r="240" ht="14.25" customHeight="1">
      <c r="A240" s="30"/>
      <c r="B240" s="30"/>
      <c r="C240" s="30"/>
      <c r="D240" s="30"/>
    </row>
    <row r="241" ht="14.25" customHeight="1">
      <c r="A241" s="30"/>
      <c r="B241" s="30"/>
      <c r="C241" s="30"/>
      <c r="D241" s="30"/>
    </row>
    <row r="242" ht="14.25" customHeight="1">
      <c r="A242" s="30"/>
      <c r="B242" s="30"/>
      <c r="C242" s="30"/>
      <c r="D242" s="30"/>
    </row>
    <row r="243" ht="14.25" customHeight="1">
      <c r="A243" s="30"/>
      <c r="B243" s="30"/>
      <c r="C243" s="30"/>
      <c r="D243" s="30"/>
    </row>
    <row r="244" ht="14.25" customHeight="1">
      <c r="A244" s="30"/>
      <c r="B244" s="30"/>
      <c r="C244" s="30"/>
      <c r="D244" s="30"/>
    </row>
    <row r="245" ht="14.25" customHeight="1">
      <c r="A245" s="30"/>
      <c r="B245" s="30"/>
      <c r="C245" s="30"/>
      <c r="D245" s="30"/>
    </row>
    <row r="246" ht="14.25" customHeight="1">
      <c r="A246" s="30"/>
      <c r="B246" s="30"/>
      <c r="C246" s="30"/>
      <c r="D246" s="30"/>
    </row>
    <row r="247" ht="14.25" customHeight="1">
      <c r="A247" s="30"/>
      <c r="B247" s="30"/>
      <c r="C247" s="30"/>
      <c r="D247" s="30"/>
    </row>
    <row r="248" ht="14.25" customHeight="1">
      <c r="A248" s="30"/>
      <c r="B248" s="30"/>
      <c r="C248" s="30"/>
      <c r="D248" s="30"/>
    </row>
    <row r="249" ht="14.25" customHeight="1">
      <c r="A249" s="30"/>
      <c r="B249" s="30"/>
      <c r="C249" s="30"/>
      <c r="D249" s="30"/>
    </row>
    <row r="250" ht="14.25" customHeight="1">
      <c r="A250" s="30"/>
      <c r="B250" s="30"/>
      <c r="C250" s="30"/>
      <c r="D250" s="30"/>
    </row>
    <row r="251" ht="14.25" customHeight="1">
      <c r="A251" s="30"/>
      <c r="B251" s="30"/>
      <c r="C251" s="30"/>
      <c r="D251" s="30"/>
    </row>
    <row r="252" ht="14.25" customHeight="1">
      <c r="A252" s="30"/>
      <c r="B252" s="30"/>
      <c r="C252" s="30"/>
      <c r="D252" s="30"/>
    </row>
    <row r="253" ht="14.25" customHeight="1">
      <c r="A253" s="30"/>
      <c r="B253" s="30"/>
      <c r="C253" s="30"/>
      <c r="D253" s="30"/>
    </row>
    <row r="254" ht="14.25" customHeight="1">
      <c r="A254" s="30"/>
      <c r="B254" s="30"/>
      <c r="C254" s="30"/>
      <c r="D254" s="30"/>
    </row>
    <row r="255" ht="14.25" customHeight="1">
      <c r="A255" s="30"/>
      <c r="B255" s="30"/>
      <c r="C255" s="30"/>
      <c r="D255" s="30"/>
    </row>
    <row r="256" ht="14.25" customHeight="1">
      <c r="A256" s="30"/>
      <c r="B256" s="30"/>
      <c r="C256" s="30"/>
      <c r="D256" s="30"/>
    </row>
    <row r="257" ht="14.25" customHeight="1">
      <c r="A257" s="30"/>
      <c r="B257" s="30"/>
      <c r="C257" s="30"/>
      <c r="D257" s="30"/>
    </row>
    <row r="258" ht="14.25" customHeight="1">
      <c r="A258" s="30"/>
      <c r="B258" s="30"/>
      <c r="C258" s="30"/>
      <c r="D258" s="30"/>
    </row>
    <row r="259" ht="14.25" customHeight="1">
      <c r="A259" s="30"/>
      <c r="B259" s="30"/>
      <c r="C259" s="30"/>
      <c r="D259" s="30"/>
    </row>
    <row r="260" ht="14.25" customHeight="1">
      <c r="A260" s="30"/>
      <c r="B260" s="30"/>
      <c r="C260" s="30"/>
      <c r="D260" s="30"/>
    </row>
    <row r="261" ht="14.25" customHeight="1">
      <c r="A261" s="30"/>
      <c r="B261" s="30"/>
      <c r="C261" s="30"/>
      <c r="D261" s="30"/>
    </row>
    <row r="262" ht="14.25" customHeight="1">
      <c r="A262" s="30"/>
      <c r="B262" s="30"/>
      <c r="C262" s="30"/>
      <c r="D262" s="30"/>
    </row>
    <row r="263" ht="14.25" customHeight="1">
      <c r="A263" s="30"/>
      <c r="B263" s="30"/>
      <c r="C263" s="30"/>
      <c r="D263" s="30"/>
    </row>
    <row r="264" ht="14.25" customHeight="1">
      <c r="A264" s="30"/>
      <c r="B264" s="30"/>
      <c r="C264" s="30"/>
      <c r="D264" s="30"/>
    </row>
    <row r="265" ht="14.25" customHeight="1">
      <c r="A265" s="30"/>
      <c r="B265" s="30"/>
      <c r="C265" s="30"/>
      <c r="D265" s="30"/>
    </row>
    <row r="266" ht="14.25" customHeight="1">
      <c r="A266" s="30"/>
      <c r="B266" s="30"/>
      <c r="C266" s="30"/>
      <c r="D266" s="30"/>
    </row>
    <row r="267" ht="14.25" customHeight="1">
      <c r="A267" s="30"/>
      <c r="B267" s="30"/>
      <c r="C267" s="30"/>
      <c r="D267" s="30"/>
    </row>
    <row r="268" ht="14.25" customHeight="1">
      <c r="A268" s="30"/>
      <c r="B268" s="30"/>
      <c r="C268" s="30"/>
      <c r="D268" s="30"/>
    </row>
    <row r="269" ht="14.25" customHeight="1">
      <c r="A269" s="30"/>
      <c r="B269" s="30"/>
      <c r="C269" s="30"/>
      <c r="D269" s="30"/>
    </row>
    <row r="270" ht="14.25" customHeight="1">
      <c r="A270" s="30"/>
      <c r="B270" s="30"/>
      <c r="C270" s="30"/>
      <c r="D270" s="30"/>
    </row>
    <row r="271" ht="14.25" customHeight="1">
      <c r="A271" s="30"/>
      <c r="B271" s="30"/>
      <c r="C271" s="30"/>
      <c r="D271" s="30"/>
    </row>
    <row r="272" ht="14.25" customHeight="1">
      <c r="A272" s="30"/>
      <c r="B272" s="30"/>
      <c r="C272" s="30"/>
      <c r="D272" s="30"/>
    </row>
    <row r="273" ht="14.25" customHeight="1">
      <c r="A273" s="30"/>
      <c r="B273" s="30"/>
      <c r="C273" s="30"/>
      <c r="D273" s="30"/>
    </row>
    <row r="274" ht="14.25" customHeight="1">
      <c r="A274" s="30"/>
      <c r="B274" s="30"/>
      <c r="C274" s="30"/>
      <c r="D274" s="30"/>
    </row>
    <row r="275" ht="14.25" customHeight="1">
      <c r="A275" s="30"/>
      <c r="B275" s="30"/>
      <c r="C275" s="30"/>
      <c r="D275" s="30"/>
    </row>
    <row r="276" ht="14.25" customHeight="1">
      <c r="A276" s="30"/>
      <c r="B276" s="30"/>
      <c r="C276" s="30"/>
      <c r="D276" s="30"/>
    </row>
    <row r="277" ht="14.25" customHeight="1">
      <c r="A277" s="30"/>
      <c r="B277" s="30"/>
      <c r="C277" s="30"/>
      <c r="D277" s="30"/>
    </row>
    <row r="278" ht="14.25" customHeight="1">
      <c r="A278" s="30"/>
      <c r="B278" s="30"/>
      <c r="C278" s="30"/>
      <c r="D278" s="30"/>
    </row>
    <row r="279" ht="14.25" customHeight="1">
      <c r="A279" s="30"/>
      <c r="B279" s="30"/>
      <c r="C279" s="30"/>
      <c r="D279" s="30"/>
    </row>
    <row r="280" ht="14.25" customHeight="1">
      <c r="A280" s="30"/>
      <c r="B280" s="30"/>
      <c r="C280" s="30"/>
      <c r="D280" s="30"/>
    </row>
    <row r="281" ht="14.25" customHeight="1">
      <c r="A281" s="30"/>
      <c r="B281" s="30"/>
      <c r="C281" s="30"/>
      <c r="D281" s="30"/>
    </row>
    <row r="282" ht="14.25" customHeight="1">
      <c r="A282" s="30"/>
      <c r="B282" s="30"/>
      <c r="C282" s="30"/>
      <c r="D282" s="30"/>
    </row>
    <row r="283" ht="14.25" customHeight="1">
      <c r="A283" s="30"/>
      <c r="B283" s="30"/>
      <c r="C283" s="30"/>
      <c r="D283" s="30"/>
    </row>
    <row r="284" ht="14.25" customHeight="1">
      <c r="A284" s="30"/>
      <c r="B284" s="30"/>
      <c r="C284" s="30"/>
      <c r="D284" s="30"/>
    </row>
    <row r="285" ht="14.25" customHeight="1">
      <c r="A285" s="30"/>
      <c r="B285" s="30"/>
      <c r="C285" s="30"/>
      <c r="D285" s="30"/>
    </row>
    <row r="286" ht="14.25" customHeight="1">
      <c r="A286" s="30"/>
      <c r="B286" s="30"/>
      <c r="C286" s="30"/>
      <c r="D286" s="30"/>
    </row>
    <row r="287" ht="14.25" customHeight="1">
      <c r="A287" s="30"/>
      <c r="B287" s="30"/>
      <c r="C287" s="30"/>
      <c r="D287" s="30"/>
    </row>
    <row r="288" ht="14.25" customHeight="1">
      <c r="A288" s="30"/>
      <c r="B288" s="30"/>
      <c r="C288" s="30"/>
      <c r="D288" s="30"/>
    </row>
    <row r="289" ht="14.25" customHeight="1">
      <c r="A289" s="30"/>
      <c r="B289" s="30"/>
      <c r="C289" s="30"/>
      <c r="D289" s="30"/>
    </row>
    <row r="290" ht="14.25" customHeight="1">
      <c r="A290" s="30"/>
      <c r="B290" s="30"/>
      <c r="C290" s="30"/>
      <c r="D290" s="30"/>
    </row>
    <row r="291" ht="14.25" customHeight="1">
      <c r="A291" s="30"/>
      <c r="B291" s="30"/>
      <c r="C291" s="30"/>
      <c r="D291" s="30"/>
    </row>
    <row r="292" ht="14.25" customHeight="1">
      <c r="A292" s="30"/>
      <c r="B292" s="30"/>
      <c r="C292" s="30"/>
      <c r="D292" s="30"/>
    </row>
    <row r="293" ht="14.25" customHeight="1">
      <c r="A293" s="30"/>
      <c r="B293" s="30"/>
      <c r="C293" s="30"/>
      <c r="D293" s="30"/>
    </row>
    <row r="294" ht="14.25" customHeight="1">
      <c r="A294" s="30"/>
      <c r="B294" s="30"/>
      <c r="C294" s="30"/>
      <c r="D294" s="30"/>
    </row>
    <row r="295" ht="14.25" customHeight="1">
      <c r="A295" s="30"/>
      <c r="B295" s="30"/>
      <c r="C295" s="30"/>
      <c r="D295" s="30"/>
    </row>
    <row r="296" ht="14.25" customHeight="1">
      <c r="A296" s="30"/>
      <c r="B296" s="30"/>
      <c r="C296" s="30"/>
      <c r="D296" s="30"/>
    </row>
    <row r="297" ht="14.25" customHeight="1">
      <c r="A297" s="30"/>
      <c r="B297" s="30"/>
      <c r="C297" s="30"/>
      <c r="D297" s="30"/>
    </row>
    <row r="298" ht="14.25" customHeight="1">
      <c r="A298" s="30"/>
      <c r="B298" s="30"/>
      <c r="C298" s="30"/>
      <c r="D298" s="30"/>
    </row>
    <row r="299" ht="14.25" customHeight="1">
      <c r="A299" s="30"/>
      <c r="B299" s="30"/>
      <c r="C299" s="30"/>
      <c r="D299" s="30"/>
    </row>
    <row r="300" ht="14.25" customHeight="1">
      <c r="A300" s="30"/>
      <c r="B300" s="30"/>
      <c r="C300" s="30"/>
      <c r="D300" s="30"/>
    </row>
    <row r="301" ht="14.25" customHeight="1">
      <c r="A301" s="30"/>
      <c r="B301" s="30"/>
      <c r="C301" s="30"/>
      <c r="D301" s="30"/>
    </row>
    <row r="302" ht="14.25" customHeight="1">
      <c r="A302" s="30"/>
      <c r="B302" s="30"/>
      <c r="C302" s="30"/>
      <c r="D302" s="30"/>
    </row>
    <row r="303" ht="14.25" customHeight="1">
      <c r="A303" s="30"/>
      <c r="B303" s="30"/>
      <c r="C303" s="30"/>
      <c r="D303" s="30"/>
    </row>
    <row r="304" ht="14.25" customHeight="1">
      <c r="A304" s="30"/>
      <c r="B304" s="30"/>
      <c r="C304" s="30"/>
      <c r="D304" s="30"/>
    </row>
    <row r="305" ht="14.25" customHeight="1">
      <c r="A305" s="30"/>
      <c r="B305" s="30"/>
      <c r="C305" s="30"/>
      <c r="D305" s="30"/>
    </row>
    <row r="306" ht="14.25" customHeight="1">
      <c r="A306" s="30"/>
      <c r="B306" s="30"/>
      <c r="C306" s="30"/>
      <c r="D306" s="30"/>
    </row>
    <row r="307" ht="14.25" customHeight="1">
      <c r="A307" s="30"/>
      <c r="B307" s="30"/>
      <c r="C307" s="30"/>
      <c r="D307" s="30"/>
    </row>
    <row r="308" ht="14.25" customHeight="1">
      <c r="A308" s="30"/>
      <c r="B308" s="30"/>
      <c r="C308" s="30"/>
      <c r="D308" s="30"/>
    </row>
    <row r="309" ht="14.25" customHeight="1">
      <c r="A309" s="30"/>
      <c r="B309" s="30"/>
      <c r="C309" s="30"/>
      <c r="D309" s="30"/>
    </row>
    <row r="310" ht="14.25" customHeight="1">
      <c r="A310" s="30"/>
      <c r="B310" s="30"/>
      <c r="C310" s="30"/>
      <c r="D310" s="30"/>
    </row>
    <row r="311" ht="14.25" customHeight="1">
      <c r="A311" s="30"/>
      <c r="B311" s="30"/>
      <c r="C311" s="30"/>
      <c r="D311" s="30"/>
    </row>
    <row r="312" ht="14.25" customHeight="1">
      <c r="A312" s="30"/>
      <c r="B312" s="30"/>
      <c r="C312" s="30"/>
      <c r="D312" s="30"/>
    </row>
    <row r="313" ht="14.25" customHeight="1">
      <c r="A313" s="30"/>
      <c r="B313" s="30"/>
      <c r="C313" s="30"/>
      <c r="D313" s="30"/>
    </row>
    <row r="314" ht="14.25" customHeight="1">
      <c r="A314" s="30"/>
      <c r="B314" s="30"/>
      <c r="C314" s="30"/>
      <c r="D314" s="30"/>
    </row>
    <row r="315" ht="14.25" customHeight="1">
      <c r="A315" s="30"/>
      <c r="B315" s="30"/>
      <c r="C315" s="30"/>
      <c r="D315" s="30"/>
    </row>
    <row r="316" ht="14.25" customHeight="1">
      <c r="A316" s="30"/>
      <c r="B316" s="30"/>
      <c r="C316" s="30"/>
      <c r="D316" s="30"/>
    </row>
    <row r="317" ht="14.25" customHeight="1">
      <c r="A317" s="30"/>
      <c r="B317" s="30"/>
      <c r="C317" s="30"/>
      <c r="D317" s="30"/>
    </row>
    <row r="318" ht="14.25" customHeight="1">
      <c r="A318" s="30"/>
      <c r="B318" s="30"/>
      <c r="C318" s="30"/>
      <c r="D318" s="30"/>
    </row>
    <row r="319" ht="14.25" customHeight="1">
      <c r="A319" s="30"/>
      <c r="B319" s="30"/>
      <c r="C319" s="30"/>
      <c r="D319" s="30"/>
    </row>
    <row r="320" ht="14.25" customHeight="1">
      <c r="A320" s="30"/>
      <c r="B320" s="30"/>
      <c r="C320" s="30"/>
      <c r="D320" s="30"/>
    </row>
    <row r="321" ht="14.25" customHeight="1">
      <c r="A321" s="30"/>
      <c r="B321" s="30"/>
      <c r="C321" s="30"/>
      <c r="D321" s="30"/>
    </row>
    <row r="322" ht="14.25" customHeight="1">
      <c r="A322" s="30"/>
      <c r="B322" s="30"/>
      <c r="C322" s="30"/>
      <c r="D322" s="30"/>
    </row>
    <row r="323" ht="14.25" customHeight="1">
      <c r="A323" s="30"/>
      <c r="B323" s="30"/>
      <c r="C323" s="30"/>
      <c r="D323" s="30"/>
    </row>
    <row r="324" ht="14.25" customHeight="1">
      <c r="A324" s="30"/>
      <c r="B324" s="30"/>
      <c r="C324" s="30"/>
      <c r="D324" s="30"/>
    </row>
    <row r="325" ht="14.25" customHeight="1">
      <c r="A325" s="30"/>
      <c r="B325" s="30"/>
      <c r="C325" s="30"/>
      <c r="D325" s="30"/>
    </row>
    <row r="326" ht="14.25" customHeight="1">
      <c r="A326" s="30"/>
      <c r="B326" s="30"/>
      <c r="C326" s="30"/>
      <c r="D326" s="30"/>
    </row>
    <row r="327" ht="14.25" customHeight="1">
      <c r="A327" s="30"/>
      <c r="B327" s="30"/>
      <c r="C327" s="30"/>
      <c r="D327" s="30"/>
    </row>
    <row r="328" ht="14.25" customHeight="1">
      <c r="A328" s="30"/>
      <c r="B328" s="30"/>
      <c r="C328" s="30"/>
      <c r="D328" s="30"/>
    </row>
    <row r="329" ht="14.25" customHeight="1">
      <c r="A329" s="30"/>
      <c r="B329" s="30"/>
      <c r="C329" s="30"/>
      <c r="D329" s="30"/>
    </row>
    <row r="330" ht="14.25" customHeight="1">
      <c r="A330" s="30"/>
      <c r="B330" s="30"/>
      <c r="C330" s="30"/>
      <c r="D330" s="30"/>
    </row>
    <row r="331" ht="14.25" customHeight="1">
      <c r="A331" s="30"/>
      <c r="B331" s="30"/>
      <c r="C331" s="30"/>
      <c r="D331" s="30"/>
    </row>
    <row r="332" ht="14.25" customHeight="1">
      <c r="A332" s="30"/>
      <c r="B332" s="30"/>
      <c r="C332" s="30"/>
      <c r="D332" s="30"/>
    </row>
    <row r="333" ht="14.25" customHeight="1">
      <c r="A333" s="30"/>
      <c r="B333" s="30"/>
      <c r="C333" s="30"/>
      <c r="D333" s="30"/>
    </row>
    <row r="334" ht="14.25" customHeight="1">
      <c r="A334" s="30"/>
      <c r="B334" s="30"/>
      <c r="C334" s="30"/>
      <c r="D334" s="30"/>
    </row>
    <row r="335" ht="14.25" customHeight="1">
      <c r="A335" s="30"/>
      <c r="B335" s="30"/>
      <c r="C335" s="30"/>
      <c r="D335" s="30"/>
    </row>
    <row r="336" ht="14.25" customHeight="1">
      <c r="A336" s="30"/>
      <c r="B336" s="30"/>
      <c r="C336" s="30"/>
      <c r="D336" s="30"/>
    </row>
    <row r="337" ht="14.25" customHeight="1">
      <c r="A337" s="30"/>
      <c r="B337" s="30"/>
      <c r="C337" s="30"/>
      <c r="D337" s="30"/>
    </row>
    <row r="338" ht="14.25" customHeight="1">
      <c r="A338" s="30"/>
      <c r="B338" s="30"/>
      <c r="C338" s="30"/>
      <c r="D338" s="30"/>
    </row>
    <row r="339" ht="14.25" customHeight="1">
      <c r="A339" s="30"/>
      <c r="B339" s="30"/>
      <c r="C339" s="30"/>
      <c r="D339" s="30"/>
    </row>
    <row r="340" ht="14.25" customHeight="1">
      <c r="A340" s="30"/>
      <c r="B340" s="30"/>
      <c r="C340" s="30"/>
      <c r="D340" s="30"/>
    </row>
    <row r="341" ht="14.25" customHeight="1">
      <c r="A341" s="30"/>
      <c r="B341" s="30"/>
      <c r="C341" s="30"/>
      <c r="D341" s="30"/>
    </row>
    <row r="342" ht="14.25" customHeight="1">
      <c r="A342" s="30"/>
      <c r="B342" s="30"/>
      <c r="C342" s="30"/>
      <c r="D342" s="30"/>
    </row>
    <row r="343" ht="14.25" customHeight="1">
      <c r="A343" s="30"/>
      <c r="B343" s="30"/>
      <c r="C343" s="30"/>
      <c r="D343" s="30"/>
    </row>
    <row r="344" ht="14.25" customHeight="1">
      <c r="A344" s="30"/>
      <c r="B344" s="30"/>
      <c r="C344" s="30"/>
      <c r="D344" s="30"/>
    </row>
    <row r="345" ht="14.25" customHeight="1">
      <c r="A345" s="30"/>
      <c r="B345" s="30"/>
      <c r="C345" s="30"/>
      <c r="D345" s="30"/>
    </row>
    <row r="346" ht="14.25" customHeight="1">
      <c r="A346" s="30"/>
      <c r="B346" s="30"/>
      <c r="C346" s="30"/>
      <c r="D346" s="30"/>
    </row>
    <row r="347" ht="14.25" customHeight="1">
      <c r="A347" s="30"/>
      <c r="B347" s="30"/>
      <c r="C347" s="30"/>
      <c r="D347" s="30"/>
    </row>
    <row r="348" ht="14.25" customHeight="1">
      <c r="A348" s="30"/>
      <c r="B348" s="30"/>
      <c r="C348" s="30"/>
      <c r="D348" s="30"/>
    </row>
    <row r="349" ht="14.25" customHeight="1">
      <c r="A349" s="30"/>
      <c r="B349" s="30"/>
      <c r="C349" s="30"/>
      <c r="D349" s="30"/>
    </row>
    <row r="350" ht="14.25" customHeight="1">
      <c r="A350" s="30"/>
      <c r="B350" s="30"/>
      <c r="C350" s="30"/>
      <c r="D350" s="30"/>
    </row>
    <row r="351" ht="14.25" customHeight="1">
      <c r="A351" s="30"/>
      <c r="B351" s="30"/>
      <c r="C351" s="30"/>
      <c r="D351" s="30"/>
    </row>
    <row r="352" ht="14.25" customHeight="1">
      <c r="A352" s="30"/>
      <c r="B352" s="30"/>
      <c r="C352" s="30"/>
      <c r="D352" s="30"/>
    </row>
    <row r="353" ht="14.25" customHeight="1">
      <c r="A353" s="30"/>
      <c r="B353" s="30"/>
      <c r="C353" s="30"/>
      <c r="D353" s="30"/>
    </row>
    <row r="354" ht="14.25" customHeight="1">
      <c r="A354" s="30"/>
      <c r="B354" s="30"/>
      <c r="C354" s="30"/>
      <c r="D354" s="30"/>
    </row>
    <row r="355" ht="14.25" customHeight="1">
      <c r="A355" s="30"/>
      <c r="B355" s="30"/>
      <c r="C355" s="30"/>
      <c r="D355" s="30"/>
    </row>
    <row r="356" ht="14.25" customHeight="1">
      <c r="A356" s="30"/>
      <c r="B356" s="30"/>
      <c r="C356" s="30"/>
      <c r="D356" s="30"/>
    </row>
    <row r="357" ht="14.25" customHeight="1">
      <c r="A357" s="30"/>
      <c r="B357" s="30"/>
      <c r="C357" s="30"/>
      <c r="D357" s="30"/>
    </row>
    <row r="358" ht="14.25" customHeight="1">
      <c r="A358" s="30"/>
      <c r="B358" s="30"/>
      <c r="C358" s="30"/>
      <c r="D358" s="30"/>
    </row>
    <row r="359" ht="14.25" customHeight="1">
      <c r="A359" s="30"/>
      <c r="B359" s="30"/>
      <c r="C359" s="30"/>
      <c r="D359" s="30"/>
    </row>
    <row r="360" ht="14.25" customHeight="1">
      <c r="A360" s="30"/>
      <c r="B360" s="30"/>
      <c r="C360" s="30"/>
      <c r="D360" s="30"/>
    </row>
    <row r="361" ht="14.25" customHeight="1">
      <c r="A361" s="30"/>
      <c r="B361" s="30"/>
      <c r="C361" s="30"/>
      <c r="D361" s="30"/>
    </row>
    <row r="362" ht="14.25" customHeight="1">
      <c r="A362" s="30"/>
      <c r="B362" s="30"/>
      <c r="C362" s="30"/>
      <c r="D362" s="30"/>
    </row>
    <row r="363" ht="14.25" customHeight="1">
      <c r="A363" s="30"/>
      <c r="B363" s="30"/>
      <c r="C363" s="30"/>
      <c r="D363" s="30"/>
    </row>
    <row r="364" ht="14.25" customHeight="1">
      <c r="A364" s="30"/>
      <c r="B364" s="30"/>
      <c r="C364" s="30"/>
      <c r="D364" s="30"/>
    </row>
    <row r="365" ht="14.25" customHeight="1">
      <c r="A365" s="30"/>
      <c r="B365" s="30"/>
      <c r="C365" s="30"/>
      <c r="D365" s="30"/>
    </row>
    <row r="366" ht="14.25" customHeight="1">
      <c r="A366" s="30"/>
      <c r="B366" s="30"/>
      <c r="C366" s="30"/>
      <c r="D366" s="30"/>
    </row>
    <row r="367" ht="14.25" customHeight="1">
      <c r="A367" s="30"/>
      <c r="B367" s="30"/>
      <c r="C367" s="30"/>
      <c r="D367" s="30"/>
    </row>
    <row r="368" ht="14.25" customHeight="1">
      <c r="A368" s="30"/>
      <c r="B368" s="30"/>
      <c r="C368" s="30"/>
      <c r="D368" s="30"/>
    </row>
    <row r="369" ht="14.25" customHeight="1">
      <c r="A369" s="30"/>
      <c r="B369" s="30"/>
      <c r="C369" s="30"/>
      <c r="D369" s="30"/>
    </row>
    <row r="370" ht="14.25" customHeight="1">
      <c r="A370" s="30"/>
      <c r="B370" s="30"/>
      <c r="C370" s="30"/>
      <c r="D370" s="30"/>
    </row>
    <row r="371" ht="14.25" customHeight="1">
      <c r="A371" s="30"/>
      <c r="B371" s="30"/>
      <c r="C371" s="30"/>
      <c r="D371" s="30"/>
    </row>
    <row r="372" ht="14.25" customHeight="1">
      <c r="A372" s="30"/>
      <c r="B372" s="30"/>
      <c r="C372" s="30"/>
      <c r="D372" s="30"/>
    </row>
    <row r="373" ht="14.25" customHeight="1">
      <c r="A373" s="30"/>
      <c r="B373" s="30"/>
      <c r="C373" s="30"/>
      <c r="D373" s="30"/>
    </row>
    <row r="374" ht="14.25" customHeight="1">
      <c r="A374" s="30"/>
      <c r="B374" s="30"/>
      <c r="C374" s="30"/>
      <c r="D374" s="30"/>
    </row>
    <row r="375" ht="14.25" customHeight="1">
      <c r="A375" s="30"/>
      <c r="B375" s="30"/>
      <c r="C375" s="30"/>
      <c r="D375" s="30"/>
    </row>
    <row r="376" ht="14.25" customHeight="1">
      <c r="A376" s="30"/>
      <c r="B376" s="30"/>
      <c r="C376" s="30"/>
      <c r="D376" s="30"/>
    </row>
    <row r="377" ht="14.25" customHeight="1">
      <c r="A377" s="30"/>
      <c r="B377" s="30"/>
      <c r="C377" s="30"/>
      <c r="D377" s="30"/>
    </row>
    <row r="378" ht="14.25" customHeight="1">
      <c r="A378" s="30"/>
      <c r="B378" s="30"/>
      <c r="C378" s="30"/>
      <c r="D378" s="30"/>
    </row>
    <row r="379" ht="14.25" customHeight="1">
      <c r="A379" s="30"/>
      <c r="B379" s="30"/>
      <c r="C379" s="30"/>
      <c r="D379" s="30"/>
    </row>
    <row r="380" ht="14.25" customHeight="1">
      <c r="A380" s="30"/>
      <c r="B380" s="30"/>
      <c r="C380" s="30"/>
      <c r="D380" s="30"/>
    </row>
    <row r="381" ht="14.25" customHeight="1">
      <c r="A381" s="30"/>
      <c r="B381" s="30"/>
      <c r="C381" s="30"/>
      <c r="D381" s="30"/>
    </row>
    <row r="382" ht="14.25" customHeight="1">
      <c r="A382" s="30"/>
      <c r="B382" s="30"/>
      <c r="C382" s="30"/>
      <c r="D382" s="30"/>
    </row>
    <row r="383" ht="14.25" customHeight="1">
      <c r="A383" s="30"/>
      <c r="B383" s="30"/>
      <c r="C383" s="30"/>
      <c r="D383" s="30"/>
    </row>
    <row r="384" ht="14.25" customHeight="1">
      <c r="A384" s="30"/>
      <c r="B384" s="30"/>
      <c r="C384" s="30"/>
      <c r="D384" s="30"/>
    </row>
    <row r="385" ht="14.25" customHeight="1">
      <c r="A385" s="30"/>
      <c r="B385" s="30"/>
      <c r="C385" s="30"/>
      <c r="D385" s="30"/>
    </row>
    <row r="386" ht="14.25" customHeight="1">
      <c r="A386" s="30"/>
      <c r="B386" s="30"/>
      <c r="C386" s="30"/>
      <c r="D386" s="30"/>
    </row>
    <row r="387" ht="14.25" customHeight="1">
      <c r="A387" s="30"/>
      <c r="B387" s="30"/>
      <c r="C387" s="30"/>
      <c r="D387" s="30"/>
    </row>
    <row r="388" ht="14.25" customHeight="1">
      <c r="A388" s="30"/>
      <c r="B388" s="30"/>
      <c r="C388" s="30"/>
      <c r="D388" s="30"/>
    </row>
    <row r="389" ht="14.25" customHeight="1">
      <c r="A389" s="30"/>
      <c r="B389" s="30"/>
      <c r="C389" s="30"/>
      <c r="D389" s="30"/>
    </row>
    <row r="390" ht="14.25" customHeight="1">
      <c r="A390" s="30"/>
      <c r="B390" s="30"/>
      <c r="C390" s="30"/>
      <c r="D390" s="30"/>
    </row>
    <row r="391" ht="14.25" customHeight="1">
      <c r="A391" s="30"/>
      <c r="B391" s="30"/>
      <c r="C391" s="30"/>
      <c r="D391" s="30"/>
    </row>
    <row r="392" ht="14.25" customHeight="1">
      <c r="A392" s="30"/>
      <c r="B392" s="30"/>
      <c r="C392" s="30"/>
      <c r="D392" s="30"/>
    </row>
    <row r="393" ht="14.25" customHeight="1">
      <c r="A393" s="30"/>
      <c r="B393" s="30"/>
      <c r="C393" s="30"/>
      <c r="D393" s="30"/>
    </row>
    <row r="394" ht="14.25" customHeight="1">
      <c r="A394" s="30"/>
      <c r="B394" s="30"/>
      <c r="C394" s="30"/>
      <c r="D394" s="30"/>
    </row>
    <row r="395" ht="14.25" customHeight="1">
      <c r="A395" s="30"/>
      <c r="B395" s="30"/>
      <c r="C395" s="30"/>
      <c r="D395" s="30"/>
    </row>
    <row r="396" ht="14.25" customHeight="1">
      <c r="A396" s="30"/>
      <c r="B396" s="30"/>
      <c r="C396" s="30"/>
      <c r="D396" s="30"/>
    </row>
    <row r="397" ht="14.25" customHeight="1">
      <c r="A397" s="30"/>
      <c r="B397" s="30"/>
      <c r="C397" s="30"/>
      <c r="D397" s="30"/>
    </row>
    <row r="398" ht="14.25" customHeight="1">
      <c r="A398" s="30"/>
      <c r="B398" s="30"/>
      <c r="C398" s="30"/>
      <c r="D398" s="30"/>
    </row>
    <row r="399" ht="14.25" customHeight="1">
      <c r="A399" s="30"/>
      <c r="B399" s="30"/>
      <c r="C399" s="30"/>
      <c r="D399" s="30"/>
    </row>
    <row r="400" ht="14.25" customHeight="1">
      <c r="A400" s="30"/>
      <c r="B400" s="30"/>
      <c r="C400" s="30"/>
      <c r="D400" s="30"/>
    </row>
    <row r="401" ht="14.25" customHeight="1">
      <c r="A401" s="30"/>
      <c r="B401" s="30"/>
      <c r="C401" s="30"/>
      <c r="D401" s="30"/>
    </row>
    <row r="402" ht="14.25" customHeight="1">
      <c r="A402" s="30"/>
      <c r="B402" s="30"/>
      <c r="C402" s="30"/>
      <c r="D402" s="30"/>
    </row>
    <row r="403" ht="14.25" customHeight="1">
      <c r="A403" s="30"/>
      <c r="B403" s="30"/>
      <c r="C403" s="30"/>
      <c r="D403" s="30"/>
    </row>
    <row r="404" ht="14.25" customHeight="1">
      <c r="A404" s="30"/>
      <c r="B404" s="30"/>
      <c r="C404" s="30"/>
      <c r="D404" s="30"/>
    </row>
    <row r="405" ht="14.25" customHeight="1">
      <c r="A405" s="30"/>
      <c r="B405" s="30"/>
      <c r="C405" s="30"/>
      <c r="D405" s="30"/>
    </row>
    <row r="406" ht="14.25" customHeight="1">
      <c r="A406" s="30"/>
      <c r="B406" s="30"/>
      <c r="C406" s="30"/>
      <c r="D406" s="30"/>
    </row>
    <row r="407" ht="14.25" customHeight="1">
      <c r="A407" s="30"/>
      <c r="B407" s="30"/>
      <c r="C407" s="30"/>
      <c r="D407" s="30"/>
    </row>
    <row r="408" ht="14.25" customHeight="1">
      <c r="A408" s="30"/>
      <c r="B408" s="30"/>
      <c r="C408" s="30"/>
      <c r="D408" s="30"/>
    </row>
    <row r="409" ht="14.25" customHeight="1">
      <c r="A409" s="30"/>
      <c r="B409" s="30"/>
      <c r="C409" s="30"/>
      <c r="D409" s="30"/>
    </row>
    <row r="410" ht="14.25" customHeight="1">
      <c r="A410" s="30"/>
      <c r="B410" s="30"/>
      <c r="C410" s="30"/>
      <c r="D410" s="30"/>
    </row>
    <row r="411" ht="14.25" customHeight="1">
      <c r="A411" s="30"/>
      <c r="B411" s="30"/>
      <c r="C411" s="30"/>
      <c r="D411" s="30"/>
    </row>
    <row r="412" ht="14.25" customHeight="1">
      <c r="A412" s="30"/>
      <c r="B412" s="30"/>
      <c r="C412" s="30"/>
      <c r="D412" s="30"/>
    </row>
    <row r="413" ht="14.25" customHeight="1">
      <c r="A413" s="30"/>
      <c r="B413" s="30"/>
      <c r="C413" s="30"/>
      <c r="D413" s="30"/>
    </row>
    <row r="414" ht="14.25" customHeight="1">
      <c r="A414" s="30"/>
      <c r="B414" s="30"/>
      <c r="C414" s="30"/>
      <c r="D414" s="30"/>
    </row>
    <row r="415" ht="14.25" customHeight="1">
      <c r="A415" s="30"/>
      <c r="B415" s="30"/>
      <c r="C415" s="30"/>
      <c r="D415" s="30"/>
    </row>
    <row r="416" ht="14.25" customHeight="1">
      <c r="A416" s="30"/>
      <c r="B416" s="30"/>
      <c r="C416" s="30"/>
      <c r="D416" s="30"/>
    </row>
    <row r="417" ht="14.25" customHeight="1">
      <c r="A417" s="30"/>
      <c r="B417" s="30"/>
      <c r="C417" s="30"/>
      <c r="D417" s="30"/>
    </row>
    <row r="418" ht="14.25" customHeight="1">
      <c r="A418" s="30"/>
      <c r="B418" s="30"/>
      <c r="C418" s="30"/>
      <c r="D418" s="30"/>
    </row>
    <row r="419" ht="14.25" customHeight="1">
      <c r="A419" s="30"/>
      <c r="B419" s="30"/>
      <c r="C419" s="30"/>
      <c r="D419" s="30"/>
    </row>
    <row r="420" ht="14.25" customHeight="1">
      <c r="A420" s="30"/>
      <c r="B420" s="30"/>
      <c r="C420" s="30"/>
      <c r="D420" s="30"/>
    </row>
    <row r="421" ht="14.25" customHeight="1">
      <c r="A421" s="30"/>
      <c r="B421" s="30"/>
      <c r="C421" s="30"/>
      <c r="D421" s="30"/>
    </row>
    <row r="422" ht="14.25" customHeight="1">
      <c r="A422" s="30"/>
      <c r="B422" s="30"/>
      <c r="C422" s="30"/>
      <c r="D422" s="30"/>
    </row>
    <row r="423" ht="14.25" customHeight="1">
      <c r="A423" s="30"/>
      <c r="B423" s="30"/>
      <c r="C423" s="30"/>
      <c r="D423" s="30"/>
    </row>
    <row r="424" ht="14.25" customHeight="1">
      <c r="A424" s="30"/>
      <c r="B424" s="30"/>
      <c r="C424" s="30"/>
      <c r="D424" s="30"/>
    </row>
    <row r="425" ht="14.25" customHeight="1">
      <c r="A425" s="30"/>
      <c r="B425" s="30"/>
      <c r="C425" s="30"/>
      <c r="D425" s="30"/>
    </row>
    <row r="426" ht="14.25" customHeight="1">
      <c r="A426" s="30"/>
      <c r="B426" s="30"/>
      <c r="C426" s="30"/>
      <c r="D426" s="30"/>
    </row>
    <row r="427" ht="14.25" customHeight="1">
      <c r="A427" s="30"/>
      <c r="B427" s="30"/>
      <c r="C427" s="30"/>
      <c r="D427" s="30"/>
    </row>
    <row r="428" ht="14.25" customHeight="1">
      <c r="A428" s="30"/>
      <c r="B428" s="30"/>
      <c r="C428" s="30"/>
      <c r="D428" s="30"/>
    </row>
    <row r="429" ht="14.25" customHeight="1">
      <c r="A429" s="30"/>
      <c r="B429" s="30"/>
      <c r="C429" s="30"/>
      <c r="D429" s="30"/>
    </row>
    <row r="430" ht="14.25" customHeight="1">
      <c r="A430" s="30"/>
      <c r="B430" s="30"/>
      <c r="C430" s="30"/>
      <c r="D430" s="30"/>
    </row>
    <row r="431" ht="14.25" customHeight="1">
      <c r="A431" s="30"/>
      <c r="B431" s="30"/>
      <c r="C431" s="30"/>
      <c r="D431" s="30"/>
    </row>
    <row r="432" ht="14.25" customHeight="1">
      <c r="A432" s="30"/>
      <c r="B432" s="30"/>
      <c r="C432" s="30"/>
      <c r="D432" s="30"/>
    </row>
    <row r="433" ht="14.25" customHeight="1">
      <c r="A433" s="30"/>
      <c r="B433" s="30"/>
      <c r="C433" s="30"/>
      <c r="D433" s="30"/>
    </row>
    <row r="434" ht="14.25" customHeight="1">
      <c r="A434" s="30"/>
      <c r="B434" s="30"/>
      <c r="C434" s="30"/>
      <c r="D434" s="30"/>
    </row>
    <row r="435" ht="14.25" customHeight="1">
      <c r="A435" s="30"/>
      <c r="B435" s="30"/>
      <c r="C435" s="30"/>
      <c r="D435" s="30"/>
    </row>
    <row r="436" ht="14.25" customHeight="1">
      <c r="A436" s="30"/>
      <c r="B436" s="30"/>
      <c r="C436" s="30"/>
      <c r="D436" s="30"/>
    </row>
    <row r="437" ht="14.25" customHeight="1">
      <c r="A437" s="30"/>
      <c r="B437" s="30"/>
      <c r="C437" s="30"/>
      <c r="D437" s="30"/>
    </row>
    <row r="438" ht="14.25" customHeight="1">
      <c r="A438" s="30"/>
      <c r="B438" s="30"/>
      <c r="C438" s="30"/>
      <c r="D438" s="30"/>
    </row>
    <row r="439" ht="14.25" customHeight="1">
      <c r="A439" s="30"/>
      <c r="B439" s="30"/>
      <c r="C439" s="30"/>
      <c r="D439" s="30"/>
    </row>
    <row r="440" ht="14.25" customHeight="1">
      <c r="A440" s="30"/>
      <c r="B440" s="30"/>
      <c r="C440" s="30"/>
      <c r="D440" s="30"/>
    </row>
    <row r="441" ht="14.25" customHeight="1">
      <c r="A441" s="30"/>
      <c r="B441" s="30"/>
      <c r="C441" s="30"/>
      <c r="D441" s="30"/>
    </row>
    <row r="442" ht="14.25" customHeight="1">
      <c r="A442" s="30"/>
      <c r="B442" s="30"/>
      <c r="C442" s="30"/>
      <c r="D442" s="30"/>
    </row>
    <row r="443" ht="14.25" customHeight="1">
      <c r="A443" s="30"/>
      <c r="B443" s="30"/>
      <c r="C443" s="30"/>
      <c r="D443" s="30"/>
    </row>
    <row r="444" ht="14.25" customHeight="1">
      <c r="A444" s="30"/>
      <c r="B444" s="30"/>
      <c r="C444" s="30"/>
      <c r="D444" s="30"/>
    </row>
    <row r="445" ht="14.25" customHeight="1">
      <c r="A445" s="30"/>
      <c r="B445" s="30"/>
      <c r="C445" s="30"/>
      <c r="D445" s="30"/>
    </row>
    <row r="446" ht="14.25" customHeight="1">
      <c r="A446" s="30"/>
      <c r="B446" s="30"/>
      <c r="C446" s="30"/>
      <c r="D446" s="30"/>
    </row>
    <row r="447" ht="14.25" customHeight="1">
      <c r="A447" s="30"/>
      <c r="B447" s="30"/>
      <c r="C447" s="30"/>
      <c r="D447" s="30"/>
    </row>
    <row r="448" ht="14.25" customHeight="1">
      <c r="A448" s="30"/>
      <c r="B448" s="30"/>
      <c r="C448" s="30"/>
      <c r="D448" s="30"/>
    </row>
    <row r="449" ht="14.25" customHeight="1">
      <c r="A449" s="30"/>
      <c r="B449" s="30"/>
      <c r="C449" s="30"/>
      <c r="D449" s="30"/>
    </row>
    <row r="450" ht="14.25" customHeight="1">
      <c r="A450" s="30"/>
      <c r="B450" s="30"/>
      <c r="C450" s="30"/>
      <c r="D450" s="30"/>
    </row>
    <row r="451" ht="14.25" customHeight="1">
      <c r="A451" s="30"/>
      <c r="B451" s="30"/>
      <c r="C451" s="30"/>
      <c r="D451" s="30"/>
    </row>
    <row r="452" ht="14.25" customHeight="1">
      <c r="A452" s="30"/>
      <c r="B452" s="30"/>
      <c r="C452" s="30"/>
      <c r="D452" s="30"/>
    </row>
    <row r="453" ht="14.25" customHeight="1">
      <c r="A453" s="30"/>
      <c r="B453" s="30"/>
      <c r="C453" s="30"/>
      <c r="D453" s="30"/>
    </row>
    <row r="454" ht="14.25" customHeight="1">
      <c r="A454" s="30"/>
      <c r="B454" s="30"/>
      <c r="C454" s="30"/>
      <c r="D454" s="30"/>
    </row>
    <row r="455" ht="14.25" customHeight="1">
      <c r="A455" s="30"/>
      <c r="B455" s="30"/>
      <c r="C455" s="30"/>
      <c r="D455" s="30"/>
    </row>
    <row r="456" ht="14.25" customHeight="1">
      <c r="A456" s="30"/>
      <c r="B456" s="30"/>
      <c r="C456" s="30"/>
      <c r="D456" s="30"/>
    </row>
    <row r="457" ht="14.25" customHeight="1">
      <c r="A457" s="30"/>
      <c r="B457" s="30"/>
      <c r="C457" s="30"/>
      <c r="D457" s="30"/>
    </row>
    <row r="458" ht="14.25" customHeight="1">
      <c r="A458" s="30"/>
      <c r="B458" s="30"/>
      <c r="C458" s="30"/>
      <c r="D458" s="30"/>
    </row>
    <row r="459" ht="14.25" customHeight="1">
      <c r="A459" s="30"/>
      <c r="B459" s="30"/>
      <c r="C459" s="30"/>
      <c r="D459" s="30"/>
    </row>
    <row r="460" ht="14.25" customHeight="1">
      <c r="A460" s="30"/>
      <c r="B460" s="30"/>
      <c r="C460" s="30"/>
      <c r="D460" s="30"/>
    </row>
    <row r="461" ht="14.25" customHeight="1">
      <c r="A461" s="30"/>
      <c r="B461" s="30"/>
      <c r="C461" s="30"/>
      <c r="D461" s="30"/>
    </row>
    <row r="462" ht="14.25" customHeight="1">
      <c r="A462" s="30"/>
      <c r="B462" s="30"/>
      <c r="C462" s="30"/>
      <c r="D462" s="30"/>
    </row>
    <row r="463" ht="14.25" customHeight="1">
      <c r="A463" s="30"/>
      <c r="B463" s="30"/>
      <c r="C463" s="30"/>
      <c r="D463" s="30"/>
    </row>
    <row r="464" ht="14.25" customHeight="1">
      <c r="A464" s="30"/>
      <c r="B464" s="30"/>
      <c r="C464" s="30"/>
      <c r="D464" s="30"/>
    </row>
    <row r="465" ht="14.25" customHeight="1">
      <c r="A465" s="30"/>
      <c r="B465" s="30"/>
      <c r="C465" s="30"/>
      <c r="D465" s="30"/>
    </row>
    <row r="466" ht="14.25" customHeight="1">
      <c r="A466" s="30"/>
      <c r="B466" s="30"/>
      <c r="C466" s="30"/>
      <c r="D466" s="30"/>
    </row>
    <row r="467" ht="14.25" customHeight="1">
      <c r="A467" s="30"/>
      <c r="B467" s="30"/>
      <c r="C467" s="30"/>
      <c r="D467" s="30"/>
    </row>
    <row r="468" ht="14.25" customHeight="1">
      <c r="A468" s="30"/>
      <c r="B468" s="30"/>
      <c r="C468" s="30"/>
      <c r="D468" s="30"/>
    </row>
    <row r="469" ht="14.25" customHeight="1">
      <c r="A469" s="30"/>
      <c r="B469" s="30"/>
      <c r="C469" s="30"/>
      <c r="D469" s="30"/>
    </row>
    <row r="470" ht="14.25" customHeight="1">
      <c r="A470" s="30"/>
      <c r="B470" s="30"/>
      <c r="C470" s="30"/>
      <c r="D470" s="30"/>
    </row>
    <row r="471" ht="14.25" customHeight="1">
      <c r="A471" s="30"/>
      <c r="B471" s="30"/>
      <c r="C471" s="30"/>
      <c r="D471" s="30"/>
    </row>
    <row r="472" ht="14.25" customHeight="1">
      <c r="A472" s="30"/>
      <c r="B472" s="30"/>
      <c r="C472" s="30"/>
      <c r="D472" s="30"/>
    </row>
    <row r="473" ht="14.25" customHeight="1">
      <c r="A473" s="30"/>
      <c r="B473" s="30"/>
      <c r="C473" s="30"/>
      <c r="D473" s="30"/>
    </row>
    <row r="474" ht="14.25" customHeight="1">
      <c r="A474" s="30"/>
      <c r="B474" s="30"/>
      <c r="C474" s="30"/>
      <c r="D474" s="30"/>
    </row>
    <row r="475" ht="14.25" customHeight="1">
      <c r="A475" s="30"/>
      <c r="B475" s="30"/>
      <c r="C475" s="30"/>
      <c r="D475" s="30"/>
    </row>
    <row r="476" ht="14.25" customHeight="1">
      <c r="A476" s="30"/>
      <c r="B476" s="30"/>
      <c r="C476" s="30"/>
      <c r="D476" s="30"/>
    </row>
    <row r="477" ht="14.25" customHeight="1">
      <c r="A477" s="30"/>
      <c r="B477" s="30"/>
      <c r="C477" s="30"/>
      <c r="D477" s="30"/>
    </row>
    <row r="478" ht="14.25" customHeight="1">
      <c r="A478" s="30"/>
      <c r="B478" s="30"/>
      <c r="C478" s="30"/>
      <c r="D478" s="30"/>
    </row>
    <row r="479" ht="14.25" customHeight="1">
      <c r="A479" s="30"/>
      <c r="B479" s="30"/>
      <c r="C479" s="30"/>
      <c r="D479" s="30"/>
    </row>
    <row r="480" ht="14.25" customHeight="1">
      <c r="A480" s="30"/>
      <c r="B480" s="30"/>
      <c r="C480" s="30"/>
      <c r="D480" s="30"/>
    </row>
    <row r="481" ht="14.25" customHeight="1">
      <c r="A481" s="30"/>
      <c r="B481" s="30"/>
      <c r="C481" s="30"/>
      <c r="D481" s="30"/>
    </row>
    <row r="482" ht="14.25" customHeight="1">
      <c r="A482" s="30"/>
      <c r="B482" s="30"/>
      <c r="C482" s="30"/>
      <c r="D482" s="30"/>
    </row>
    <row r="483" ht="14.25" customHeight="1">
      <c r="A483" s="30"/>
      <c r="B483" s="30"/>
      <c r="C483" s="30"/>
      <c r="D483" s="30"/>
    </row>
    <row r="484" ht="14.25" customHeight="1">
      <c r="A484" s="30"/>
      <c r="B484" s="30"/>
      <c r="C484" s="30"/>
      <c r="D484" s="30"/>
    </row>
    <row r="485" ht="14.25" customHeight="1">
      <c r="A485" s="30"/>
      <c r="B485" s="30"/>
      <c r="C485" s="30"/>
      <c r="D485" s="30"/>
    </row>
    <row r="486" ht="14.25" customHeight="1">
      <c r="A486" s="30"/>
      <c r="B486" s="30"/>
      <c r="C486" s="30"/>
      <c r="D486" s="30"/>
    </row>
    <row r="487" ht="14.25" customHeight="1">
      <c r="A487" s="30"/>
      <c r="B487" s="30"/>
      <c r="C487" s="30"/>
      <c r="D487" s="30"/>
    </row>
    <row r="488" ht="14.25" customHeight="1">
      <c r="A488" s="30"/>
      <c r="B488" s="30"/>
      <c r="C488" s="30"/>
      <c r="D488" s="30"/>
    </row>
    <row r="489" ht="14.25" customHeight="1">
      <c r="A489" s="30"/>
      <c r="B489" s="30"/>
      <c r="C489" s="30"/>
      <c r="D489" s="30"/>
    </row>
    <row r="490" ht="14.25" customHeight="1">
      <c r="A490" s="30"/>
      <c r="B490" s="30"/>
      <c r="C490" s="30"/>
      <c r="D490" s="30"/>
    </row>
    <row r="491" ht="14.25" customHeight="1">
      <c r="A491" s="30"/>
      <c r="B491" s="30"/>
      <c r="C491" s="30"/>
      <c r="D491" s="30"/>
    </row>
    <row r="492" ht="14.25" customHeight="1">
      <c r="A492" s="30"/>
      <c r="B492" s="30"/>
      <c r="C492" s="30"/>
      <c r="D492" s="30"/>
    </row>
    <row r="493" ht="14.25" customHeight="1">
      <c r="A493" s="30"/>
      <c r="B493" s="30"/>
      <c r="C493" s="30"/>
      <c r="D493" s="30"/>
    </row>
    <row r="494" ht="14.25" customHeight="1">
      <c r="A494" s="30"/>
      <c r="B494" s="30"/>
      <c r="C494" s="30"/>
      <c r="D494" s="30"/>
    </row>
    <row r="495" ht="14.25" customHeight="1">
      <c r="A495" s="30"/>
      <c r="B495" s="30"/>
      <c r="C495" s="30"/>
      <c r="D495" s="30"/>
    </row>
    <row r="496" ht="14.25" customHeight="1">
      <c r="A496" s="30"/>
      <c r="B496" s="30"/>
      <c r="C496" s="30"/>
      <c r="D496" s="30"/>
    </row>
    <row r="497" ht="14.25" customHeight="1">
      <c r="A497" s="30"/>
      <c r="B497" s="30"/>
      <c r="C497" s="30"/>
      <c r="D497" s="30"/>
    </row>
    <row r="498" ht="14.25" customHeight="1">
      <c r="A498" s="30"/>
      <c r="B498" s="30"/>
      <c r="C498" s="30"/>
      <c r="D498" s="30"/>
    </row>
    <row r="499" ht="14.25" customHeight="1">
      <c r="A499" s="30"/>
      <c r="B499" s="30"/>
      <c r="C499" s="30"/>
      <c r="D499" s="30"/>
    </row>
    <row r="500" ht="14.25" customHeight="1">
      <c r="A500" s="30"/>
      <c r="B500" s="30"/>
      <c r="C500" s="30"/>
      <c r="D500" s="30"/>
    </row>
    <row r="501" ht="14.25" customHeight="1">
      <c r="A501" s="30"/>
      <c r="B501" s="30"/>
      <c r="C501" s="30"/>
      <c r="D501" s="30"/>
    </row>
    <row r="502" ht="14.25" customHeight="1">
      <c r="A502" s="30"/>
      <c r="B502" s="30"/>
      <c r="C502" s="30"/>
      <c r="D502" s="30"/>
    </row>
    <row r="503" ht="14.25" customHeight="1">
      <c r="A503" s="30"/>
      <c r="B503" s="30"/>
      <c r="C503" s="30"/>
      <c r="D503" s="30"/>
    </row>
    <row r="504" ht="14.25" customHeight="1">
      <c r="A504" s="30"/>
      <c r="B504" s="30"/>
      <c r="C504" s="30"/>
      <c r="D504" s="30"/>
    </row>
    <row r="505" ht="14.25" customHeight="1">
      <c r="A505" s="30"/>
      <c r="B505" s="30"/>
      <c r="C505" s="30"/>
      <c r="D505" s="30"/>
    </row>
    <row r="506" ht="14.25" customHeight="1">
      <c r="A506" s="30"/>
      <c r="B506" s="30"/>
      <c r="C506" s="30"/>
      <c r="D506" s="30"/>
    </row>
    <row r="507" ht="14.25" customHeight="1">
      <c r="A507" s="30"/>
      <c r="B507" s="30"/>
      <c r="C507" s="30"/>
      <c r="D507" s="30"/>
    </row>
    <row r="508" ht="14.25" customHeight="1">
      <c r="A508" s="30"/>
      <c r="B508" s="30"/>
      <c r="C508" s="30"/>
      <c r="D508" s="30"/>
    </row>
    <row r="509" ht="14.25" customHeight="1">
      <c r="A509" s="30"/>
      <c r="B509" s="30"/>
      <c r="C509" s="30"/>
      <c r="D509" s="30"/>
    </row>
    <row r="510" ht="14.25" customHeight="1">
      <c r="A510" s="30"/>
      <c r="B510" s="30"/>
      <c r="C510" s="30"/>
      <c r="D510" s="30"/>
    </row>
    <row r="511" ht="14.25" customHeight="1">
      <c r="A511" s="30"/>
      <c r="B511" s="30"/>
      <c r="C511" s="30"/>
      <c r="D511" s="30"/>
    </row>
    <row r="512" ht="14.25" customHeight="1">
      <c r="A512" s="30"/>
      <c r="B512" s="30"/>
      <c r="C512" s="30"/>
      <c r="D512" s="30"/>
    </row>
    <row r="513" ht="14.25" customHeight="1">
      <c r="A513" s="30"/>
      <c r="B513" s="30"/>
      <c r="C513" s="30"/>
      <c r="D513" s="30"/>
    </row>
    <row r="514" ht="14.25" customHeight="1">
      <c r="A514" s="30"/>
      <c r="B514" s="30"/>
      <c r="C514" s="30"/>
      <c r="D514" s="30"/>
    </row>
    <row r="515" ht="14.25" customHeight="1">
      <c r="A515" s="30"/>
      <c r="B515" s="30"/>
      <c r="C515" s="30"/>
      <c r="D515" s="30"/>
    </row>
    <row r="516" ht="14.25" customHeight="1">
      <c r="A516" s="30"/>
      <c r="B516" s="30"/>
      <c r="C516" s="30"/>
      <c r="D516" s="30"/>
    </row>
    <row r="517" ht="14.25" customHeight="1">
      <c r="A517" s="30"/>
      <c r="B517" s="30"/>
      <c r="C517" s="30"/>
      <c r="D517" s="30"/>
    </row>
    <row r="518" ht="14.25" customHeight="1">
      <c r="A518" s="30"/>
      <c r="B518" s="30"/>
      <c r="C518" s="30"/>
      <c r="D518" s="30"/>
    </row>
    <row r="519" ht="14.25" customHeight="1">
      <c r="A519" s="30"/>
      <c r="B519" s="30"/>
      <c r="C519" s="30"/>
      <c r="D519" s="30"/>
    </row>
    <row r="520" ht="14.25" customHeight="1">
      <c r="A520" s="30"/>
      <c r="B520" s="30"/>
      <c r="C520" s="30"/>
      <c r="D520" s="30"/>
    </row>
    <row r="521" ht="14.25" customHeight="1">
      <c r="A521" s="30"/>
      <c r="B521" s="30"/>
      <c r="C521" s="30"/>
      <c r="D521" s="30"/>
    </row>
    <row r="522" ht="14.25" customHeight="1">
      <c r="A522" s="30"/>
      <c r="B522" s="30"/>
      <c r="C522" s="30"/>
      <c r="D522" s="30"/>
    </row>
    <row r="523" ht="14.25" customHeight="1">
      <c r="A523" s="30"/>
      <c r="B523" s="30"/>
      <c r="C523" s="30"/>
      <c r="D523" s="30"/>
    </row>
    <row r="524" ht="14.25" customHeight="1">
      <c r="A524" s="30"/>
      <c r="B524" s="30"/>
      <c r="C524" s="30"/>
      <c r="D524" s="30"/>
    </row>
    <row r="525" ht="14.25" customHeight="1">
      <c r="A525" s="30"/>
      <c r="B525" s="30"/>
      <c r="C525" s="30"/>
      <c r="D525" s="30"/>
    </row>
    <row r="526" ht="14.25" customHeight="1">
      <c r="A526" s="30"/>
      <c r="B526" s="30"/>
      <c r="C526" s="30"/>
      <c r="D526" s="30"/>
    </row>
    <row r="527" ht="14.25" customHeight="1">
      <c r="A527" s="30"/>
      <c r="B527" s="30"/>
      <c r="C527" s="30"/>
      <c r="D527" s="30"/>
    </row>
    <row r="528" ht="14.25" customHeight="1">
      <c r="A528" s="30"/>
      <c r="B528" s="30"/>
      <c r="C528" s="30"/>
      <c r="D528" s="30"/>
    </row>
    <row r="529" ht="14.25" customHeight="1">
      <c r="A529" s="30"/>
      <c r="B529" s="30"/>
      <c r="C529" s="30"/>
      <c r="D529" s="30"/>
    </row>
    <row r="530" ht="14.25" customHeight="1">
      <c r="A530" s="30"/>
      <c r="B530" s="30"/>
      <c r="C530" s="30"/>
      <c r="D530" s="30"/>
    </row>
    <row r="531" ht="14.25" customHeight="1">
      <c r="A531" s="30"/>
      <c r="B531" s="30"/>
      <c r="C531" s="30"/>
      <c r="D531" s="30"/>
    </row>
    <row r="532" ht="14.25" customHeight="1">
      <c r="A532" s="30"/>
      <c r="B532" s="30"/>
      <c r="C532" s="30"/>
      <c r="D532" s="30"/>
    </row>
    <row r="533" ht="14.25" customHeight="1">
      <c r="A533" s="30"/>
      <c r="B533" s="30"/>
      <c r="C533" s="30"/>
      <c r="D533" s="30"/>
    </row>
    <row r="534" ht="14.25" customHeight="1">
      <c r="A534" s="30"/>
      <c r="B534" s="30"/>
      <c r="C534" s="30"/>
      <c r="D534" s="30"/>
    </row>
    <row r="535" ht="14.25" customHeight="1">
      <c r="A535" s="30"/>
      <c r="B535" s="30"/>
      <c r="C535" s="30"/>
      <c r="D535" s="30"/>
    </row>
    <row r="536" ht="14.25" customHeight="1">
      <c r="A536" s="30"/>
      <c r="B536" s="30"/>
      <c r="C536" s="30"/>
      <c r="D536" s="30"/>
    </row>
    <row r="537" ht="14.25" customHeight="1">
      <c r="A537" s="30"/>
      <c r="B537" s="30"/>
      <c r="C537" s="30"/>
      <c r="D537" s="30"/>
    </row>
    <row r="538" ht="14.25" customHeight="1">
      <c r="A538" s="30"/>
      <c r="B538" s="30"/>
      <c r="C538" s="30"/>
      <c r="D538" s="30"/>
    </row>
    <row r="539" ht="14.25" customHeight="1">
      <c r="A539" s="30"/>
      <c r="B539" s="30"/>
      <c r="C539" s="30"/>
      <c r="D539" s="30"/>
    </row>
    <row r="540" ht="14.25" customHeight="1">
      <c r="A540" s="30"/>
      <c r="B540" s="30"/>
      <c r="C540" s="30"/>
      <c r="D540" s="30"/>
    </row>
    <row r="541" ht="14.25" customHeight="1">
      <c r="A541" s="30"/>
      <c r="B541" s="30"/>
      <c r="C541" s="30"/>
      <c r="D541" s="30"/>
    </row>
    <row r="542" ht="14.25" customHeight="1">
      <c r="A542" s="30"/>
      <c r="B542" s="30"/>
      <c r="C542" s="30"/>
      <c r="D542" s="30"/>
    </row>
    <row r="543" ht="14.25" customHeight="1">
      <c r="A543" s="30"/>
      <c r="B543" s="30"/>
      <c r="C543" s="30"/>
      <c r="D543" s="30"/>
    </row>
    <row r="544" ht="14.25" customHeight="1">
      <c r="A544" s="30"/>
      <c r="B544" s="30"/>
      <c r="C544" s="30"/>
      <c r="D544" s="30"/>
    </row>
    <row r="545" ht="14.25" customHeight="1">
      <c r="A545" s="30"/>
      <c r="B545" s="30"/>
      <c r="C545" s="30"/>
      <c r="D545" s="30"/>
    </row>
    <row r="546" ht="14.25" customHeight="1">
      <c r="A546" s="30"/>
      <c r="B546" s="30"/>
      <c r="C546" s="30"/>
      <c r="D546" s="30"/>
    </row>
    <row r="547" ht="14.25" customHeight="1">
      <c r="A547" s="30"/>
      <c r="B547" s="30"/>
      <c r="C547" s="30"/>
      <c r="D547" s="30"/>
    </row>
    <row r="548" ht="14.25" customHeight="1">
      <c r="A548" s="30"/>
      <c r="B548" s="30"/>
      <c r="C548" s="30"/>
      <c r="D548" s="30"/>
    </row>
    <row r="549" ht="14.25" customHeight="1">
      <c r="A549" s="30"/>
      <c r="B549" s="30"/>
      <c r="C549" s="30"/>
      <c r="D549" s="30"/>
    </row>
    <row r="550" ht="14.25" customHeight="1">
      <c r="A550" s="30"/>
      <c r="B550" s="30"/>
      <c r="C550" s="30"/>
      <c r="D550" s="30"/>
    </row>
    <row r="551" ht="14.25" customHeight="1">
      <c r="A551" s="30"/>
      <c r="B551" s="30"/>
      <c r="C551" s="30"/>
      <c r="D551" s="30"/>
    </row>
    <row r="552" ht="14.25" customHeight="1">
      <c r="A552" s="30"/>
      <c r="B552" s="30"/>
      <c r="C552" s="30"/>
      <c r="D552" s="30"/>
    </row>
    <row r="553" ht="14.25" customHeight="1">
      <c r="A553" s="30"/>
      <c r="B553" s="30"/>
      <c r="C553" s="30"/>
      <c r="D553" s="30"/>
    </row>
    <row r="554" ht="14.25" customHeight="1">
      <c r="A554" s="30"/>
      <c r="B554" s="30"/>
      <c r="C554" s="30"/>
      <c r="D554" s="30"/>
    </row>
    <row r="555" ht="14.25" customHeight="1">
      <c r="A555" s="30"/>
      <c r="B555" s="30"/>
      <c r="C555" s="30"/>
      <c r="D555" s="30"/>
    </row>
    <row r="556" ht="14.25" customHeight="1">
      <c r="A556" s="30"/>
      <c r="B556" s="30"/>
      <c r="C556" s="30"/>
      <c r="D556" s="30"/>
    </row>
    <row r="557" ht="14.25" customHeight="1">
      <c r="A557" s="30"/>
      <c r="B557" s="30"/>
      <c r="C557" s="30"/>
      <c r="D557" s="30"/>
    </row>
    <row r="558" ht="14.25" customHeight="1">
      <c r="A558" s="30"/>
      <c r="B558" s="30"/>
      <c r="C558" s="30"/>
      <c r="D558" s="30"/>
    </row>
    <row r="559" ht="14.25" customHeight="1">
      <c r="A559" s="30"/>
      <c r="B559" s="30"/>
      <c r="C559" s="30"/>
      <c r="D559" s="30"/>
    </row>
    <row r="560" ht="14.25" customHeight="1">
      <c r="A560" s="30"/>
      <c r="B560" s="30"/>
      <c r="C560" s="30"/>
      <c r="D560" s="30"/>
    </row>
    <row r="561" ht="14.25" customHeight="1">
      <c r="A561" s="30"/>
      <c r="B561" s="30"/>
      <c r="C561" s="30"/>
      <c r="D561" s="30"/>
    </row>
    <row r="562" ht="14.25" customHeight="1">
      <c r="A562" s="30"/>
      <c r="B562" s="30"/>
      <c r="C562" s="30"/>
      <c r="D562" s="30"/>
    </row>
    <row r="563" ht="14.25" customHeight="1">
      <c r="A563" s="30"/>
      <c r="B563" s="30"/>
      <c r="C563" s="30"/>
      <c r="D563" s="30"/>
    </row>
    <row r="564" ht="14.25" customHeight="1">
      <c r="A564" s="30"/>
      <c r="B564" s="30"/>
      <c r="C564" s="30"/>
      <c r="D564" s="30"/>
    </row>
    <row r="565" ht="14.25" customHeight="1">
      <c r="A565" s="30"/>
      <c r="B565" s="30"/>
      <c r="C565" s="30"/>
      <c r="D565" s="30"/>
    </row>
    <row r="566" ht="14.25" customHeight="1">
      <c r="A566" s="30"/>
      <c r="B566" s="30"/>
      <c r="C566" s="30"/>
      <c r="D566" s="30"/>
    </row>
    <row r="567" ht="14.25" customHeight="1">
      <c r="A567" s="30"/>
      <c r="B567" s="30"/>
      <c r="C567" s="30"/>
      <c r="D567" s="30"/>
    </row>
    <row r="568" ht="14.25" customHeight="1">
      <c r="A568" s="30"/>
      <c r="B568" s="30"/>
      <c r="C568" s="30"/>
      <c r="D568" s="30"/>
    </row>
    <row r="569" ht="14.25" customHeight="1">
      <c r="A569" s="30"/>
      <c r="B569" s="30"/>
      <c r="C569" s="30"/>
      <c r="D569" s="30"/>
    </row>
    <row r="570" ht="14.25" customHeight="1">
      <c r="A570" s="30"/>
      <c r="B570" s="30"/>
      <c r="C570" s="30"/>
      <c r="D570" s="30"/>
    </row>
    <row r="571" ht="14.25" customHeight="1">
      <c r="A571" s="30"/>
      <c r="B571" s="30"/>
      <c r="C571" s="30"/>
      <c r="D571" s="30"/>
    </row>
    <row r="572" ht="14.25" customHeight="1">
      <c r="A572" s="30"/>
      <c r="B572" s="30"/>
      <c r="C572" s="30"/>
      <c r="D572" s="30"/>
    </row>
    <row r="573" ht="14.25" customHeight="1">
      <c r="A573" s="30"/>
      <c r="B573" s="30"/>
      <c r="C573" s="30"/>
      <c r="D573" s="30"/>
    </row>
    <row r="574" ht="14.25" customHeight="1">
      <c r="A574" s="30"/>
      <c r="B574" s="30"/>
      <c r="C574" s="30"/>
      <c r="D574" s="30"/>
    </row>
    <row r="575" ht="14.25" customHeight="1">
      <c r="A575" s="30"/>
      <c r="B575" s="30"/>
      <c r="C575" s="30"/>
      <c r="D575" s="30"/>
    </row>
    <row r="576" ht="14.25" customHeight="1">
      <c r="A576" s="30"/>
      <c r="B576" s="30"/>
      <c r="C576" s="30"/>
      <c r="D576" s="30"/>
    </row>
    <row r="577" ht="14.25" customHeight="1">
      <c r="A577" s="30"/>
      <c r="B577" s="30"/>
      <c r="C577" s="30"/>
      <c r="D577" s="30"/>
    </row>
    <row r="578" ht="14.25" customHeight="1">
      <c r="A578" s="30"/>
      <c r="B578" s="30"/>
      <c r="C578" s="30"/>
      <c r="D578" s="30"/>
    </row>
    <row r="579" ht="14.25" customHeight="1">
      <c r="A579" s="30"/>
      <c r="B579" s="30"/>
      <c r="C579" s="30"/>
      <c r="D579" s="30"/>
    </row>
    <row r="580" ht="14.25" customHeight="1">
      <c r="A580" s="30"/>
      <c r="B580" s="30"/>
      <c r="C580" s="30"/>
      <c r="D580" s="30"/>
    </row>
    <row r="581" ht="14.25" customHeight="1">
      <c r="A581" s="30"/>
      <c r="B581" s="30"/>
      <c r="C581" s="30"/>
      <c r="D581" s="30"/>
    </row>
    <row r="582" ht="14.25" customHeight="1">
      <c r="A582" s="30"/>
      <c r="B582" s="30"/>
      <c r="C582" s="30"/>
      <c r="D582" s="30"/>
    </row>
    <row r="583" ht="14.25" customHeight="1">
      <c r="A583" s="30"/>
      <c r="B583" s="30"/>
      <c r="C583" s="30"/>
      <c r="D583" s="30"/>
    </row>
    <row r="584" ht="14.25" customHeight="1">
      <c r="A584" s="30"/>
      <c r="B584" s="30"/>
      <c r="C584" s="30"/>
      <c r="D584" s="30"/>
    </row>
    <row r="585" ht="14.25" customHeight="1">
      <c r="A585" s="30"/>
      <c r="B585" s="30"/>
      <c r="C585" s="30"/>
      <c r="D585" s="30"/>
    </row>
    <row r="586" ht="14.25" customHeight="1">
      <c r="A586" s="30"/>
      <c r="B586" s="30"/>
      <c r="C586" s="30"/>
      <c r="D586" s="30"/>
    </row>
    <row r="587" ht="14.25" customHeight="1">
      <c r="A587" s="30"/>
      <c r="B587" s="30"/>
      <c r="C587" s="30"/>
      <c r="D587" s="30"/>
    </row>
    <row r="588" ht="14.25" customHeight="1">
      <c r="A588" s="30"/>
      <c r="B588" s="30"/>
      <c r="C588" s="30"/>
      <c r="D588" s="30"/>
    </row>
    <row r="589" ht="14.25" customHeight="1">
      <c r="A589" s="30"/>
      <c r="B589" s="30"/>
      <c r="C589" s="30"/>
      <c r="D589" s="30"/>
    </row>
    <row r="590" ht="14.25" customHeight="1">
      <c r="A590" s="30"/>
      <c r="B590" s="30"/>
      <c r="C590" s="30"/>
      <c r="D590" s="30"/>
    </row>
    <row r="591" ht="14.25" customHeight="1">
      <c r="A591" s="30"/>
      <c r="B591" s="30"/>
      <c r="C591" s="30"/>
      <c r="D591" s="30"/>
    </row>
    <row r="592" ht="14.25" customHeight="1">
      <c r="A592" s="30"/>
      <c r="B592" s="30"/>
      <c r="C592" s="30"/>
      <c r="D592" s="30"/>
    </row>
    <row r="593" ht="14.25" customHeight="1">
      <c r="A593" s="30"/>
      <c r="B593" s="30"/>
      <c r="C593" s="30"/>
      <c r="D593" s="30"/>
    </row>
    <row r="594" ht="14.25" customHeight="1">
      <c r="A594" s="30"/>
      <c r="B594" s="30"/>
      <c r="C594" s="30"/>
      <c r="D594" s="30"/>
    </row>
    <row r="595" ht="14.25" customHeight="1">
      <c r="A595" s="30"/>
      <c r="B595" s="30"/>
      <c r="C595" s="30"/>
      <c r="D595" s="30"/>
    </row>
    <row r="596" ht="14.25" customHeight="1">
      <c r="A596" s="30"/>
      <c r="B596" s="30"/>
      <c r="C596" s="30"/>
      <c r="D596" s="30"/>
    </row>
    <row r="597" ht="14.25" customHeight="1">
      <c r="A597" s="30"/>
      <c r="B597" s="30"/>
      <c r="C597" s="30"/>
      <c r="D597" s="30"/>
    </row>
    <row r="598" ht="14.25" customHeight="1">
      <c r="A598" s="30"/>
      <c r="B598" s="30"/>
      <c r="C598" s="30"/>
      <c r="D598" s="30"/>
    </row>
    <row r="599" ht="14.25" customHeight="1">
      <c r="A599" s="30"/>
      <c r="B599" s="30"/>
      <c r="C599" s="30"/>
      <c r="D599" s="30"/>
    </row>
    <row r="600" ht="14.25" customHeight="1">
      <c r="A600" s="30"/>
      <c r="B600" s="30"/>
      <c r="C600" s="30"/>
      <c r="D600" s="30"/>
    </row>
    <row r="601" ht="14.25" customHeight="1">
      <c r="A601" s="30"/>
      <c r="B601" s="30"/>
      <c r="C601" s="30"/>
      <c r="D601" s="30"/>
    </row>
    <row r="602" ht="14.25" customHeight="1">
      <c r="A602" s="30"/>
      <c r="B602" s="30"/>
      <c r="C602" s="30"/>
      <c r="D602" s="30"/>
    </row>
    <row r="603" ht="14.25" customHeight="1">
      <c r="A603" s="30"/>
      <c r="B603" s="30"/>
      <c r="C603" s="30"/>
      <c r="D603" s="30"/>
    </row>
    <row r="604" ht="14.25" customHeight="1">
      <c r="A604" s="30"/>
      <c r="B604" s="30"/>
      <c r="C604" s="30"/>
      <c r="D604" s="30"/>
    </row>
    <row r="605" ht="14.25" customHeight="1">
      <c r="A605" s="30"/>
      <c r="B605" s="30"/>
      <c r="C605" s="30"/>
      <c r="D605" s="30"/>
    </row>
    <row r="606" ht="14.25" customHeight="1">
      <c r="A606" s="30"/>
      <c r="B606" s="30"/>
      <c r="C606" s="30"/>
      <c r="D606" s="30"/>
    </row>
    <row r="607" ht="14.25" customHeight="1">
      <c r="A607" s="30"/>
      <c r="B607" s="30"/>
      <c r="C607" s="30"/>
      <c r="D607" s="30"/>
    </row>
    <row r="608" ht="14.25" customHeight="1">
      <c r="A608" s="30"/>
      <c r="B608" s="30"/>
      <c r="C608" s="30"/>
      <c r="D608" s="30"/>
    </row>
    <row r="609" ht="14.25" customHeight="1">
      <c r="A609" s="30"/>
      <c r="B609" s="30"/>
      <c r="C609" s="30"/>
      <c r="D609" s="30"/>
    </row>
    <row r="610" ht="14.25" customHeight="1">
      <c r="A610" s="30"/>
      <c r="B610" s="30"/>
      <c r="C610" s="30"/>
      <c r="D610" s="30"/>
    </row>
    <row r="611" ht="14.25" customHeight="1">
      <c r="A611" s="30"/>
      <c r="B611" s="30"/>
      <c r="C611" s="30"/>
      <c r="D611" s="30"/>
    </row>
    <row r="612" ht="14.25" customHeight="1">
      <c r="A612" s="30"/>
      <c r="B612" s="30"/>
      <c r="C612" s="30"/>
      <c r="D612" s="30"/>
    </row>
    <row r="613" ht="14.25" customHeight="1">
      <c r="A613" s="30"/>
      <c r="B613" s="30"/>
      <c r="C613" s="30"/>
      <c r="D613" s="30"/>
    </row>
    <row r="614" ht="14.25" customHeight="1">
      <c r="A614" s="30"/>
      <c r="B614" s="30"/>
      <c r="C614" s="30"/>
      <c r="D614" s="30"/>
    </row>
    <row r="615" ht="14.25" customHeight="1">
      <c r="A615" s="30"/>
      <c r="B615" s="30"/>
      <c r="C615" s="30"/>
      <c r="D615" s="30"/>
    </row>
    <row r="616" ht="14.25" customHeight="1">
      <c r="A616" s="30"/>
      <c r="B616" s="30"/>
      <c r="C616" s="30"/>
      <c r="D616" s="30"/>
    </row>
    <row r="617" ht="14.25" customHeight="1">
      <c r="A617" s="30"/>
      <c r="B617" s="30"/>
      <c r="C617" s="30"/>
      <c r="D617" s="30"/>
    </row>
    <row r="618" ht="14.25" customHeight="1">
      <c r="A618" s="30"/>
      <c r="B618" s="30"/>
      <c r="C618" s="30"/>
      <c r="D618" s="30"/>
    </row>
    <row r="619" ht="14.25" customHeight="1">
      <c r="A619" s="30"/>
      <c r="B619" s="30"/>
      <c r="C619" s="30"/>
      <c r="D619" s="30"/>
    </row>
    <row r="620" ht="14.25" customHeight="1">
      <c r="A620" s="30"/>
      <c r="B620" s="30"/>
      <c r="C620" s="30"/>
      <c r="D620" s="30"/>
    </row>
    <row r="621" ht="14.25" customHeight="1">
      <c r="A621" s="30"/>
      <c r="B621" s="30"/>
      <c r="C621" s="30"/>
      <c r="D621" s="30"/>
    </row>
    <row r="622" ht="14.25" customHeight="1">
      <c r="A622" s="30"/>
      <c r="B622" s="30"/>
      <c r="C622" s="30"/>
      <c r="D622" s="30"/>
    </row>
    <row r="623" ht="14.25" customHeight="1">
      <c r="A623" s="30"/>
      <c r="B623" s="30"/>
      <c r="C623" s="30"/>
      <c r="D623" s="30"/>
    </row>
    <row r="624" ht="14.25" customHeight="1">
      <c r="A624" s="30"/>
      <c r="B624" s="30"/>
      <c r="C624" s="30"/>
      <c r="D624" s="30"/>
    </row>
    <row r="625" ht="14.25" customHeight="1">
      <c r="A625" s="30"/>
      <c r="B625" s="30"/>
      <c r="C625" s="30"/>
      <c r="D625" s="30"/>
    </row>
    <row r="626" ht="14.25" customHeight="1">
      <c r="A626" s="30"/>
      <c r="B626" s="30"/>
      <c r="C626" s="30"/>
      <c r="D626" s="30"/>
    </row>
    <row r="627" ht="14.25" customHeight="1">
      <c r="A627" s="30"/>
      <c r="B627" s="30"/>
      <c r="C627" s="30"/>
      <c r="D627" s="30"/>
    </row>
    <row r="628" ht="14.25" customHeight="1">
      <c r="A628" s="30"/>
      <c r="B628" s="30"/>
      <c r="C628" s="30"/>
      <c r="D628" s="30"/>
    </row>
    <row r="629" ht="14.25" customHeight="1">
      <c r="A629" s="30"/>
      <c r="B629" s="30"/>
      <c r="C629" s="30"/>
      <c r="D629" s="30"/>
    </row>
    <row r="630" ht="14.25" customHeight="1">
      <c r="A630" s="30"/>
      <c r="B630" s="30"/>
      <c r="C630" s="30"/>
      <c r="D630" s="30"/>
    </row>
    <row r="631" ht="14.25" customHeight="1">
      <c r="A631" s="30"/>
      <c r="B631" s="30"/>
      <c r="C631" s="30"/>
      <c r="D631" s="30"/>
    </row>
    <row r="632" ht="14.25" customHeight="1">
      <c r="A632" s="30"/>
      <c r="B632" s="30"/>
      <c r="C632" s="30"/>
      <c r="D632" s="30"/>
    </row>
    <row r="633" ht="14.25" customHeight="1">
      <c r="A633" s="30"/>
      <c r="B633" s="30"/>
      <c r="C633" s="30"/>
      <c r="D633" s="30"/>
    </row>
    <row r="634" ht="14.25" customHeight="1">
      <c r="A634" s="30"/>
      <c r="B634" s="30"/>
      <c r="C634" s="30"/>
      <c r="D634" s="30"/>
    </row>
    <row r="635" ht="14.25" customHeight="1">
      <c r="A635" s="30"/>
      <c r="B635" s="30"/>
      <c r="C635" s="30"/>
      <c r="D635" s="30"/>
    </row>
    <row r="636" ht="14.25" customHeight="1">
      <c r="A636" s="30"/>
      <c r="B636" s="30"/>
      <c r="C636" s="30"/>
      <c r="D636" s="30"/>
    </row>
    <row r="637" ht="14.25" customHeight="1">
      <c r="A637" s="30"/>
      <c r="B637" s="30"/>
      <c r="C637" s="30"/>
      <c r="D637" s="30"/>
    </row>
    <row r="638" ht="14.25" customHeight="1">
      <c r="A638" s="30"/>
      <c r="B638" s="30"/>
      <c r="C638" s="30"/>
      <c r="D638" s="30"/>
    </row>
    <row r="639" ht="14.25" customHeight="1">
      <c r="A639" s="30"/>
      <c r="B639" s="30"/>
      <c r="C639" s="30"/>
      <c r="D639" s="30"/>
    </row>
    <row r="640" ht="14.25" customHeight="1">
      <c r="A640" s="30"/>
      <c r="B640" s="30"/>
      <c r="C640" s="30"/>
      <c r="D640" s="30"/>
    </row>
    <row r="641" ht="14.25" customHeight="1">
      <c r="A641" s="30"/>
      <c r="B641" s="30"/>
      <c r="C641" s="30"/>
      <c r="D641" s="30"/>
    </row>
    <row r="642" ht="14.25" customHeight="1">
      <c r="A642" s="30"/>
      <c r="B642" s="30"/>
      <c r="C642" s="30"/>
      <c r="D642" s="30"/>
    </row>
    <row r="643" ht="14.25" customHeight="1">
      <c r="A643" s="30"/>
      <c r="B643" s="30"/>
      <c r="C643" s="30"/>
      <c r="D643" s="30"/>
    </row>
    <row r="644" ht="14.25" customHeight="1">
      <c r="A644" s="30"/>
      <c r="B644" s="30"/>
      <c r="C644" s="30"/>
      <c r="D644" s="30"/>
    </row>
    <row r="645" ht="14.25" customHeight="1">
      <c r="A645" s="30"/>
      <c r="B645" s="30"/>
      <c r="C645" s="30"/>
      <c r="D645" s="30"/>
    </row>
    <row r="646" ht="14.25" customHeight="1">
      <c r="A646" s="30"/>
      <c r="B646" s="30"/>
      <c r="C646" s="30"/>
      <c r="D646" s="30"/>
    </row>
    <row r="647" ht="14.25" customHeight="1">
      <c r="A647" s="30"/>
      <c r="B647" s="30"/>
      <c r="C647" s="30"/>
      <c r="D647" s="30"/>
    </row>
    <row r="648" ht="14.25" customHeight="1">
      <c r="A648" s="30"/>
      <c r="B648" s="30"/>
      <c r="C648" s="30"/>
      <c r="D648" s="30"/>
    </row>
    <row r="649" ht="14.25" customHeight="1">
      <c r="A649" s="30"/>
      <c r="B649" s="30"/>
      <c r="C649" s="30"/>
      <c r="D649" s="30"/>
    </row>
    <row r="650" ht="14.25" customHeight="1">
      <c r="A650" s="30"/>
      <c r="B650" s="30"/>
      <c r="C650" s="30"/>
      <c r="D650" s="30"/>
    </row>
    <row r="651" ht="14.25" customHeight="1">
      <c r="A651" s="30"/>
      <c r="B651" s="30"/>
      <c r="C651" s="30"/>
      <c r="D651" s="30"/>
    </row>
    <row r="652" ht="14.25" customHeight="1">
      <c r="A652" s="30"/>
      <c r="B652" s="30"/>
      <c r="C652" s="30"/>
      <c r="D652" s="30"/>
    </row>
    <row r="653" ht="14.25" customHeight="1">
      <c r="A653" s="30"/>
      <c r="B653" s="30"/>
      <c r="C653" s="30"/>
      <c r="D653" s="30"/>
    </row>
    <row r="654" ht="14.25" customHeight="1">
      <c r="A654" s="30"/>
      <c r="B654" s="30"/>
      <c r="C654" s="30"/>
      <c r="D654" s="30"/>
    </row>
    <row r="655" ht="14.25" customHeight="1">
      <c r="A655" s="30"/>
      <c r="B655" s="30"/>
      <c r="C655" s="30"/>
      <c r="D655" s="30"/>
    </row>
    <row r="656" ht="14.25" customHeight="1">
      <c r="A656" s="30"/>
      <c r="B656" s="30"/>
      <c r="C656" s="30"/>
      <c r="D656" s="30"/>
    </row>
    <row r="657" ht="14.25" customHeight="1">
      <c r="A657" s="30"/>
      <c r="B657" s="30"/>
      <c r="C657" s="30"/>
      <c r="D657" s="30"/>
    </row>
    <row r="658" ht="14.25" customHeight="1">
      <c r="A658" s="30"/>
      <c r="B658" s="30"/>
      <c r="C658" s="30"/>
      <c r="D658" s="30"/>
    </row>
    <row r="659" ht="14.25" customHeight="1">
      <c r="A659" s="30"/>
      <c r="B659" s="30"/>
      <c r="C659" s="30"/>
      <c r="D659" s="30"/>
    </row>
    <row r="660" ht="14.25" customHeight="1">
      <c r="A660" s="30"/>
      <c r="B660" s="30"/>
      <c r="C660" s="30"/>
      <c r="D660" s="30"/>
    </row>
    <row r="661" ht="14.25" customHeight="1">
      <c r="A661" s="30"/>
      <c r="B661" s="30"/>
      <c r="C661" s="30"/>
      <c r="D661" s="30"/>
    </row>
    <row r="662" ht="14.25" customHeight="1">
      <c r="A662" s="30"/>
      <c r="B662" s="30"/>
      <c r="C662" s="30"/>
      <c r="D662" s="30"/>
    </row>
    <row r="663" ht="14.25" customHeight="1">
      <c r="A663" s="30"/>
      <c r="B663" s="30"/>
      <c r="C663" s="30"/>
      <c r="D663" s="30"/>
    </row>
    <row r="664" ht="14.25" customHeight="1">
      <c r="A664" s="30"/>
      <c r="B664" s="30"/>
      <c r="C664" s="30"/>
      <c r="D664" s="30"/>
    </row>
    <row r="665" ht="14.25" customHeight="1">
      <c r="A665" s="30"/>
      <c r="B665" s="30"/>
      <c r="C665" s="30"/>
      <c r="D665" s="30"/>
    </row>
    <row r="666" ht="14.25" customHeight="1">
      <c r="A666" s="30"/>
      <c r="B666" s="30"/>
      <c r="C666" s="30"/>
      <c r="D666" s="30"/>
    </row>
    <row r="667" ht="14.25" customHeight="1">
      <c r="A667" s="30"/>
      <c r="B667" s="30"/>
      <c r="C667" s="30"/>
      <c r="D667" s="30"/>
    </row>
    <row r="668" ht="14.25" customHeight="1">
      <c r="A668" s="30"/>
      <c r="B668" s="30"/>
      <c r="C668" s="30"/>
      <c r="D668" s="30"/>
    </row>
    <row r="669" ht="14.25" customHeight="1">
      <c r="A669" s="30"/>
      <c r="B669" s="30"/>
      <c r="C669" s="30"/>
      <c r="D669" s="30"/>
    </row>
    <row r="670" ht="14.25" customHeight="1">
      <c r="A670" s="30"/>
      <c r="B670" s="30"/>
      <c r="C670" s="30"/>
      <c r="D670" s="30"/>
    </row>
    <row r="671" ht="14.25" customHeight="1">
      <c r="A671" s="30"/>
      <c r="B671" s="30"/>
      <c r="C671" s="30"/>
      <c r="D671" s="30"/>
    </row>
    <row r="672" ht="14.25" customHeight="1">
      <c r="A672" s="30"/>
      <c r="B672" s="30"/>
      <c r="C672" s="30"/>
      <c r="D672" s="30"/>
    </row>
    <row r="673" ht="14.25" customHeight="1">
      <c r="A673" s="30"/>
      <c r="B673" s="30"/>
      <c r="C673" s="30"/>
      <c r="D673" s="30"/>
    </row>
    <row r="674" ht="14.25" customHeight="1">
      <c r="A674" s="30"/>
      <c r="B674" s="30"/>
      <c r="C674" s="30"/>
      <c r="D674" s="30"/>
    </row>
    <row r="675" ht="14.25" customHeight="1">
      <c r="A675" s="30"/>
      <c r="B675" s="30"/>
      <c r="C675" s="30"/>
      <c r="D675" s="30"/>
    </row>
    <row r="676" ht="14.25" customHeight="1">
      <c r="A676" s="30"/>
      <c r="B676" s="30"/>
      <c r="C676" s="30"/>
      <c r="D676" s="30"/>
    </row>
    <row r="677" ht="14.25" customHeight="1">
      <c r="A677" s="30"/>
      <c r="B677" s="30"/>
      <c r="C677" s="30"/>
      <c r="D677" s="30"/>
    </row>
    <row r="678" ht="14.25" customHeight="1">
      <c r="A678" s="30"/>
      <c r="B678" s="30"/>
      <c r="C678" s="30"/>
      <c r="D678" s="30"/>
    </row>
    <row r="679" ht="14.25" customHeight="1">
      <c r="A679" s="30"/>
      <c r="B679" s="30"/>
      <c r="C679" s="30"/>
      <c r="D679" s="30"/>
    </row>
    <row r="680" ht="14.25" customHeight="1">
      <c r="A680" s="30"/>
      <c r="B680" s="30"/>
      <c r="C680" s="30"/>
      <c r="D680" s="30"/>
    </row>
    <row r="681" ht="14.25" customHeight="1">
      <c r="A681" s="30"/>
      <c r="B681" s="30"/>
      <c r="C681" s="30"/>
      <c r="D681" s="30"/>
    </row>
    <row r="682" ht="14.25" customHeight="1">
      <c r="A682" s="30"/>
      <c r="B682" s="30"/>
      <c r="C682" s="30"/>
      <c r="D682" s="30"/>
    </row>
    <row r="683" ht="14.25" customHeight="1">
      <c r="A683" s="30"/>
      <c r="B683" s="30"/>
      <c r="C683" s="30"/>
      <c r="D683" s="30"/>
    </row>
    <row r="684" ht="14.25" customHeight="1">
      <c r="A684" s="30"/>
      <c r="B684" s="30"/>
      <c r="C684" s="30"/>
      <c r="D684" s="30"/>
    </row>
    <row r="685" ht="14.25" customHeight="1">
      <c r="A685" s="30"/>
      <c r="B685" s="30"/>
      <c r="C685" s="30"/>
      <c r="D685" s="30"/>
    </row>
    <row r="686" ht="14.25" customHeight="1">
      <c r="A686" s="30"/>
      <c r="B686" s="30"/>
      <c r="C686" s="30"/>
      <c r="D686" s="30"/>
    </row>
    <row r="687" ht="14.25" customHeight="1">
      <c r="A687" s="30"/>
      <c r="B687" s="30"/>
      <c r="C687" s="30"/>
      <c r="D687" s="30"/>
    </row>
    <row r="688" ht="14.25" customHeight="1">
      <c r="A688" s="30"/>
      <c r="B688" s="30"/>
      <c r="C688" s="30"/>
      <c r="D688" s="30"/>
    </row>
    <row r="689" ht="14.25" customHeight="1">
      <c r="A689" s="30"/>
      <c r="B689" s="30"/>
      <c r="C689" s="30"/>
      <c r="D689" s="30"/>
    </row>
    <row r="690" ht="14.25" customHeight="1">
      <c r="A690" s="30"/>
      <c r="B690" s="30"/>
      <c r="C690" s="30"/>
      <c r="D690" s="30"/>
    </row>
    <row r="691" ht="14.25" customHeight="1">
      <c r="A691" s="30"/>
      <c r="B691" s="30"/>
      <c r="C691" s="30"/>
      <c r="D691" s="30"/>
    </row>
    <row r="692" ht="14.25" customHeight="1">
      <c r="A692" s="30"/>
      <c r="B692" s="30"/>
      <c r="C692" s="30"/>
      <c r="D692" s="30"/>
    </row>
    <row r="693" ht="14.25" customHeight="1">
      <c r="A693" s="30"/>
      <c r="B693" s="30"/>
      <c r="C693" s="30"/>
      <c r="D693" s="30"/>
    </row>
    <row r="694" ht="14.25" customHeight="1">
      <c r="A694" s="30"/>
      <c r="B694" s="30"/>
      <c r="C694" s="30"/>
      <c r="D694" s="30"/>
    </row>
    <row r="695" ht="14.25" customHeight="1">
      <c r="A695" s="30"/>
      <c r="B695" s="30"/>
      <c r="C695" s="30"/>
      <c r="D695" s="30"/>
    </row>
    <row r="696" ht="14.25" customHeight="1">
      <c r="A696" s="30"/>
      <c r="B696" s="30"/>
      <c r="C696" s="30"/>
      <c r="D696" s="30"/>
    </row>
    <row r="697" ht="14.25" customHeight="1">
      <c r="A697" s="30"/>
      <c r="B697" s="30"/>
      <c r="C697" s="30"/>
      <c r="D697" s="30"/>
    </row>
    <row r="698" ht="14.25" customHeight="1">
      <c r="A698" s="30"/>
      <c r="B698" s="30"/>
      <c r="C698" s="30"/>
      <c r="D698" s="30"/>
    </row>
    <row r="699" ht="14.25" customHeight="1">
      <c r="A699" s="30"/>
      <c r="B699" s="30"/>
      <c r="C699" s="30"/>
      <c r="D699" s="30"/>
    </row>
    <row r="700" ht="14.25" customHeight="1">
      <c r="A700" s="30"/>
      <c r="B700" s="30"/>
      <c r="C700" s="30"/>
      <c r="D700" s="30"/>
    </row>
    <row r="701" ht="14.25" customHeight="1">
      <c r="A701" s="30"/>
      <c r="B701" s="30"/>
      <c r="C701" s="30"/>
      <c r="D701" s="30"/>
    </row>
    <row r="702" ht="14.25" customHeight="1">
      <c r="A702" s="30"/>
      <c r="B702" s="30"/>
      <c r="C702" s="30"/>
      <c r="D702" s="30"/>
    </row>
    <row r="703" ht="14.25" customHeight="1">
      <c r="A703" s="30"/>
      <c r="B703" s="30"/>
      <c r="C703" s="30"/>
      <c r="D703" s="30"/>
    </row>
    <row r="704" ht="14.25" customHeight="1">
      <c r="A704" s="30"/>
      <c r="B704" s="30"/>
      <c r="C704" s="30"/>
      <c r="D704" s="30"/>
    </row>
    <row r="705" ht="14.25" customHeight="1">
      <c r="A705" s="30"/>
      <c r="B705" s="30"/>
      <c r="C705" s="30"/>
      <c r="D705" s="30"/>
    </row>
    <row r="706" ht="14.25" customHeight="1">
      <c r="A706" s="30"/>
      <c r="B706" s="30"/>
      <c r="C706" s="30"/>
      <c r="D706" s="30"/>
    </row>
    <row r="707" ht="14.25" customHeight="1">
      <c r="A707" s="30"/>
      <c r="B707" s="30"/>
      <c r="C707" s="30"/>
      <c r="D707" s="30"/>
    </row>
    <row r="708" ht="14.25" customHeight="1">
      <c r="A708" s="30"/>
      <c r="B708" s="30"/>
      <c r="C708" s="30"/>
      <c r="D708" s="30"/>
    </row>
    <row r="709" ht="14.25" customHeight="1">
      <c r="A709" s="30"/>
      <c r="B709" s="30"/>
      <c r="C709" s="30"/>
      <c r="D709" s="30"/>
    </row>
    <row r="710" ht="14.25" customHeight="1">
      <c r="A710" s="30"/>
      <c r="B710" s="30"/>
      <c r="C710" s="30"/>
      <c r="D710" s="30"/>
    </row>
    <row r="711" ht="14.25" customHeight="1">
      <c r="A711" s="30"/>
      <c r="B711" s="30"/>
      <c r="C711" s="30"/>
      <c r="D711" s="30"/>
    </row>
    <row r="712" ht="14.25" customHeight="1">
      <c r="A712" s="30"/>
      <c r="B712" s="30"/>
      <c r="C712" s="30"/>
      <c r="D712" s="30"/>
    </row>
    <row r="713" ht="14.25" customHeight="1">
      <c r="A713" s="30"/>
      <c r="B713" s="30"/>
      <c r="C713" s="30"/>
      <c r="D713" s="30"/>
    </row>
    <row r="714" ht="14.25" customHeight="1">
      <c r="A714" s="30"/>
      <c r="B714" s="30"/>
      <c r="C714" s="30"/>
      <c r="D714" s="30"/>
    </row>
    <row r="715" ht="14.25" customHeight="1">
      <c r="A715" s="30"/>
      <c r="B715" s="30"/>
      <c r="C715" s="30"/>
      <c r="D715" s="30"/>
    </row>
    <row r="716" ht="14.25" customHeight="1">
      <c r="A716" s="30"/>
      <c r="B716" s="30"/>
      <c r="C716" s="30"/>
      <c r="D716" s="30"/>
    </row>
    <row r="717" ht="14.25" customHeight="1">
      <c r="A717" s="30"/>
      <c r="B717" s="30"/>
      <c r="C717" s="30"/>
      <c r="D717" s="30"/>
    </row>
    <row r="718" ht="14.25" customHeight="1">
      <c r="A718" s="30"/>
      <c r="B718" s="30"/>
      <c r="C718" s="30"/>
      <c r="D718" s="30"/>
    </row>
    <row r="719" ht="14.25" customHeight="1">
      <c r="A719" s="30"/>
      <c r="B719" s="30"/>
      <c r="C719" s="30"/>
      <c r="D719" s="30"/>
    </row>
    <row r="720" ht="14.25" customHeight="1">
      <c r="A720" s="30"/>
      <c r="B720" s="30"/>
      <c r="C720" s="30"/>
      <c r="D720" s="30"/>
    </row>
    <row r="721" ht="14.25" customHeight="1">
      <c r="A721" s="30"/>
      <c r="B721" s="30"/>
      <c r="C721" s="30"/>
      <c r="D721" s="30"/>
    </row>
    <row r="722" ht="14.25" customHeight="1">
      <c r="A722" s="30"/>
      <c r="B722" s="30"/>
      <c r="C722" s="30"/>
      <c r="D722" s="30"/>
    </row>
    <row r="723" ht="14.25" customHeight="1">
      <c r="A723" s="30"/>
      <c r="B723" s="30"/>
      <c r="C723" s="30"/>
      <c r="D723" s="30"/>
    </row>
    <row r="724" ht="14.25" customHeight="1">
      <c r="A724" s="30"/>
      <c r="B724" s="30"/>
      <c r="C724" s="30"/>
      <c r="D724" s="30"/>
    </row>
    <row r="725" ht="14.25" customHeight="1">
      <c r="A725" s="30"/>
      <c r="B725" s="30"/>
      <c r="C725" s="30"/>
      <c r="D725" s="30"/>
    </row>
    <row r="726" ht="14.25" customHeight="1">
      <c r="A726" s="30"/>
      <c r="B726" s="30"/>
      <c r="C726" s="30"/>
      <c r="D726" s="30"/>
    </row>
    <row r="727" ht="14.25" customHeight="1">
      <c r="A727" s="30"/>
      <c r="B727" s="30"/>
      <c r="C727" s="30"/>
      <c r="D727" s="30"/>
    </row>
    <row r="728" ht="14.25" customHeight="1">
      <c r="A728" s="30"/>
      <c r="B728" s="30"/>
      <c r="C728" s="30"/>
      <c r="D728" s="30"/>
    </row>
    <row r="729" ht="14.25" customHeight="1">
      <c r="A729" s="30"/>
      <c r="B729" s="30"/>
      <c r="C729" s="30"/>
      <c r="D729" s="30"/>
    </row>
    <row r="730" ht="14.25" customHeight="1">
      <c r="A730" s="30"/>
      <c r="B730" s="30"/>
      <c r="C730" s="30"/>
      <c r="D730" s="30"/>
    </row>
    <row r="731" ht="14.25" customHeight="1">
      <c r="A731" s="30"/>
      <c r="B731" s="30"/>
      <c r="C731" s="30"/>
      <c r="D731" s="30"/>
    </row>
    <row r="732" ht="14.25" customHeight="1">
      <c r="A732" s="30"/>
      <c r="B732" s="30"/>
      <c r="C732" s="30"/>
      <c r="D732" s="30"/>
    </row>
    <row r="733" ht="14.25" customHeight="1">
      <c r="A733" s="30"/>
      <c r="B733" s="30"/>
      <c r="C733" s="30"/>
      <c r="D733" s="30"/>
    </row>
    <row r="734" ht="14.25" customHeight="1">
      <c r="A734" s="30"/>
      <c r="B734" s="30"/>
      <c r="C734" s="30"/>
      <c r="D734" s="30"/>
    </row>
    <row r="735" ht="14.25" customHeight="1">
      <c r="A735" s="30"/>
      <c r="B735" s="30"/>
      <c r="C735" s="30"/>
      <c r="D735" s="30"/>
    </row>
    <row r="736" ht="14.25" customHeight="1">
      <c r="A736" s="30"/>
      <c r="B736" s="30"/>
      <c r="C736" s="30"/>
      <c r="D736" s="30"/>
    </row>
    <row r="737" ht="14.25" customHeight="1">
      <c r="A737" s="30"/>
      <c r="B737" s="30"/>
      <c r="C737" s="30"/>
      <c r="D737" s="30"/>
    </row>
    <row r="738" ht="14.25" customHeight="1">
      <c r="A738" s="30"/>
      <c r="B738" s="30"/>
      <c r="C738" s="30"/>
      <c r="D738" s="30"/>
    </row>
    <row r="739" ht="14.25" customHeight="1">
      <c r="A739" s="30"/>
      <c r="B739" s="30"/>
      <c r="C739" s="30"/>
      <c r="D739" s="30"/>
    </row>
    <row r="740" ht="14.25" customHeight="1">
      <c r="A740" s="30"/>
      <c r="B740" s="30"/>
      <c r="C740" s="30"/>
      <c r="D740" s="30"/>
    </row>
    <row r="741" ht="14.25" customHeight="1">
      <c r="A741" s="30"/>
      <c r="B741" s="30"/>
      <c r="C741" s="30"/>
      <c r="D741" s="30"/>
    </row>
    <row r="742" ht="14.25" customHeight="1">
      <c r="A742" s="30"/>
      <c r="B742" s="30"/>
      <c r="C742" s="30"/>
      <c r="D742" s="30"/>
    </row>
    <row r="743" ht="14.25" customHeight="1">
      <c r="A743" s="30"/>
      <c r="B743" s="30"/>
      <c r="C743" s="30"/>
      <c r="D743" s="30"/>
    </row>
    <row r="744" ht="14.25" customHeight="1">
      <c r="A744" s="30"/>
      <c r="B744" s="30"/>
      <c r="C744" s="30"/>
      <c r="D744" s="30"/>
    </row>
    <row r="745" ht="14.25" customHeight="1">
      <c r="A745" s="30"/>
      <c r="B745" s="30"/>
      <c r="C745" s="30"/>
      <c r="D745" s="30"/>
    </row>
    <row r="746" ht="14.25" customHeight="1">
      <c r="A746" s="30"/>
      <c r="B746" s="30"/>
      <c r="C746" s="30"/>
      <c r="D746" s="30"/>
    </row>
    <row r="747" ht="14.25" customHeight="1">
      <c r="A747" s="30"/>
      <c r="B747" s="30"/>
      <c r="C747" s="30"/>
      <c r="D747" s="30"/>
    </row>
    <row r="748" ht="14.25" customHeight="1">
      <c r="A748" s="30"/>
      <c r="B748" s="30"/>
      <c r="C748" s="30"/>
      <c r="D748" s="30"/>
    </row>
    <row r="749" ht="14.25" customHeight="1">
      <c r="A749" s="30"/>
      <c r="B749" s="30"/>
      <c r="C749" s="30"/>
      <c r="D749" s="30"/>
    </row>
    <row r="750" ht="14.25" customHeight="1">
      <c r="A750" s="30"/>
      <c r="B750" s="30"/>
      <c r="C750" s="30"/>
      <c r="D750" s="30"/>
    </row>
    <row r="751" ht="14.25" customHeight="1">
      <c r="A751" s="30"/>
      <c r="B751" s="30"/>
      <c r="C751" s="30"/>
      <c r="D751" s="30"/>
    </row>
    <row r="752" ht="14.25" customHeight="1">
      <c r="A752" s="30"/>
      <c r="B752" s="30"/>
      <c r="C752" s="30"/>
      <c r="D752" s="30"/>
    </row>
    <row r="753" ht="14.25" customHeight="1">
      <c r="A753" s="30"/>
      <c r="B753" s="30"/>
      <c r="C753" s="30"/>
      <c r="D753" s="30"/>
    </row>
    <row r="754" ht="14.25" customHeight="1">
      <c r="A754" s="30"/>
      <c r="B754" s="30"/>
      <c r="C754" s="30"/>
      <c r="D754" s="30"/>
    </row>
    <row r="755" ht="14.25" customHeight="1">
      <c r="A755" s="30"/>
      <c r="B755" s="30"/>
      <c r="C755" s="30"/>
      <c r="D755" s="30"/>
    </row>
    <row r="756" ht="14.25" customHeight="1">
      <c r="A756" s="30"/>
      <c r="B756" s="30"/>
      <c r="C756" s="30"/>
      <c r="D756" s="30"/>
    </row>
    <row r="757" ht="14.25" customHeight="1">
      <c r="A757" s="30"/>
      <c r="B757" s="30"/>
      <c r="C757" s="30"/>
      <c r="D757" s="30"/>
    </row>
    <row r="758" ht="14.25" customHeight="1">
      <c r="A758" s="30"/>
      <c r="B758" s="30"/>
      <c r="C758" s="30"/>
      <c r="D758" s="30"/>
    </row>
    <row r="759" ht="14.25" customHeight="1">
      <c r="A759" s="30"/>
      <c r="B759" s="30"/>
      <c r="C759" s="30"/>
      <c r="D759" s="30"/>
    </row>
    <row r="760" ht="14.25" customHeight="1">
      <c r="A760" s="30"/>
      <c r="B760" s="30"/>
      <c r="C760" s="30"/>
      <c r="D760" s="30"/>
    </row>
    <row r="761" ht="14.25" customHeight="1">
      <c r="A761" s="30"/>
      <c r="B761" s="30"/>
      <c r="C761" s="30"/>
      <c r="D761" s="30"/>
    </row>
    <row r="762" ht="14.25" customHeight="1">
      <c r="A762" s="30"/>
      <c r="B762" s="30"/>
      <c r="C762" s="30"/>
      <c r="D762" s="30"/>
    </row>
    <row r="763" ht="14.25" customHeight="1">
      <c r="A763" s="30"/>
      <c r="B763" s="30"/>
      <c r="C763" s="30"/>
      <c r="D763" s="30"/>
    </row>
    <row r="764" ht="14.25" customHeight="1">
      <c r="A764" s="30"/>
      <c r="B764" s="30"/>
      <c r="C764" s="30"/>
      <c r="D764" s="30"/>
    </row>
    <row r="765" ht="14.25" customHeight="1">
      <c r="A765" s="30"/>
      <c r="B765" s="30"/>
      <c r="C765" s="30"/>
      <c r="D765" s="30"/>
    </row>
    <row r="766" ht="14.25" customHeight="1">
      <c r="A766" s="30"/>
      <c r="B766" s="30"/>
      <c r="C766" s="30"/>
      <c r="D766" s="30"/>
    </row>
    <row r="767" ht="14.25" customHeight="1">
      <c r="A767" s="30"/>
      <c r="B767" s="30"/>
      <c r="C767" s="30"/>
      <c r="D767" s="30"/>
    </row>
    <row r="768" ht="14.25" customHeight="1">
      <c r="A768" s="30"/>
      <c r="B768" s="30"/>
      <c r="C768" s="30"/>
      <c r="D768" s="30"/>
    </row>
    <row r="769" ht="14.25" customHeight="1">
      <c r="A769" s="30"/>
      <c r="B769" s="30"/>
      <c r="C769" s="30"/>
      <c r="D769" s="30"/>
    </row>
    <row r="770" ht="14.25" customHeight="1">
      <c r="A770" s="30"/>
      <c r="B770" s="30"/>
      <c r="C770" s="30"/>
      <c r="D770" s="30"/>
    </row>
    <row r="771" ht="14.25" customHeight="1">
      <c r="A771" s="30"/>
      <c r="B771" s="30"/>
      <c r="C771" s="30"/>
      <c r="D771" s="30"/>
    </row>
    <row r="772" ht="14.25" customHeight="1">
      <c r="A772" s="30"/>
      <c r="B772" s="30"/>
      <c r="C772" s="30"/>
      <c r="D772" s="30"/>
    </row>
    <row r="773" ht="14.25" customHeight="1">
      <c r="A773" s="30"/>
      <c r="B773" s="30"/>
      <c r="C773" s="30"/>
      <c r="D773" s="30"/>
    </row>
    <row r="774" ht="14.25" customHeight="1">
      <c r="A774" s="30"/>
      <c r="B774" s="30"/>
      <c r="C774" s="30"/>
      <c r="D774" s="30"/>
    </row>
    <row r="775" ht="14.25" customHeight="1">
      <c r="A775" s="30"/>
      <c r="B775" s="30"/>
      <c r="C775" s="30"/>
      <c r="D775" s="30"/>
    </row>
    <row r="776" ht="14.25" customHeight="1">
      <c r="A776" s="30"/>
      <c r="B776" s="30"/>
      <c r="C776" s="30"/>
      <c r="D776" s="30"/>
    </row>
    <row r="777" ht="14.25" customHeight="1">
      <c r="A777" s="30"/>
      <c r="B777" s="30"/>
      <c r="C777" s="30"/>
      <c r="D777" s="30"/>
    </row>
    <row r="778" ht="14.25" customHeight="1">
      <c r="A778" s="30"/>
      <c r="B778" s="30"/>
      <c r="C778" s="30"/>
      <c r="D778" s="30"/>
    </row>
    <row r="779" ht="14.25" customHeight="1">
      <c r="A779" s="30"/>
      <c r="B779" s="30"/>
      <c r="C779" s="30"/>
      <c r="D779" s="30"/>
    </row>
    <row r="780" ht="14.25" customHeight="1">
      <c r="A780" s="30"/>
      <c r="B780" s="30"/>
      <c r="C780" s="30"/>
      <c r="D780" s="30"/>
    </row>
    <row r="781" ht="14.25" customHeight="1">
      <c r="A781" s="30"/>
      <c r="B781" s="30"/>
      <c r="C781" s="30"/>
      <c r="D781" s="30"/>
    </row>
    <row r="782" ht="14.25" customHeight="1">
      <c r="A782" s="30"/>
      <c r="B782" s="30"/>
      <c r="C782" s="30"/>
      <c r="D782" s="30"/>
    </row>
    <row r="783" ht="14.25" customHeight="1">
      <c r="A783" s="30"/>
      <c r="B783" s="30"/>
      <c r="C783" s="30"/>
      <c r="D783" s="30"/>
    </row>
    <row r="784" ht="14.25" customHeight="1">
      <c r="A784" s="30"/>
      <c r="B784" s="30"/>
      <c r="C784" s="30"/>
      <c r="D784" s="30"/>
    </row>
    <row r="785" ht="14.25" customHeight="1">
      <c r="A785" s="30"/>
      <c r="B785" s="30"/>
      <c r="C785" s="30"/>
      <c r="D785" s="30"/>
    </row>
    <row r="786" ht="14.25" customHeight="1">
      <c r="A786" s="30"/>
      <c r="B786" s="30"/>
      <c r="C786" s="30"/>
      <c r="D786" s="30"/>
    </row>
    <row r="787" ht="14.25" customHeight="1">
      <c r="A787" s="30"/>
      <c r="B787" s="30"/>
      <c r="C787" s="30"/>
      <c r="D787" s="30"/>
    </row>
    <row r="788" ht="14.25" customHeight="1">
      <c r="A788" s="30"/>
      <c r="B788" s="30"/>
      <c r="C788" s="30"/>
      <c r="D788" s="30"/>
    </row>
    <row r="789" ht="14.25" customHeight="1">
      <c r="A789" s="30"/>
      <c r="B789" s="30"/>
      <c r="C789" s="30"/>
      <c r="D789" s="30"/>
    </row>
    <row r="790" ht="14.25" customHeight="1">
      <c r="A790" s="30"/>
      <c r="B790" s="30"/>
      <c r="C790" s="30"/>
      <c r="D790" s="30"/>
    </row>
    <row r="791" ht="14.25" customHeight="1">
      <c r="A791" s="30"/>
      <c r="B791" s="30"/>
      <c r="C791" s="30"/>
      <c r="D791" s="30"/>
    </row>
    <row r="792" ht="14.25" customHeight="1">
      <c r="A792" s="30"/>
      <c r="B792" s="30"/>
      <c r="C792" s="30"/>
      <c r="D792" s="30"/>
    </row>
    <row r="793" ht="14.25" customHeight="1">
      <c r="A793" s="30"/>
      <c r="B793" s="30"/>
      <c r="C793" s="30"/>
      <c r="D793" s="30"/>
    </row>
    <row r="794" ht="14.25" customHeight="1">
      <c r="A794" s="30"/>
      <c r="B794" s="30"/>
      <c r="C794" s="30"/>
      <c r="D794" s="30"/>
    </row>
    <row r="795" ht="14.25" customHeight="1">
      <c r="A795" s="30"/>
      <c r="B795" s="30"/>
      <c r="C795" s="30"/>
      <c r="D795" s="30"/>
    </row>
    <row r="796" ht="14.25" customHeight="1">
      <c r="A796" s="30"/>
      <c r="B796" s="30"/>
      <c r="C796" s="30"/>
      <c r="D796" s="30"/>
    </row>
    <row r="797" ht="14.25" customHeight="1">
      <c r="A797" s="30"/>
      <c r="B797" s="30"/>
      <c r="C797" s="30"/>
      <c r="D797" s="30"/>
    </row>
    <row r="798" ht="14.25" customHeight="1">
      <c r="A798" s="30"/>
      <c r="B798" s="30"/>
      <c r="C798" s="30"/>
      <c r="D798" s="30"/>
    </row>
    <row r="799" ht="14.25" customHeight="1">
      <c r="A799" s="30"/>
      <c r="B799" s="30"/>
      <c r="C799" s="30"/>
      <c r="D799" s="30"/>
    </row>
    <row r="800" ht="14.25" customHeight="1">
      <c r="A800" s="30"/>
      <c r="B800" s="30"/>
      <c r="C800" s="30"/>
      <c r="D800" s="30"/>
    </row>
    <row r="801" ht="14.25" customHeight="1">
      <c r="A801" s="30"/>
      <c r="B801" s="30"/>
      <c r="C801" s="30"/>
      <c r="D801" s="30"/>
    </row>
    <row r="802" ht="14.25" customHeight="1">
      <c r="A802" s="30"/>
      <c r="B802" s="30"/>
      <c r="C802" s="30"/>
      <c r="D802" s="30"/>
    </row>
    <row r="803" ht="14.25" customHeight="1">
      <c r="A803" s="30"/>
      <c r="B803" s="30"/>
      <c r="C803" s="30"/>
      <c r="D803" s="30"/>
    </row>
    <row r="804" ht="14.25" customHeight="1">
      <c r="A804" s="30"/>
      <c r="B804" s="30"/>
      <c r="C804" s="30"/>
      <c r="D804" s="30"/>
    </row>
    <row r="805" ht="14.25" customHeight="1">
      <c r="A805" s="30"/>
      <c r="B805" s="30"/>
      <c r="C805" s="30"/>
      <c r="D805" s="30"/>
    </row>
    <row r="806" ht="14.25" customHeight="1">
      <c r="A806" s="30"/>
      <c r="B806" s="30"/>
      <c r="C806" s="30"/>
      <c r="D806" s="30"/>
    </row>
    <row r="807" ht="14.25" customHeight="1">
      <c r="A807" s="30"/>
      <c r="B807" s="30"/>
      <c r="C807" s="30"/>
      <c r="D807" s="30"/>
    </row>
    <row r="808" ht="14.25" customHeight="1">
      <c r="A808" s="30"/>
      <c r="B808" s="30"/>
      <c r="C808" s="30"/>
      <c r="D808" s="30"/>
    </row>
    <row r="809" ht="14.25" customHeight="1">
      <c r="A809" s="30"/>
      <c r="B809" s="30"/>
      <c r="C809" s="30"/>
      <c r="D809" s="30"/>
    </row>
    <row r="810" ht="14.25" customHeight="1">
      <c r="A810" s="30"/>
      <c r="B810" s="30"/>
      <c r="C810" s="30"/>
      <c r="D810" s="30"/>
    </row>
    <row r="811" ht="14.25" customHeight="1">
      <c r="A811" s="30"/>
      <c r="B811" s="30"/>
      <c r="C811" s="30"/>
      <c r="D811" s="30"/>
    </row>
    <row r="812" ht="14.25" customHeight="1">
      <c r="A812" s="30"/>
      <c r="B812" s="30"/>
      <c r="C812" s="30"/>
      <c r="D812" s="30"/>
    </row>
    <row r="813" ht="14.25" customHeight="1">
      <c r="A813" s="30"/>
      <c r="B813" s="30"/>
      <c r="C813" s="30"/>
      <c r="D813" s="30"/>
    </row>
    <row r="814" ht="14.25" customHeight="1">
      <c r="A814" s="30"/>
      <c r="B814" s="30"/>
      <c r="C814" s="30"/>
      <c r="D814" s="30"/>
    </row>
    <row r="815" ht="14.25" customHeight="1">
      <c r="A815" s="30"/>
      <c r="B815" s="30"/>
      <c r="C815" s="30"/>
      <c r="D815" s="30"/>
    </row>
    <row r="816" ht="14.25" customHeight="1">
      <c r="A816" s="30"/>
      <c r="B816" s="30"/>
      <c r="C816" s="30"/>
      <c r="D816" s="30"/>
    </row>
    <row r="817" ht="14.25" customHeight="1">
      <c r="A817" s="30"/>
      <c r="B817" s="30"/>
      <c r="C817" s="30"/>
      <c r="D817" s="30"/>
    </row>
    <row r="818" ht="14.25" customHeight="1">
      <c r="A818" s="30"/>
      <c r="B818" s="30"/>
      <c r="C818" s="30"/>
      <c r="D818" s="30"/>
    </row>
    <row r="819" ht="14.25" customHeight="1">
      <c r="A819" s="30"/>
      <c r="B819" s="30"/>
      <c r="C819" s="30"/>
      <c r="D819" s="30"/>
    </row>
    <row r="820" ht="14.25" customHeight="1">
      <c r="A820" s="30"/>
      <c r="B820" s="30"/>
      <c r="C820" s="30"/>
      <c r="D820" s="30"/>
    </row>
    <row r="821" ht="14.25" customHeight="1">
      <c r="A821" s="30"/>
      <c r="B821" s="30"/>
      <c r="C821" s="30"/>
      <c r="D821" s="30"/>
    </row>
    <row r="822" ht="14.25" customHeight="1">
      <c r="A822" s="30"/>
      <c r="B822" s="30"/>
      <c r="C822" s="30"/>
      <c r="D822" s="30"/>
    </row>
    <row r="823" ht="14.25" customHeight="1">
      <c r="A823" s="30"/>
      <c r="B823" s="30"/>
      <c r="C823" s="30"/>
      <c r="D823" s="30"/>
    </row>
    <row r="824" ht="14.25" customHeight="1">
      <c r="A824" s="30"/>
      <c r="B824" s="30"/>
      <c r="C824" s="30"/>
      <c r="D824" s="30"/>
    </row>
    <row r="825" ht="14.25" customHeight="1">
      <c r="A825" s="30"/>
      <c r="B825" s="30"/>
      <c r="C825" s="30"/>
      <c r="D825" s="30"/>
    </row>
    <row r="826" ht="14.25" customHeight="1">
      <c r="A826" s="30"/>
      <c r="B826" s="30"/>
      <c r="C826" s="30"/>
      <c r="D826" s="30"/>
    </row>
    <row r="827" ht="14.25" customHeight="1">
      <c r="A827" s="30"/>
      <c r="B827" s="30"/>
      <c r="C827" s="30"/>
      <c r="D827" s="30"/>
    </row>
    <row r="828" ht="14.25" customHeight="1">
      <c r="A828" s="30"/>
      <c r="B828" s="30"/>
      <c r="C828" s="30"/>
      <c r="D828" s="30"/>
    </row>
    <row r="829" ht="14.25" customHeight="1">
      <c r="A829" s="30"/>
      <c r="B829" s="30"/>
      <c r="C829" s="30"/>
      <c r="D829" s="30"/>
    </row>
    <row r="830" ht="14.25" customHeight="1">
      <c r="A830" s="30"/>
      <c r="B830" s="30"/>
      <c r="C830" s="30"/>
      <c r="D830" s="30"/>
    </row>
    <row r="831" ht="14.25" customHeight="1">
      <c r="A831" s="30"/>
      <c r="B831" s="30"/>
      <c r="C831" s="30"/>
      <c r="D831" s="30"/>
    </row>
    <row r="832" ht="14.25" customHeight="1">
      <c r="A832" s="30"/>
      <c r="B832" s="30"/>
      <c r="C832" s="30"/>
      <c r="D832" s="30"/>
    </row>
    <row r="833" ht="14.25" customHeight="1">
      <c r="A833" s="30"/>
      <c r="B833" s="30"/>
      <c r="C833" s="30"/>
      <c r="D833" s="30"/>
    </row>
    <row r="834" ht="14.25" customHeight="1">
      <c r="A834" s="30"/>
      <c r="B834" s="30"/>
      <c r="C834" s="30"/>
      <c r="D834" s="30"/>
    </row>
    <row r="835" ht="14.25" customHeight="1">
      <c r="A835" s="30"/>
      <c r="B835" s="30"/>
      <c r="C835" s="30"/>
      <c r="D835" s="30"/>
    </row>
    <row r="836" ht="14.25" customHeight="1">
      <c r="A836" s="30"/>
      <c r="B836" s="30"/>
      <c r="C836" s="30"/>
      <c r="D836" s="30"/>
    </row>
    <row r="837" ht="14.25" customHeight="1">
      <c r="A837" s="30"/>
      <c r="B837" s="30"/>
      <c r="C837" s="30"/>
      <c r="D837" s="30"/>
    </row>
    <row r="838" ht="14.25" customHeight="1">
      <c r="A838" s="30"/>
      <c r="B838" s="30"/>
      <c r="C838" s="30"/>
      <c r="D838" s="30"/>
    </row>
    <row r="839" ht="14.25" customHeight="1">
      <c r="A839" s="30"/>
      <c r="B839" s="30"/>
      <c r="C839" s="30"/>
      <c r="D839" s="30"/>
    </row>
    <row r="840" ht="14.25" customHeight="1">
      <c r="A840" s="30"/>
      <c r="B840" s="30"/>
      <c r="C840" s="30"/>
      <c r="D840" s="30"/>
    </row>
    <row r="841" ht="14.25" customHeight="1">
      <c r="A841" s="30"/>
      <c r="B841" s="30"/>
      <c r="C841" s="30"/>
      <c r="D841" s="30"/>
    </row>
    <row r="842" ht="14.25" customHeight="1">
      <c r="A842" s="30"/>
      <c r="B842" s="30"/>
      <c r="C842" s="30"/>
      <c r="D842" s="30"/>
    </row>
    <row r="843" ht="14.25" customHeight="1">
      <c r="A843" s="30"/>
      <c r="B843" s="30"/>
      <c r="C843" s="30"/>
      <c r="D843" s="30"/>
    </row>
    <row r="844" ht="14.25" customHeight="1">
      <c r="A844" s="30"/>
      <c r="B844" s="30"/>
      <c r="C844" s="30"/>
      <c r="D844" s="30"/>
    </row>
    <row r="845" ht="14.25" customHeight="1">
      <c r="A845" s="30"/>
      <c r="B845" s="30"/>
      <c r="C845" s="30"/>
      <c r="D845" s="30"/>
    </row>
    <row r="846" ht="14.25" customHeight="1">
      <c r="A846" s="30"/>
      <c r="B846" s="30"/>
      <c r="C846" s="30"/>
      <c r="D846" s="30"/>
    </row>
    <row r="847" ht="14.25" customHeight="1">
      <c r="A847" s="30"/>
      <c r="B847" s="30"/>
      <c r="C847" s="30"/>
      <c r="D847" s="30"/>
    </row>
    <row r="848" ht="14.25" customHeight="1">
      <c r="A848" s="30"/>
      <c r="B848" s="30"/>
      <c r="C848" s="30"/>
      <c r="D848" s="30"/>
    </row>
    <row r="849" ht="14.25" customHeight="1">
      <c r="A849" s="30"/>
      <c r="B849" s="30"/>
      <c r="C849" s="30"/>
      <c r="D849" s="30"/>
    </row>
    <row r="850" ht="14.25" customHeight="1">
      <c r="A850" s="30"/>
      <c r="B850" s="30"/>
      <c r="C850" s="30"/>
      <c r="D850" s="30"/>
    </row>
    <row r="851" ht="14.25" customHeight="1">
      <c r="A851" s="30"/>
      <c r="B851" s="30"/>
      <c r="C851" s="30"/>
      <c r="D851" s="30"/>
    </row>
    <row r="852" ht="14.25" customHeight="1">
      <c r="A852" s="30"/>
      <c r="B852" s="30"/>
      <c r="C852" s="30"/>
      <c r="D852" s="30"/>
    </row>
    <row r="853" ht="14.25" customHeight="1">
      <c r="A853" s="30"/>
      <c r="B853" s="30"/>
      <c r="C853" s="30"/>
      <c r="D853" s="30"/>
    </row>
    <row r="854" ht="14.25" customHeight="1">
      <c r="A854" s="30"/>
      <c r="B854" s="30"/>
      <c r="C854" s="30"/>
      <c r="D854" s="30"/>
    </row>
    <row r="855" ht="14.25" customHeight="1">
      <c r="A855" s="30"/>
      <c r="B855" s="30"/>
      <c r="C855" s="30"/>
      <c r="D855" s="30"/>
    </row>
    <row r="856" ht="14.25" customHeight="1">
      <c r="A856" s="30"/>
      <c r="B856" s="30"/>
      <c r="C856" s="30"/>
      <c r="D856" s="30"/>
    </row>
    <row r="857" ht="14.25" customHeight="1">
      <c r="A857" s="30"/>
      <c r="B857" s="30"/>
      <c r="C857" s="30"/>
      <c r="D857" s="30"/>
    </row>
    <row r="858" ht="14.25" customHeight="1">
      <c r="A858" s="30"/>
      <c r="B858" s="30"/>
      <c r="C858" s="30"/>
      <c r="D858" s="30"/>
    </row>
    <row r="859" ht="14.25" customHeight="1">
      <c r="A859" s="30"/>
      <c r="B859" s="30"/>
      <c r="C859" s="30"/>
      <c r="D859" s="30"/>
    </row>
    <row r="860" ht="14.25" customHeight="1">
      <c r="A860" s="30"/>
      <c r="B860" s="30"/>
      <c r="C860" s="30"/>
      <c r="D860" s="30"/>
    </row>
    <row r="861" ht="14.25" customHeight="1">
      <c r="A861" s="30"/>
      <c r="B861" s="30"/>
      <c r="C861" s="30"/>
      <c r="D861" s="30"/>
    </row>
    <row r="862" ht="14.25" customHeight="1">
      <c r="A862" s="30"/>
      <c r="B862" s="30"/>
      <c r="C862" s="30"/>
      <c r="D862" s="30"/>
    </row>
    <row r="863" ht="14.25" customHeight="1">
      <c r="A863" s="30"/>
      <c r="B863" s="30"/>
      <c r="C863" s="30"/>
      <c r="D863" s="30"/>
    </row>
    <row r="864" ht="14.25" customHeight="1">
      <c r="A864" s="30"/>
      <c r="B864" s="30"/>
      <c r="C864" s="30"/>
      <c r="D864" s="30"/>
    </row>
    <row r="865" ht="14.25" customHeight="1">
      <c r="A865" s="30"/>
      <c r="B865" s="30"/>
      <c r="C865" s="30"/>
      <c r="D865" s="30"/>
    </row>
    <row r="866" ht="14.25" customHeight="1">
      <c r="A866" s="30"/>
      <c r="B866" s="30"/>
      <c r="C866" s="30"/>
      <c r="D866" s="30"/>
    </row>
    <row r="867" ht="14.25" customHeight="1">
      <c r="A867" s="30"/>
      <c r="B867" s="30"/>
      <c r="C867" s="30"/>
      <c r="D867" s="30"/>
    </row>
    <row r="868" ht="14.25" customHeight="1">
      <c r="A868" s="30"/>
      <c r="B868" s="30"/>
      <c r="C868" s="30"/>
      <c r="D868" s="30"/>
    </row>
    <row r="869" ht="14.25" customHeight="1">
      <c r="A869" s="30"/>
      <c r="B869" s="30"/>
      <c r="C869" s="30"/>
      <c r="D869" s="30"/>
    </row>
    <row r="870" ht="14.25" customHeight="1">
      <c r="A870" s="30"/>
      <c r="B870" s="30"/>
      <c r="C870" s="30"/>
      <c r="D870" s="30"/>
    </row>
    <row r="871" ht="14.25" customHeight="1">
      <c r="A871" s="30"/>
      <c r="B871" s="30"/>
      <c r="C871" s="30"/>
      <c r="D871" s="30"/>
    </row>
    <row r="872" ht="14.25" customHeight="1">
      <c r="A872" s="30"/>
      <c r="B872" s="30"/>
      <c r="C872" s="30"/>
      <c r="D872" s="30"/>
    </row>
    <row r="873" ht="14.25" customHeight="1">
      <c r="A873" s="30"/>
      <c r="B873" s="30"/>
      <c r="C873" s="30"/>
      <c r="D873" s="30"/>
    </row>
    <row r="874" ht="14.25" customHeight="1">
      <c r="A874" s="30"/>
      <c r="B874" s="30"/>
      <c r="C874" s="30"/>
      <c r="D874" s="30"/>
    </row>
    <row r="875" ht="14.25" customHeight="1">
      <c r="A875" s="30"/>
      <c r="B875" s="30"/>
      <c r="C875" s="30"/>
      <c r="D875" s="30"/>
    </row>
    <row r="876" ht="14.25" customHeight="1">
      <c r="A876" s="30"/>
      <c r="B876" s="30"/>
      <c r="C876" s="30"/>
      <c r="D876" s="30"/>
    </row>
    <row r="877" ht="14.25" customHeight="1">
      <c r="A877" s="30"/>
      <c r="B877" s="30"/>
      <c r="C877" s="30"/>
      <c r="D877" s="30"/>
    </row>
    <row r="878" ht="14.25" customHeight="1">
      <c r="A878" s="30"/>
      <c r="B878" s="30"/>
      <c r="C878" s="30"/>
      <c r="D878" s="30"/>
    </row>
    <row r="879" ht="14.25" customHeight="1">
      <c r="A879" s="30"/>
      <c r="B879" s="30"/>
      <c r="C879" s="30"/>
      <c r="D879" s="30"/>
    </row>
    <row r="880" ht="14.25" customHeight="1">
      <c r="A880" s="30"/>
      <c r="B880" s="30"/>
      <c r="C880" s="30"/>
      <c r="D880" s="30"/>
    </row>
    <row r="881" ht="14.25" customHeight="1">
      <c r="A881" s="30"/>
      <c r="B881" s="30"/>
      <c r="C881" s="30"/>
      <c r="D881" s="30"/>
    </row>
    <row r="882" ht="14.25" customHeight="1">
      <c r="A882" s="30"/>
      <c r="B882" s="30"/>
      <c r="C882" s="30"/>
      <c r="D882" s="30"/>
    </row>
    <row r="883" ht="14.25" customHeight="1">
      <c r="A883" s="30"/>
      <c r="B883" s="30"/>
      <c r="C883" s="30"/>
      <c r="D883" s="30"/>
    </row>
    <row r="884" ht="14.25" customHeight="1">
      <c r="A884" s="30"/>
      <c r="B884" s="30"/>
      <c r="C884" s="30"/>
      <c r="D884" s="30"/>
    </row>
    <row r="885" ht="14.25" customHeight="1">
      <c r="A885" s="30"/>
      <c r="B885" s="30"/>
      <c r="C885" s="30"/>
      <c r="D885" s="30"/>
    </row>
    <row r="886" ht="14.25" customHeight="1">
      <c r="A886" s="30"/>
      <c r="B886" s="30"/>
      <c r="C886" s="30"/>
      <c r="D886" s="30"/>
    </row>
    <row r="887" ht="14.25" customHeight="1">
      <c r="A887" s="30"/>
      <c r="B887" s="30"/>
      <c r="C887" s="30"/>
      <c r="D887" s="30"/>
    </row>
    <row r="888" ht="14.25" customHeight="1">
      <c r="A888" s="30"/>
      <c r="B888" s="30"/>
      <c r="C888" s="30"/>
      <c r="D888" s="30"/>
    </row>
    <row r="889" ht="14.25" customHeight="1">
      <c r="A889" s="30"/>
      <c r="B889" s="30"/>
      <c r="C889" s="30"/>
      <c r="D889" s="30"/>
    </row>
    <row r="890" ht="14.25" customHeight="1">
      <c r="A890" s="30"/>
      <c r="B890" s="30"/>
      <c r="C890" s="30"/>
      <c r="D890" s="30"/>
    </row>
    <row r="891" ht="14.25" customHeight="1">
      <c r="A891" s="30"/>
      <c r="B891" s="30"/>
      <c r="C891" s="30"/>
      <c r="D891" s="30"/>
    </row>
    <row r="892" ht="14.25" customHeight="1">
      <c r="A892" s="30"/>
      <c r="B892" s="30"/>
      <c r="C892" s="30"/>
      <c r="D892" s="30"/>
    </row>
    <row r="893" ht="14.25" customHeight="1">
      <c r="A893" s="30"/>
      <c r="B893" s="30"/>
      <c r="C893" s="30"/>
      <c r="D893" s="30"/>
    </row>
    <row r="894" ht="14.25" customHeight="1">
      <c r="A894" s="30"/>
      <c r="B894" s="30"/>
      <c r="C894" s="30"/>
      <c r="D894" s="30"/>
    </row>
    <row r="895" ht="14.25" customHeight="1">
      <c r="A895" s="30"/>
      <c r="B895" s="30"/>
      <c r="C895" s="30"/>
      <c r="D895" s="30"/>
    </row>
    <row r="896" ht="14.25" customHeight="1">
      <c r="A896" s="30"/>
      <c r="B896" s="30"/>
      <c r="C896" s="30"/>
      <c r="D896" s="30"/>
    </row>
    <row r="897" ht="14.25" customHeight="1">
      <c r="A897" s="30"/>
      <c r="B897" s="30"/>
      <c r="C897" s="30"/>
      <c r="D897" s="30"/>
    </row>
    <row r="898" ht="14.25" customHeight="1">
      <c r="A898" s="30"/>
      <c r="B898" s="30"/>
      <c r="C898" s="30"/>
      <c r="D898" s="30"/>
    </row>
    <row r="899" ht="14.25" customHeight="1">
      <c r="A899" s="30"/>
      <c r="B899" s="30"/>
      <c r="C899" s="30"/>
      <c r="D899" s="30"/>
    </row>
    <row r="900" ht="14.25" customHeight="1">
      <c r="A900" s="30"/>
      <c r="B900" s="30"/>
      <c r="C900" s="30"/>
      <c r="D900" s="30"/>
    </row>
    <row r="901" ht="14.25" customHeight="1">
      <c r="A901" s="30"/>
      <c r="B901" s="30"/>
      <c r="C901" s="30"/>
      <c r="D901" s="30"/>
    </row>
    <row r="902" ht="14.25" customHeight="1">
      <c r="A902" s="30"/>
      <c r="B902" s="30"/>
      <c r="C902" s="30"/>
      <c r="D902" s="30"/>
    </row>
    <row r="903" ht="14.25" customHeight="1">
      <c r="A903" s="30"/>
      <c r="B903" s="30"/>
      <c r="C903" s="30"/>
      <c r="D903" s="30"/>
    </row>
    <row r="904" ht="14.25" customHeight="1">
      <c r="A904" s="30"/>
      <c r="B904" s="30"/>
      <c r="C904" s="30"/>
      <c r="D904" s="30"/>
    </row>
    <row r="905" ht="14.25" customHeight="1">
      <c r="A905" s="30"/>
      <c r="B905" s="30"/>
      <c r="C905" s="30"/>
      <c r="D905" s="30"/>
    </row>
    <row r="906" ht="14.25" customHeight="1">
      <c r="A906" s="30"/>
      <c r="B906" s="30"/>
      <c r="C906" s="30"/>
      <c r="D906" s="30"/>
    </row>
    <row r="907" ht="14.25" customHeight="1">
      <c r="A907" s="30"/>
      <c r="B907" s="30"/>
      <c r="C907" s="30"/>
      <c r="D907" s="30"/>
    </row>
    <row r="908" ht="14.25" customHeight="1">
      <c r="A908" s="30"/>
      <c r="B908" s="30"/>
      <c r="C908" s="30"/>
      <c r="D908" s="30"/>
    </row>
    <row r="909" ht="14.25" customHeight="1">
      <c r="A909" s="30"/>
      <c r="B909" s="30"/>
      <c r="C909" s="30"/>
      <c r="D909" s="30"/>
    </row>
    <row r="910" ht="14.25" customHeight="1">
      <c r="A910" s="30"/>
      <c r="B910" s="30"/>
      <c r="C910" s="30"/>
      <c r="D910" s="30"/>
    </row>
    <row r="911" ht="14.25" customHeight="1">
      <c r="A911" s="30"/>
      <c r="B911" s="30"/>
      <c r="C911" s="30"/>
      <c r="D911" s="30"/>
    </row>
    <row r="912" ht="14.25" customHeight="1">
      <c r="A912" s="30"/>
      <c r="B912" s="30"/>
      <c r="C912" s="30"/>
      <c r="D912" s="30"/>
    </row>
    <row r="913" ht="14.25" customHeight="1">
      <c r="A913" s="30"/>
      <c r="B913" s="30"/>
      <c r="C913" s="30"/>
      <c r="D913" s="30"/>
    </row>
    <row r="914" ht="14.25" customHeight="1">
      <c r="A914" s="30"/>
      <c r="B914" s="30"/>
      <c r="C914" s="30"/>
      <c r="D914" s="30"/>
    </row>
    <row r="915" ht="14.25" customHeight="1">
      <c r="A915" s="30"/>
      <c r="B915" s="30"/>
      <c r="C915" s="30"/>
      <c r="D915" s="30"/>
    </row>
    <row r="916" ht="14.25" customHeight="1">
      <c r="A916" s="30"/>
      <c r="B916" s="30"/>
      <c r="C916" s="30"/>
      <c r="D916" s="30"/>
    </row>
    <row r="917" ht="14.25" customHeight="1">
      <c r="A917" s="30"/>
      <c r="B917" s="30"/>
      <c r="C917" s="30"/>
      <c r="D917" s="30"/>
    </row>
    <row r="918" ht="14.25" customHeight="1">
      <c r="A918" s="30"/>
      <c r="B918" s="30"/>
      <c r="C918" s="30"/>
      <c r="D918" s="30"/>
    </row>
    <row r="919" ht="14.25" customHeight="1">
      <c r="A919" s="30"/>
      <c r="B919" s="30"/>
      <c r="C919" s="30"/>
      <c r="D919" s="30"/>
    </row>
    <row r="920" ht="14.25" customHeight="1">
      <c r="A920" s="30"/>
      <c r="B920" s="30"/>
      <c r="C920" s="30"/>
      <c r="D920" s="30"/>
    </row>
    <row r="921" ht="14.25" customHeight="1">
      <c r="A921" s="30"/>
      <c r="B921" s="30"/>
      <c r="C921" s="30"/>
      <c r="D921" s="30"/>
    </row>
    <row r="922" ht="14.25" customHeight="1">
      <c r="A922" s="30"/>
      <c r="B922" s="30"/>
      <c r="C922" s="30"/>
      <c r="D922" s="30"/>
    </row>
    <row r="923" ht="14.25" customHeight="1">
      <c r="A923" s="30"/>
      <c r="B923" s="30"/>
      <c r="C923" s="30"/>
      <c r="D923" s="30"/>
    </row>
    <row r="924" ht="14.25" customHeight="1">
      <c r="A924" s="30"/>
      <c r="B924" s="30"/>
      <c r="C924" s="30"/>
      <c r="D924" s="30"/>
    </row>
    <row r="925" ht="14.25" customHeight="1">
      <c r="A925" s="30"/>
      <c r="B925" s="30"/>
      <c r="C925" s="30"/>
      <c r="D925" s="30"/>
    </row>
    <row r="926" ht="14.25" customHeight="1">
      <c r="A926" s="30"/>
      <c r="B926" s="30"/>
      <c r="C926" s="30"/>
      <c r="D926" s="30"/>
    </row>
    <row r="927" ht="14.25" customHeight="1">
      <c r="A927" s="30"/>
      <c r="B927" s="30"/>
      <c r="C927" s="30"/>
      <c r="D927" s="30"/>
    </row>
    <row r="928" ht="14.25" customHeight="1">
      <c r="A928" s="30"/>
      <c r="B928" s="30"/>
      <c r="C928" s="30"/>
      <c r="D928" s="30"/>
    </row>
    <row r="929" ht="14.25" customHeight="1">
      <c r="A929" s="30"/>
      <c r="B929" s="30"/>
      <c r="C929" s="30"/>
      <c r="D929" s="30"/>
    </row>
    <row r="930" ht="14.25" customHeight="1">
      <c r="A930" s="30"/>
      <c r="B930" s="30"/>
      <c r="C930" s="30"/>
      <c r="D930" s="30"/>
    </row>
    <row r="931" ht="14.25" customHeight="1">
      <c r="A931" s="30"/>
      <c r="B931" s="30"/>
      <c r="C931" s="30"/>
      <c r="D931" s="30"/>
    </row>
    <row r="932" ht="14.25" customHeight="1">
      <c r="A932" s="30"/>
      <c r="B932" s="30"/>
      <c r="C932" s="30"/>
      <c r="D932" s="30"/>
    </row>
    <row r="933" ht="14.25" customHeight="1">
      <c r="A933" s="30"/>
      <c r="B933" s="30"/>
      <c r="C933" s="30"/>
      <c r="D933" s="30"/>
    </row>
    <row r="934" ht="14.25" customHeight="1">
      <c r="A934" s="30"/>
      <c r="B934" s="30"/>
      <c r="C934" s="30"/>
      <c r="D934" s="30"/>
    </row>
    <row r="935" ht="14.25" customHeight="1">
      <c r="A935" s="30"/>
      <c r="B935" s="30"/>
      <c r="C935" s="30"/>
      <c r="D935" s="30"/>
    </row>
    <row r="936" ht="14.25" customHeight="1">
      <c r="A936" s="30"/>
      <c r="B936" s="30"/>
      <c r="C936" s="30"/>
      <c r="D936" s="30"/>
    </row>
    <row r="937" ht="14.25" customHeight="1">
      <c r="A937" s="30"/>
      <c r="B937" s="30"/>
      <c r="C937" s="30"/>
      <c r="D937" s="30"/>
    </row>
    <row r="938" ht="14.25" customHeight="1">
      <c r="A938" s="30"/>
      <c r="B938" s="30"/>
      <c r="C938" s="30"/>
      <c r="D938" s="30"/>
    </row>
    <row r="939" ht="14.25" customHeight="1">
      <c r="A939" s="30"/>
      <c r="B939" s="30"/>
      <c r="C939" s="30"/>
      <c r="D939" s="30"/>
    </row>
    <row r="940" ht="14.25" customHeight="1">
      <c r="A940" s="30"/>
      <c r="B940" s="30"/>
      <c r="C940" s="30"/>
      <c r="D940" s="30"/>
    </row>
    <row r="941" ht="14.25" customHeight="1">
      <c r="A941" s="30"/>
      <c r="B941" s="30"/>
      <c r="C941" s="30"/>
      <c r="D941" s="30"/>
    </row>
    <row r="942" ht="14.25" customHeight="1">
      <c r="A942" s="30"/>
      <c r="B942" s="30"/>
      <c r="C942" s="30"/>
      <c r="D942" s="30"/>
    </row>
    <row r="943" ht="14.25" customHeight="1">
      <c r="A943" s="30"/>
      <c r="B943" s="30"/>
      <c r="C943" s="30"/>
      <c r="D943" s="30"/>
    </row>
    <row r="944" ht="14.25" customHeight="1">
      <c r="A944" s="30"/>
      <c r="B944" s="30"/>
      <c r="C944" s="30"/>
      <c r="D944" s="30"/>
    </row>
    <row r="945" ht="14.25" customHeight="1">
      <c r="A945" s="30"/>
      <c r="B945" s="30"/>
      <c r="C945" s="30"/>
      <c r="D945" s="30"/>
    </row>
    <row r="946" ht="14.25" customHeight="1">
      <c r="A946" s="30"/>
      <c r="B946" s="30"/>
      <c r="C946" s="30"/>
      <c r="D946" s="30"/>
    </row>
    <row r="947" ht="14.25" customHeight="1">
      <c r="A947" s="30"/>
      <c r="B947" s="30"/>
      <c r="C947" s="30"/>
      <c r="D947" s="30"/>
    </row>
    <row r="948" ht="14.25" customHeight="1">
      <c r="A948" s="30"/>
      <c r="B948" s="30"/>
      <c r="C948" s="30"/>
      <c r="D948" s="30"/>
    </row>
    <row r="949" ht="14.25" customHeight="1">
      <c r="A949" s="30"/>
      <c r="B949" s="30"/>
      <c r="C949" s="30"/>
      <c r="D949" s="30"/>
    </row>
    <row r="950" ht="14.25" customHeight="1">
      <c r="A950" s="30"/>
      <c r="B950" s="30"/>
      <c r="C950" s="30"/>
      <c r="D950" s="30"/>
    </row>
    <row r="951" ht="14.25" customHeight="1">
      <c r="A951" s="30"/>
      <c r="B951" s="30"/>
      <c r="C951" s="30"/>
      <c r="D951" s="30"/>
    </row>
    <row r="952" ht="14.25" customHeight="1">
      <c r="A952" s="30"/>
      <c r="B952" s="30"/>
      <c r="C952" s="30"/>
      <c r="D952" s="30"/>
    </row>
    <row r="953" ht="14.25" customHeight="1">
      <c r="A953" s="30"/>
      <c r="B953" s="30"/>
      <c r="C953" s="30"/>
      <c r="D953" s="30"/>
    </row>
    <row r="954" ht="14.25" customHeight="1">
      <c r="A954" s="30"/>
      <c r="B954" s="30"/>
      <c r="C954" s="30"/>
      <c r="D954" s="30"/>
    </row>
    <row r="955" ht="14.25" customHeight="1">
      <c r="A955" s="30"/>
      <c r="B955" s="30"/>
      <c r="C955" s="30"/>
      <c r="D955" s="30"/>
    </row>
    <row r="956" ht="14.25" customHeight="1">
      <c r="A956" s="30"/>
      <c r="B956" s="30"/>
      <c r="C956" s="30"/>
      <c r="D956" s="30"/>
    </row>
    <row r="957" ht="14.25" customHeight="1">
      <c r="A957" s="30"/>
      <c r="B957" s="30"/>
      <c r="C957" s="30"/>
      <c r="D957" s="30"/>
    </row>
    <row r="958" ht="14.25" customHeight="1">
      <c r="A958" s="30"/>
      <c r="B958" s="30"/>
      <c r="C958" s="30"/>
      <c r="D958" s="30"/>
    </row>
    <row r="959" ht="14.25" customHeight="1">
      <c r="A959" s="30"/>
      <c r="B959" s="30"/>
      <c r="C959" s="30"/>
      <c r="D959" s="30"/>
    </row>
    <row r="960" ht="14.25" customHeight="1">
      <c r="A960" s="30"/>
      <c r="B960" s="30"/>
      <c r="C960" s="30"/>
      <c r="D960" s="30"/>
    </row>
    <row r="961" ht="14.25" customHeight="1">
      <c r="A961" s="30"/>
      <c r="B961" s="30"/>
      <c r="C961" s="30"/>
      <c r="D961" s="30"/>
    </row>
    <row r="962" ht="14.25" customHeight="1">
      <c r="A962" s="30"/>
      <c r="B962" s="30"/>
      <c r="C962" s="30"/>
      <c r="D962" s="30"/>
    </row>
    <row r="963" ht="14.25" customHeight="1">
      <c r="A963" s="30"/>
      <c r="B963" s="30"/>
      <c r="C963" s="30"/>
      <c r="D963" s="30"/>
    </row>
    <row r="964" ht="14.25" customHeight="1">
      <c r="A964" s="30"/>
      <c r="B964" s="30"/>
      <c r="C964" s="30"/>
      <c r="D964" s="30"/>
    </row>
    <row r="965" ht="14.25" customHeight="1">
      <c r="A965" s="30"/>
      <c r="B965" s="30"/>
      <c r="C965" s="30"/>
      <c r="D965" s="30"/>
    </row>
    <row r="966" ht="14.25" customHeight="1">
      <c r="A966" s="30"/>
      <c r="B966" s="30"/>
      <c r="C966" s="30"/>
      <c r="D966" s="30"/>
    </row>
    <row r="967" ht="14.25" customHeight="1">
      <c r="A967" s="30"/>
      <c r="B967" s="30"/>
      <c r="C967" s="30"/>
      <c r="D967" s="30"/>
    </row>
    <row r="968" ht="14.25" customHeight="1">
      <c r="A968" s="30"/>
      <c r="B968" s="30"/>
      <c r="C968" s="30"/>
      <c r="D968" s="30"/>
    </row>
    <row r="969" ht="14.25" customHeight="1">
      <c r="A969" s="30"/>
      <c r="B969" s="30"/>
      <c r="C969" s="30"/>
      <c r="D969" s="30"/>
    </row>
    <row r="970" ht="14.25" customHeight="1">
      <c r="A970" s="30"/>
      <c r="B970" s="30"/>
      <c r="C970" s="30"/>
      <c r="D970" s="30"/>
    </row>
    <row r="971" ht="14.25" customHeight="1">
      <c r="A971" s="30"/>
      <c r="B971" s="30"/>
      <c r="C971" s="30"/>
      <c r="D971" s="30"/>
    </row>
    <row r="972" ht="14.25" customHeight="1">
      <c r="A972" s="30"/>
      <c r="B972" s="30"/>
      <c r="C972" s="30"/>
      <c r="D972" s="30"/>
    </row>
    <row r="973" ht="14.25" customHeight="1">
      <c r="A973" s="30"/>
      <c r="B973" s="30"/>
      <c r="C973" s="30"/>
      <c r="D973" s="30"/>
    </row>
    <row r="974" ht="14.25" customHeight="1">
      <c r="A974" s="30"/>
      <c r="B974" s="30"/>
      <c r="C974" s="30"/>
      <c r="D974" s="30"/>
    </row>
    <row r="975" ht="14.25" customHeight="1">
      <c r="A975" s="30"/>
      <c r="B975" s="30"/>
      <c r="C975" s="30"/>
      <c r="D975" s="30"/>
    </row>
    <row r="976" ht="14.25" customHeight="1">
      <c r="A976" s="30"/>
      <c r="B976" s="30"/>
      <c r="C976" s="30"/>
      <c r="D976" s="30"/>
    </row>
    <row r="977" ht="14.25" customHeight="1">
      <c r="A977" s="30"/>
      <c r="B977" s="30"/>
      <c r="C977" s="30"/>
      <c r="D977" s="30"/>
    </row>
    <row r="978" ht="14.25" customHeight="1">
      <c r="A978" s="30"/>
      <c r="B978" s="30"/>
      <c r="C978" s="30"/>
      <c r="D978" s="30"/>
    </row>
    <row r="979" ht="14.25" customHeight="1">
      <c r="A979" s="30"/>
      <c r="B979" s="30"/>
      <c r="C979" s="30"/>
      <c r="D979" s="30"/>
    </row>
    <row r="980" ht="14.25" customHeight="1">
      <c r="A980" s="30"/>
      <c r="B980" s="30"/>
      <c r="C980" s="30"/>
      <c r="D980" s="30"/>
    </row>
    <row r="981" ht="14.25" customHeight="1">
      <c r="A981" s="30"/>
      <c r="B981" s="30"/>
      <c r="C981" s="30"/>
      <c r="D981" s="30"/>
    </row>
    <row r="982" ht="14.25" customHeight="1">
      <c r="A982" s="30"/>
      <c r="B982" s="30"/>
      <c r="C982" s="30"/>
      <c r="D982" s="30"/>
    </row>
    <row r="983" ht="14.25" customHeight="1">
      <c r="A983" s="30"/>
      <c r="B983" s="30"/>
      <c r="C983" s="30"/>
      <c r="D983" s="30"/>
    </row>
    <row r="984" ht="14.25" customHeight="1">
      <c r="A984" s="30"/>
      <c r="B984" s="30"/>
      <c r="C984" s="30"/>
      <c r="D984" s="30"/>
    </row>
    <row r="985" ht="14.25" customHeight="1">
      <c r="A985" s="30"/>
      <c r="B985" s="30"/>
      <c r="C985" s="30"/>
      <c r="D985" s="30"/>
    </row>
    <row r="986" ht="14.25" customHeight="1">
      <c r="A986" s="30"/>
      <c r="B986" s="30"/>
      <c r="C986" s="30"/>
      <c r="D986" s="30"/>
    </row>
    <row r="987" ht="14.25" customHeight="1">
      <c r="A987" s="30"/>
      <c r="B987" s="30"/>
      <c r="C987" s="30"/>
      <c r="D987" s="30"/>
    </row>
    <row r="988" ht="14.25" customHeight="1">
      <c r="A988" s="30"/>
      <c r="B988" s="30"/>
      <c r="C988" s="30"/>
      <c r="D988" s="30"/>
    </row>
    <row r="989" ht="14.25" customHeight="1">
      <c r="A989" s="30"/>
      <c r="B989" s="30"/>
      <c r="C989" s="30"/>
      <c r="D989" s="30"/>
    </row>
    <row r="990" ht="14.25" customHeight="1">
      <c r="A990" s="30"/>
      <c r="B990" s="30"/>
      <c r="C990" s="30"/>
      <c r="D990" s="30"/>
    </row>
    <row r="991" ht="14.25" customHeight="1">
      <c r="A991" s="30"/>
      <c r="B991" s="30"/>
      <c r="C991" s="30"/>
      <c r="D991" s="30"/>
    </row>
    <row r="992" ht="14.25" customHeight="1">
      <c r="A992" s="30"/>
      <c r="B992" s="30"/>
      <c r="C992" s="30"/>
      <c r="D992" s="30"/>
    </row>
    <row r="993" ht="14.25" customHeight="1">
      <c r="A993" s="30"/>
      <c r="B993" s="30"/>
      <c r="C993" s="30"/>
      <c r="D993" s="30"/>
    </row>
    <row r="994" ht="14.25" customHeight="1">
      <c r="A994" s="30"/>
      <c r="B994" s="30"/>
      <c r="C994" s="30"/>
      <c r="D994" s="30"/>
    </row>
    <row r="995" ht="14.25" customHeight="1">
      <c r="A995" s="30"/>
      <c r="B995" s="30"/>
      <c r="C995" s="30"/>
      <c r="D995" s="30"/>
    </row>
    <row r="996" ht="14.25" customHeight="1">
      <c r="A996" s="30"/>
      <c r="B996" s="30"/>
      <c r="C996" s="30"/>
      <c r="D996" s="30"/>
    </row>
    <row r="997" ht="14.25" customHeight="1">
      <c r="A997" s="30"/>
      <c r="B997" s="30"/>
      <c r="C997" s="30"/>
      <c r="D997" s="30"/>
    </row>
    <row r="998" ht="14.25" customHeight="1">
      <c r="A998" s="30"/>
      <c r="B998" s="30"/>
      <c r="C998" s="30"/>
      <c r="D998" s="30"/>
    </row>
    <row r="999" ht="14.25" customHeight="1">
      <c r="A999" s="30"/>
      <c r="B999" s="30"/>
      <c r="C999" s="30"/>
      <c r="D999" s="30"/>
    </row>
    <row r="1000" ht="14.25" customHeight="1">
      <c r="A1000" s="30"/>
      <c r="B1000" s="30"/>
      <c r="C1000" s="30"/>
      <c r="D1000" s="30"/>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4" width="57.0"/>
    <col customWidth="1" min="5" max="27" width="10.63"/>
  </cols>
  <sheetData>
    <row r="1" ht="14.25" customHeight="1">
      <c r="A1" s="10" t="s">
        <v>15</v>
      </c>
      <c r="B1" s="10" t="s">
        <v>16</v>
      </c>
      <c r="C1" s="10" t="s">
        <v>17</v>
      </c>
      <c r="D1" s="10" t="s">
        <v>18</v>
      </c>
      <c r="E1" s="10" t="s">
        <v>127</v>
      </c>
      <c r="F1" s="10" t="s">
        <v>128</v>
      </c>
      <c r="G1" s="18" t="s">
        <v>129</v>
      </c>
      <c r="H1" s="10" t="s">
        <v>130</v>
      </c>
      <c r="I1" s="10" t="s">
        <v>19</v>
      </c>
      <c r="J1" s="10" t="s">
        <v>20</v>
      </c>
      <c r="K1" s="10" t="s">
        <v>131</v>
      </c>
      <c r="L1" s="10" t="s">
        <v>3</v>
      </c>
      <c r="M1" s="10" t="s">
        <v>4</v>
      </c>
      <c r="N1" s="11"/>
      <c r="O1" s="11"/>
      <c r="P1" s="11"/>
      <c r="Q1" s="11"/>
      <c r="R1" s="11"/>
      <c r="S1" s="11"/>
      <c r="T1" s="11"/>
      <c r="U1" s="11"/>
      <c r="V1" s="11"/>
      <c r="W1" s="11"/>
      <c r="X1" s="11"/>
      <c r="Y1" s="11"/>
      <c r="Z1" s="11"/>
      <c r="AA1" s="11"/>
    </row>
    <row r="2" ht="14.25" customHeight="1">
      <c r="A2" s="11">
        <v>0.0</v>
      </c>
      <c r="B2" s="11" t="s">
        <v>21</v>
      </c>
      <c r="C2" s="19" t="s">
        <v>274</v>
      </c>
      <c r="D2" s="19" t="s">
        <v>275</v>
      </c>
      <c r="E2" s="11"/>
      <c r="F2" s="20">
        <f t="shared" ref="F2:F19" si="2">IF(LEN(TRIM(E2))=0,0,LEN(E2)-LEN(SUBSTITUTE(E2,",",""))+1)/K2</f>
        <v>0</v>
      </c>
      <c r="G2" s="21">
        <f t="shared" ref="G2:G19" si="3">IF(LEN(TRIM(E2))=0,0,LEN(E2)-LEN(SUBSTITUTE(E2,",",""))+1)</f>
        <v>0</v>
      </c>
      <c r="H2" s="4" t="s">
        <v>134</v>
      </c>
      <c r="I2" s="1">
        <f t="shared" ref="I2:J2" si="1">IF(LEN(TRIM(C2))=0,0,LEN(C2)-LEN(SUBSTITUTE(C2,",",""))+1)</f>
        <v>15</v>
      </c>
      <c r="J2" s="1">
        <f t="shared" si="1"/>
        <v>11</v>
      </c>
      <c r="K2" s="1">
        <v>4.0</v>
      </c>
      <c r="L2" s="5">
        <f t="shared" ref="L2:L19" si="5">(K2-G2)/(I2+J2)</f>
        <v>0.1538461538</v>
      </c>
      <c r="M2" s="5">
        <f t="shared" ref="M2:M19" si="6">(K2-G2)/(K2)</f>
        <v>1</v>
      </c>
    </row>
    <row r="3" ht="14.25" customHeight="1">
      <c r="A3" s="11">
        <v>1.0</v>
      </c>
      <c r="B3" s="11" t="s">
        <v>14</v>
      </c>
      <c r="C3" s="19" t="s">
        <v>276</v>
      </c>
      <c r="D3" s="19" t="s">
        <v>277</v>
      </c>
      <c r="E3" s="11"/>
      <c r="F3" s="20">
        <f t="shared" si="2"/>
        <v>0</v>
      </c>
      <c r="G3" s="21">
        <f t="shared" si="3"/>
        <v>0</v>
      </c>
      <c r="H3" s="4" t="s">
        <v>137</v>
      </c>
      <c r="I3" s="1">
        <f t="shared" ref="I3:J3" si="4">IF(LEN(TRIM(C3))=0,0,LEN(C3)-LEN(SUBSTITUTE(C3,",",""))+1)</f>
        <v>17</v>
      </c>
      <c r="J3" s="1">
        <f t="shared" si="4"/>
        <v>22</v>
      </c>
      <c r="K3" s="1">
        <v>13.0</v>
      </c>
      <c r="L3" s="5">
        <f t="shared" si="5"/>
        <v>0.3333333333</v>
      </c>
      <c r="M3" s="5">
        <f t="shared" si="6"/>
        <v>1</v>
      </c>
    </row>
    <row r="4" ht="14.25" customHeight="1">
      <c r="A4" s="11">
        <v>2.0</v>
      </c>
      <c r="B4" s="11" t="s">
        <v>26</v>
      </c>
      <c r="C4" s="19" t="s">
        <v>278</v>
      </c>
      <c r="D4" s="19" t="s">
        <v>279</v>
      </c>
      <c r="E4" s="33" t="s">
        <v>140</v>
      </c>
      <c r="F4" s="20">
        <f t="shared" si="2"/>
        <v>0.1428571429</v>
      </c>
      <c r="G4" s="21">
        <f t="shared" si="3"/>
        <v>1</v>
      </c>
      <c r="H4" s="4" t="s">
        <v>137</v>
      </c>
      <c r="I4" s="1">
        <f t="shared" ref="I4:J4" si="7">IF(LEN(TRIM(C4))=0,0,LEN(C4)-LEN(SUBSTITUTE(C4,",",""))+1)</f>
        <v>12</v>
      </c>
      <c r="J4" s="1">
        <f t="shared" si="7"/>
        <v>13</v>
      </c>
      <c r="K4" s="1">
        <v>7.0</v>
      </c>
      <c r="L4" s="5">
        <f t="shared" si="5"/>
        <v>0.24</v>
      </c>
      <c r="M4" s="5">
        <f t="shared" si="6"/>
        <v>0.8571428571</v>
      </c>
    </row>
    <row r="5" ht="14.25" customHeight="1">
      <c r="A5" s="11">
        <v>3.0</v>
      </c>
      <c r="B5" s="11" t="s">
        <v>29</v>
      </c>
      <c r="C5" s="19" t="s">
        <v>280</v>
      </c>
      <c r="D5" s="19" t="s">
        <v>281</v>
      </c>
      <c r="E5" s="33" t="s">
        <v>143</v>
      </c>
      <c r="F5" s="20">
        <f t="shared" si="2"/>
        <v>0.1111111111</v>
      </c>
      <c r="G5" s="21">
        <f t="shared" si="3"/>
        <v>1</v>
      </c>
      <c r="H5" s="4" t="s">
        <v>134</v>
      </c>
      <c r="I5" s="1">
        <f t="shared" ref="I5:J5" si="8">IF(LEN(TRIM(C5))=0,0,LEN(C5)-LEN(SUBSTITUTE(C5,",",""))+1)</f>
        <v>18</v>
      </c>
      <c r="J5" s="1">
        <f t="shared" si="8"/>
        <v>14</v>
      </c>
      <c r="K5" s="1">
        <v>9.0</v>
      </c>
      <c r="L5" s="5">
        <f t="shared" si="5"/>
        <v>0.25</v>
      </c>
      <c r="M5" s="5">
        <f t="shared" si="6"/>
        <v>0.8888888889</v>
      </c>
    </row>
    <row r="6" ht="14.25" customHeight="1">
      <c r="A6" s="11">
        <v>4.0</v>
      </c>
      <c r="B6" s="11" t="s">
        <v>32</v>
      </c>
      <c r="C6" s="19" t="s">
        <v>282</v>
      </c>
      <c r="D6" s="22" t="s">
        <v>283</v>
      </c>
      <c r="E6" s="11"/>
      <c r="F6" s="20">
        <f t="shared" si="2"/>
        <v>0</v>
      </c>
      <c r="G6" s="21">
        <f t="shared" si="3"/>
        <v>0</v>
      </c>
      <c r="H6" s="4" t="s">
        <v>284</v>
      </c>
      <c r="I6" s="1">
        <f t="shared" ref="I6:J6" si="9">IF(LEN(TRIM(C6))=0,0,LEN(C6)-LEN(SUBSTITUTE(C6,",",""))+1)</f>
        <v>18</v>
      </c>
      <c r="J6" s="1">
        <f t="shared" si="9"/>
        <v>11</v>
      </c>
      <c r="K6" s="1">
        <v>9.0</v>
      </c>
      <c r="L6" s="5">
        <f t="shared" si="5"/>
        <v>0.3103448276</v>
      </c>
      <c r="M6" s="5">
        <f t="shared" si="6"/>
        <v>1</v>
      </c>
    </row>
    <row r="7" ht="14.25" customHeight="1">
      <c r="A7" s="11">
        <v>5.0</v>
      </c>
      <c r="B7" s="11" t="s">
        <v>35</v>
      </c>
      <c r="C7" s="19" t="s">
        <v>285</v>
      </c>
      <c r="D7" s="19" t="s">
        <v>286</v>
      </c>
      <c r="E7" s="33" t="s">
        <v>287</v>
      </c>
      <c r="F7" s="20">
        <f t="shared" si="2"/>
        <v>0.125</v>
      </c>
      <c r="G7" s="21">
        <f t="shared" si="3"/>
        <v>1</v>
      </c>
      <c r="H7" s="4" t="s">
        <v>288</v>
      </c>
      <c r="I7" s="1">
        <f t="shared" ref="I7:J7" si="10">IF(LEN(TRIM(C7))=0,0,LEN(C7)-LEN(SUBSTITUTE(C7,",",""))+1)</f>
        <v>14</v>
      </c>
      <c r="J7" s="1">
        <f t="shared" si="10"/>
        <v>12</v>
      </c>
      <c r="K7" s="1">
        <v>8.0</v>
      </c>
      <c r="L7" s="5">
        <f t="shared" si="5"/>
        <v>0.2692307692</v>
      </c>
      <c r="M7" s="5">
        <f t="shared" si="6"/>
        <v>0.875</v>
      </c>
    </row>
    <row r="8" ht="14.25" customHeight="1">
      <c r="A8" s="11">
        <v>6.0</v>
      </c>
      <c r="B8" s="11" t="s">
        <v>38</v>
      </c>
      <c r="C8" s="19" t="s">
        <v>289</v>
      </c>
      <c r="D8" s="19" t="s">
        <v>290</v>
      </c>
      <c r="E8" s="11"/>
      <c r="F8" s="20">
        <f t="shared" si="2"/>
        <v>0</v>
      </c>
      <c r="G8" s="21">
        <f t="shared" si="3"/>
        <v>0</v>
      </c>
      <c r="H8" s="4" t="s">
        <v>134</v>
      </c>
      <c r="I8" s="1">
        <f t="shared" ref="I8:J8" si="11">IF(LEN(TRIM(C8))=0,0,LEN(C8)-LEN(SUBSTITUTE(C8,",",""))+1)</f>
        <v>13</v>
      </c>
      <c r="J8" s="1">
        <f t="shared" si="11"/>
        <v>9</v>
      </c>
      <c r="K8" s="1">
        <v>4.0</v>
      </c>
      <c r="L8" s="5">
        <f t="shared" si="5"/>
        <v>0.1818181818</v>
      </c>
      <c r="M8" s="5">
        <f t="shared" si="6"/>
        <v>1</v>
      </c>
    </row>
    <row r="9" ht="14.25" customHeight="1">
      <c r="A9" s="11">
        <v>7.0</v>
      </c>
      <c r="B9" s="11" t="s">
        <v>41</v>
      </c>
      <c r="C9" s="19" t="s">
        <v>291</v>
      </c>
      <c r="D9" s="19" t="s">
        <v>292</v>
      </c>
      <c r="E9" s="11"/>
      <c r="F9" s="20">
        <f t="shared" si="2"/>
        <v>0</v>
      </c>
      <c r="G9" s="21">
        <f t="shared" si="3"/>
        <v>0</v>
      </c>
      <c r="H9" s="4" t="s">
        <v>293</v>
      </c>
      <c r="I9" s="1">
        <f t="shared" ref="I9:J9" si="12">IF(LEN(TRIM(C9))=0,0,LEN(C9)-LEN(SUBSTITUTE(C9,",",""))+1)</f>
        <v>12</v>
      </c>
      <c r="J9" s="1">
        <f t="shared" si="12"/>
        <v>9</v>
      </c>
      <c r="K9" s="1">
        <v>1.0</v>
      </c>
      <c r="L9" s="5">
        <f t="shared" si="5"/>
        <v>0.04761904762</v>
      </c>
      <c r="M9" s="5">
        <f t="shared" si="6"/>
        <v>1</v>
      </c>
    </row>
    <row r="10" ht="14.25" customHeight="1">
      <c r="A10" s="11">
        <v>8.0</v>
      </c>
      <c r="B10" s="11" t="s">
        <v>44</v>
      </c>
      <c r="C10" s="19" t="s">
        <v>294</v>
      </c>
      <c r="D10" s="19" t="s">
        <v>295</v>
      </c>
      <c r="E10" s="11" t="s">
        <v>86</v>
      </c>
      <c r="F10" s="20">
        <f t="shared" si="2"/>
        <v>1</v>
      </c>
      <c r="G10" s="21">
        <f t="shared" si="3"/>
        <v>6</v>
      </c>
      <c r="I10" s="1">
        <f t="shared" ref="I10:J10" si="13">IF(LEN(TRIM(C10))=0,0,LEN(C10)-LEN(SUBSTITUTE(C10,",",""))+1)</f>
        <v>17</v>
      </c>
      <c r="J10" s="1">
        <f t="shared" si="13"/>
        <v>13</v>
      </c>
      <c r="K10" s="1">
        <v>6.0</v>
      </c>
      <c r="L10" s="5">
        <f t="shared" si="5"/>
        <v>0</v>
      </c>
      <c r="M10" s="5">
        <f t="shared" si="6"/>
        <v>0</v>
      </c>
    </row>
    <row r="11" ht="14.25" customHeight="1">
      <c r="A11" s="11">
        <v>9.0</v>
      </c>
      <c r="B11" s="11" t="s">
        <v>47</v>
      </c>
      <c r="C11" s="19" t="s">
        <v>296</v>
      </c>
      <c r="D11" s="19" t="s">
        <v>297</v>
      </c>
      <c r="E11" s="11"/>
      <c r="F11" s="20">
        <f t="shared" si="2"/>
        <v>0</v>
      </c>
      <c r="G11" s="21">
        <f t="shared" si="3"/>
        <v>0</v>
      </c>
      <c r="H11" s="4" t="s">
        <v>134</v>
      </c>
      <c r="I11" s="1">
        <f t="shared" ref="I11:J11" si="14">IF(LEN(TRIM(C11))=0,0,LEN(C11)-LEN(SUBSTITUTE(C11,",",""))+1)</f>
        <v>13</v>
      </c>
      <c r="J11" s="1">
        <f t="shared" si="14"/>
        <v>9</v>
      </c>
      <c r="K11" s="1">
        <v>1.0</v>
      </c>
      <c r="L11" s="5">
        <f t="shared" si="5"/>
        <v>0.04545454545</v>
      </c>
      <c r="M11" s="5">
        <f t="shared" si="6"/>
        <v>1</v>
      </c>
    </row>
    <row r="12" ht="14.25" customHeight="1">
      <c r="A12" s="11">
        <v>10.0</v>
      </c>
      <c r="B12" s="11" t="s">
        <v>50</v>
      </c>
      <c r="C12" s="19" t="s">
        <v>298</v>
      </c>
      <c r="D12" s="19" t="s">
        <v>52</v>
      </c>
      <c r="E12" s="11"/>
      <c r="F12" s="20">
        <f t="shared" si="2"/>
        <v>0</v>
      </c>
      <c r="G12" s="21">
        <f t="shared" si="3"/>
        <v>0</v>
      </c>
      <c r="H12" s="4" t="s">
        <v>137</v>
      </c>
      <c r="I12" s="1">
        <f t="shared" ref="I12:J12" si="15">IF(LEN(TRIM(C12))=0,0,LEN(C12)-LEN(SUBSTITUTE(C12,",",""))+1)</f>
        <v>14</v>
      </c>
      <c r="J12" s="1">
        <f t="shared" si="15"/>
        <v>17</v>
      </c>
      <c r="K12" s="1">
        <v>8.0</v>
      </c>
      <c r="L12" s="5">
        <f t="shared" si="5"/>
        <v>0.2580645161</v>
      </c>
      <c r="M12" s="5">
        <f t="shared" si="6"/>
        <v>1</v>
      </c>
    </row>
    <row r="13" ht="14.25" customHeight="1">
      <c r="A13" s="11">
        <v>11.0</v>
      </c>
      <c r="B13" s="11" t="s">
        <v>53</v>
      </c>
      <c r="C13" s="19" t="s">
        <v>299</v>
      </c>
      <c r="D13" s="19" t="s">
        <v>300</v>
      </c>
      <c r="E13" s="11"/>
      <c r="F13" s="20">
        <f t="shared" si="2"/>
        <v>0</v>
      </c>
      <c r="G13" s="21">
        <f t="shared" si="3"/>
        <v>0</v>
      </c>
      <c r="H13" s="4" t="s">
        <v>134</v>
      </c>
      <c r="I13" s="1">
        <f t="shared" ref="I13:J13" si="16">IF(LEN(TRIM(C13))=0,0,LEN(C13)-LEN(SUBSTITUTE(C13,",",""))+1)</f>
        <v>25</v>
      </c>
      <c r="J13" s="1">
        <f t="shared" si="16"/>
        <v>14</v>
      </c>
      <c r="K13" s="1">
        <v>12.0</v>
      </c>
      <c r="L13" s="5">
        <f t="shared" si="5"/>
        <v>0.3076923077</v>
      </c>
      <c r="M13" s="5">
        <f t="shared" si="6"/>
        <v>1</v>
      </c>
    </row>
    <row r="14" ht="14.25" customHeight="1">
      <c r="A14" s="11">
        <v>12.0</v>
      </c>
      <c r="B14" s="11" t="s">
        <v>56</v>
      </c>
      <c r="C14" s="19" t="s">
        <v>301</v>
      </c>
      <c r="D14" s="19" t="s">
        <v>302</v>
      </c>
      <c r="E14" s="11"/>
      <c r="F14" s="20">
        <f t="shared" si="2"/>
        <v>0</v>
      </c>
      <c r="G14" s="21">
        <f t="shared" si="3"/>
        <v>0</v>
      </c>
      <c r="H14" s="4" t="s">
        <v>303</v>
      </c>
      <c r="I14" s="1">
        <f t="shared" ref="I14:J14" si="17">IF(LEN(TRIM(C14))=0,0,LEN(C14)-LEN(SUBSTITUTE(C14,",",""))+1)</f>
        <v>19</v>
      </c>
      <c r="J14" s="1">
        <f t="shared" si="17"/>
        <v>15</v>
      </c>
      <c r="K14" s="1">
        <v>12.0</v>
      </c>
      <c r="L14" s="5">
        <f t="shared" si="5"/>
        <v>0.3529411765</v>
      </c>
      <c r="M14" s="5">
        <f t="shared" si="6"/>
        <v>1</v>
      </c>
    </row>
    <row r="15" ht="14.25" customHeight="1">
      <c r="A15" s="11">
        <v>13.0</v>
      </c>
      <c r="B15" s="11" t="s">
        <v>59</v>
      </c>
      <c r="C15" s="19" t="s">
        <v>304</v>
      </c>
      <c r="D15" s="19" t="s">
        <v>305</v>
      </c>
      <c r="E15" s="23" t="s">
        <v>220</v>
      </c>
      <c r="F15" s="20">
        <f t="shared" si="2"/>
        <v>0.25</v>
      </c>
      <c r="G15" s="21">
        <f t="shared" si="3"/>
        <v>1</v>
      </c>
      <c r="H15" s="4" t="s">
        <v>137</v>
      </c>
      <c r="I15" s="1">
        <f t="shared" ref="I15:J15" si="18">IF(LEN(TRIM(C15))=0,0,LEN(C15)-LEN(SUBSTITUTE(C15,",",""))+1)</f>
        <v>14</v>
      </c>
      <c r="J15" s="1">
        <f t="shared" si="18"/>
        <v>12</v>
      </c>
      <c r="K15" s="1">
        <v>4.0</v>
      </c>
      <c r="L15" s="5">
        <f t="shared" si="5"/>
        <v>0.1153846154</v>
      </c>
      <c r="M15" s="5">
        <f t="shared" si="6"/>
        <v>0.75</v>
      </c>
    </row>
    <row r="16" ht="14.25" customHeight="1">
      <c r="A16" s="11">
        <v>14.0</v>
      </c>
      <c r="B16" s="11" t="s">
        <v>62</v>
      </c>
      <c r="C16" s="19" t="s">
        <v>306</v>
      </c>
      <c r="D16" s="19" t="s">
        <v>307</v>
      </c>
      <c r="E16" s="33" t="s">
        <v>308</v>
      </c>
      <c r="F16" s="20">
        <f t="shared" si="2"/>
        <v>0.5</v>
      </c>
      <c r="G16" s="21">
        <f t="shared" si="3"/>
        <v>1</v>
      </c>
      <c r="H16" s="4" t="s">
        <v>134</v>
      </c>
      <c r="I16" s="1">
        <f t="shared" ref="I16:J16" si="19">IF(LEN(TRIM(C16))=0,0,LEN(C16)-LEN(SUBSTITUTE(C16,",",""))+1)</f>
        <v>10</v>
      </c>
      <c r="J16" s="1">
        <f t="shared" si="19"/>
        <v>10</v>
      </c>
      <c r="K16" s="1">
        <v>2.0</v>
      </c>
      <c r="L16" s="5">
        <f t="shared" si="5"/>
        <v>0.05</v>
      </c>
      <c r="M16" s="5">
        <f t="shared" si="6"/>
        <v>0.5</v>
      </c>
    </row>
    <row r="17" ht="14.25" customHeight="1">
      <c r="A17" s="11">
        <v>15.0</v>
      </c>
      <c r="B17" s="11" t="s">
        <v>65</v>
      </c>
      <c r="C17" s="19" t="s">
        <v>309</v>
      </c>
      <c r="D17" s="19" t="s">
        <v>310</v>
      </c>
      <c r="E17" s="11" t="s">
        <v>93</v>
      </c>
      <c r="F17" s="20">
        <f t="shared" si="2"/>
        <v>1</v>
      </c>
      <c r="G17" s="21">
        <f t="shared" si="3"/>
        <v>1</v>
      </c>
      <c r="I17" s="1">
        <f t="shared" ref="I17:J17" si="20">IF(LEN(TRIM(C17))=0,0,LEN(C17)-LEN(SUBSTITUTE(C17,",",""))+1)</f>
        <v>13</v>
      </c>
      <c r="J17" s="1">
        <f t="shared" si="20"/>
        <v>11</v>
      </c>
      <c r="K17" s="1">
        <v>1.0</v>
      </c>
      <c r="L17" s="5">
        <f t="shared" si="5"/>
        <v>0</v>
      </c>
      <c r="M17" s="5">
        <f t="shared" si="6"/>
        <v>0</v>
      </c>
    </row>
    <row r="18" ht="14.25" customHeight="1">
      <c r="A18" s="11">
        <v>16.0</v>
      </c>
      <c r="B18" s="11" t="s">
        <v>68</v>
      </c>
      <c r="C18" s="19" t="s">
        <v>311</v>
      </c>
      <c r="D18" s="19" t="s">
        <v>70</v>
      </c>
      <c r="E18" s="11"/>
      <c r="F18" s="20">
        <f t="shared" si="2"/>
        <v>0</v>
      </c>
      <c r="G18" s="21">
        <f t="shared" si="3"/>
        <v>0</v>
      </c>
      <c r="H18" s="4" t="s">
        <v>134</v>
      </c>
      <c r="I18" s="1">
        <f t="shared" ref="I18:J18" si="21">IF(LEN(TRIM(C18))=0,0,LEN(C18)-LEN(SUBSTITUTE(C18,",",""))+1)</f>
        <v>33</v>
      </c>
      <c r="J18" s="1">
        <f t="shared" si="21"/>
        <v>16</v>
      </c>
      <c r="K18" s="1">
        <v>18.0</v>
      </c>
      <c r="L18" s="5">
        <f t="shared" si="5"/>
        <v>0.3673469388</v>
      </c>
      <c r="M18" s="5">
        <f t="shared" si="6"/>
        <v>1</v>
      </c>
    </row>
    <row r="19" ht="14.25" customHeight="1">
      <c r="A19" s="11">
        <v>17.0</v>
      </c>
      <c r="B19" s="11" t="s">
        <v>71</v>
      </c>
      <c r="C19" s="19" t="s">
        <v>312</v>
      </c>
      <c r="D19" s="19" t="s">
        <v>313</v>
      </c>
      <c r="E19" s="11"/>
      <c r="F19" s="20">
        <f t="shared" si="2"/>
        <v>0</v>
      </c>
      <c r="G19" s="21">
        <f t="shared" si="3"/>
        <v>0</v>
      </c>
      <c r="H19" s="4" t="s">
        <v>134</v>
      </c>
      <c r="I19" s="1">
        <f t="shared" ref="I19:J19" si="22">IF(LEN(TRIM(C19))=0,0,LEN(C19)-LEN(SUBSTITUTE(C19,",",""))+1)</f>
        <v>18</v>
      </c>
      <c r="J19" s="1">
        <f t="shared" si="22"/>
        <v>10</v>
      </c>
      <c r="K19" s="1">
        <v>8.0</v>
      </c>
      <c r="L19" s="5">
        <f t="shared" si="5"/>
        <v>0.2857142857</v>
      </c>
      <c r="M19" s="5">
        <f t="shared" si="6"/>
        <v>1</v>
      </c>
    </row>
    <row r="20" ht="14.25" customHeight="1">
      <c r="C20" s="30"/>
      <c r="D20" s="30"/>
      <c r="F20" s="20">
        <f>AVERAGE(F2:F19)</f>
        <v>0.1738315697</v>
      </c>
      <c r="G20" s="26"/>
      <c r="I20" s="6">
        <f t="shared" ref="I20:J20" si="23">AVERAGE(I2:I19)</f>
        <v>16.38888889</v>
      </c>
      <c r="J20" s="6">
        <f t="shared" si="23"/>
        <v>12.66666667</v>
      </c>
      <c r="L20" s="29">
        <f t="shared" ref="L20:M20" si="24">AVERAGE(L2:L19)</f>
        <v>0.1982661499</v>
      </c>
      <c r="M20" s="29">
        <f t="shared" si="24"/>
        <v>0.8261684303</v>
      </c>
    </row>
    <row r="21" ht="14.25" customHeight="1">
      <c r="C21" s="30"/>
      <c r="D21" s="30"/>
    </row>
    <row r="22" ht="14.25" customHeight="1">
      <c r="C22" s="30"/>
      <c r="D22" s="30"/>
    </row>
    <row r="23" ht="14.25" customHeight="1">
      <c r="C23" s="30"/>
      <c r="D23" s="30"/>
    </row>
    <row r="24" ht="14.25" customHeight="1">
      <c r="C24" s="30"/>
      <c r="D24" s="30"/>
    </row>
    <row r="25" ht="14.25" customHeight="1">
      <c r="C25" s="30"/>
      <c r="D25" s="30"/>
    </row>
    <row r="26" ht="14.25" customHeight="1">
      <c r="C26" s="30"/>
      <c r="D26" s="30"/>
    </row>
    <row r="27" ht="14.25" customHeight="1">
      <c r="C27" s="30"/>
      <c r="D27" s="30"/>
    </row>
    <row r="28" ht="14.25" customHeight="1">
      <c r="C28" s="30"/>
      <c r="D28" s="30"/>
    </row>
    <row r="29" ht="14.25" customHeight="1">
      <c r="C29" s="30"/>
      <c r="D29" s="30"/>
    </row>
    <row r="30" ht="14.25" customHeight="1">
      <c r="C30" s="30"/>
      <c r="D30" s="30"/>
    </row>
    <row r="31" ht="14.25" customHeight="1">
      <c r="C31" s="30"/>
      <c r="D31" s="30"/>
    </row>
    <row r="32" ht="14.25" customHeight="1">
      <c r="C32" s="30"/>
      <c r="D32" s="30"/>
    </row>
    <row r="33" ht="14.25" customHeight="1">
      <c r="C33" s="30"/>
      <c r="D33" s="30"/>
    </row>
    <row r="34" ht="14.25" customHeight="1">
      <c r="C34" s="30"/>
      <c r="D34" s="30"/>
    </row>
    <row r="35" ht="14.25" customHeight="1">
      <c r="C35" s="30"/>
      <c r="D35" s="30"/>
    </row>
    <row r="36" ht="14.25" customHeight="1">
      <c r="C36" s="30"/>
      <c r="D36" s="30"/>
    </row>
    <row r="37" ht="14.25" customHeight="1">
      <c r="C37" s="30"/>
      <c r="D37" s="30"/>
    </row>
    <row r="38" ht="14.25" customHeight="1">
      <c r="C38" s="30"/>
      <c r="D38" s="30"/>
    </row>
    <row r="39" ht="14.25" customHeight="1">
      <c r="C39" s="30"/>
      <c r="D39" s="30"/>
    </row>
    <row r="40" ht="14.25" customHeight="1">
      <c r="C40" s="30"/>
      <c r="D40" s="30"/>
    </row>
    <row r="41" ht="14.25" customHeight="1">
      <c r="C41" s="30"/>
      <c r="D41" s="30"/>
    </row>
    <row r="42" ht="14.25" customHeight="1">
      <c r="C42" s="30"/>
      <c r="D42" s="30"/>
    </row>
    <row r="43" ht="14.25" customHeight="1">
      <c r="C43" s="30"/>
      <c r="D43" s="30"/>
    </row>
    <row r="44" ht="14.25" customHeight="1">
      <c r="C44" s="30"/>
      <c r="D44" s="30"/>
    </row>
    <row r="45" ht="14.25" customHeight="1">
      <c r="C45" s="30"/>
      <c r="D45" s="30"/>
    </row>
    <row r="46" ht="14.25" customHeight="1">
      <c r="C46" s="30"/>
      <c r="D46" s="30"/>
    </row>
    <row r="47" ht="14.25" customHeight="1">
      <c r="C47" s="30"/>
      <c r="D47" s="30"/>
    </row>
    <row r="48" ht="14.25" customHeight="1">
      <c r="C48" s="30"/>
      <c r="D48" s="30"/>
    </row>
    <row r="49" ht="14.25" customHeight="1">
      <c r="C49" s="30"/>
      <c r="D49" s="30"/>
    </row>
    <row r="50" ht="14.25" customHeight="1">
      <c r="C50" s="30"/>
      <c r="D50" s="30"/>
    </row>
    <row r="51" ht="14.25" customHeight="1">
      <c r="C51" s="30"/>
      <c r="D51" s="30"/>
    </row>
    <row r="52" ht="14.25" customHeight="1">
      <c r="C52" s="30"/>
      <c r="D52" s="30"/>
    </row>
    <row r="53" ht="14.25" customHeight="1">
      <c r="C53" s="30"/>
      <c r="D53" s="30"/>
    </row>
    <row r="54" ht="14.25" customHeight="1">
      <c r="C54" s="30"/>
      <c r="D54" s="30"/>
    </row>
    <row r="55" ht="14.25" customHeight="1">
      <c r="C55" s="30"/>
      <c r="D55" s="30"/>
    </row>
    <row r="56" ht="14.25" customHeight="1">
      <c r="C56" s="30"/>
      <c r="D56" s="30"/>
    </row>
    <row r="57" ht="14.25" customHeight="1">
      <c r="C57" s="30"/>
      <c r="D57" s="30"/>
    </row>
    <row r="58" ht="14.25" customHeight="1">
      <c r="C58" s="30"/>
      <c r="D58" s="30"/>
    </row>
    <row r="59" ht="14.25" customHeight="1">
      <c r="C59" s="30"/>
      <c r="D59" s="30"/>
    </row>
    <row r="60" ht="14.25" customHeight="1">
      <c r="C60" s="30"/>
      <c r="D60" s="30"/>
    </row>
    <row r="61" ht="14.25" customHeight="1">
      <c r="C61" s="30"/>
      <c r="D61" s="30"/>
    </row>
    <row r="62" ht="14.25" customHeight="1">
      <c r="C62" s="30"/>
      <c r="D62" s="30"/>
    </row>
    <row r="63" ht="14.25" customHeight="1">
      <c r="C63" s="30"/>
      <c r="D63" s="30"/>
    </row>
    <row r="64" ht="14.25" customHeight="1">
      <c r="C64" s="30"/>
      <c r="D64" s="30"/>
    </row>
    <row r="65" ht="14.25" customHeight="1">
      <c r="C65" s="30"/>
      <c r="D65" s="30"/>
    </row>
    <row r="66" ht="14.25" customHeight="1">
      <c r="C66" s="30"/>
      <c r="D66" s="30"/>
    </row>
    <row r="67" ht="14.25" customHeight="1">
      <c r="C67" s="30"/>
      <c r="D67" s="30"/>
    </row>
    <row r="68" ht="14.25" customHeight="1">
      <c r="C68" s="30"/>
      <c r="D68" s="30"/>
    </row>
    <row r="69" ht="14.25" customHeight="1">
      <c r="C69" s="30"/>
      <c r="D69" s="30"/>
    </row>
    <row r="70" ht="14.25" customHeight="1">
      <c r="C70" s="30"/>
      <c r="D70" s="30"/>
    </row>
    <row r="71" ht="14.25" customHeight="1">
      <c r="C71" s="30"/>
      <c r="D71" s="30"/>
    </row>
    <row r="72" ht="14.25" customHeight="1">
      <c r="C72" s="30"/>
      <c r="D72" s="30"/>
    </row>
    <row r="73" ht="14.25" customHeight="1">
      <c r="C73" s="30"/>
      <c r="D73" s="30"/>
    </row>
    <row r="74" ht="14.25" customHeight="1">
      <c r="C74" s="30"/>
      <c r="D74" s="30"/>
    </row>
    <row r="75" ht="14.25" customHeight="1">
      <c r="C75" s="30"/>
      <c r="D75" s="30"/>
    </row>
    <row r="76" ht="14.25" customHeight="1">
      <c r="C76" s="30"/>
      <c r="D76" s="30"/>
    </row>
    <row r="77" ht="14.25" customHeight="1">
      <c r="C77" s="30"/>
      <c r="D77" s="30"/>
    </row>
    <row r="78" ht="14.25" customHeight="1">
      <c r="C78" s="30"/>
      <c r="D78" s="30"/>
    </row>
    <row r="79" ht="14.25" customHeight="1">
      <c r="C79" s="30"/>
      <c r="D79" s="30"/>
    </row>
    <row r="80" ht="14.25" customHeight="1">
      <c r="C80" s="30"/>
      <c r="D80" s="30"/>
    </row>
    <row r="81" ht="14.25" customHeight="1">
      <c r="C81" s="30"/>
      <c r="D81" s="30"/>
    </row>
    <row r="82" ht="14.25" customHeight="1">
      <c r="C82" s="30"/>
      <c r="D82" s="30"/>
    </row>
    <row r="83" ht="14.25" customHeight="1">
      <c r="C83" s="30"/>
      <c r="D83" s="30"/>
    </row>
    <row r="84" ht="14.25" customHeight="1">
      <c r="C84" s="30"/>
      <c r="D84" s="30"/>
    </row>
    <row r="85" ht="14.25" customHeight="1">
      <c r="C85" s="30"/>
      <c r="D85" s="30"/>
    </row>
    <row r="86" ht="14.25" customHeight="1">
      <c r="C86" s="30"/>
      <c r="D86" s="30"/>
    </row>
    <row r="87" ht="14.25" customHeight="1">
      <c r="C87" s="30"/>
      <c r="D87" s="30"/>
    </row>
    <row r="88" ht="14.25" customHeight="1">
      <c r="C88" s="30"/>
      <c r="D88" s="30"/>
    </row>
    <row r="89" ht="14.25" customHeight="1">
      <c r="C89" s="30"/>
      <c r="D89" s="30"/>
    </row>
    <row r="90" ht="14.25" customHeight="1">
      <c r="C90" s="30"/>
      <c r="D90" s="30"/>
    </row>
    <row r="91" ht="14.25" customHeight="1">
      <c r="C91" s="30"/>
      <c r="D91" s="30"/>
    </row>
    <row r="92" ht="14.25" customHeight="1">
      <c r="C92" s="30"/>
      <c r="D92" s="30"/>
    </row>
    <row r="93" ht="14.25" customHeight="1">
      <c r="C93" s="30"/>
      <c r="D93" s="30"/>
    </row>
    <row r="94" ht="14.25" customHeight="1">
      <c r="C94" s="30"/>
      <c r="D94" s="30"/>
    </row>
    <row r="95" ht="14.25" customHeight="1">
      <c r="C95" s="30"/>
      <c r="D95" s="30"/>
    </row>
    <row r="96" ht="14.25" customHeight="1">
      <c r="C96" s="30"/>
      <c r="D96" s="30"/>
    </row>
    <row r="97" ht="14.25" customHeight="1">
      <c r="C97" s="30"/>
      <c r="D97" s="30"/>
    </row>
    <row r="98" ht="14.25" customHeight="1">
      <c r="C98" s="30"/>
      <c r="D98" s="30"/>
    </row>
    <row r="99" ht="14.25" customHeight="1">
      <c r="C99" s="30"/>
      <c r="D99" s="30"/>
    </row>
    <row r="100" ht="14.25" customHeight="1">
      <c r="C100" s="30"/>
      <c r="D100" s="30"/>
    </row>
    <row r="101" ht="14.25" customHeight="1">
      <c r="C101" s="30"/>
      <c r="D101" s="30"/>
    </row>
    <row r="102" ht="14.25" customHeight="1">
      <c r="C102" s="30"/>
      <c r="D102" s="30"/>
    </row>
    <row r="103" ht="14.25" customHeight="1">
      <c r="C103" s="30"/>
      <c r="D103" s="30"/>
    </row>
    <row r="104" ht="14.25" customHeight="1">
      <c r="C104" s="30"/>
      <c r="D104" s="30"/>
    </row>
    <row r="105" ht="14.25" customHeight="1">
      <c r="C105" s="30"/>
      <c r="D105" s="30"/>
    </row>
    <row r="106" ht="14.25" customHeight="1">
      <c r="C106" s="30"/>
      <c r="D106" s="30"/>
    </row>
    <row r="107" ht="14.25" customHeight="1">
      <c r="C107" s="30"/>
      <c r="D107" s="30"/>
    </row>
    <row r="108" ht="14.25" customHeight="1">
      <c r="C108" s="30"/>
      <c r="D108" s="30"/>
    </row>
    <row r="109" ht="14.25" customHeight="1">
      <c r="C109" s="30"/>
      <c r="D109" s="30"/>
    </row>
    <row r="110" ht="14.25" customHeight="1">
      <c r="C110" s="30"/>
      <c r="D110" s="30"/>
    </row>
    <row r="111" ht="14.25" customHeight="1">
      <c r="C111" s="30"/>
      <c r="D111" s="30"/>
    </row>
    <row r="112" ht="14.25" customHeight="1">
      <c r="C112" s="30"/>
      <c r="D112" s="30"/>
    </row>
    <row r="113" ht="14.25" customHeight="1">
      <c r="C113" s="30"/>
      <c r="D113" s="30"/>
    </row>
    <row r="114" ht="14.25" customHeight="1">
      <c r="C114" s="30"/>
      <c r="D114" s="30"/>
    </row>
    <row r="115" ht="14.25" customHeight="1">
      <c r="C115" s="30"/>
      <c r="D115" s="30"/>
    </row>
    <row r="116" ht="14.25" customHeight="1">
      <c r="C116" s="30"/>
      <c r="D116" s="30"/>
    </row>
    <row r="117" ht="14.25" customHeight="1">
      <c r="C117" s="30"/>
      <c r="D117" s="30"/>
    </row>
    <row r="118" ht="14.25" customHeight="1">
      <c r="C118" s="30"/>
      <c r="D118" s="30"/>
    </row>
    <row r="119" ht="14.25" customHeight="1">
      <c r="C119" s="30"/>
      <c r="D119" s="30"/>
    </row>
    <row r="120" ht="14.25" customHeight="1">
      <c r="C120" s="30"/>
      <c r="D120" s="30"/>
    </row>
    <row r="121" ht="14.25" customHeight="1">
      <c r="C121" s="30"/>
      <c r="D121" s="30"/>
    </row>
    <row r="122" ht="14.25" customHeight="1">
      <c r="C122" s="30"/>
      <c r="D122" s="30"/>
    </row>
    <row r="123" ht="14.25" customHeight="1">
      <c r="C123" s="30"/>
      <c r="D123" s="30"/>
    </row>
    <row r="124" ht="14.25" customHeight="1">
      <c r="C124" s="30"/>
      <c r="D124" s="30"/>
    </row>
    <row r="125" ht="14.25" customHeight="1">
      <c r="C125" s="30"/>
      <c r="D125" s="30"/>
    </row>
    <row r="126" ht="14.25" customHeight="1">
      <c r="C126" s="30"/>
      <c r="D126" s="30"/>
    </row>
    <row r="127" ht="14.25" customHeight="1">
      <c r="C127" s="30"/>
      <c r="D127" s="30"/>
    </row>
    <row r="128" ht="14.25" customHeight="1">
      <c r="C128" s="30"/>
      <c r="D128" s="30"/>
    </row>
    <row r="129" ht="14.25" customHeight="1">
      <c r="C129" s="30"/>
      <c r="D129" s="30"/>
    </row>
    <row r="130" ht="14.25" customHeight="1">
      <c r="C130" s="30"/>
      <c r="D130" s="30"/>
    </row>
    <row r="131" ht="14.25" customHeight="1">
      <c r="C131" s="30"/>
      <c r="D131" s="30"/>
    </row>
    <row r="132" ht="14.25" customHeight="1">
      <c r="C132" s="30"/>
      <c r="D132" s="30"/>
    </row>
    <row r="133" ht="14.25" customHeight="1">
      <c r="C133" s="30"/>
      <c r="D133" s="30"/>
    </row>
    <row r="134" ht="14.25" customHeight="1">
      <c r="C134" s="30"/>
      <c r="D134" s="30"/>
    </row>
    <row r="135" ht="14.25" customHeight="1">
      <c r="C135" s="30"/>
      <c r="D135" s="30"/>
    </row>
    <row r="136" ht="14.25" customHeight="1">
      <c r="C136" s="30"/>
      <c r="D136" s="30"/>
    </row>
    <row r="137" ht="14.25" customHeight="1">
      <c r="C137" s="30"/>
      <c r="D137" s="30"/>
    </row>
    <row r="138" ht="14.25" customHeight="1">
      <c r="C138" s="30"/>
      <c r="D138" s="30"/>
    </row>
    <row r="139" ht="14.25" customHeight="1">
      <c r="C139" s="30"/>
      <c r="D139" s="30"/>
    </row>
    <row r="140" ht="14.25" customHeight="1">
      <c r="C140" s="30"/>
      <c r="D140" s="30"/>
    </row>
    <row r="141" ht="14.25" customHeight="1">
      <c r="C141" s="30"/>
      <c r="D141" s="30"/>
    </row>
    <row r="142" ht="14.25" customHeight="1">
      <c r="C142" s="30"/>
      <c r="D142" s="30"/>
    </row>
    <row r="143" ht="14.25" customHeight="1">
      <c r="C143" s="30"/>
      <c r="D143" s="30"/>
    </row>
    <row r="144" ht="14.25" customHeight="1">
      <c r="C144" s="30"/>
      <c r="D144" s="30"/>
    </row>
    <row r="145" ht="14.25" customHeight="1">
      <c r="C145" s="30"/>
      <c r="D145" s="30"/>
    </row>
    <row r="146" ht="14.25" customHeight="1">
      <c r="C146" s="30"/>
      <c r="D146" s="30"/>
    </row>
    <row r="147" ht="14.25" customHeight="1">
      <c r="C147" s="30"/>
      <c r="D147" s="30"/>
    </row>
    <row r="148" ht="14.25" customHeight="1">
      <c r="C148" s="30"/>
      <c r="D148" s="30"/>
    </row>
    <row r="149" ht="14.25" customHeight="1">
      <c r="C149" s="30"/>
      <c r="D149" s="30"/>
    </row>
    <row r="150" ht="14.25" customHeight="1">
      <c r="C150" s="30"/>
      <c r="D150" s="30"/>
    </row>
    <row r="151" ht="14.25" customHeight="1">
      <c r="C151" s="30"/>
      <c r="D151" s="30"/>
    </row>
    <row r="152" ht="14.25" customHeight="1">
      <c r="C152" s="30"/>
      <c r="D152" s="30"/>
    </row>
    <row r="153" ht="14.25" customHeight="1">
      <c r="C153" s="30"/>
      <c r="D153" s="30"/>
    </row>
    <row r="154" ht="14.25" customHeight="1">
      <c r="C154" s="30"/>
      <c r="D154" s="30"/>
    </row>
    <row r="155" ht="14.25" customHeight="1">
      <c r="C155" s="30"/>
      <c r="D155" s="30"/>
    </row>
    <row r="156" ht="14.25" customHeight="1">
      <c r="C156" s="30"/>
      <c r="D156" s="30"/>
    </row>
    <row r="157" ht="14.25" customHeight="1">
      <c r="C157" s="30"/>
      <c r="D157" s="30"/>
    </row>
    <row r="158" ht="14.25" customHeight="1">
      <c r="C158" s="30"/>
      <c r="D158" s="30"/>
    </row>
    <row r="159" ht="14.25" customHeight="1">
      <c r="C159" s="30"/>
      <c r="D159" s="30"/>
    </row>
    <row r="160" ht="14.25" customHeight="1">
      <c r="C160" s="30"/>
      <c r="D160" s="30"/>
    </row>
    <row r="161" ht="14.25" customHeight="1">
      <c r="C161" s="30"/>
      <c r="D161" s="30"/>
    </row>
    <row r="162" ht="14.25" customHeight="1">
      <c r="C162" s="30"/>
      <c r="D162" s="30"/>
    </row>
    <row r="163" ht="14.25" customHeight="1">
      <c r="C163" s="30"/>
      <c r="D163" s="30"/>
    </row>
    <row r="164" ht="14.25" customHeight="1">
      <c r="C164" s="30"/>
      <c r="D164" s="30"/>
    </row>
    <row r="165" ht="14.25" customHeight="1">
      <c r="C165" s="30"/>
      <c r="D165" s="30"/>
    </row>
    <row r="166" ht="14.25" customHeight="1">
      <c r="C166" s="30"/>
      <c r="D166" s="30"/>
    </row>
    <row r="167" ht="14.25" customHeight="1">
      <c r="C167" s="30"/>
      <c r="D167" s="30"/>
    </row>
    <row r="168" ht="14.25" customHeight="1">
      <c r="C168" s="30"/>
      <c r="D168" s="30"/>
    </row>
    <row r="169" ht="14.25" customHeight="1">
      <c r="C169" s="30"/>
      <c r="D169" s="30"/>
    </row>
    <row r="170" ht="14.25" customHeight="1">
      <c r="C170" s="30"/>
      <c r="D170" s="30"/>
    </row>
    <row r="171" ht="14.25" customHeight="1">
      <c r="C171" s="30"/>
      <c r="D171" s="30"/>
    </row>
    <row r="172" ht="14.25" customHeight="1">
      <c r="C172" s="30"/>
      <c r="D172" s="30"/>
    </row>
    <row r="173" ht="14.25" customHeight="1">
      <c r="C173" s="30"/>
      <c r="D173" s="30"/>
    </row>
    <row r="174" ht="14.25" customHeight="1">
      <c r="C174" s="30"/>
      <c r="D174" s="30"/>
    </row>
    <row r="175" ht="14.25" customHeight="1">
      <c r="C175" s="30"/>
      <c r="D175" s="30"/>
    </row>
    <row r="176" ht="14.25" customHeight="1">
      <c r="C176" s="30"/>
      <c r="D176" s="30"/>
    </row>
    <row r="177" ht="14.25" customHeight="1">
      <c r="C177" s="30"/>
      <c r="D177" s="30"/>
    </row>
    <row r="178" ht="14.25" customHeight="1">
      <c r="C178" s="30"/>
      <c r="D178" s="30"/>
    </row>
    <row r="179" ht="14.25" customHeight="1">
      <c r="C179" s="30"/>
      <c r="D179" s="30"/>
    </row>
    <row r="180" ht="14.25" customHeight="1">
      <c r="C180" s="30"/>
      <c r="D180" s="30"/>
    </row>
    <row r="181" ht="14.25" customHeight="1">
      <c r="C181" s="30"/>
      <c r="D181" s="30"/>
    </row>
    <row r="182" ht="14.25" customHeight="1">
      <c r="C182" s="30"/>
      <c r="D182" s="30"/>
    </row>
    <row r="183" ht="14.25" customHeight="1">
      <c r="C183" s="30"/>
      <c r="D183" s="30"/>
    </row>
    <row r="184" ht="14.25" customHeight="1">
      <c r="C184" s="30"/>
      <c r="D184" s="30"/>
    </row>
    <row r="185" ht="14.25" customHeight="1">
      <c r="C185" s="30"/>
      <c r="D185" s="30"/>
    </row>
    <row r="186" ht="14.25" customHeight="1">
      <c r="C186" s="30"/>
      <c r="D186" s="30"/>
    </row>
    <row r="187" ht="14.25" customHeight="1">
      <c r="C187" s="30"/>
      <c r="D187" s="30"/>
    </row>
    <row r="188" ht="14.25" customHeight="1">
      <c r="C188" s="30"/>
      <c r="D188" s="30"/>
    </row>
    <row r="189" ht="14.25" customHeight="1">
      <c r="C189" s="30"/>
      <c r="D189" s="30"/>
    </row>
    <row r="190" ht="14.25" customHeight="1">
      <c r="C190" s="30"/>
      <c r="D190" s="30"/>
    </row>
    <row r="191" ht="14.25" customHeight="1">
      <c r="C191" s="30"/>
      <c r="D191" s="30"/>
    </row>
    <row r="192" ht="14.25" customHeight="1">
      <c r="C192" s="30"/>
      <c r="D192" s="30"/>
    </row>
    <row r="193" ht="14.25" customHeight="1">
      <c r="C193" s="30"/>
      <c r="D193" s="30"/>
    </row>
    <row r="194" ht="14.25" customHeight="1">
      <c r="C194" s="30"/>
      <c r="D194" s="30"/>
    </row>
    <row r="195" ht="14.25" customHeight="1">
      <c r="C195" s="30"/>
      <c r="D195" s="30"/>
    </row>
    <row r="196" ht="14.25" customHeight="1">
      <c r="C196" s="30"/>
      <c r="D196" s="30"/>
    </row>
    <row r="197" ht="14.25" customHeight="1">
      <c r="C197" s="30"/>
      <c r="D197" s="30"/>
    </row>
    <row r="198" ht="14.25" customHeight="1">
      <c r="C198" s="30"/>
      <c r="D198" s="30"/>
    </row>
    <row r="199" ht="14.25" customHeight="1">
      <c r="C199" s="30"/>
      <c r="D199" s="30"/>
    </row>
    <row r="200" ht="14.25" customHeight="1">
      <c r="C200" s="30"/>
      <c r="D200" s="30"/>
    </row>
    <row r="201" ht="14.25" customHeight="1">
      <c r="C201" s="30"/>
      <c r="D201" s="30"/>
    </row>
    <row r="202" ht="14.25" customHeight="1">
      <c r="C202" s="30"/>
      <c r="D202" s="30"/>
    </row>
    <row r="203" ht="14.25" customHeight="1">
      <c r="C203" s="30"/>
      <c r="D203" s="30"/>
    </row>
    <row r="204" ht="14.25" customHeight="1">
      <c r="C204" s="30"/>
      <c r="D204" s="30"/>
    </row>
    <row r="205" ht="14.25" customHeight="1">
      <c r="C205" s="30"/>
      <c r="D205" s="30"/>
    </row>
    <row r="206" ht="14.25" customHeight="1">
      <c r="C206" s="30"/>
      <c r="D206" s="30"/>
    </row>
    <row r="207" ht="14.25" customHeight="1">
      <c r="C207" s="30"/>
      <c r="D207" s="30"/>
    </row>
    <row r="208" ht="14.25" customHeight="1">
      <c r="C208" s="30"/>
      <c r="D208" s="30"/>
    </row>
    <row r="209" ht="14.25" customHeight="1">
      <c r="C209" s="30"/>
      <c r="D209" s="30"/>
    </row>
    <row r="210" ht="14.25" customHeight="1">
      <c r="C210" s="30"/>
      <c r="D210" s="30"/>
    </row>
    <row r="211" ht="14.25" customHeight="1">
      <c r="C211" s="30"/>
      <c r="D211" s="30"/>
    </row>
    <row r="212" ht="14.25" customHeight="1">
      <c r="C212" s="30"/>
      <c r="D212" s="30"/>
    </row>
    <row r="213" ht="14.25" customHeight="1">
      <c r="C213" s="30"/>
      <c r="D213" s="30"/>
    </row>
    <row r="214" ht="14.25" customHeight="1">
      <c r="C214" s="30"/>
      <c r="D214" s="30"/>
    </row>
    <row r="215" ht="14.25" customHeight="1">
      <c r="C215" s="30"/>
      <c r="D215" s="30"/>
    </row>
    <row r="216" ht="14.25" customHeight="1">
      <c r="C216" s="30"/>
      <c r="D216" s="30"/>
    </row>
    <row r="217" ht="14.25" customHeight="1">
      <c r="C217" s="30"/>
      <c r="D217" s="30"/>
    </row>
    <row r="218" ht="14.25" customHeight="1">
      <c r="C218" s="30"/>
      <c r="D218" s="30"/>
    </row>
    <row r="219" ht="14.25" customHeight="1">
      <c r="C219" s="30"/>
      <c r="D219" s="30"/>
    </row>
    <row r="220" ht="14.25" customHeight="1">
      <c r="C220" s="30"/>
      <c r="D220" s="30"/>
    </row>
    <row r="221" ht="14.25" customHeight="1">
      <c r="C221" s="30"/>
      <c r="D221" s="30"/>
    </row>
    <row r="222" ht="14.25" customHeight="1">
      <c r="C222" s="30"/>
      <c r="D222" s="30"/>
    </row>
    <row r="223" ht="14.25" customHeight="1">
      <c r="C223" s="30"/>
      <c r="D223" s="30"/>
    </row>
    <row r="224" ht="14.25" customHeight="1">
      <c r="C224" s="30"/>
      <c r="D224" s="30"/>
    </row>
    <row r="225" ht="14.25" customHeight="1">
      <c r="C225" s="30"/>
      <c r="D225" s="30"/>
    </row>
    <row r="226" ht="14.25" customHeight="1">
      <c r="C226" s="30"/>
      <c r="D226" s="30"/>
    </row>
    <row r="227" ht="14.25" customHeight="1">
      <c r="C227" s="30"/>
      <c r="D227" s="30"/>
    </row>
    <row r="228" ht="14.25" customHeight="1">
      <c r="C228" s="30"/>
      <c r="D228" s="30"/>
    </row>
    <row r="229" ht="14.25" customHeight="1">
      <c r="C229" s="30"/>
      <c r="D229" s="30"/>
    </row>
    <row r="230" ht="14.25" customHeight="1">
      <c r="C230" s="30"/>
      <c r="D230" s="30"/>
    </row>
    <row r="231" ht="14.25" customHeight="1">
      <c r="C231" s="30"/>
      <c r="D231" s="30"/>
    </row>
    <row r="232" ht="14.25" customHeight="1">
      <c r="C232" s="30"/>
      <c r="D232" s="30"/>
    </row>
    <row r="233" ht="14.25" customHeight="1">
      <c r="C233" s="30"/>
      <c r="D233" s="30"/>
    </row>
    <row r="234" ht="14.25" customHeight="1">
      <c r="C234" s="30"/>
      <c r="D234" s="30"/>
    </row>
    <row r="235" ht="14.25" customHeight="1">
      <c r="C235" s="30"/>
      <c r="D235" s="30"/>
    </row>
    <row r="236" ht="14.25" customHeight="1">
      <c r="C236" s="30"/>
      <c r="D236" s="30"/>
    </row>
    <row r="237" ht="14.25" customHeight="1">
      <c r="C237" s="30"/>
      <c r="D237" s="30"/>
    </row>
    <row r="238" ht="14.25" customHeight="1">
      <c r="C238" s="30"/>
      <c r="D238" s="30"/>
    </row>
    <row r="239" ht="14.25" customHeight="1">
      <c r="C239" s="30"/>
      <c r="D239" s="30"/>
    </row>
    <row r="240" ht="14.25" customHeight="1">
      <c r="C240" s="30"/>
      <c r="D240" s="30"/>
    </row>
    <row r="241" ht="14.25" customHeight="1">
      <c r="C241" s="30"/>
      <c r="D241" s="30"/>
    </row>
    <row r="242" ht="14.25" customHeight="1">
      <c r="C242" s="30"/>
      <c r="D242" s="30"/>
    </row>
    <row r="243" ht="14.25" customHeight="1">
      <c r="C243" s="30"/>
      <c r="D243" s="30"/>
    </row>
    <row r="244" ht="14.25" customHeight="1">
      <c r="C244" s="30"/>
      <c r="D244" s="30"/>
    </row>
    <row r="245" ht="14.25" customHeight="1">
      <c r="C245" s="30"/>
      <c r="D245" s="30"/>
    </row>
    <row r="246" ht="14.25" customHeight="1">
      <c r="C246" s="30"/>
      <c r="D246" s="30"/>
    </row>
    <row r="247" ht="14.25" customHeight="1">
      <c r="C247" s="30"/>
      <c r="D247" s="30"/>
    </row>
    <row r="248" ht="14.25" customHeight="1">
      <c r="C248" s="30"/>
      <c r="D248" s="30"/>
    </row>
    <row r="249" ht="14.25" customHeight="1">
      <c r="C249" s="30"/>
      <c r="D249" s="30"/>
    </row>
    <row r="250" ht="14.25" customHeight="1">
      <c r="C250" s="30"/>
      <c r="D250" s="30"/>
    </row>
    <row r="251" ht="14.25" customHeight="1">
      <c r="C251" s="30"/>
      <c r="D251" s="30"/>
    </row>
    <row r="252" ht="14.25" customHeight="1">
      <c r="C252" s="30"/>
      <c r="D252" s="30"/>
    </row>
    <row r="253" ht="14.25" customHeight="1">
      <c r="C253" s="30"/>
      <c r="D253" s="30"/>
    </row>
    <row r="254" ht="14.25" customHeight="1">
      <c r="C254" s="30"/>
      <c r="D254" s="30"/>
    </row>
    <row r="255" ht="14.25" customHeight="1">
      <c r="C255" s="30"/>
      <c r="D255" s="30"/>
    </row>
    <row r="256" ht="14.25" customHeight="1">
      <c r="C256" s="30"/>
      <c r="D256" s="30"/>
    </row>
    <row r="257" ht="14.25" customHeight="1">
      <c r="C257" s="30"/>
      <c r="D257" s="30"/>
    </row>
    <row r="258" ht="14.25" customHeight="1">
      <c r="C258" s="30"/>
      <c r="D258" s="30"/>
    </row>
    <row r="259" ht="14.25" customHeight="1">
      <c r="C259" s="30"/>
      <c r="D259" s="30"/>
    </row>
    <row r="260" ht="14.25" customHeight="1">
      <c r="C260" s="30"/>
      <c r="D260" s="30"/>
    </row>
    <row r="261" ht="14.25" customHeight="1">
      <c r="C261" s="30"/>
      <c r="D261" s="30"/>
    </row>
    <row r="262" ht="14.25" customHeight="1">
      <c r="C262" s="30"/>
      <c r="D262" s="30"/>
    </row>
    <row r="263" ht="14.25" customHeight="1">
      <c r="C263" s="30"/>
      <c r="D263" s="30"/>
    </row>
    <row r="264" ht="14.25" customHeight="1">
      <c r="C264" s="30"/>
      <c r="D264" s="30"/>
    </row>
    <row r="265" ht="14.25" customHeight="1">
      <c r="C265" s="30"/>
      <c r="D265" s="30"/>
    </row>
    <row r="266" ht="14.25" customHeight="1">
      <c r="C266" s="30"/>
      <c r="D266" s="30"/>
    </row>
    <row r="267" ht="14.25" customHeight="1">
      <c r="C267" s="30"/>
      <c r="D267" s="30"/>
    </row>
    <row r="268" ht="14.25" customHeight="1">
      <c r="C268" s="30"/>
      <c r="D268" s="30"/>
    </row>
    <row r="269" ht="14.25" customHeight="1">
      <c r="C269" s="30"/>
      <c r="D269" s="30"/>
    </row>
    <row r="270" ht="14.25" customHeight="1">
      <c r="C270" s="30"/>
      <c r="D270" s="30"/>
    </row>
    <row r="271" ht="14.25" customHeight="1">
      <c r="C271" s="30"/>
      <c r="D271" s="30"/>
    </row>
    <row r="272" ht="14.25" customHeight="1">
      <c r="C272" s="30"/>
      <c r="D272" s="30"/>
    </row>
    <row r="273" ht="14.25" customHeight="1">
      <c r="C273" s="30"/>
      <c r="D273" s="30"/>
    </row>
    <row r="274" ht="14.25" customHeight="1">
      <c r="C274" s="30"/>
      <c r="D274" s="30"/>
    </row>
    <row r="275" ht="14.25" customHeight="1">
      <c r="C275" s="30"/>
      <c r="D275" s="30"/>
    </row>
    <row r="276" ht="14.25" customHeight="1">
      <c r="C276" s="30"/>
      <c r="D276" s="30"/>
    </row>
    <row r="277" ht="14.25" customHeight="1">
      <c r="C277" s="30"/>
      <c r="D277" s="30"/>
    </row>
    <row r="278" ht="14.25" customHeight="1">
      <c r="C278" s="30"/>
      <c r="D278" s="30"/>
    </row>
    <row r="279" ht="14.25" customHeight="1">
      <c r="C279" s="30"/>
      <c r="D279" s="30"/>
    </row>
    <row r="280" ht="14.25" customHeight="1">
      <c r="C280" s="30"/>
      <c r="D280" s="30"/>
    </row>
    <row r="281" ht="14.25" customHeight="1">
      <c r="C281" s="30"/>
      <c r="D281" s="30"/>
    </row>
    <row r="282" ht="14.25" customHeight="1">
      <c r="C282" s="30"/>
      <c r="D282" s="30"/>
    </row>
    <row r="283" ht="14.25" customHeight="1">
      <c r="C283" s="30"/>
      <c r="D283" s="30"/>
    </row>
    <row r="284" ht="14.25" customHeight="1">
      <c r="C284" s="30"/>
      <c r="D284" s="30"/>
    </row>
    <row r="285" ht="14.25" customHeight="1">
      <c r="C285" s="30"/>
      <c r="D285" s="30"/>
    </row>
    <row r="286" ht="14.25" customHeight="1">
      <c r="C286" s="30"/>
      <c r="D286" s="30"/>
    </row>
    <row r="287" ht="14.25" customHeight="1">
      <c r="C287" s="30"/>
      <c r="D287" s="30"/>
    </row>
    <row r="288" ht="14.25" customHeight="1">
      <c r="C288" s="30"/>
      <c r="D288" s="30"/>
    </row>
    <row r="289" ht="14.25" customHeight="1">
      <c r="C289" s="30"/>
      <c r="D289" s="30"/>
    </row>
    <row r="290" ht="14.25" customHeight="1">
      <c r="C290" s="30"/>
      <c r="D290" s="30"/>
    </row>
    <row r="291" ht="14.25" customHeight="1">
      <c r="C291" s="30"/>
      <c r="D291" s="30"/>
    </row>
    <row r="292" ht="14.25" customHeight="1">
      <c r="C292" s="30"/>
      <c r="D292" s="30"/>
    </row>
    <row r="293" ht="14.25" customHeight="1">
      <c r="C293" s="30"/>
      <c r="D293" s="30"/>
    </row>
    <row r="294" ht="14.25" customHeight="1">
      <c r="C294" s="30"/>
      <c r="D294" s="30"/>
    </row>
    <row r="295" ht="14.25" customHeight="1">
      <c r="C295" s="30"/>
      <c r="D295" s="30"/>
    </row>
    <row r="296" ht="14.25" customHeight="1">
      <c r="C296" s="30"/>
      <c r="D296" s="30"/>
    </row>
    <row r="297" ht="14.25" customHeight="1">
      <c r="C297" s="30"/>
      <c r="D297" s="30"/>
    </row>
    <row r="298" ht="14.25" customHeight="1">
      <c r="C298" s="30"/>
      <c r="D298" s="30"/>
    </row>
    <row r="299" ht="14.25" customHeight="1">
      <c r="C299" s="30"/>
      <c r="D299" s="30"/>
    </row>
    <row r="300" ht="14.25" customHeight="1">
      <c r="C300" s="30"/>
      <c r="D300" s="30"/>
    </row>
    <row r="301" ht="14.25" customHeight="1">
      <c r="C301" s="30"/>
      <c r="D301" s="30"/>
    </row>
    <row r="302" ht="14.25" customHeight="1">
      <c r="C302" s="30"/>
      <c r="D302" s="30"/>
    </row>
    <row r="303" ht="14.25" customHeight="1">
      <c r="C303" s="30"/>
      <c r="D303" s="30"/>
    </row>
    <row r="304" ht="14.25" customHeight="1">
      <c r="C304" s="30"/>
      <c r="D304" s="30"/>
    </row>
    <row r="305" ht="14.25" customHeight="1">
      <c r="C305" s="30"/>
      <c r="D305" s="30"/>
    </row>
    <row r="306" ht="14.25" customHeight="1">
      <c r="C306" s="30"/>
      <c r="D306" s="30"/>
    </row>
    <row r="307" ht="14.25" customHeight="1">
      <c r="C307" s="30"/>
      <c r="D307" s="30"/>
    </row>
    <row r="308" ht="14.25" customHeight="1">
      <c r="C308" s="30"/>
      <c r="D308" s="30"/>
    </row>
    <row r="309" ht="14.25" customHeight="1">
      <c r="C309" s="30"/>
      <c r="D309" s="30"/>
    </row>
    <row r="310" ht="14.25" customHeight="1">
      <c r="C310" s="30"/>
      <c r="D310" s="30"/>
    </row>
    <row r="311" ht="14.25" customHeight="1">
      <c r="C311" s="30"/>
      <c r="D311" s="30"/>
    </row>
    <row r="312" ht="14.25" customHeight="1">
      <c r="C312" s="30"/>
      <c r="D312" s="30"/>
    </row>
    <row r="313" ht="14.25" customHeight="1">
      <c r="C313" s="30"/>
      <c r="D313" s="30"/>
    </row>
    <row r="314" ht="14.25" customHeight="1">
      <c r="C314" s="30"/>
      <c r="D314" s="30"/>
    </row>
    <row r="315" ht="14.25" customHeight="1">
      <c r="C315" s="30"/>
      <c r="D315" s="30"/>
    </row>
    <row r="316" ht="14.25" customHeight="1">
      <c r="C316" s="30"/>
      <c r="D316" s="30"/>
    </row>
    <row r="317" ht="14.25" customHeight="1">
      <c r="C317" s="30"/>
      <c r="D317" s="30"/>
    </row>
    <row r="318" ht="14.25" customHeight="1">
      <c r="C318" s="30"/>
      <c r="D318" s="30"/>
    </row>
    <row r="319" ht="14.25" customHeight="1">
      <c r="C319" s="30"/>
      <c r="D319" s="30"/>
    </row>
    <row r="320" ht="14.25" customHeight="1">
      <c r="C320" s="30"/>
      <c r="D320" s="30"/>
    </row>
    <row r="321" ht="14.25" customHeight="1">
      <c r="C321" s="30"/>
      <c r="D321" s="30"/>
    </row>
    <row r="322" ht="14.25" customHeight="1">
      <c r="C322" s="30"/>
      <c r="D322" s="30"/>
    </row>
    <row r="323" ht="14.25" customHeight="1">
      <c r="C323" s="30"/>
      <c r="D323" s="30"/>
    </row>
    <row r="324" ht="14.25" customHeight="1">
      <c r="C324" s="30"/>
      <c r="D324" s="30"/>
    </row>
    <row r="325" ht="14.25" customHeight="1">
      <c r="C325" s="30"/>
      <c r="D325" s="30"/>
    </row>
    <row r="326" ht="14.25" customHeight="1">
      <c r="C326" s="30"/>
      <c r="D326" s="30"/>
    </row>
    <row r="327" ht="14.25" customHeight="1">
      <c r="C327" s="30"/>
      <c r="D327" s="30"/>
    </row>
    <row r="328" ht="14.25" customHeight="1">
      <c r="C328" s="30"/>
      <c r="D328" s="30"/>
    </row>
    <row r="329" ht="14.25" customHeight="1">
      <c r="C329" s="30"/>
      <c r="D329" s="30"/>
    </row>
    <row r="330" ht="14.25" customHeight="1">
      <c r="C330" s="30"/>
      <c r="D330" s="30"/>
    </row>
    <row r="331" ht="14.25" customHeight="1">
      <c r="C331" s="30"/>
      <c r="D331" s="30"/>
    </row>
    <row r="332" ht="14.25" customHeight="1">
      <c r="C332" s="30"/>
      <c r="D332" s="30"/>
    </row>
    <row r="333" ht="14.25" customHeight="1">
      <c r="C333" s="30"/>
      <c r="D333" s="30"/>
    </row>
    <row r="334" ht="14.25" customHeight="1">
      <c r="C334" s="30"/>
      <c r="D334" s="30"/>
    </row>
    <row r="335" ht="14.25" customHeight="1">
      <c r="C335" s="30"/>
      <c r="D335" s="30"/>
    </row>
    <row r="336" ht="14.25" customHeight="1">
      <c r="C336" s="30"/>
      <c r="D336" s="30"/>
    </row>
    <row r="337" ht="14.25" customHeight="1">
      <c r="C337" s="30"/>
      <c r="D337" s="30"/>
    </row>
    <row r="338" ht="14.25" customHeight="1">
      <c r="C338" s="30"/>
      <c r="D338" s="30"/>
    </row>
    <row r="339" ht="14.25" customHeight="1">
      <c r="C339" s="30"/>
      <c r="D339" s="30"/>
    </row>
    <row r="340" ht="14.25" customHeight="1">
      <c r="C340" s="30"/>
      <c r="D340" s="30"/>
    </row>
    <row r="341" ht="14.25" customHeight="1">
      <c r="C341" s="30"/>
      <c r="D341" s="30"/>
    </row>
    <row r="342" ht="14.25" customHeight="1">
      <c r="C342" s="30"/>
      <c r="D342" s="30"/>
    </row>
    <row r="343" ht="14.25" customHeight="1">
      <c r="C343" s="30"/>
      <c r="D343" s="30"/>
    </row>
    <row r="344" ht="14.25" customHeight="1">
      <c r="C344" s="30"/>
      <c r="D344" s="30"/>
    </row>
    <row r="345" ht="14.25" customHeight="1">
      <c r="C345" s="30"/>
      <c r="D345" s="30"/>
    </row>
    <row r="346" ht="14.25" customHeight="1">
      <c r="C346" s="30"/>
      <c r="D346" s="30"/>
    </row>
    <row r="347" ht="14.25" customHeight="1">
      <c r="C347" s="30"/>
      <c r="D347" s="30"/>
    </row>
    <row r="348" ht="14.25" customHeight="1">
      <c r="C348" s="30"/>
      <c r="D348" s="30"/>
    </row>
    <row r="349" ht="14.25" customHeight="1">
      <c r="C349" s="30"/>
      <c r="D349" s="30"/>
    </row>
    <row r="350" ht="14.25" customHeight="1">
      <c r="C350" s="30"/>
      <c r="D350" s="30"/>
    </row>
    <row r="351" ht="14.25" customHeight="1">
      <c r="C351" s="30"/>
      <c r="D351" s="30"/>
    </row>
    <row r="352" ht="14.25" customHeight="1">
      <c r="C352" s="30"/>
      <c r="D352" s="30"/>
    </row>
    <row r="353" ht="14.25" customHeight="1">
      <c r="C353" s="30"/>
      <c r="D353" s="30"/>
    </row>
    <row r="354" ht="14.25" customHeight="1">
      <c r="C354" s="30"/>
      <c r="D354" s="30"/>
    </row>
    <row r="355" ht="14.25" customHeight="1">
      <c r="C355" s="30"/>
      <c r="D355" s="30"/>
    </row>
    <row r="356" ht="14.25" customHeight="1">
      <c r="C356" s="30"/>
      <c r="D356" s="30"/>
    </row>
    <row r="357" ht="14.25" customHeight="1">
      <c r="C357" s="30"/>
      <c r="D357" s="30"/>
    </row>
    <row r="358" ht="14.25" customHeight="1">
      <c r="C358" s="30"/>
      <c r="D358" s="30"/>
    </row>
    <row r="359" ht="14.25" customHeight="1">
      <c r="C359" s="30"/>
      <c r="D359" s="30"/>
    </row>
    <row r="360" ht="14.25" customHeight="1">
      <c r="C360" s="30"/>
      <c r="D360" s="30"/>
    </row>
    <row r="361" ht="14.25" customHeight="1">
      <c r="C361" s="30"/>
      <c r="D361" s="30"/>
    </row>
    <row r="362" ht="14.25" customHeight="1">
      <c r="C362" s="30"/>
      <c r="D362" s="30"/>
    </row>
    <row r="363" ht="14.25" customHeight="1">
      <c r="C363" s="30"/>
      <c r="D363" s="30"/>
    </row>
    <row r="364" ht="14.25" customHeight="1">
      <c r="C364" s="30"/>
      <c r="D364" s="30"/>
    </row>
    <row r="365" ht="14.25" customHeight="1">
      <c r="C365" s="30"/>
      <c r="D365" s="30"/>
    </row>
    <row r="366" ht="14.25" customHeight="1">
      <c r="C366" s="30"/>
      <c r="D366" s="30"/>
    </row>
    <row r="367" ht="14.25" customHeight="1">
      <c r="C367" s="30"/>
      <c r="D367" s="30"/>
    </row>
    <row r="368" ht="14.25" customHeight="1">
      <c r="C368" s="30"/>
      <c r="D368" s="30"/>
    </row>
    <row r="369" ht="14.25" customHeight="1">
      <c r="C369" s="30"/>
      <c r="D369" s="30"/>
    </row>
    <row r="370" ht="14.25" customHeight="1">
      <c r="C370" s="30"/>
      <c r="D370" s="30"/>
    </row>
    <row r="371" ht="14.25" customHeight="1">
      <c r="C371" s="30"/>
      <c r="D371" s="30"/>
    </row>
    <row r="372" ht="14.25" customHeight="1">
      <c r="C372" s="30"/>
      <c r="D372" s="30"/>
    </row>
    <row r="373" ht="14.25" customHeight="1">
      <c r="C373" s="30"/>
      <c r="D373" s="30"/>
    </row>
    <row r="374" ht="14.25" customHeight="1">
      <c r="C374" s="30"/>
      <c r="D374" s="30"/>
    </row>
    <row r="375" ht="14.25" customHeight="1">
      <c r="C375" s="30"/>
      <c r="D375" s="30"/>
    </row>
    <row r="376" ht="14.25" customHeight="1">
      <c r="C376" s="30"/>
      <c r="D376" s="30"/>
    </row>
    <row r="377" ht="14.25" customHeight="1">
      <c r="C377" s="30"/>
      <c r="D377" s="30"/>
    </row>
    <row r="378" ht="14.25" customHeight="1">
      <c r="C378" s="30"/>
      <c r="D378" s="30"/>
    </row>
    <row r="379" ht="14.25" customHeight="1">
      <c r="C379" s="30"/>
      <c r="D379" s="30"/>
    </row>
    <row r="380" ht="14.25" customHeight="1">
      <c r="C380" s="30"/>
      <c r="D380" s="30"/>
    </row>
    <row r="381" ht="14.25" customHeight="1">
      <c r="C381" s="30"/>
      <c r="D381" s="30"/>
    </row>
    <row r="382" ht="14.25" customHeight="1">
      <c r="C382" s="30"/>
      <c r="D382" s="30"/>
    </row>
    <row r="383" ht="14.25" customHeight="1">
      <c r="C383" s="30"/>
      <c r="D383" s="30"/>
    </row>
    <row r="384" ht="14.25" customHeight="1">
      <c r="C384" s="30"/>
      <c r="D384" s="30"/>
    </row>
    <row r="385" ht="14.25" customHeight="1">
      <c r="C385" s="30"/>
      <c r="D385" s="30"/>
    </row>
    <row r="386" ht="14.25" customHeight="1">
      <c r="C386" s="30"/>
      <c r="D386" s="30"/>
    </row>
    <row r="387" ht="14.25" customHeight="1">
      <c r="C387" s="30"/>
      <c r="D387" s="30"/>
    </row>
    <row r="388" ht="14.25" customHeight="1">
      <c r="C388" s="30"/>
      <c r="D388" s="30"/>
    </row>
    <row r="389" ht="14.25" customHeight="1">
      <c r="C389" s="30"/>
      <c r="D389" s="30"/>
    </row>
    <row r="390" ht="14.25" customHeight="1">
      <c r="C390" s="30"/>
      <c r="D390" s="30"/>
    </row>
    <row r="391" ht="14.25" customHeight="1">
      <c r="C391" s="30"/>
      <c r="D391" s="30"/>
    </row>
    <row r="392" ht="14.25" customHeight="1">
      <c r="C392" s="30"/>
      <c r="D392" s="30"/>
    </row>
    <row r="393" ht="14.25" customHeight="1">
      <c r="C393" s="30"/>
      <c r="D393" s="30"/>
    </row>
    <row r="394" ht="14.25" customHeight="1">
      <c r="C394" s="30"/>
      <c r="D394" s="30"/>
    </row>
    <row r="395" ht="14.25" customHeight="1">
      <c r="C395" s="30"/>
      <c r="D395" s="30"/>
    </row>
    <row r="396" ht="14.25" customHeight="1">
      <c r="C396" s="30"/>
      <c r="D396" s="30"/>
    </row>
    <row r="397" ht="14.25" customHeight="1">
      <c r="C397" s="30"/>
      <c r="D397" s="30"/>
    </row>
    <row r="398" ht="14.25" customHeight="1">
      <c r="C398" s="30"/>
      <c r="D398" s="30"/>
    </row>
    <row r="399" ht="14.25" customHeight="1">
      <c r="C399" s="30"/>
      <c r="D399" s="30"/>
    </row>
    <row r="400" ht="14.25" customHeight="1">
      <c r="C400" s="30"/>
      <c r="D400" s="30"/>
    </row>
    <row r="401" ht="14.25" customHeight="1">
      <c r="C401" s="30"/>
      <c r="D401" s="30"/>
    </row>
    <row r="402" ht="14.25" customHeight="1">
      <c r="C402" s="30"/>
      <c r="D402" s="30"/>
    </row>
    <row r="403" ht="14.25" customHeight="1">
      <c r="C403" s="30"/>
      <c r="D403" s="30"/>
    </row>
    <row r="404" ht="14.25" customHeight="1">
      <c r="C404" s="30"/>
      <c r="D404" s="30"/>
    </row>
    <row r="405" ht="14.25" customHeight="1">
      <c r="C405" s="30"/>
      <c r="D405" s="30"/>
    </row>
    <row r="406" ht="14.25" customHeight="1">
      <c r="C406" s="30"/>
      <c r="D406" s="30"/>
    </row>
    <row r="407" ht="14.25" customHeight="1">
      <c r="C407" s="30"/>
      <c r="D407" s="30"/>
    </row>
    <row r="408" ht="14.25" customHeight="1">
      <c r="C408" s="30"/>
      <c r="D408" s="30"/>
    </row>
    <row r="409" ht="14.25" customHeight="1">
      <c r="C409" s="30"/>
      <c r="D409" s="30"/>
    </row>
    <row r="410" ht="14.25" customHeight="1">
      <c r="C410" s="30"/>
      <c r="D410" s="30"/>
    </row>
    <row r="411" ht="14.25" customHeight="1">
      <c r="C411" s="30"/>
      <c r="D411" s="30"/>
    </row>
    <row r="412" ht="14.25" customHeight="1">
      <c r="C412" s="30"/>
      <c r="D412" s="30"/>
    </row>
    <row r="413" ht="14.25" customHeight="1">
      <c r="C413" s="30"/>
      <c r="D413" s="30"/>
    </row>
    <row r="414" ht="14.25" customHeight="1">
      <c r="C414" s="30"/>
      <c r="D414" s="30"/>
    </row>
    <row r="415" ht="14.25" customHeight="1">
      <c r="C415" s="30"/>
      <c r="D415" s="30"/>
    </row>
    <row r="416" ht="14.25" customHeight="1">
      <c r="C416" s="30"/>
      <c r="D416" s="30"/>
    </row>
    <row r="417" ht="14.25" customHeight="1">
      <c r="C417" s="30"/>
      <c r="D417" s="30"/>
    </row>
    <row r="418" ht="14.25" customHeight="1">
      <c r="C418" s="30"/>
      <c r="D418" s="30"/>
    </row>
    <row r="419" ht="14.25" customHeight="1">
      <c r="C419" s="30"/>
      <c r="D419" s="30"/>
    </row>
    <row r="420" ht="14.25" customHeight="1">
      <c r="C420" s="30"/>
      <c r="D420" s="30"/>
    </row>
    <row r="421" ht="14.25" customHeight="1">
      <c r="C421" s="30"/>
      <c r="D421" s="30"/>
    </row>
    <row r="422" ht="14.25" customHeight="1">
      <c r="C422" s="30"/>
      <c r="D422" s="30"/>
    </row>
    <row r="423" ht="14.25" customHeight="1">
      <c r="C423" s="30"/>
      <c r="D423" s="30"/>
    </row>
    <row r="424" ht="14.25" customHeight="1">
      <c r="C424" s="30"/>
      <c r="D424" s="30"/>
    </row>
    <row r="425" ht="14.25" customHeight="1">
      <c r="C425" s="30"/>
      <c r="D425" s="30"/>
    </row>
    <row r="426" ht="14.25" customHeight="1">
      <c r="C426" s="30"/>
      <c r="D426" s="30"/>
    </row>
    <row r="427" ht="14.25" customHeight="1">
      <c r="C427" s="30"/>
      <c r="D427" s="30"/>
    </row>
    <row r="428" ht="14.25" customHeight="1">
      <c r="C428" s="30"/>
      <c r="D428" s="30"/>
    </row>
    <row r="429" ht="14.25" customHeight="1">
      <c r="C429" s="30"/>
      <c r="D429" s="30"/>
    </row>
    <row r="430" ht="14.25" customHeight="1">
      <c r="C430" s="30"/>
      <c r="D430" s="30"/>
    </row>
    <row r="431" ht="14.25" customHeight="1">
      <c r="C431" s="30"/>
      <c r="D431" s="30"/>
    </row>
    <row r="432" ht="14.25" customHeight="1">
      <c r="C432" s="30"/>
      <c r="D432" s="30"/>
    </row>
    <row r="433" ht="14.25" customHeight="1">
      <c r="C433" s="30"/>
      <c r="D433" s="30"/>
    </row>
    <row r="434" ht="14.25" customHeight="1">
      <c r="C434" s="30"/>
      <c r="D434" s="30"/>
    </row>
    <row r="435" ht="14.25" customHeight="1">
      <c r="C435" s="30"/>
      <c r="D435" s="30"/>
    </row>
    <row r="436" ht="14.25" customHeight="1">
      <c r="C436" s="30"/>
      <c r="D436" s="30"/>
    </row>
    <row r="437" ht="14.25" customHeight="1">
      <c r="C437" s="30"/>
      <c r="D437" s="30"/>
    </row>
    <row r="438" ht="14.25" customHeight="1">
      <c r="C438" s="30"/>
      <c r="D438" s="30"/>
    </row>
    <row r="439" ht="14.25" customHeight="1">
      <c r="C439" s="30"/>
      <c r="D439" s="30"/>
    </row>
    <row r="440" ht="14.25" customHeight="1">
      <c r="C440" s="30"/>
      <c r="D440" s="30"/>
    </row>
    <row r="441" ht="14.25" customHeight="1">
      <c r="C441" s="30"/>
      <c r="D441" s="30"/>
    </row>
    <row r="442" ht="14.25" customHeight="1">
      <c r="C442" s="30"/>
      <c r="D442" s="30"/>
    </row>
    <row r="443" ht="14.25" customHeight="1">
      <c r="C443" s="30"/>
      <c r="D443" s="30"/>
    </row>
    <row r="444" ht="14.25" customHeight="1">
      <c r="C444" s="30"/>
      <c r="D444" s="30"/>
    </row>
    <row r="445" ht="14.25" customHeight="1">
      <c r="C445" s="30"/>
      <c r="D445" s="30"/>
    </row>
    <row r="446" ht="14.25" customHeight="1">
      <c r="C446" s="30"/>
      <c r="D446" s="30"/>
    </row>
    <row r="447" ht="14.25" customHeight="1">
      <c r="C447" s="30"/>
      <c r="D447" s="30"/>
    </row>
    <row r="448" ht="14.25" customHeight="1">
      <c r="C448" s="30"/>
      <c r="D448" s="30"/>
    </row>
    <row r="449" ht="14.25" customHeight="1">
      <c r="C449" s="30"/>
      <c r="D449" s="30"/>
    </row>
    <row r="450" ht="14.25" customHeight="1">
      <c r="C450" s="30"/>
      <c r="D450" s="30"/>
    </row>
    <row r="451" ht="14.25" customHeight="1">
      <c r="C451" s="30"/>
      <c r="D451" s="30"/>
    </row>
    <row r="452" ht="14.25" customHeight="1">
      <c r="C452" s="30"/>
      <c r="D452" s="30"/>
    </row>
    <row r="453" ht="14.25" customHeight="1">
      <c r="C453" s="30"/>
      <c r="D453" s="30"/>
    </row>
    <row r="454" ht="14.25" customHeight="1">
      <c r="C454" s="30"/>
      <c r="D454" s="30"/>
    </row>
    <row r="455" ht="14.25" customHeight="1">
      <c r="C455" s="30"/>
      <c r="D455" s="30"/>
    </row>
    <row r="456" ht="14.25" customHeight="1">
      <c r="C456" s="30"/>
      <c r="D456" s="30"/>
    </row>
    <row r="457" ht="14.25" customHeight="1">
      <c r="C457" s="30"/>
      <c r="D457" s="30"/>
    </row>
    <row r="458" ht="14.25" customHeight="1">
      <c r="C458" s="30"/>
      <c r="D458" s="30"/>
    </row>
    <row r="459" ht="14.25" customHeight="1">
      <c r="C459" s="30"/>
      <c r="D459" s="30"/>
    </row>
    <row r="460" ht="14.25" customHeight="1">
      <c r="C460" s="30"/>
      <c r="D460" s="30"/>
    </row>
    <row r="461" ht="14.25" customHeight="1">
      <c r="C461" s="30"/>
      <c r="D461" s="30"/>
    </row>
    <row r="462" ht="14.25" customHeight="1">
      <c r="C462" s="30"/>
      <c r="D462" s="30"/>
    </row>
    <row r="463" ht="14.25" customHeight="1">
      <c r="C463" s="30"/>
      <c r="D463" s="30"/>
    </row>
    <row r="464" ht="14.25" customHeight="1">
      <c r="C464" s="30"/>
      <c r="D464" s="30"/>
    </row>
    <row r="465" ht="14.25" customHeight="1">
      <c r="C465" s="30"/>
      <c r="D465" s="30"/>
    </row>
    <row r="466" ht="14.25" customHeight="1">
      <c r="C466" s="30"/>
      <c r="D466" s="30"/>
    </row>
    <row r="467" ht="14.25" customHeight="1">
      <c r="C467" s="30"/>
      <c r="D467" s="30"/>
    </row>
    <row r="468" ht="14.25" customHeight="1">
      <c r="C468" s="30"/>
      <c r="D468" s="30"/>
    </row>
    <row r="469" ht="14.25" customHeight="1">
      <c r="C469" s="30"/>
      <c r="D469" s="30"/>
    </row>
    <row r="470" ht="14.25" customHeight="1">
      <c r="C470" s="30"/>
      <c r="D470" s="30"/>
    </row>
    <row r="471" ht="14.25" customHeight="1">
      <c r="C471" s="30"/>
      <c r="D471" s="30"/>
    </row>
    <row r="472" ht="14.25" customHeight="1">
      <c r="C472" s="30"/>
      <c r="D472" s="30"/>
    </row>
    <row r="473" ht="14.25" customHeight="1">
      <c r="C473" s="30"/>
      <c r="D473" s="30"/>
    </row>
    <row r="474" ht="14.25" customHeight="1">
      <c r="C474" s="30"/>
      <c r="D474" s="30"/>
    </row>
    <row r="475" ht="14.25" customHeight="1">
      <c r="C475" s="30"/>
      <c r="D475" s="30"/>
    </row>
    <row r="476" ht="14.25" customHeight="1">
      <c r="C476" s="30"/>
      <c r="D476" s="30"/>
    </row>
    <row r="477" ht="14.25" customHeight="1">
      <c r="C477" s="30"/>
      <c r="D477" s="30"/>
    </row>
    <row r="478" ht="14.25" customHeight="1">
      <c r="C478" s="30"/>
      <c r="D478" s="30"/>
    </row>
    <row r="479" ht="14.25" customHeight="1">
      <c r="C479" s="30"/>
      <c r="D479" s="30"/>
    </row>
    <row r="480" ht="14.25" customHeight="1">
      <c r="C480" s="30"/>
      <c r="D480" s="30"/>
    </row>
    <row r="481" ht="14.25" customHeight="1">
      <c r="C481" s="30"/>
      <c r="D481" s="30"/>
    </row>
    <row r="482" ht="14.25" customHeight="1">
      <c r="C482" s="30"/>
      <c r="D482" s="30"/>
    </row>
    <row r="483" ht="14.25" customHeight="1">
      <c r="C483" s="30"/>
      <c r="D483" s="30"/>
    </row>
    <row r="484" ht="14.25" customHeight="1">
      <c r="C484" s="30"/>
      <c r="D484" s="30"/>
    </row>
    <row r="485" ht="14.25" customHeight="1">
      <c r="C485" s="30"/>
      <c r="D485" s="30"/>
    </row>
    <row r="486" ht="14.25" customHeight="1">
      <c r="C486" s="30"/>
      <c r="D486" s="30"/>
    </row>
    <row r="487" ht="14.25" customHeight="1">
      <c r="C487" s="30"/>
      <c r="D487" s="30"/>
    </row>
    <row r="488" ht="14.25" customHeight="1">
      <c r="C488" s="30"/>
      <c r="D488" s="30"/>
    </row>
    <row r="489" ht="14.25" customHeight="1">
      <c r="C489" s="30"/>
      <c r="D489" s="30"/>
    </row>
    <row r="490" ht="14.25" customHeight="1">
      <c r="C490" s="30"/>
      <c r="D490" s="30"/>
    </row>
    <row r="491" ht="14.25" customHeight="1">
      <c r="C491" s="30"/>
      <c r="D491" s="30"/>
    </row>
    <row r="492" ht="14.25" customHeight="1">
      <c r="C492" s="30"/>
      <c r="D492" s="30"/>
    </row>
    <row r="493" ht="14.25" customHeight="1">
      <c r="C493" s="30"/>
      <c r="D493" s="30"/>
    </row>
    <row r="494" ht="14.25" customHeight="1">
      <c r="C494" s="30"/>
      <c r="D494" s="30"/>
    </row>
    <row r="495" ht="14.25" customHeight="1">
      <c r="C495" s="30"/>
      <c r="D495" s="30"/>
    </row>
    <row r="496" ht="14.25" customHeight="1">
      <c r="C496" s="30"/>
      <c r="D496" s="30"/>
    </row>
    <row r="497" ht="14.25" customHeight="1">
      <c r="C497" s="30"/>
      <c r="D497" s="30"/>
    </row>
    <row r="498" ht="14.25" customHeight="1">
      <c r="C498" s="30"/>
      <c r="D498" s="30"/>
    </row>
    <row r="499" ht="14.25" customHeight="1">
      <c r="C499" s="30"/>
      <c r="D499" s="30"/>
    </row>
    <row r="500" ht="14.25" customHeight="1">
      <c r="C500" s="30"/>
      <c r="D500" s="30"/>
    </row>
    <row r="501" ht="14.25" customHeight="1">
      <c r="C501" s="30"/>
      <c r="D501" s="30"/>
    </row>
    <row r="502" ht="14.25" customHeight="1">
      <c r="C502" s="30"/>
      <c r="D502" s="30"/>
    </row>
    <row r="503" ht="14.25" customHeight="1">
      <c r="C503" s="30"/>
      <c r="D503" s="30"/>
    </row>
    <row r="504" ht="14.25" customHeight="1">
      <c r="C504" s="30"/>
      <c r="D504" s="30"/>
    </row>
    <row r="505" ht="14.25" customHeight="1">
      <c r="C505" s="30"/>
      <c r="D505" s="30"/>
    </row>
    <row r="506" ht="14.25" customHeight="1">
      <c r="C506" s="30"/>
      <c r="D506" s="30"/>
    </row>
    <row r="507" ht="14.25" customHeight="1">
      <c r="C507" s="30"/>
      <c r="D507" s="30"/>
    </row>
    <row r="508" ht="14.25" customHeight="1">
      <c r="C508" s="30"/>
      <c r="D508" s="30"/>
    </row>
    <row r="509" ht="14.25" customHeight="1">
      <c r="C509" s="30"/>
      <c r="D509" s="30"/>
    </row>
    <row r="510" ht="14.25" customHeight="1">
      <c r="C510" s="30"/>
      <c r="D510" s="30"/>
    </row>
    <row r="511" ht="14.25" customHeight="1">
      <c r="C511" s="30"/>
      <c r="D511" s="30"/>
    </row>
    <row r="512" ht="14.25" customHeight="1">
      <c r="C512" s="30"/>
      <c r="D512" s="30"/>
    </row>
    <row r="513" ht="14.25" customHeight="1">
      <c r="C513" s="30"/>
      <c r="D513" s="30"/>
    </row>
    <row r="514" ht="14.25" customHeight="1">
      <c r="C514" s="30"/>
      <c r="D514" s="30"/>
    </row>
    <row r="515" ht="14.25" customHeight="1">
      <c r="C515" s="30"/>
      <c r="D515" s="30"/>
    </row>
    <row r="516" ht="14.25" customHeight="1">
      <c r="C516" s="30"/>
      <c r="D516" s="30"/>
    </row>
    <row r="517" ht="14.25" customHeight="1">
      <c r="C517" s="30"/>
      <c r="D517" s="30"/>
    </row>
    <row r="518" ht="14.25" customHeight="1">
      <c r="C518" s="30"/>
      <c r="D518" s="30"/>
    </row>
    <row r="519" ht="14.25" customHeight="1">
      <c r="C519" s="30"/>
      <c r="D519" s="30"/>
    </row>
    <row r="520" ht="14.25" customHeight="1">
      <c r="C520" s="30"/>
      <c r="D520" s="30"/>
    </row>
    <row r="521" ht="14.25" customHeight="1">
      <c r="C521" s="30"/>
      <c r="D521" s="30"/>
    </row>
    <row r="522" ht="14.25" customHeight="1">
      <c r="C522" s="30"/>
      <c r="D522" s="30"/>
    </row>
    <row r="523" ht="14.25" customHeight="1">
      <c r="C523" s="30"/>
      <c r="D523" s="30"/>
    </row>
    <row r="524" ht="14.25" customHeight="1">
      <c r="C524" s="30"/>
      <c r="D524" s="30"/>
    </row>
    <row r="525" ht="14.25" customHeight="1">
      <c r="C525" s="30"/>
      <c r="D525" s="30"/>
    </row>
    <row r="526" ht="14.25" customHeight="1">
      <c r="C526" s="30"/>
      <c r="D526" s="30"/>
    </row>
    <row r="527" ht="14.25" customHeight="1">
      <c r="C527" s="30"/>
      <c r="D527" s="30"/>
    </row>
    <row r="528" ht="14.25" customHeight="1">
      <c r="C528" s="30"/>
      <c r="D528" s="30"/>
    </row>
    <row r="529" ht="14.25" customHeight="1">
      <c r="C529" s="30"/>
      <c r="D529" s="30"/>
    </row>
    <row r="530" ht="14.25" customHeight="1">
      <c r="C530" s="30"/>
      <c r="D530" s="30"/>
    </row>
    <row r="531" ht="14.25" customHeight="1">
      <c r="C531" s="30"/>
      <c r="D531" s="30"/>
    </row>
    <row r="532" ht="14.25" customHeight="1">
      <c r="C532" s="30"/>
      <c r="D532" s="30"/>
    </row>
    <row r="533" ht="14.25" customHeight="1">
      <c r="C533" s="30"/>
      <c r="D533" s="30"/>
    </row>
    <row r="534" ht="14.25" customHeight="1">
      <c r="C534" s="30"/>
      <c r="D534" s="30"/>
    </row>
    <row r="535" ht="14.25" customHeight="1">
      <c r="C535" s="30"/>
      <c r="D535" s="30"/>
    </row>
    <row r="536" ht="14.25" customHeight="1">
      <c r="C536" s="30"/>
      <c r="D536" s="30"/>
    </row>
    <row r="537" ht="14.25" customHeight="1">
      <c r="C537" s="30"/>
      <c r="D537" s="30"/>
    </row>
    <row r="538" ht="14.25" customHeight="1">
      <c r="C538" s="30"/>
      <c r="D538" s="30"/>
    </row>
    <row r="539" ht="14.25" customHeight="1">
      <c r="C539" s="30"/>
      <c r="D539" s="30"/>
    </row>
    <row r="540" ht="14.25" customHeight="1">
      <c r="C540" s="30"/>
      <c r="D540" s="30"/>
    </row>
    <row r="541" ht="14.25" customHeight="1">
      <c r="C541" s="30"/>
      <c r="D541" s="30"/>
    </row>
    <row r="542" ht="14.25" customHeight="1">
      <c r="C542" s="30"/>
      <c r="D542" s="30"/>
    </row>
    <row r="543" ht="14.25" customHeight="1">
      <c r="C543" s="30"/>
      <c r="D543" s="30"/>
    </row>
    <row r="544" ht="14.25" customHeight="1">
      <c r="C544" s="30"/>
      <c r="D544" s="30"/>
    </row>
    <row r="545" ht="14.25" customHeight="1">
      <c r="C545" s="30"/>
      <c r="D545" s="30"/>
    </row>
    <row r="546" ht="14.25" customHeight="1">
      <c r="C546" s="30"/>
      <c r="D546" s="30"/>
    </row>
    <row r="547" ht="14.25" customHeight="1">
      <c r="C547" s="30"/>
      <c r="D547" s="30"/>
    </row>
    <row r="548" ht="14.25" customHeight="1">
      <c r="C548" s="30"/>
      <c r="D548" s="30"/>
    </row>
    <row r="549" ht="14.25" customHeight="1">
      <c r="C549" s="30"/>
      <c r="D549" s="30"/>
    </row>
    <row r="550" ht="14.25" customHeight="1">
      <c r="C550" s="30"/>
      <c r="D550" s="30"/>
    </row>
    <row r="551" ht="14.25" customHeight="1">
      <c r="C551" s="30"/>
      <c r="D551" s="30"/>
    </row>
    <row r="552" ht="14.25" customHeight="1">
      <c r="C552" s="30"/>
      <c r="D552" s="30"/>
    </row>
    <row r="553" ht="14.25" customHeight="1">
      <c r="C553" s="30"/>
      <c r="D553" s="30"/>
    </row>
    <row r="554" ht="14.25" customHeight="1">
      <c r="C554" s="30"/>
      <c r="D554" s="30"/>
    </row>
    <row r="555" ht="14.25" customHeight="1">
      <c r="C555" s="30"/>
      <c r="D555" s="30"/>
    </row>
    <row r="556" ht="14.25" customHeight="1">
      <c r="C556" s="30"/>
      <c r="D556" s="30"/>
    </row>
    <row r="557" ht="14.25" customHeight="1">
      <c r="C557" s="30"/>
      <c r="D557" s="30"/>
    </row>
    <row r="558" ht="14.25" customHeight="1">
      <c r="C558" s="30"/>
      <c r="D558" s="30"/>
    </row>
    <row r="559" ht="14.25" customHeight="1">
      <c r="C559" s="30"/>
      <c r="D559" s="30"/>
    </row>
    <row r="560" ht="14.25" customHeight="1">
      <c r="C560" s="30"/>
      <c r="D560" s="30"/>
    </row>
    <row r="561" ht="14.25" customHeight="1">
      <c r="C561" s="30"/>
      <c r="D561" s="30"/>
    </row>
    <row r="562" ht="14.25" customHeight="1">
      <c r="C562" s="30"/>
      <c r="D562" s="30"/>
    </row>
    <row r="563" ht="14.25" customHeight="1">
      <c r="C563" s="30"/>
      <c r="D563" s="30"/>
    </row>
    <row r="564" ht="14.25" customHeight="1">
      <c r="C564" s="30"/>
      <c r="D564" s="30"/>
    </row>
    <row r="565" ht="14.25" customHeight="1">
      <c r="C565" s="30"/>
      <c r="D565" s="30"/>
    </row>
    <row r="566" ht="14.25" customHeight="1">
      <c r="C566" s="30"/>
      <c r="D566" s="30"/>
    </row>
    <row r="567" ht="14.25" customHeight="1">
      <c r="C567" s="30"/>
      <c r="D567" s="30"/>
    </row>
    <row r="568" ht="14.25" customHeight="1">
      <c r="C568" s="30"/>
      <c r="D568" s="30"/>
    </row>
    <row r="569" ht="14.25" customHeight="1">
      <c r="C569" s="30"/>
      <c r="D569" s="30"/>
    </row>
    <row r="570" ht="14.25" customHeight="1">
      <c r="C570" s="30"/>
      <c r="D570" s="30"/>
    </row>
    <row r="571" ht="14.25" customHeight="1">
      <c r="C571" s="30"/>
      <c r="D571" s="30"/>
    </row>
    <row r="572" ht="14.25" customHeight="1">
      <c r="C572" s="30"/>
      <c r="D572" s="30"/>
    </row>
    <row r="573" ht="14.25" customHeight="1">
      <c r="C573" s="30"/>
      <c r="D573" s="30"/>
    </row>
    <row r="574" ht="14.25" customHeight="1">
      <c r="C574" s="30"/>
      <c r="D574" s="30"/>
    </row>
    <row r="575" ht="14.25" customHeight="1">
      <c r="C575" s="30"/>
      <c r="D575" s="30"/>
    </row>
    <row r="576" ht="14.25" customHeight="1">
      <c r="C576" s="30"/>
      <c r="D576" s="30"/>
    </row>
    <row r="577" ht="14.25" customHeight="1">
      <c r="C577" s="30"/>
      <c r="D577" s="30"/>
    </row>
    <row r="578" ht="14.25" customHeight="1">
      <c r="C578" s="30"/>
      <c r="D578" s="30"/>
    </row>
    <row r="579" ht="14.25" customHeight="1">
      <c r="C579" s="30"/>
      <c r="D579" s="30"/>
    </row>
    <row r="580" ht="14.25" customHeight="1">
      <c r="C580" s="30"/>
      <c r="D580" s="30"/>
    </row>
    <row r="581" ht="14.25" customHeight="1">
      <c r="C581" s="30"/>
      <c r="D581" s="30"/>
    </row>
    <row r="582" ht="14.25" customHeight="1">
      <c r="C582" s="30"/>
      <c r="D582" s="30"/>
    </row>
    <row r="583" ht="14.25" customHeight="1">
      <c r="C583" s="30"/>
      <c r="D583" s="30"/>
    </row>
    <row r="584" ht="14.25" customHeight="1">
      <c r="C584" s="30"/>
      <c r="D584" s="30"/>
    </row>
    <row r="585" ht="14.25" customHeight="1">
      <c r="C585" s="30"/>
      <c r="D585" s="30"/>
    </row>
    <row r="586" ht="14.25" customHeight="1">
      <c r="C586" s="30"/>
      <c r="D586" s="30"/>
    </row>
    <row r="587" ht="14.25" customHeight="1">
      <c r="C587" s="30"/>
      <c r="D587" s="30"/>
    </row>
    <row r="588" ht="14.25" customHeight="1">
      <c r="C588" s="30"/>
      <c r="D588" s="30"/>
    </row>
    <row r="589" ht="14.25" customHeight="1">
      <c r="C589" s="30"/>
      <c r="D589" s="30"/>
    </row>
    <row r="590" ht="14.25" customHeight="1">
      <c r="C590" s="30"/>
      <c r="D590" s="30"/>
    </row>
    <row r="591" ht="14.25" customHeight="1">
      <c r="C591" s="30"/>
      <c r="D591" s="30"/>
    </row>
    <row r="592" ht="14.25" customHeight="1">
      <c r="C592" s="30"/>
      <c r="D592" s="30"/>
    </row>
    <row r="593" ht="14.25" customHeight="1">
      <c r="C593" s="30"/>
      <c r="D593" s="30"/>
    </row>
    <row r="594" ht="14.25" customHeight="1">
      <c r="C594" s="30"/>
      <c r="D594" s="30"/>
    </row>
    <row r="595" ht="14.25" customHeight="1">
      <c r="C595" s="30"/>
      <c r="D595" s="30"/>
    </row>
    <row r="596" ht="14.25" customHeight="1">
      <c r="C596" s="30"/>
      <c r="D596" s="30"/>
    </row>
    <row r="597" ht="14.25" customHeight="1">
      <c r="C597" s="30"/>
      <c r="D597" s="30"/>
    </row>
    <row r="598" ht="14.25" customHeight="1">
      <c r="C598" s="30"/>
      <c r="D598" s="30"/>
    </row>
    <row r="599" ht="14.25" customHeight="1">
      <c r="C599" s="30"/>
      <c r="D599" s="30"/>
    </row>
    <row r="600" ht="14.25" customHeight="1">
      <c r="C600" s="30"/>
      <c r="D600" s="30"/>
    </row>
    <row r="601" ht="14.25" customHeight="1">
      <c r="C601" s="30"/>
      <c r="D601" s="30"/>
    </row>
    <row r="602" ht="14.25" customHeight="1">
      <c r="C602" s="30"/>
      <c r="D602" s="30"/>
    </row>
    <row r="603" ht="14.25" customHeight="1">
      <c r="C603" s="30"/>
      <c r="D603" s="30"/>
    </row>
    <row r="604" ht="14.25" customHeight="1">
      <c r="C604" s="30"/>
      <c r="D604" s="30"/>
    </row>
    <row r="605" ht="14.25" customHeight="1">
      <c r="C605" s="30"/>
      <c r="D605" s="30"/>
    </row>
    <row r="606" ht="14.25" customHeight="1">
      <c r="C606" s="30"/>
      <c r="D606" s="30"/>
    </row>
    <row r="607" ht="14.25" customHeight="1">
      <c r="C607" s="30"/>
      <c r="D607" s="30"/>
    </row>
    <row r="608" ht="14.25" customHeight="1">
      <c r="C608" s="30"/>
      <c r="D608" s="30"/>
    </row>
    <row r="609" ht="14.25" customHeight="1">
      <c r="C609" s="30"/>
      <c r="D609" s="30"/>
    </row>
    <row r="610" ht="14.25" customHeight="1">
      <c r="C610" s="30"/>
      <c r="D610" s="30"/>
    </row>
    <row r="611" ht="14.25" customHeight="1">
      <c r="C611" s="30"/>
      <c r="D611" s="30"/>
    </row>
    <row r="612" ht="14.25" customHeight="1">
      <c r="C612" s="30"/>
      <c r="D612" s="30"/>
    </row>
    <row r="613" ht="14.25" customHeight="1">
      <c r="C613" s="30"/>
      <c r="D613" s="30"/>
    </row>
    <row r="614" ht="14.25" customHeight="1">
      <c r="C614" s="30"/>
      <c r="D614" s="30"/>
    </row>
    <row r="615" ht="14.25" customHeight="1">
      <c r="C615" s="30"/>
      <c r="D615" s="30"/>
    </row>
    <row r="616" ht="14.25" customHeight="1">
      <c r="C616" s="30"/>
      <c r="D616" s="30"/>
    </row>
    <row r="617" ht="14.25" customHeight="1">
      <c r="C617" s="30"/>
      <c r="D617" s="30"/>
    </row>
    <row r="618" ht="14.25" customHeight="1">
      <c r="C618" s="30"/>
      <c r="D618" s="30"/>
    </row>
    <row r="619" ht="14.25" customHeight="1">
      <c r="C619" s="30"/>
      <c r="D619" s="30"/>
    </row>
    <row r="620" ht="14.25" customHeight="1">
      <c r="C620" s="30"/>
      <c r="D620" s="30"/>
    </row>
    <row r="621" ht="14.25" customHeight="1">
      <c r="C621" s="30"/>
      <c r="D621" s="30"/>
    </row>
    <row r="622" ht="14.25" customHeight="1">
      <c r="C622" s="30"/>
      <c r="D622" s="30"/>
    </row>
    <row r="623" ht="14.25" customHeight="1">
      <c r="C623" s="30"/>
      <c r="D623" s="30"/>
    </row>
    <row r="624" ht="14.25" customHeight="1">
      <c r="C624" s="30"/>
      <c r="D624" s="30"/>
    </row>
    <row r="625" ht="14.25" customHeight="1">
      <c r="C625" s="30"/>
      <c r="D625" s="30"/>
    </row>
    <row r="626" ht="14.25" customHeight="1">
      <c r="C626" s="30"/>
      <c r="D626" s="30"/>
    </row>
    <row r="627" ht="14.25" customHeight="1">
      <c r="C627" s="30"/>
      <c r="D627" s="30"/>
    </row>
    <row r="628" ht="14.25" customHeight="1">
      <c r="C628" s="30"/>
      <c r="D628" s="30"/>
    </row>
    <row r="629" ht="14.25" customHeight="1">
      <c r="C629" s="30"/>
      <c r="D629" s="30"/>
    </row>
    <row r="630" ht="14.25" customHeight="1">
      <c r="C630" s="30"/>
      <c r="D630" s="30"/>
    </row>
    <row r="631" ht="14.25" customHeight="1">
      <c r="C631" s="30"/>
      <c r="D631" s="30"/>
    </row>
    <row r="632" ht="14.25" customHeight="1">
      <c r="C632" s="30"/>
      <c r="D632" s="30"/>
    </row>
    <row r="633" ht="14.25" customHeight="1">
      <c r="C633" s="30"/>
      <c r="D633" s="30"/>
    </row>
    <row r="634" ht="14.25" customHeight="1">
      <c r="C634" s="30"/>
      <c r="D634" s="30"/>
    </row>
    <row r="635" ht="14.25" customHeight="1">
      <c r="C635" s="30"/>
      <c r="D635" s="30"/>
    </row>
    <row r="636" ht="14.25" customHeight="1">
      <c r="C636" s="30"/>
      <c r="D636" s="30"/>
    </row>
    <row r="637" ht="14.25" customHeight="1">
      <c r="C637" s="30"/>
      <c r="D637" s="30"/>
    </row>
    <row r="638" ht="14.25" customHeight="1">
      <c r="C638" s="30"/>
      <c r="D638" s="30"/>
    </row>
    <row r="639" ht="14.25" customHeight="1">
      <c r="C639" s="30"/>
      <c r="D639" s="30"/>
    </row>
    <row r="640" ht="14.25" customHeight="1">
      <c r="C640" s="30"/>
      <c r="D640" s="30"/>
    </row>
    <row r="641" ht="14.25" customHeight="1">
      <c r="C641" s="30"/>
      <c r="D641" s="30"/>
    </row>
    <row r="642" ht="14.25" customHeight="1">
      <c r="C642" s="30"/>
      <c r="D642" s="30"/>
    </row>
    <row r="643" ht="14.25" customHeight="1">
      <c r="C643" s="30"/>
      <c r="D643" s="30"/>
    </row>
    <row r="644" ht="14.25" customHeight="1">
      <c r="C644" s="30"/>
      <c r="D644" s="30"/>
    </row>
    <row r="645" ht="14.25" customHeight="1">
      <c r="C645" s="30"/>
      <c r="D645" s="30"/>
    </row>
    <row r="646" ht="14.25" customHeight="1">
      <c r="C646" s="30"/>
      <c r="D646" s="30"/>
    </row>
    <row r="647" ht="14.25" customHeight="1">
      <c r="C647" s="30"/>
      <c r="D647" s="30"/>
    </row>
    <row r="648" ht="14.25" customHeight="1">
      <c r="C648" s="30"/>
      <c r="D648" s="30"/>
    </row>
    <row r="649" ht="14.25" customHeight="1">
      <c r="C649" s="30"/>
      <c r="D649" s="30"/>
    </row>
    <row r="650" ht="14.25" customHeight="1">
      <c r="C650" s="30"/>
      <c r="D650" s="30"/>
    </row>
    <row r="651" ht="14.25" customHeight="1">
      <c r="C651" s="30"/>
      <c r="D651" s="30"/>
    </row>
    <row r="652" ht="14.25" customHeight="1">
      <c r="C652" s="30"/>
      <c r="D652" s="30"/>
    </row>
    <row r="653" ht="14.25" customHeight="1">
      <c r="C653" s="30"/>
      <c r="D653" s="30"/>
    </row>
    <row r="654" ht="14.25" customHeight="1">
      <c r="C654" s="30"/>
      <c r="D654" s="30"/>
    </row>
    <row r="655" ht="14.25" customHeight="1">
      <c r="C655" s="30"/>
      <c r="D655" s="30"/>
    </row>
    <row r="656" ht="14.25" customHeight="1">
      <c r="C656" s="30"/>
      <c r="D656" s="30"/>
    </row>
    <row r="657" ht="14.25" customHeight="1">
      <c r="C657" s="30"/>
      <c r="D657" s="30"/>
    </row>
    <row r="658" ht="14.25" customHeight="1">
      <c r="C658" s="30"/>
      <c r="D658" s="30"/>
    </row>
    <row r="659" ht="14.25" customHeight="1">
      <c r="C659" s="30"/>
      <c r="D659" s="30"/>
    </row>
    <row r="660" ht="14.25" customHeight="1">
      <c r="C660" s="30"/>
      <c r="D660" s="30"/>
    </row>
    <row r="661" ht="14.25" customHeight="1">
      <c r="C661" s="30"/>
      <c r="D661" s="30"/>
    </row>
    <row r="662" ht="14.25" customHeight="1">
      <c r="C662" s="30"/>
      <c r="D662" s="30"/>
    </row>
    <row r="663" ht="14.25" customHeight="1">
      <c r="C663" s="30"/>
      <c r="D663" s="30"/>
    </row>
    <row r="664" ht="14.25" customHeight="1">
      <c r="C664" s="30"/>
      <c r="D664" s="30"/>
    </row>
    <row r="665" ht="14.25" customHeight="1">
      <c r="C665" s="30"/>
      <c r="D665" s="30"/>
    </row>
    <row r="666" ht="14.25" customHeight="1">
      <c r="C666" s="30"/>
      <c r="D666" s="30"/>
    </row>
    <row r="667" ht="14.25" customHeight="1">
      <c r="C667" s="30"/>
      <c r="D667" s="30"/>
    </row>
    <row r="668" ht="14.25" customHeight="1">
      <c r="C668" s="30"/>
      <c r="D668" s="30"/>
    </row>
    <row r="669" ht="14.25" customHeight="1">
      <c r="C669" s="30"/>
      <c r="D669" s="30"/>
    </row>
    <row r="670" ht="14.25" customHeight="1">
      <c r="C670" s="30"/>
      <c r="D670" s="30"/>
    </row>
    <row r="671" ht="14.25" customHeight="1">
      <c r="C671" s="30"/>
      <c r="D671" s="30"/>
    </row>
    <row r="672" ht="14.25" customHeight="1">
      <c r="C672" s="30"/>
      <c r="D672" s="30"/>
    </row>
    <row r="673" ht="14.25" customHeight="1">
      <c r="C673" s="30"/>
      <c r="D673" s="30"/>
    </row>
    <row r="674" ht="14.25" customHeight="1">
      <c r="C674" s="30"/>
      <c r="D674" s="30"/>
    </row>
    <row r="675" ht="14.25" customHeight="1">
      <c r="C675" s="30"/>
      <c r="D675" s="30"/>
    </row>
    <row r="676" ht="14.25" customHeight="1">
      <c r="C676" s="30"/>
      <c r="D676" s="30"/>
    </row>
    <row r="677" ht="14.25" customHeight="1">
      <c r="C677" s="30"/>
      <c r="D677" s="30"/>
    </row>
    <row r="678" ht="14.25" customHeight="1">
      <c r="C678" s="30"/>
      <c r="D678" s="30"/>
    </row>
    <row r="679" ht="14.25" customHeight="1">
      <c r="C679" s="30"/>
      <c r="D679" s="30"/>
    </row>
    <row r="680" ht="14.25" customHeight="1">
      <c r="C680" s="30"/>
      <c r="D680" s="30"/>
    </row>
    <row r="681" ht="14.25" customHeight="1">
      <c r="C681" s="30"/>
      <c r="D681" s="30"/>
    </row>
    <row r="682" ht="14.25" customHeight="1">
      <c r="C682" s="30"/>
      <c r="D682" s="30"/>
    </row>
    <row r="683" ht="14.25" customHeight="1">
      <c r="C683" s="30"/>
      <c r="D683" s="30"/>
    </row>
    <row r="684" ht="14.25" customHeight="1">
      <c r="C684" s="30"/>
      <c r="D684" s="30"/>
    </row>
    <row r="685" ht="14.25" customHeight="1">
      <c r="C685" s="30"/>
      <c r="D685" s="30"/>
    </row>
    <row r="686" ht="14.25" customHeight="1">
      <c r="C686" s="30"/>
      <c r="D686" s="30"/>
    </row>
    <row r="687" ht="14.25" customHeight="1">
      <c r="C687" s="30"/>
      <c r="D687" s="30"/>
    </row>
    <row r="688" ht="14.25" customHeight="1">
      <c r="C688" s="30"/>
      <c r="D688" s="30"/>
    </row>
    <row r="689" ht="14.25" customHeight="1">
      <c r="C689" s="30"/>
      <c r="D689" s="30"/>
    </row>
    <row r="690" ht="14.25" customHeight="1">
      <c r="C690" s="30"/>
      <c r="D690" s="30"/>
    </row>
    <row r="691" ht="14.25" customHeight="1">
      <c r="C691" s="30"/>
      <c r="D691" s="30"/>
    </row>
    <row r="692" ht="14.25" customHeight="1">
      <c r="C692" s="30"/>
      <c r="D692" s="30"/>
    </row>
    <row r="693" ht="14.25" customHeight="1">
      <c r="C693" s="30"/>
      <c r="D693" s="30"/>
    </row>
    <row r="694" ht="14.25" customHeight="1">
      <c r="C694" s="30"/>
      <c r="D694" s="30"/>
    </row>
    <row r="695" ht="14.25" customHeight="1">
      <c r="C695" s="30"/>
      <c r="D695" s="30"/>
    </row>
    <row r="696" ht="14.25" customHeight="1">
      <c r="C696" s="30"/>
      <c r="D696" s="30"/>
    </row>
    <row r="697" ht="14.25" customHeight="1">
      <c r="C697" s="30"/>
      <c r="D697" s="30"/>
    </row>
    <row r="698" ht="14.25" customHeight="1">
      <c r="C698" s="30"/>
      <c r="D698" s="30"/>
    </row>
    <row r="699" ht="14.25" customHeight="1">
      <c r="C699" s="30"/>
      <c r="D699" s="30"/>
    </row>
    <row r="700" ht="14.25" customHeight="1">
      <c r="C700" s="30"/>
      <c r="D700" s="30"/>
    </row>
    <row r="701" ht="14.25" customHeight="1">
      <c r="C701" s="30"/>
      <c r="D701" s="30"/>
    </row>
    <row r="702" ht="14.25" customHeight="1">
      <c r="C702" s="30"/>
      <c r="D702" s="30"/>
    </row>
    <row r="703" ht="14.25" customHeight="1">
      <c r="C703" s="30"/>
      <c r="D703" s="30"/>
    </row>
    <row r="704" ht="14.25" customHeight="1">
      <c r="C704" s="30"/>
      <c r="D704" s="30"/>
    </row>
    <row r="705" ht="14.25" customHeight="1">
      <c r="C705" s="30"/>
      <c r="D705" s="30"/>
    </row>
    <row r="706" ht="14.25" customHeight="1">
      <c r="C706" s="30"/>
      <c r="D706" s="30"/>
    </row>
    <row r="707" ht="14.25" customHeight="1">
      <c r="C707" s="30"/>
      <c r="D707" s="30"/>
    </row>
    <row r="708" ht="14.25" customHeight="1">
      <c r="C708" s="30"/>
      <c r="D708" s="30"/>
    </row>
    <row r="709" ht="14.25" customHeight="1">
      <c r="C709" s="30"/>
      <c r="D709" s="30"/>
    </row>
    <row r="710" ht="14.25" customHeight="1">
      <c r="C710" s="30"/>
      <c r="D710" s="30"/>
    </row>
    <row r="711" ht="14.25" customHeight="1">
      <c r="C711" s="30"/>
      <c r="D711" s="30"/>
    </row>
    <row r="712" ht="14.25" customHeight="1">
      <c r="C712" s="30"/>
      <c r="D712" s="30"/>
    </row>
    <row r="713" ht="14.25" customHeight="1">
      <c r="C713" s="30"/>
      <c r="D713" s="30"/>
    </row>
    <row r="714" ht="14.25" customHeight="1">
      <c r="C714" s="30"/>
      <c r="D714" s="30"/>
    </row>
    <row r="715" ht="14.25" customHeight="1">
      <c r="C715" s="30"/>
      <c r="D715" s="30"/>
    </row>
    <row r="716" ht="14.25" customHeight="1">
      <c r="C716" s="30"/>
      <c r="D716" s="30"/>
    </row>
    <row r="717" ht="14.25" customHeight="1">
      <c r="C717" s="30"/>
      <c r="D717" s="30"/>
    </row>
    <row r="718" ht="14.25" customHeight="1">
      <c r="C718" s="30"/>
      <c r="D718" s="30"/>
    </row>
    <row r="719" ht="14.25" customHeight="1">
      <c r="C719" s="30"/>
      <c r="D719" s="30"/>
    </row>
    <row r="720" ht="14.25" customHeight="1">
      <c r="C720" s="30"/>
      <c r="D720" s="30"/>
    </row>
    <row r="721" ht="14.25" customHeight="1">
      <c r="C721" s="30"/>
      <c r="D721" s="30"/>
    </row>
    <row r="722" ht="14.25" customHeight="1">
      <c r="C722" s="30"/>
      <c r="D722" s="30"/>
    </row>
    <row r="723" ht="14.25" customHeight="1">
      <c r="C723" s="30"/>
      <c r="D723" s="30"/>
    </row>
    <row r="724" ht="14.25" customHeight="1">
      <c r="C724" s="30"/>
      <c r="D724" s="30"/>
    </row>
    <row r="725" ht="14.25" customHeight="1">
      <c r="C725" s="30"/>
      <c r="D725" s="30"/>
    </row>
    <row r="726" ht="14.25" customHeight="1">
      <c r="C726" s="30"/>
      <c r="D726" s="30"/>
    </row>
    <row r="727" ht="14.25" customHeight="1">
      <c r="C727" s="30"/>
      <c r="D727" s="30"/>
    </row>
    <row r="728" ht="14.25" customHeight="1">
      <c r="C728" s="30"/>
      <c r="D728" s="30"/>
    </row>
    <row r="729" ht="14.25" customHeight="1">
      <c r="C729" s="30"/>
      <c r="D729" s="30"/>
    </row>
    <row r="730" ht="14.25" customHeight="1">
      <c r="C730" s="30"/>
      <c r="D730" s="30"/>
    </row>
    <row r="731" ht="14.25" customHeight="1">
      <c r="C731" s="30"/>
      <c r="D731" s="30"/>
    </row>
    <row r="732" ht="14.25" customHeight="1">
      <c r="C732" s="30"/>
      <c r="D732" s="30"/>
    </row>
    <row r="733" ht="14.25" customHeight="1">
      <c r="C733" s="30"/>
      <c r="D733" s="30"/>
    </row>
    <row r="734" ht="14.25" customHeight="1">
      <c r="C734" s="30"/>
      <c r="D734" s="30"/>
    </row>
    <row r="735" ht="14.25" customHeight="1">
      <c r="C735" s="30"/>
      <c r="D735" s="30"/>
    </row>
    <row r="736" ht="14.25" customHeight="1">
      <c r="C736" s="30"/>
      <c r="D736" s="30"/>
    </row>
    <row r="737" ht="14.25" customHeight="1">
      <c r="C737" s="30"/>
      <c r="D737" s="30"/>
    </row>
    <row r="738" ht="14.25" customHeight="1">
      <c r="C738" s="30"/>
      <c r="D738" s="30"/>
    </row>
    <row r="739" ht="14.25" customHeight="1">
      <c r="C739" s="30"/>
      <c r="D739" s="30"/>
    </row>
    <row r="740" ht="14.25" customHeight="1">
      <c r="C740" s="30"/>
      <c r="D740" s="30"/>
    </row>
    <row r="741" ht="14.25" customHeight="1">
      <c r="C741" s="30"/>
      <c r="D741" s="30"/>
    </row>
    <row r="742" ht="14.25" customHeight="1">
      <c r="C742" s="30"/>
      <c r="D742" s="30"/>
    </row>
    <row r="743" ht="14.25" customHeight="1">
      <c r="C743" s="30"/>
      <c r="D743" s="30"/>
    </row>
    <row r="744" ht="14.25" customHeight="1">
      <c r="C744" s="30"/>
      <c r="D744" s="30"/>
    </row>
    <row r="745" ht="14.25" customHeight="1">
      <c r="C745" s="30"/>
      <c r="D745" s="30"/>
    </row>
    <row r="746" ht="14.25" customHeight="1">
      <c r="C746" s="30"/>
      <c r="D746" s="30"/>
    </row>
    <row r="747" ht="14.25" customHeight="1">
      <c r="C747" s="30"/>
      <c r="D747" s="30"/>
    </row>
    <row r="748" ht="14.25" customHeight="1">
      <c r="C748" s="30"/>
      <c r="D748" s="30"/>
    </row>
    <row r="749" ht="14.25" customHeight="1">
      <c r="C749" s="30"/>
      <c r="D749" s="30"/>
    </row>
    <row r="750" ht="14.25" customHeight="1">
      <c r="C750" s="30"/>
      <c r="D750" s="30"/>
    </row>
    <row r="751" ht="14.25" customHeight="1">
      <c r="C751" s="30"/>
      <c r="D751" s="30"/>
    </row>
    <row r="752" ht="14.25" customHeight="1">
      <c r="C752" s="30"/>
      <c r="D752" s="30"/>
    </row>
    <row r="753" ht="14.25" customHeight="1">
      <c r="C753" s="30"/>
      <c r="D753" s="30"/>
    </row>
    <row r="754" ht="14.25" customHeight="1">
      <c r="C754" s="30"/>
      <c r="D754" s="30"/>
    </row>
    <row r="755" ht="14.25" customHeight="1">
      <c r="C755" s="30"/>
      <c r="D755" s="30"/>
    </row>
    <row r="756" ht="14.25" customHeight="1">
      <c r="C756" s="30"/>
      <c r="D756" s="30"/>
    </row>
    <row r="757" ht="14.25" customHeight="1">
      <c r="C757" s="30"/>
      <c r="D757" s="30"/>
    </row>
    <row r="758" ht="14.25" customHeight="1">
      <c r="C758" s="30"/>
      <c r="D758" s="30"/>
    </row>
    <row r="759" ht="14.25" customHeight="1">
      <c r="C759" s="30"/>
      <c r="D759" s="30"/>
    </row>
    <row r="760" ht="14.25" customHeight="1">
      <c r="C760" s="30"/>
      <c r="D760" s="30"/>
    </row>
    <row r="761" ht="14.25" customHeight="1">
      <c r="C761" s="30"/>
      <c r="D761" s="30"/>
    </row>
    <row r="762" ht="14.25" customHeight="1">
      <c r="C762" s="30"/>
      <c r="D762" s="30"/>
    </row>
    <row r="763" ht="14.25" customHeight="1">
      <c r="C763" s="30"/>
      <c r="D763" s="30"/>
    </row>
    <row r="764" ht="14.25" customHeight="1">
      <c r="C764" s="30"/>
      <c r="D764" s="30"/>
    </row>
    <row r="765" ht="14.25" customHeight="1">
      <c r="C765" s="30"/>
      <c r="D765" s="30"/>
    </row>
    <row r="766" ht="14.25" customHeight="1">
      <c r="C766" s="30"/>
      <c r="D766" s="30"/>
    </row>
    <row r="767" ht="14.25" customHeight="1">
      <c r="C767" s="30"/>
      <c r="D767" s="30"/>
    </row>
    <row r="768" ht="14.25" customHeight="1">
      <c r="C768" s="30"/>
      <c r="D768" s="30"/>
    </row>
    <row r="769" ht="14.25" customHeight="1">
      <c r="C769" s="30"/>
      <c r="D769" s="30"/>
    </row>
    <row r="770" ht="14.25" customHeight="1">
      <c r="C770" s="30"/>
      <c r="D770" s="30"/>
    </row>
    <row r="771" ht="14.25" customHeight="1">
      <c r="C771" s="30"/>
      <c r="D771" s="30"/>
    </row>
    <row r="772" ht="14.25" customHeight="1">
      <c r="C772" s="30"/>
      <c r="D772" s="30"/>
    </row>
    <row r="773" ht="14.25" customHeight="1">
      <c r="C773" s="30"/>
      <c r="D773" s="30"/>
    </row>
    <row r="774" ht="14.25" customHeight="1">
      <c r="C774" s="30"/>
      <c r="D774" s="30"/>
    </row>
    <row r="775" ht="14.25" customHeight="1">
      <c r="C775" s="30"/>
      <c r="D775" s="30"/>
    </row>
    <row r="776" ht="14.25" customHeight="1">
      <c r="C776" s="30"/>
      <c r="D776" s="30"/>
    </row>
    <row r="777" ht="14.25" customHeight="1">
      <c r="C777" s="30"/>
      <c r="D777" s="30"/>
    </row>
    <row r="778" ht="14.25" customHeight="1">
      <c r="C778" s="30"/>
      <c r="D778" s="30"/>
    </row>
    <row r="779" ht="14.25" customHeight="1">
      <c r="C779" s="30"/>
      <c r="D779" s="30"/>
    </row>
    <row r="780" ht="14.25" customHeight="1">
      <c r="C780" s="30"/>
      <c r="D780" s="30"/>
    </row>
    <row r="781" ht="14.25" customHeight="1">
      <c r="C781" s="30"/>
      <c r="D781" s="30"/>
    </row>
    <row r="782" ht="14.25" customHeight="1">
      <c r="C782" s="30"/>
      <c r="D782" s="30"/>
    </row>
    <row r="783" ht="14.25" customHeight="1">
      <c r="C783" s="30"/>
      <c r="D783" s="30"/>
    </row>
    <row r="784" ht="14.25" customHeight="1">
      <c r="C784" s="30"/>
      <c r="D784" s="30"/>
    </row>
    <row r="785" ht="14.25" customHeight="1">
      <c r="C785" s="30"/>
      <c r="D785" s="30"/>
    </row>
    <row r="786" ht="14.25" customHeight="1">
      <c r="C786" s="30"/>
      <c r="D786" s="30"/>
    </row>
    <row r="787" ht="14.25" customHeight="1">
      <c r="C787" s="30"/>
      <c r="D787" s="30"/>
    </row>
    <row r="788" ht="14.25" customHeight="1">
      <c r="C788" s="30"/>
      <c r="D788" s="30"/>
    </row>
    <row r="789" ht="14.25" customHeight="1">
      <c r="C789" s="30"/>
      <c r="D789" s="30"/>
    </row>
    <row r="790" ht="14.25" customHeight="1">
      <c r="C790" s="30"/>
      <c r="D790" s="30"/>
    </row>
    <row r="791" ht="14.25" customHeight="1">
      <c r="C791" s="30"/>
      <c r="D791" s="30"/>
    </row>
    <row r="792" ht="14.25" customHeight="1">
      <c r="C792" s="30"/>
      <c r="D792" s="30"/>
    </row>
    <row r="793" ht="14.25" customHeight="1">
      <c r="C793" s="30"/>
      <c r="D793" s="30"/>
    </row>
    <row r="794" ht="14.25" customHeight="1">
      <c r="C794" s="30"/>
      <c r="D794" s="30"/>
    </row>
    <row r="795" ht="14.25" customHeight="1">
      <c r="C795" s="30"/>
      <c r="D795" s="30"/>
    </row>
    <row r="796" ht="14.25" customHeight="1">
      <c r="C796" s="30"/>
      <c r="D796" s="30"/>
    </row>
    <row r="797" ht="14.25" customHeight="1">
      <c r="C797" s="30"/>
      <c r="D797" s="30"/>
    </row>
    <row r="798" ht="14.25" customHeight="1">
      <c r="C798" s="30"/>
      <c r="D798" s="30"/>
    </row>
    <row r="799" ht="14.25" customHeight="1">
      <c r="C799" s="30"/>
      <c r="D799" s="30"/>
    </row>
    <row r="800" ht="14.25" customHeight="1">
      <c r="C800" s="30"/>
      <c r="D800" s="30"/>
    </row>
    <row r="801" ht="14.25" customHeight="1">
      <c r="C801" s="30"/>
      <c r="D801" s="30"/>
    </row>
    <row r="802" ht="14.25" customHeight="1">
      <c r="C802" s="30"/>
      <c r="D802" s="30"/>
    </row>
    <row r="803" ht="14.25" customHeight="1">
      <c r="C803" s="30"/>
      <c r="D803" s="30"/>
    </row>
    <row r="804" ht="14.25" customHeight="1">
      <c r="C804" s="30"/>
      <c r="D804" s="30"/>
    </row>
    <row r="805" ht="14.25" customHeight="1">
      <c r="C805" s="30"/>
      <c r="D805" s="30"/>
    </row>
    <row r="806" ht="14.25" customHeight="1">
      <c r="C806" s="30"/>
      <c r="D806" s="30"/>
    </row>
    <row r="807" ht="14.25" customHeight="1">
      <c r="C807" s="30"/>
      <c r="D807" s="30"/>
    </row>
    <row r="808" ht="14.25" customHeight="1">
      <c r="C808" s="30"/>
      <c r="D808" s="30"/>
    </row>
    <row r="809" ht="14.25" customHeight="1">
      <c r="C809" s="30"/>
      <c r="D809" s="30"/>
    </row>
    <row r="810" ht="14.25" customHeight="1">
      <c r="C810" s="30"/>
      <c r="D810" s="30"/>
    </row>
    <row r="811" ht="14.25" customHeight="1">
      <c r="C811" s="30"/>
      <c r="D811" s="30"/>
    </row>
    <row r="812" ht="14.25" customHeight="1">
      <c r="C812" s="30"/>
      <c r="D812" s="30"/>
    </row>
    <row r="813" ht="14.25" customHeight="1">
      <c r="C813" s="30"/>
      <c r="D813" s="30"/>
    </row>
    <row r="814" ht="14.25" customHeight="1">
      <c r="C814" s="30"/>
      <c r="D814" s="30"/>
    </row>
    <row r="815" ht="14.25" customHeight="1">
      <c r="C815" s="30"/>
      <c r="D815" s="30"/>
    </row>
    <row r="816" ht="14.25" customHeight="1">
      <c r="C816" s="30"/>
      <c r="D816" s="30"/>
    </row>
    <row r="817" ht="14.25" customHeight="1">
      <c r="C817" s="30"/>
      <c r="D817" s="30"/>
    </row>
    <row r="818" ht="14.25" customHeight="1">
      <c r="C818" s="30"/>
      <c r="D818" s="30"/>
    </row>
    <row r="819" ht="14.25" customHeight="1">
      <c r="C819" s="30"/>
      <c r="D819" s="30"/>
    </row>
    <row r="820" ht="14.25" customHeight="1">
      <c r="C820" s="30"/>
      <c r="D820" s="30"/>
    </row>
    <row r="821" ht="14.25" customHeight="1">
      <c r="C821" s="30"/>
      <c r="D821" s="30"/>
    </row>
    <row r="822" ht="14.25" customHeight="1">
      <c r="C822" s="30"/>
      <c r="D822" s="30"/>
    </row>
    <row r="823" ht="14.25" customHeight="1">
      <c r="C823" s="30"/>
      <c r="D823" s="30"/>
    </row>
    <row r="824" ht="14.25" customHeight="1">
      <c r="C824" s="30"/>
      <c r="D824" s="30"/>
    </row>
    <row r="825" ht="14.25" customHeight="1">
      <c r="C825" s="30"/>
      <c r="D825" s="30"/>
    </row>
    <row r="826" ht="14.25" customHeight="1">
      <c r="C826" s="30"/>
      <c r="D826" s="30"/>
    </row>
    <row r="827" ht="14.25" customHeight="1">
      <c r="C827" s="30"/>
      <c r="D827" s="30"/>
    </row>
    <row r="828" ht="14.25" customHeight="1">
      <c r="C828" s="30"/>
      <c r="D828" s="30"/>
    </row>
    <row r="829" ht="14.25" customHeight="1">
      <c r="C829" s="30"/>
      <c r="D829" s="30"/>
    </row>
    <row r="830" ht="14.25" customHeight="1">
      <c r="C830" s="30"/>
      <c r="D830" s="30"/>
    </row>
    <row r="831" ht="14.25" customHeight="1">
      <c r="C831" s="30"/>
      <c r="D831" s="30"/>
    </row>
    <row r="832" ht="14.25" customHeight="1">
      <c r="C832" s="30"/>
      <c r="D832" s="30"/>
    </row>
    <row r="833" ht="14.25" customHeight="1">
      <c r="C833" s="30"/>
      <c r="D833" s="30"/>
    </row>
    <row r="834" ht="14.25" customHeight="1">
      <c r="C834" s="30"/>
      <c r="D834" s="30"/>
    </row>
    <row r="835" ht="14.25" customHeight="1">
      <c r="C835" s="30"/>
      <c r="D835" s="30"/>
    </row>
    <row r="836" ht="14.25" customHeight="1">
      <c r="C836" s="30"/>
      <c r="D836" s="30"/>
    </row>
    <row r="837" ht="14.25" customHeight="1">
      <c r="C837" s="30"/>
      <c r="D837" s="30"/>
    </row>
    <row r="838" ht="14.25" customHeight="1">
      <c r="C838" s="30"/>
      <c r="D838" s="30"/>
    </row>
    <row r="839" ht="14.25" customHeight="1">
      <c r="C839" s="30"/>
      <c r="D839" s="30"/>
    </row>
    <row r="840" ht="14.25" customHeight="1">
      <c r="C840" s="30"/>
      <c r="D840" s="30"/>
    </row>
    <row r="841" ht="14.25" customHeight="1">
      <c r="C841" s="30"/>
      <c r="D841" s="30"/>
    </row>
    <row r="842" ht="14.25" customHeight="1">
      <c r="C842" s="30"/>
      <c r="D842" s="30"/>
    </row>
    <row r="843" ht="14.25" customHeight="1">
      <c r="C843" s="30"/>
      <c r="D843" s="30"/>
    </row>
    <row r="844" ht="14.25" customHeight="1">
      <c r="C844" s="30"/>
      <c r="D844" s="30"/>
    </row>
    <row r="845" ht="14.25" customHeight="1">
      <c r="C845" s="30"/>
      <c r="D845" s="30"/>
    </row>
    <row r="846" ht="14.25" customHeight="1">
      <c r="C846" s="30"/>
      <c r="D846" s="30"/>
    </row>
    <row r="847" ht="14.25" customHeight="1">
      <c r="C847" s="30"/>
      <c r="D847" s="30"/>
    </row>
    <row r="848" ht="14.25" customHeight="1">
      <c r="C848" s="30"/>
      <c r="D848" s="30"/>
    </row>
    <row r="849" ht="14.25" customHeight="1">
      <c r="C849" s="30"/>
      <c r="D849" s="30"/>
    </row>
    <row r="850" ht="14.25" customHeight="1">
      <c r="C850" s="30"/>
      <c r="D850" s="30"/>
    </row>
    <row r="851" ht="14.25" customHeight="1">
      <c r="C851" s="30"/>
      <c r="D851" s="30"/>
    </row>
    <row r="852" ht="14.25" customHeight="1">
      <c r="C852" s="30"/>
      <c r="D852" s="30"/>
    </row>
    <row r="853" ht="14.25" customHeight="1">
      <c r="C853" s="30"/>
      <c r="D853" s="30"/>
    </row>
    <row r="854" ht="14.25" customHeight="1">
      <c r="C854" s="30"/>
      <c r="D854" s="30"/>
    </row>
    <row r="855" ht="14.25" customHeight="1">
      <c r="C855" s="30"/>
      <c r="D855" s="30"/>
    </row>
    <row r="856" ht="14.25" customHeight="1">
      <c r="C856" s="30"/>
      <c r="D856" s="30"/>
    </row>
    <row r="857" ht="14.25" customHeight="1">
      <c r="C857" s="30"/>
      <c r="D857" s="30"/>
    </row>
    <row r="858" ht="14.25" customHeight="1">
      <c r="C858" s="30"/>
      <c r="D858" s="30"/>
    </row>
    <row r="859" ht="14.25" customHeight="1">
      <c r="C859" s="30"/>
      <c r="D859" s="30"/>
    </row>
    <row r="860" ht="14.25" customHeight="1">
      <c r="C860" s="30"/>
      <c r="D860" s="30"/>
    </row>
    <row r="861" ht="14.25" customHeight="1">
      <c r="C861" s="30"/>
      <c r="D861" s="30"/>
    </row>
    <row r="862" ht="14.25" customHeight="1">
      <c r="C862" s="30"/>
      <c r="D862" s="30"/>
    </row>
    <row r="863" ht="14.25" customHeight="1">
      <c r="C863" s="30"/>
      <c r="D863" s="30"/>
    </row>
    <row r="864" ht="14.25" customHeight="1">
      <c r="C864" s="30"/>
      <c r="D864" s="30"/>
    </row>
    <row r="865" ht="14.25" customHeight="1">
      <c r="C865" s="30"/>
      <c r="D865" s="30"/>
    </row>
    <row r="866" ht="14.25" customHeight="1">
      <c r="C866" s="30"/>
      <c r="D866" s="30"/>
    </row>
    <row r="867" ht="14.25" customHeight="1">
      <c r="C867" s="30"/>
      <c r="D867" s="30"/>
    </row>
    <row r="868" ht="14.25" customHeight="1">
      <c r="C868" s="30"/>
      <c r="D868" s="30"/>
    </row>
    <row r="869" ht="14.25" customHeight="1">
      <c r="C869" s="30"/>
      <c r="D869" s="30"/>
    </row>
    <row r="870" ht="14.25" customHeight="1">
      <c r="C870" s="30"/>
      <c r="D870" s="30"/>
    </row>
    <row r="871" ht="14.25" customHeight="1">
      <c r="C871" s="30"/>
      <c r="D871" s="30"/>
    </row>
    <row r="872" ht="14.25" customHeight="1">
      <c r="C872" s="30"/>
      <c r="D872" s="30"/>
    </row>
    <row r="873" ht="14.25" customHeight="1">
      <c r="C873" s="30"/>
      <c r="D873" s="30"/>
    </row>
    <row r="874" ht="14.25" customHeight="1">
      <c r="C874" s="30"/>
      <c r="D874" s="30"/>
    </row>
    <row r="875" ht="14.25" customHeight="1">
      <c r="C875" s="30"/>
      <c r="D875" s="30"/>
    </row>
    <row r="876" ht="14.25" customHeight="1">
      <c r="C876" s="30"/>
      <c r="D876" s="30"/>
    </row>
    <row r="877" ht="14.25" customHeight="1">
      <c r="C877" s="30"/>
      <c r="D877" s="30"/>
    </row>
    <row r="878" ht="14.25" customHeight="1">
      <c r="C878" s="30"/>
      <c r="D878" s="30"/>
    </row>
    <row r="879" ht="14.25" customHeight="1">
      <c r="C879" s="30"/>
      <c r="D879" s="30"/>
    </row>
    <row r="880" ht="14.25" customHeight="1">
      <c r="C880" s="30"/>
      <c r="D880" s="30"/>
    </row>
    <row r="881" ht="14.25" customHeight="1">
      <c r="C881" s="30"/>
      <c r="D881" s="30"/>
    </row>
    <row r="882" ht="14.25" customHeight="1">
      <c r="C882" s="30"/>
      <c r="D882" s="30"/>
    </row>
    <row r="883" ht="14.25" customHeight="1">
      <c r="C883" s="30"/>
      <c r="D883" s="30"/>
    </row>
    <row r="884" ht="14.25" customHeight="1">
      <c r="C884" s="30"/>
      <c r="D884" s="30"/>
    </row>
    <row r="885" ht="14.25" customHeight="1">
      <c r="C885" s="30"/>
      <c r="D885" s="30"/>
    </row>
    <row r="886" ht="14.25" customHeight="1">
      <c r="C886" s="30"/>
      <c r="D886" s="30"/>
    </row>
    <row r="887" ht="14.25" customHeight="1">
      <c r="C887" s="30"/>
      <c r="D887" s="30"/>
    </row>
    <row r="888" ht="14.25" customHeight="1">
      <c r="C888" s="30"/>
      <c r="D888" s="30"/>
    </row>
    <row r="889" ht="14.25" customHeight="1">
      <c r="C889" s="30"/>
      <c r="D889" s="30"/>
    </row>
    <row r="890" ht="14.25" customHeight="1">
      <c r="C890" s="30"/>
      <c r="D890" s="30"/>
    </row>
    <row r="891" ht="14.25" customHeight="1">
      <c r="C891" s="30"/>
      <c r="D891" s="30"/>
    </row>
    <row r="892" ht="14.25" customHeight="1">
      <c r="C892" s="30"/>
      <c r="D892" s="30"/>
    </row>
    <row r="893" ht="14.25" customHeight="1">
      <c r="C893" s="30"/>
      <c r="D893" s="30"/>
    </row>
    <row r="894" ht="14.25" customHeight="1">
      <c r="C894" s="30"/>
      <c r="D894" s="30"/>
    </row>
    <row r="895" ht="14.25" customHeight="1">
      <c r="C895" s="30"/>
      <c r="D895" s="30"/>
    </row>
    <row r="896" ht="14.25" customHeight="1">
      <c r="C896" s="30"/>
      <c r="D896" s="30"/>
    </row>
    <row r="897" ht="14.25" customHeight="1">
      <c r="C897" s="30"/>
      <c r="D897" s="30"/>
    </row>
    <row r="898" ht="14.25" customHeight="1">
      <c r="C898" s="30"/>
      <c r="D898" s="30"/>
    </row>
    <row r="899" ht="14.25" customHeight="1">
      <c r="C899" s="30"/>
      <c r="D899" s="30"/>
    </row>
    <row r="900" ht="14.25" customHeight="1">
      <c r="C900" s="30"/>
      <c r="D900" s="30"/>
    </row>
    <row r="901" ht="14.25" customHeight="1">
      <c r="C901" s="30"/>
      <c r="D901" s="30"/>
    </row>
    <row r="902" ht="14.25" customHeight="1">
      <c r="C902" s="30"/>
      <c r="D902" s="30"/>
    </row>
    <row r="903" ht="14.25" customHeight="1">
      <c r="C903" s="30"/>
      <c r="D903" s="30"/>
    </row>
    <row r="904" ht="14.25" customHeight="1">
      <c r="C904" s="30"/>
      <c r="D904" s="30"/>
    </row>
    <row r="905" ht="14.25" customHeight="1">
      <c r="C905" s="30"/>
      <c r="D905" s="30"/>
    </row>
    <row r="906" ht="14.25" customHeight="1">
      <c r="C906" s="30"/>
      <c r="D906" s="30"/>
    </row>
    <row r="907" ht="14.25" customHeight="1">
      <c r="C907" s="30"/>
      <c r="D907" s="30"/>
    </row>
    <row r="908" ht="14.25" customHeight="1">
      <c r="C908" s="30"/>
      <c r="D908" s="30"/>
    </row>
    <row r="909" ht="14.25" customHeight="1">
      <c r="C909" s="30"/>
      <c r="D909" s="30"/>
    </row>
    <row r="910" ht="14.25" customHeight="1">
      <c r="C910" s="30"/>
      <c r="D910" s="30"/>
    </row>
    <row r="911" ht="14.25" customHeight="1">
      <c r="C911" s="30"/>
      <c r="D911" s="30"/>
    </row>
    <row r="912" ht="14.25" customHeight="1">
      <c r="C912" s="30"/>
      <c r="D912" s="30"/>
    </row>
    <row r="913" ht="14.25" customHeight="1">
      <c r="C913" s="30"/>
      <c r="D913" s="30"/>
    </row>
    <row r="914" ht="14.25" customHeight="1">
      <c r="C914" s="30"/>
      <c r="D914" s="30"/>
    </row>
    <row r="915" ht="14.25" customHeight="1">
      <c r="C915" s="30"/>
      <c r="D915" s="30"/>
    </row>
    <row r="916" ht="14.25" customHeight="1">
      <c r="C916" s="30"/>
      <c r="D916" s="30"/>
    </row>
    <row r="917" ht="14.25" customHeight="1">
      <c r="C917" s="30"/>
      <c r="D917" s="30"/>
    </row>
    <row r="918" ht="14.25" customHeight="1">
      <c r="C918" s="30"/>
      <c r="D918" s="30"/>
    </row>
    <row r="919" ht="14.25" customHeight="1">
      <c r="C919" s="30"/>
      <c r="D919" s="30"/>
    </row>
    <row r="920" ht="14.25" customHeight="1">
      <c r="C920" s="30"/>
      <c r="D920" s="30"/>
    </row>
    <row r="921" ht="14.25" customHeight="1">
      <c r="C921" s="30"/>
      <c r="D921" s="30"/>
    </row>
    <row r="922" ht="14.25" customHeight="1">
      <c r="C922" s="30"/>
      <c r="D922" s="30"/>
    </row>
    <row r="923" ht="14.25" customHeight="1">
      <c r="C923" s="30"/>
      <c r="D923" s="30"/>
    </row>
    <row r="924" ht="14.25" customHeight="1">
      <c r="C924" s="30"/>
      <c r="D924" s="30"/>
    </row>
    <row r="925" ht="14.25" customHeight="1">
      <c r="C925" s="30"/>
      <c r="D925" s="30"/>
    </row>
    <row r="926" ht="14.25" customHeight="1">
      <c r="C926" s="30"/>
      <c r="D926" s="30"/>
    </row>
    <row r="927" ht="14.25" customHeight="1">
      <c r="C927" s="30"/>
      <c r="D927" s="30"/>
    </row>
    <row r="928" ht="14.25" customHeight="1">
      <c r="C928" s="30"/>
      <c r="D928" s="30"/>
    </row>
    <row r="929" ht="14.25" customHeight="1">
      <c r="C929" s="30"/>
      <c r="D929" s="30"/>
    </row>
    <row r="930" ht="14.25" customHeight="1">
      <c r="C930" s="30"/>
      <c r="D930" s="30"/>
    </row>
    <row r="931" ht="14.25" customHeight="1">
      <c r="C931" s="30"/>
      <c r="D931" s="30"/>
    </row>
    <row r="932" ht="14.25" customHeight="1">
      <c r="C932" s="30"/>
      <c r="D932" s="30"/>
    </row>
    <row r="933" ht="14.25" customHeight="1">
      <c r="C933" s="30"/>
      <c r="D933" s="30"/>
    </row>
    <row r="934" ht="14.25" customHeight="1">
      <c r="C934" s="30"/>
      <c r="D934" s="30"/>
    </row>
    <row r="935" ht="14.25" customHeight="1">
      <c r="C935" s="30"/>
      <c r="D935" s="30"/>
    </row>
    <row r="936" ht="14.25" customHeight="1">
      <c r="C936" s="30"/>
      <c r="D936" s="30"/>
    </row>
    <row r="937" ht="14.25" customHeight="1">
      <c r="C937" s="30"/>
      <c r="D937" s="30"/>
    </row>
    <row r="938" ht="14.25" customHeight="1">
      <c r="C938" s="30"/>
      <c r="D938" s="30"/>
    </row>
    <row r="939" ht="14.25" customHeight="1">
      <c r="C939" s="30"/>
      <c r="D939" s="30"/>
    </row>
    <row r="940" ht="14.25" customHeight="1">
      <c r="C940" s="30"/>
      <c r="D940" s="30"/>
    </row>
    <row r="941" ht="14.25" customHeight="1">
      <c r="C941" s="30"/>
      <c r="D941" s="30"/>
    </row>
    <row r="942" ht="14.25" customHeight="1">
      <c r="C942" s="30"/>
      <c r="D942" s="30"/>
    </row>
    <row r="943" ht="14.25" customHeight="1">
      <c r="C943" s="30"/>
      <c r="D943" s="30"/>
    </row>
    <row r="944" ht="14.25" customHeight="1">
      <c r="C944" s="30"/>
      <c r="D944" s="30"/>
    </row>
    <row r="945" ht="14.25" customHeight="1">
      <c r="C945" s="30"/>
      <c r="D945" s="30"/>
    </row>
    <row r="946" ht="14.25" customHeight="1">
      <c r="C946" s="30"/>
      <c r="D946" s="30"/>
    </row>
    <row r="947" ht="14.25" customHeight="1">
      <c r="C947" s="30"/>
      <c r="D947" s="30"/>
    </row>
    <row r="948" ht="14.25" customHeight="1">
      <c r="C948" s="30"/>
      <c r="D948" s="30"/>
    </row>
    <row r="949" ht="14.25" customHeight="1">
      <c r="C949" s="30"/>
      <c r="D949" s="30"/>
    </row>
    <row r="950" ht="14.25" customHeight="1">
      <c r="C950" s="30"/>
      <c r="D950" s="30"/>
    </row>
    <row r="951" ht="14.25" customHeight="1">
      <c r="C951" s="30"/>
      <c r="D951" s="30"/>
    </row>
    <row r="952" ht="14.25" customHeight="1">
      <c r="C952" s="30"/>
      <c r="D952" s="30"/>
    </row>
    <row r="953" ht="14.25" customHeight="1">
      <c r="C953" s="30"/>
      <c r="D953" s="30"/>
    </row>
    <row r="954" ht="14.25" customHeight="1">
      <c r="C954" s="30"/>
      <c r="D954" s="30"/>
    </row>
    <row r="955" ht="14.25" customHeight="1">
      <c r="C955" s="30"/>
      <c r="D955" s="30"/>
    </row>
    <row r="956" ht="14.25" customHeight="1">
      <c r="C956" s="30"/>
      <c r="D956" s="30"/>
    </row>
    <row r="957" ht="14.25" customHeight="1">
      <c r="C957" s="30"/>
      <c r="D957" s="30"/>
    </row>
    <row r="958" ht="14.25" customHeight="1">
      <c r="C958" s="30"/>
      <c r="D958" s="30"/>
    </row>
    <row r="959" ht="14.25" customHeight="1">
      <c r="C959" s="30"/>
      <c r="D959" s="30"/>
    </row>
    <row r="960" ht="14.25" customHeight="1">
      <c r="C960" s="30"/>
      <c r="D960" s="30"/>
    </row>
    <row r="961" ht="14.25" customHeight="1">
      <c r="C961" s="30"/>
      <c r="D961" s="30"/>
    </row>
    <row r="962" ht="14.25" customHeight="1">
      <c r="C962" s="30"/>
      <c r="D962" s="30"/>
    </row>
    <row r="963" ht="14.25" customHeight="1">
      <c r="C963" s="30"/>
      <c r="D963" s="30"/>
    </row>
    <row r="964" ht="14.25" customHeight="1">
      <c r="C964" s="30"/>
      <c r="D964" s="30"/>
    </row>
    <row r="965" ht="14.25" customHeight="1">
      <c r="C965" s="30"/>
      <c r="D965" s="30"/>
    </row>
    <row r="966" ht="14.25" customHeight="1">
      <c r="C966" s="30"/>
      <c r="D966" s="30"/>
    </row>
    <row r="967" ht="14.25" customHeight="1">
      <c r="C967" s="30"/>
      <c r="D967" s="30"/>
    </row>
    <row r="968" ht="14.25" customHeight="1">
      <c r="C968" s="30"/>
      <c r="D968" s="30"/>
    </row>
    <row r="969" ht="14.25" customHeight="1">
      <c r="C969" s="30"/>
      <c r="D969" s="30"/>
    </row>
    <row r="970" ht="14.25" customHeight="1">
      <c r="C970" s="30"/>
      <c r="D970" s="30"/>
    </row>
    <row r="971" ht="14.25" customHeight="1">
      <c r="C971" s="30"/>
      <c r="D971" s="30"/>
    </row>
    <row r="972" ht="14.25" customHeight="1">
      <c r="C972" s="30"/>
      <c r="D972" s="30"/>
    </row>
    <row r="973" ht="14.25" customHeight="1">
      <c r="C973" s="30"/>
      <c r="D973" s="30"/>
    </row>
    <row r="974" ht="14.25" customHeight="1">
      <c r="C974" s="30"/>
      <c r="D974" s="30"/>
    </row>
    <row r="975" ht="14.25" customHeight="1">
      <c r="C975" s="30"/>
      <c r="D975" s="30"/>
    </row>
    <row r="976" ht="14.25" customHeight="1">
      <c r="C976" s="30"/>
      <c r="D976" s="30"/>
    </row>
    <row r="977" ht="14.25" customHeight="1">
      <c r="C977" s="30"/>
      <c r="D977" s="30"/>
    </row>
    <row r="978" ht="14.25" customHeight="1">
      <c r="C978" s="30"/>
      <c r="D978" s="30"/>
    </row>
    <row r="979" ht="14.25" customHeight="1">
      <c r="C979" s="30"/>
      <c r="D979" s="30"/>
    </row>
    <row r="980" ht="14.25" customHeight="1">
      <c r="C980" s="30"/>
      <c r="D980" s="30"/>
    </row>
    <row r="981" ht="14.25" customHeight="1">
      <c r="C981" s="30"/>
      <c r="D981" s="30"/>
    </row>
    <row r="982" ht="14.25" customHeight="1">
      <c r="C982" s="30"/>
      <c r="D982" s="30"/>
    </row>
    <row r="983" ht="14.25" customHeight="1">
      <c r="C983" s="30"/>
      <c r="D983" s="30"/>
    </row>
    <row r="984" ht="14.25" customHeight="1">
      <c r="C984" s="30"/>
      <c r="D984" s="30"/>
    </row>
    <row r="985" ht="14.25" customHeight="1">
      <c r="C985" s="30"/>
      <c r="D985" s="30"/>
    </row>
    <row r="986" ht="14.25" customHeight="1">
      <c r="C986" s="30"/>
      <c r="D986" s="30"/>
    </row>
    <row r="987" ht="14.25" customHeight="1">
      <c r="C987" s="30"/>
      <c r="D987" s="30"/>
    </row>
    <row r="988" ht="14.25" customHeight="1">
      <c r="C988" s="30"/>
      <c r="D988" s="30"/>
    </row>
    <row r="989" ht="14.25" customHeight="1">
      <c r="C989" s="30"/>
      <c r="D989" s="30"/>
    </row>
    <row r="990" ht="14.25" customHeight="1">
      <c r="C990" s="30"/>
      <c r="D990" s="30"/>
    </row>
    <row r="991" ht="14.25" customHeight="1">
      <c r="C991" s="30"/>
      <c r="D991" s="30"/>
    </row>
    <row r="992" ht="14.25" customHeight="1">
      <c r="C992" s="30"/>
      <c r="D992" s="30"/>
    </row>
    <row r="993" ht="14.25" customHeight="1">
      <c r="C993" s="30"/>
      <c r="D993" s="30"/>
    </row>
    <row r="994" ht="14.25" customHeight="1">
      <c r="C994" s="30"/>
      <c r="D994" s="30"/>
    </row>
    <row r="995" ht="14.25" customHeight="1">
      <c r="C995" s="30"/>
      <c r="D995" s="30"/>
    </row>
    <row r="996" ht="14.25" customHeight="1">
      <c r="C996" s="30"/>
      <c r="D996" s="30"/>
    </row>
    <row r="997" ht="14.25" customHeight="1">
      <c r="C997" s="30"/>
      <c r="D997" s="30"/>
    </row>
    <row r="998" ht="14.25" customHeight="1">
      <c r="C998" s="30"/>
      <c r="D998" s="30"/>
    </row>
    <row r="999" ht="14.25" customHeight="1">
      <c r="C999" s="30"/>
      <c r="D999" s="30"/>
    </row>
    <row r="1000" ht="14.25" customHeight="1">
      <c r="C1000" s="30"/>
      <c r="D1000" s="3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2025-04-15T15:22:37Z</dcterms:created>
  <dc:creator>Camila Palomeque</dc:creator>
</cp:coreProperties>
</file>