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ACCEPT_project\"/>
    </mc:Choice>
  </mc:AlternateContent>
  <bookViews>
    <workbookView xWindow="0" yWindow="0" windowWidth="28800" windowHeight="12432"/>
  </bookViews>
  <sheets>
    <sheet name="test" sheetId="1" r:id="rId1"/>
  </sheets>
  <calcPr calcId="152511"/>
</workbook>
</file>

<file path=xl/calcChain.xml><?xml version="1.0" encoding="utf-8"?>
<calcChain xmlns="http://schemas.openxmlformats.org/spreadsheetml/2006/main">
  <c r="AM254" i="1" l="1"/>
  <c r="I254" i="1"/>
  <c r="AN62" i="1" l="1"/>
  <c r="AO62" i="1" s="1"/>
  <c r="AN3" i="1" l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3" i="1"/>
  <c r="AO63" i="1" s="1"/>
  <c r="AN64" i="1"/>
  <c r="AO64" i="1" s="1"/>
  <c r="AN65" i="1"/>
  <c r="AO65" i="1" s="1"/>
  <c r="AN66" i="1"/>
  <c r="AO66" i="1" s="1"/>
  <c r="AN67" i="1"/>
  <c r="AO67" i="1" s="1"/>
  <c r="AN72" i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43" i="1"/>
  <c r="AO143" i="1" s="1"/>
  <c r="AN144" i="1"/>
  <c r="AO144" i="1" s="1"/>
  <c r="AN145" i="1"/>
  <c r="AO145" i="1" s="1"/>
  <c r="AN146" i="1"/>
  <c r="AO146" i="1" s="1"/>
  <c r="AN147" i="1"/>
  <c r="AO147" i="1" s="1"/>
  <c r="AN148" i="1"/>
  <c r="AO148" i="1" s="1"/>
  <c r="AN149" i="1"/>
  <c r="AO149" i="1" s="1"/>
  <c r="AN152" i="1"/>
  <c r="AO152" i="1" s="1"/>
  <c r="AN153" i="1"/>
  <c r="AO153" i="1" s="1"/>
  <c r="AN154" i="1"/>
  <c r="AO154" i="1" s="1"/>
  <c r="AN155" i="1"/>
  <c r="AO155" i="1" s="1"/>
  <c r="AN156" i="1"/>
  <c r="AO156" i="1" s="1"/>
  <c r="AN157" i="1"/>
  <c r="AO157" i="1" s="1"/>
  <c r="AN158" i="1"/>
  <c r="AO158" i="1" s="1"/>
  <c r="AN159" i="1"/>
  <c r="AO159" i="1" s="1"/>
  <c r="AN160" i="1"/>
  <c r="AO160" i="1" s="1"/>
  <c r="AN165" i="1"/>
  <c r="AO165" i="1" s="1"/>
  <c r="AN166" i="1"/>
  <c r="AO166" i="1" s="1"/>
  <c r="AN167" i="1"/>
  <c r="AO167" i="1" s="1"/>
  <c r="AN168" i="1"/>
  <c r="AO168" i="1" s="1"/>
  <c r="AN169" i="1"/>
  <c r="AO169" i="1" s="1"/>
  <c r="AN170" i="1"/>
  <c r="AO170" i="1" s="1"/>
  <c r="AN171" i="1"/>
  <c r="AO171" i="1" s="1"/>
  <c r="AN172" i="1"/>
  <c r="AO172" i="1" s="1"/>
  <c r="AN173" i="1"/>
  <c r="AO173" i="1" s="1"/>
  <c r="AN174" i="1"/>
  <c r="AO174" i="1" s="1"/>
  <c r="AN175" i="1"/>
  <c r="AO175" i="1" s="1"/>
  <c r="AN176" i="1"/>
  <c r="AO176" i="1" s="1"/>
  <c r="AN177" i="1"/>
  <c r="AO177" i="1" s="1"/>
  <c r="AN178" i="1"/>
  <c r="AO178" i="1" s="1"/>
  <c r="AN179" i="1"/>
  <c r="AO179" i="1" s="1"/>
  <c r="AN180" i="1"/>
  <c r="AO180" i="1" s="1"/>
  <c r="AN181" i="1"/>
  <c r="AO181" i="1" s="1"/>
  <c r="AN182" i="1"/>
  <c r="AO182" i="1" s="1"/>
  <c r="AN183" i="1"/>
  <c r="AO183" i="1" s="1"/>
  <c r="AN184" i="1"/>
  <c r="AO184" i="1" s="1"/>
  <c r="AN185" i="1"/>
  <c r="AO185" i="1" s="1"/>
  <c r="AN186" i="1"/>
  <c r="AO186" i="1" s="1"/>
  <c r="AN187" i="1"/>
  <c r="AO187" i="1" s="1"/>
  <c r="AN188" i="1"/>
  <c r="AO188" i="1" s="1"/>
  <c r="AN189" i="1"/>
  <c r="AO189" i="1" s="1"/>
  <c r="AN190" i="1"/>
  <c r="AO190" i="1" s="1"/>
  <c r="AN191" i="1"/>
  <c r="AO191" i="1" s="1"/>
  <c r="AN192" i="1"/>
  <c r="AO192" i="1" s="1"/>
  <c r="AN193" i="1"/>
  <c r="AO193" i="1" s="1"/>
  <c r="AN194" i="1"/>
  <c r="AO194" i="1" s="1"/>
  <c r="AN195" i="1"/>
  <c r="AO195" i="1" s="1"/>
  <c r="AN196" i="1"/>
  <c r="AO196" i="1" s="1"/>
  <c r="AN197" i="1"/>
  <c r="AO197" i="1" s="1"/>
  <c r="AN198" i="1"/>
  <c r="AO198" i="1" s="1"/>
  <c r="AN199" i="1"/>
  <c r="AO199" i="1" s="1"/>
  <c r="AN200" i="1"/>
  <c r="AO200" i="1" s="1"/>
  <c r="AN201" i="1"/>
  <c r="AO201" i="1" s="1"/>
  <c r="AN202" i="1"/>
  <c r="AO202" i="1" s="1"/>
  <c r="AN203" i="1"/>
  <c r="AO203" i="1" s="1"/>
  <c r="AN204" i="1"/>
  <c r="AO204" i="1" s="1"/>
  <c r="AN205" i="1"/>
  <c r="AO205" i="1" s="1"/>
  <c r="AN206" i="1"/>
  <c r="AO206" i="1" s="1"/>
  <c r="AN207" i="1"/>
  <c r="AO207" i="1" s="1"/>
  <c r="AN208" i="1"/>
  <c r="AO208" i="1" s="1"/>
  <c r="AN209" i="1"/>
  <c r="AO209" i="1" s="1"/>
  <c r="AN210" i="1"/>
  <c r="AO210" i="1" s="1"/>
  <c r="AN211" i="1"/>
  <c r="AO211" i="1" s="1"/>
  <c r="AN212" i="1"/>
  <c r="AO212" i="1" s="1"/>
  <c r="AN213" i="1"/>
  <c r="AO213" i="1" s="1"/>
  <c r="AN214" i="1"/>
  <c r="AO214" i="1" s="1"/>
  <c r="AN215" i="1"/>
  <c r="AO215" i="1" s="1"/>
  <c r="AN216" i="1"/>
  <c r="AO216" i="1" s="1"/>
  <c r="AN217" i="1"/>
  <c r="AO217" i="1" s="1"/>
  <c r="AN218" i="1"/>
  <c r="AO218" i="1" s="1"/>
  <c r="AN219" i="1"/>
  <c r="AO219" i="1" s="1"/>
  <c r="AN220" i="1"/>
  <c r="AO220" i="1" s="1"/>
  <c r="AN221" i="1"/>
  <c r="AO221" i="1" s="1"/>
  <c r="AN222" i="1"/>
  <c r="AO222" i="1" s="1"/>
  <c r="AN223" i="1"/>
  <c r="AO223" i="1" s="1"/>
  <c r="AN224" i="1"/>
  <c r="AO224" i="1" s="1"/>
  <c r="AN225" i="1"/>
  <c r="AO225" i="1" s="1"/>
  <c r="AN226" i="1"/>
  <c r="AO226" i="1" s="1"/>
  <c r="AN227" i="1"/>
  <c r="AO227" i="1" s="1"/>
  <c r="AN228" i="1"/>
  <c r="AO228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4" i="1"/>
  <c r="AO234" i="1" s="1"/>
  <c r="AN235" i="1"/>
  <c r="AO235" i="1" s="1"/>
  <c r="AN236" i="1"/>
  <c r="AO236" i="1" s="1"/>
  <c r="AN237" i="1"/>
  <c r="AO237" i="1" s="1"/>
  <c r="AN238" i="1"/>
  <c r="AO238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6" i="1"/>
  <c r="AO246" i="1" s="1"/>
  <c r="AN247" i="1"/>
  <c r="AO247" i="1" s="1"/>
  <c r="AN248" i="1"/>
  <c r="AO248" i="1" s="1"/>
  <c r="AN249" i="1"/>
  <c r="AO249" i="1" s="1"/>
  <c r="AN250" i="1"/>
  <c r="AO250" i="1" s="1"/>
  <c r="AN251" i="1"/>
  <c r="AO251" i="1" s="1"/>
  <c r="AN252" i="1"/>
  <c r="AO252" i="1" s="1"/>
  <c r="AN2" i="1"/>
  <c r="AO2" i="1" s="1"/>
  <c r="AO72" i="1" l="1"/>
  <c r="AN255" i="1"/>
</calcChain>
</file>

<file path=xl/sharedStrings.xml><?xml version="1.0" encoding="utf-8"?>
<sst xmlns="http://schemas.openxmlformats.org/spreadsheetml/2006/main" count="273" uniqueCount="273">
  <si>
    <t>1E0657_56</t>
  </si>
  <si>
    <t>2A_0335+096</t>
  </si>
  <si>
    <t>2PIGG_J0011.5-2850</t>
  </si>
  <si>
    <t>2PIGG_J2227.0-3041</t>
  </si>
  <si>
    <t>3C_28.0</t>
  </si>
  <si>
    <t>3C_295</t>
  </si>
  <si>
    <t>3C_388</t>
  </si>
  <si>
    <t>4C_55.16</t>
  </si>
  <si>
    <t>ABELL_13</t>
  </si>
  <si>
    <t>ABELL_68</t>
  </si>
  <si>
    <t>ABELL_85</t>
  </si>
  <si>
    <t>ABELL_119</t>
  </si>
  <si>
    <t>ABELL_133</t>
  </si>
  <si>
    <t>ABELL_141</t>
  </si>
  <si>
    <t>ABELL_160</t>
  </si>
  <si>
    <t>ABELL_193</t>
  </si>
  <si>
    <t>ABELL_209</t>
  </si>
  <si>
    <t>ABELL_222</t>
  </si>
  <si>
    <t>ABELL_223</t>
  </si>
  <si>
    <t>ABELL_262</t>
  </si>
  <si>
    <t>ABELL_267</t>
  </si>
  <si>
    <t>ABELL_368</t>
  </si>
  <si>
    <t>ABELL_370</t>
  </si>
  <si>
    <t>ABELL_383</t>
  </si>
  <si>
    <t>ABELL_399</t>
  </si>
  <si>
    <t>ABELL_400</t>
  </si>
  <si>
    <t>ABELL_401</t>
  </si>
  <si>
    <t>ABELL_426</t>
  </si>
  <si>
    <t>ABELL_478</t>
  </si>
  <si>
    <t>ABELL_496</t>
  </si>
  <si>
    <t>ABELL_520</t>
  </si>
  <si>
    <t>ABELL_521</t>
  </si>
  <si>
    <t>ABELL_539</t>
  </si>
  <si>
    <t>ABELL_562</t>
  </si>
  <si>
    <t>ABELL_576</t>
  </si>
  <si>
    <t>ABELL_586</t>
  </si>
  <si>
    <t>ABELL_611</t>
  </si>
  <si>
    <t>ABELL_644</t>
  </si>
  <si>
    <t>ABELL_665</t>
  </si>
  <si>
    <t>ABELL_697</t>
  </si>
  <si>
    <t>ABELL_744</t>
  </si>
  <si>
    <t>ABELL_754</t>
  </si>
  <si>
    <t>ABELL_773</t>
  </si>
  <si>
    <t>ABELL_907</t>
  </si>
  <si>
    <t>ABELL_963</t>
  </si>
  <si>
    <t>ABELL_1060</t>
  </si>
  <si>
    <t>ABELL_1068</t>
  </si>
  <si>
    <t>ABELL_1201</t>
  </si>
  <si>
    <t>ABELL_1204</t>
  </si>
  <si>
    <t>ABELL_1240</t>
  </si>
  <si>
    <t>ABELL_1361</t>
  </si>
  <si>
    <t>ABELL_1413</t>
  </si>
  <si>
    <t>ABELL_1423</t>
  </si>
  <si>
    <t>ABELL_1446</t>
  </si>
  <si>
    <t>ABELL_1569</t>
  </si>
  <si>
    <t>ABELL_1576</t>
  </si>
  <si>
    <t>ABELL_1644</t>
  </si>
  <si>
    <t>ABELL_1650</t>
  </si>
  <si>
    <t>ABELL_1651</t>
  </si>
  <si>
    <t>ABELL_1664</t>
  </si>
  <si>
    <t>ABELL_1689</t>
  </si>
  <si>
    <t>ABELL_1736</t>
  </si>
  <si>
    <t>ABELL_1758</t>
  </si>
  <si>
    <t>ABELL_1763</t>
  </si>
  <si>
    <t>ABELL_1795</t>
  </si>
  <si>
    <t>ABELL_1835</t>
  </si>
  <si>
    <t>ABELL_1914</t>
  </si>
  <si>
    <t>ABELL_1942</t>
  </si>
  <si>
    <t>ABELL_1991</t>
  </si>
  <si>
    <t>ABELL_1995</t>
  </si>
  <si>
    <t>ABELL_2029</t>
  </si>
  <si>
    <t>ABELL_2034</t>
  </si>
  <si>
    <t>ABELL_2052</t>
  </si>
  <si>
    <t>ABELL_2063</t>
  </si>
  <si>
    <t>ABELL_2065</t>
  </si>
  <si>
    <t>ABELL_2069</t>
  </si>
  <si>
    <t>ABELL_2104</t>
  </si>
  <si>
    <t>ABELL_2107</t>
  </si>
  <si>
    <t>ABELL_2111</t>
  </si>
  <si>
    <t>ABELL_2124</t>
  </si>
  <si>
    <t>ABELL_2125</t>
  </si>
  <si>
    <t>ABELL_2142</t>
  </si>
  <si>
    <t>ABELL_2147</t>
  </si>
  <si>
    <t>ABELL_2151</t>
  </si>
  <si>
    <t>ABELL_2163</t>
  </si>
  <si>
    <t>ABELL_2187</t>
  </si>
  <si>
    <t>ABELL_2199</t>
  </si>
  <si>
    <t>ABELL_2204</t>
  </si>
  <si>
    <t>ABELL_2218</t>
  </si>
  <si>
    <t>ABELL_2219</t>
  </si>
  <si>
    <t>ABELL_2244</t>
  </si>
  <si>
    <t>ABELL_2255</t>
  </si>
  <si>
    <t>ABELL_2256</t>
  </si>
  <si>
    <t>ABELL_2259</t>
  </si>
  <si>
    <t>ABELL_2261</t>
  </si>
  <si>
    <t>ABELL_2294</t>
  </si>
  <si>
    <t>ABELL_2319</t>
  </si>
  <si>
    <t>ABELL_2384</t>
  </si>
  <si>
    <t>ABELL_2390</t>
  </si>
  <si>
    <t>ABELL_2409</t>
  </si>
  <si>
    <t>ABELL_2420</t>
  </si>
  <si>
    <t>ABELL_2462</t>
  </si>
  <si>
    <t>ABELL_2537</t>
  </si>
  <si>
    <t>ABELL_2554</t>
  </si>
  <si>
    <t>ABELL_2556</t>
  </si>
  <si>
    <t>ABELL_2589</t>
  </si>
  <si>
    <t>ABELL_2597</t>
  </si>
  <si>
    <t>ABELL_2626</t>
  </si>
  <si>
    <t>ABELL_2631</t>
  </si>
  <si>
    <t>ABELL_2657</t>
  </si>
  <si>
    <t>ABELL_2667</t>
  </si>
  <si>
    <t>ABELL_2717</t>
  </si>
  <si>
    <t>ABELL_2744</t>
  </si>
  <si>
    <t>ABELL_2813</t>
  </si>
  <si>
    <t>ABELL_3084</t>
  </si>
  <si>
    <t>ABELL_3088</t>
  </si>
  <si>
    <t>ABELL_3112</t>
  </si>
  <si>
    <t>ABELL_3120</t>
  </si>
  <si>
    <t>ABELL_3158</t>
  </si>
  <si>
    <t>ABELL_3266</t>
  </si>
  <si>
    <t>ABELL_3364</t>
  </si>
  <si>
    <t>ABELL_3376</t>
  </si>
  <si>
    <t>ABELL_3391</t>
  </si>
  <si>
    <t>ABELL_3395</t>
  </si>
  <si>
    <t>ABELL_3528S</t>
  </si>
  <si>
    <t>ABELL_3558</t>
  </si>
  <si>
    <t>ABELL_3562</t>
  </si>
  <si>
    <t>ABELL_3571</t>
  </si>
  <si>
    <t>ABELL_3581</t>
  </si>
  <si>
    <t>ABELL_3667</t>
  </si>
  <si>
    <t>ABELL_3822</t>
  </si>
  <si>
    <t>ABELL_3827</t>
  </si>
  <si>
    <t>ABELL_3921</t>
  </si>
  <si>
    <t>ABELL_4038</t>
  </si>
  <si>
    <t>ABELL_4059</t>
  </si>
  <si>
    <t>ABELL_S0405</t>
  </si>
  <si>
    <t>ABELL_S0592</t>
  </si>
  <si>
    <t>AC_114</t>
  </si>
  <si>
    <t>AWM7</t>
  </si>
  <si>
    <t>CENTAURUS</t>
  </si>
  <si>
    <t>CID_0072</t>
  </si>
  <si>
    <t>CL_J1226.9+3332</t>
  </si>
  <si>
    <t>CYGNUS_A</t>
  </si>
  <si>
    <t>ESO_3060170</t>
  </si>
  <si>
    <t>ESO_5520200</t>
  </si>
  <si>
    <t>EXO_0422-086</t>
  </si>
  <si>
    <t>HCG_0062</t>
  </si>
  <si>
    <t>HCG_42</t>
  </si>
  <si>
    <t>HERCULES_A</t>
  </si>
  <si>
    <t>HYDRA_A</t>
  </si>
  <si>
    <t>M49</t>
  </si>
  <si>
    <t>M87</t>
  </si>
  <si>
    <t>MACS_J0011.7-1523</t>
  </si>
  <si>
    <t>MACS_J0035.4-2015</t>
  </si>
  <si>
    <t>MACS_J0159.8-0849</t>
  </si>
  <si>
    <t>MACS_J0242.5-2132</t>
  </si>
  <si>
    <t>MACS_J0257.1-2325</t>
  </si>
  <si>
    <t>MACS_J0257.6-2209</t>
  </si>
  <si>
    <t>MACS_J0308.9+2645</t>
  </si>
  <si>
    <t>MACS_J0329.6-0211</t>
  </si>
  <si>
    <t>MACS_J0417.5-1154</t>
  </si>
  <si>
    <t>MACS_J0429.6-0253</t>
  </si>
  <si>
    <t>MACS_J0520.7-1328</t>
  </si>
  <si>
    <t>MACS_J0547.0-3904</t>
  </si>
  <si>
    <t>MACS_J0717.5+3745</t>
  </si>
  <si>
    <t>MACS_J0744.8+3927</t>
  </si>
  <si>
    <t>MACS_J1115.2+5320</t>
  </si>
  <si>
    <t>MACS_J1115.8+0129</t>
  </si>
  <si>
    <t>MACS_J1131.8-1955</t>
  </si>
  <si>
    <t>MACS_J1149.5+2223</t>
  </si>
  <si>
    <t>MACS_J1206.2-0847</t>
  </si>
  <si>
    <t>MACS_J1311.0-0310</t>
  </si>
  <si>
    <t>MACS_J1621.3+3810</t>
  </si>
  <si>
    <t>MACS_J1931.8-2634</t>
  </si>
  <si>
    <t>MACS_J2049.9-3217</t>
  </si>
  <si>
    <t>MACS_J2211.7-0349</t>
  </si>
  <si>
    <t>MACS_J2214.9-1359</t>
  </si>
  <si>
    <t>MACS_J2229.7-2755</t>
  </si>
  <si>
    <t>MACS_J2245.0+2637</t>
  </si>
  <si>
    <t>MKW3S</t>
  </si>
  <si>
    <t>MKW_04</t>
  </si>
  <si>
    <t>MKW_08</t>
  </si>
  <si>
    <t>MS_0116.3-0115</t>
  </si>
  <si>
    <t>MS_0440.5+0204</t>
  </si>
  <si>
    <t>MS_0451.6-0305</t>
  </si>
  <si>
    <t>MS_0735.6+7421</t>
  </si>
  <si>
    <t>MS_0839.8+2938</t>
  </si>
  <si>
    <t>MS_0906.5+1110</t>
  </si>
  <si>
    <t>MS_1006.0+1202</t>
  </si>
  <si>
    <t>MS_1008.1-1224</t>
  </si>
  <si>
    <t>MS_1455.0+2232</t>
  </si>
  <si>
    <t>MS_2137.3-2353</t>
  </si>
  <si>
    <t>MS_J1157.3+5531</t>
  </si>
  <si>
    <t>NGC_0507</t>
  </si>
  <si>
    <t>NGC_4636</t>
  </si>
  <si>
    <t>NGC_5044</t>
  </si>
  <si>
    <t>NGC_5813</t>
  </si>
  <si>
    <t>NGC_5846</t>
  </si>
  <si>
    <t>OPHIUCHUS</t>
  </si>
  <si>
    <t>PKS_0745-191</t>
  </si>
  <si>
    <t>RBS_0461</t>
  </si>
  <si>
    <t>RBS_0533</t>
  </si>
  <si>
    <t>RBS_0797</t>
  </si>
  <si>
    <t>RCS_J2327-0204</t>
  </si>
  <si>
    <t>RXCJ0331.1-2100</t>
  </si>
  <si>
    <t>RXC_J1023.8-2715</t>
  </si>
  <si>
    <t>RX_J0220.9-3829</t>
  </si>
  <si>
    <t>RX_J0232.2-4420</t>
  </si>
  <si>
    <t>RX_J0439+0520</t>
  </si>
  <si>
    <t>RX_J0439.0+0715</t>
  </si>
  <si>
    <t>RX_J0528.9-3927</t>
  </si>
  <si>
    <t>RX_J0647.7+7015</t>
  </si>
  <si>
    <t>RX_J0819.6+6336</t>
  </si>
  <si>
    <t>RX_J1000.4+4409</t>
  </si>
  <si>
    <t>RX_J1022.1+3830</t>
  </si>
  <si>
    <t>RX_J1130.0+3637</t>
  </si>
  <si>
    <t>RX_J1320.2+3308</t>
  </si>
  <si>
    <t>RX_J1347.5-1145</t>
  </si>
  <si>
    <t>RX_J1423.8+2404</t>
  </si>
  <si>
    <t>RX_J1504.1-0248</t>
  </si>
  <si>
    <t>RX_J1532.9+3021</t>
  </si>
  <si>
    <t>RX_J1539.5-8335</t>
  </si>
  <si>
    <t>RX_J1720.1+2638</t>
  </si>
  <si>
    <t>RX_J1720.2+3536</t>
  </si>
  <si>
    <t>RX_J1852.1+5711</t>
  </si>
  <si>
    <t>RX_J2129.6+0005</t>
  </si>
  <si>
    <t>SC_1327-312</t>
  </si>
  <si>
    <t>SERSIC_159-03</t>
  </si>
  <si>
    <t>SS2B153</t>
  </si>
  <si>
    <t>UGC_03957</t>
  </si>
  <si>
    <t>UGC_12491</t>
  </si>
  <si>
    <t>ZWCL_1215</t>
  </si>
  <si>
    <t>ZWCL_1358+6245</t>
  </si>
  <si>
    <t>ZWCL_1742</t>
  </si>
  <si>
    <t>ZWCL_1953</t>
  </si>
  <si>
    <t>ZWCL_3146</t>
  </si>
  <si>
    <t>ZWICKY_2701</t>
  </si>
  <si>
    <t>ZwCl_0857.9+2107</t>
  </si>
  <si>
    <t>#Name</t>
  </si>
  <si>
    <t>Used Observations</t>
  </si>
  <si>
    <t>Used Exposure Time (ksec)</t>
  </si>
  <si>
    <t>All Exposure Time (ksec)</t>
  </si>
  <si>
    <t>578*</t>
  </si>
  <si>
    <t>Repeat?</t>
  </si>
  <si>
    <t>has 89.11 ks of offset observations</t>
  </si>
  <si>
    <t>Notes</t>
  </si>
  <si>
    <t>has 48.25 ks of offset observations</t>
  </si>
  <si>
    <t>Increase (Factor)</t>
  </si>
  <si>
    <t>has 447.39 ks of offset observations</t>
  </si>
  <si>
    <t>577*</t>
  </si>
  <si>
    <t>ABELL_S_1063</t>
  </si>
  <si>
    <t>includes 1938.78 ks of calibration</t>
  </si>
  <si>
    <t>has 83.64 ks of offset observations</t>
  </si>
  <si>
    <t>576*</t>
  </si>
  <si>
    <t>575*</t>
  </si>
  <si>
    <t>MACS_J2228.5+2036</t>
  </si>
  <si>
    <t>MS_0015.9+1609</t>
  </si>
  <si>
    <t>Average</t>
  </si>
  <si>
    <t>Total Repeats</t>
  </si>
  <si>
    <t>322 used observations</t>
  </si>
  <si>
    <t>241 clusters</t>
  </si>
  <si>
    <t>total used ks</t>
  </si>
  <si>
    <t>total possible ks</t>
  </si>
  <si>
    <t>has 47.00 ks of offset observations</t>
  </si>
  <si>
    <t>has 92.71 ks of grating observations</t>
  </si>
  <si>
    <t>has 165.81 ks of grating observations</t>
  </si>
  <si>
    <t>All Observations ( * denotes a calibration)</t>
  </si>
  <si>
    <t>has 135.00 ks of grating observations</t>
  </si>
  <si>
    <t>has 58.37 ks of grating observations</t>
  </si>
  <si>
    <t>has 38.04 ks of grating observations</t>
  </si>
  <si>
    <t>has 144.47 ks of grating observations</t>
  </si>
  <si>
    <t>has 93.58 ks of grating observations</t>
  </si>
  <si>
    <t>977 total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</si>
</sst>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1" fontId="0" fillId="0" borderId="10" xfId="0" applyNumberForma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5"/>
  <sheetViews>
    <sheetView tabSelected="1" topLeftCell="S1" zoomScaleNormal="100" workbookViewId="0">
      <selection activeCell="A30" sqref="A30"/>
    </sheetView>
  </sheetViews>
  <sheetFormatPr defaultRowHeight="14.4" x14ac:dyDescent="0.3"/>
  <cols>
    <col min="1" max="1" width="18.21875" style="2" bestFit="1" customWidth="1"/>
    <col min="2" max="2" width="6" bestFit="1" customWidth="1"/>
    <col min="3" max="5" width="5" bestFit="1" customWidth="1"/>
    <col min="6" max="7" width="4" bestFit="1" customWidth="1"/>
    <col min="8" max="8" width="5" style="2" bestFit="1" customWidth="1"/>
    <col min="9" max="9" width="22.88671875" style="2" bestFit="1" customWidth="1"/>
    <col min="10" max="18" width="6" bestFit="1" customWidth="1"/>
    <col min="19" max="38" width="6" style="3" bestFit="1" customWidth="1"/>
    <col min="39" max="39" width="20.6640625" style="4" bestFit="1" customWidth="1"/>
    <col min="40" max="40" width="14.77734375" style="4" bestFit="1" customWidth="1"/>
    <col min="41" max="41" width="7.6640625" bestFit="1" customWidth="1"/>
    <col min="42" max="42" width="5.88671875" bestFit="1" customWidth="1"/>
  </cols>
  <sheetData>
    <row r="1" spans="1:45" x14ac:dyDescent="0.3">
      <c r="A1" s="2" t="s">
        <v>238</v>
      </c>
      <c r="B1" s="16" t="s">
        <v>239</v>
      </c>
      <c r="C1" s="17"/>
      <c r="D1" s="17"/>
      <c r="E1" s="17"/>
      <c r="F1" s="17"/>
      <c r="G1" s="17"/>
      <c r="H1" s="18"/>
      <c r="I1" s="4" t="s">
        <v>240</v>
      </c>
      <c r="J1" s="16" t="s">
        <v>266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8"/>
      <c r="AM1" s="4" t="s">
        <v>241</v>
      </c>
      <c r="AN1" s="4" t="s">
        <v>247</v>
      </c>
      <c r="AO1" s="6" t="s">
        <v>243</v>
      </c>
      <c r="AP1" s="6" t="s">
        <v>245</v>
      </c>
    </row>
    <row r="2" spans="1:45" x14ac:dyDescent="0.3">
      <c r="A2" s="1" t="s">
        <v>0</v>
      </c>
      <c r="B2">
        <v>3184</v>
      </c>
      <c r="C2">
        <v>5356</v>
      </c>
      <c r="D2">
        <v>5361</v>
      </c>
      <c r="I2" s="2">
        <v>267.29000000000002</v>
      </c>
      <c r="J2">
        <v>554</v>
      </c>
      <c r="K2">
        <v>3184</v>
      </c>
      <c r="L2">
        <v>4984</v>
      </c>
      <c r="M2">
        <v>4985</v>
      </c>
      <c r="N2">
        <v>4986</v>
      </c>
      <c r="O2">
        <v>5355</v>
      </c>
      <c r="P2">
        <v>5356</v>
      </c>
      <c r="Q2">
        <v>5357</v>
      </c>
      <c r="R2">
        <v>5358</v>
      </c>
      <c r="S2" s="3">
        <v>5361</v>
      </c>
      <c r="AM2" s="4">
        <v>576.61</v>
      </c>
      <c r="AN2" s="4">
        <f t="shared" ref="AN2:AN65" si="0">AM2/I2</f>
        <v>2.1572449399528599</v>
      </c>
      <c r="AO2" t="str">
        <f>IF(AN2&lt;2,"skip", "repeat")</f>
        <v>repeat</v>
      </c>
      <c r="AP2" s="3"/>
    </row>
    <row r="3" spans="1:45" x14ac:dyDescent="0.3">
      <c r="A3" s="2" t="s">
        <v>1</v>
      </c>
      <c r="B3">
        <v>919</v>
      </c>
      <c r="I3" s="2">
        <v>19.72</v>
      </c>
      <c r="J3">
        <v>919</v>
      </c>
      <c r="K3">
        <v>7939</v>
      </c>
      <c r="L3">
        <v>9792</v>
      </c>
      <c r="AM3" s="4">
        <v>103</v>
      </c>
      <c r="AN3" s="4">
        <f t="shared" si="0"/>
        <v>5.2231237322515218</v>
      </c>
      <c r="AO3" t="str">
        <f t="shared" ref="AO3:AO66" si="1">IF(AN3&lt;2,"skip", "repeat")</f>
        <v>repeat</v>
      </c>
      <c r="AP3" s="3"/>
    </row>
    <row r="4" spans="1:45" x14ac:dyDescent="0.3">
      <c r="A4" s="2" t="s">
        <v>2</v>
      </c>
      <c r="B4">
        <v>5797</v>
      </c>
      <c r="I4" s="2">
        <v>19.87</v>
      </c>
      <c r="J4">
        <v>5797</v>
      </c>
      <c r="AM4" s="4">
        <v>19.87</v>
      </c>
      <c r="AN4" s="4">
        <f t="shared" si="0"/>
        <v>1</v>
      </c>
      <c r="AO4" t="str">
        <f t="shared" si="1"/>
        <v>skip</v>
      </c>
      <c r="AP4" s="3"/>
    </row>
    <row r="5" spans="1:45" x14ac:dyDescent="0.3">
      <c r="A5" s="2" t="s">
        <v>3</v>
      </c>
      <c r="B5">
        <v>5798</v>
      </c>
      <c r="I5" s="2">
        <v>22.27</v>
      </c>
      <c r="J5">
        <v>5798</v>
      </c>
      <c r="AM5" s="4">
        <v>22.27</v>
      </c>
      <c r="AN5" s="4">
        <f t="shared" si="0"/>
        <v>1</v>
      </c>
      <c r="AO5" t="str">
        <f t="shared" si="1"/>
        <v>skip</v>
      </c>
      <c r="AP5" s="3"/>
    </row>
    <row r="6" spans="1:45" x14ac:dyDescent="0.3">
      <c r="A6" s="2" t="s">
        <v>4</v>
      </c>
      <c r="B6">
        <v>3233</v>
      </c>
      <c r="I6" s="2">
        <v>49.72</v>
      </c>
      <c r="J6">
        <v>3233</v>
      </c>
      <c r="AM6" s="4">
        <v>49.72</v>
      </c>
      <c r="AN6" s="4">
        <f t="shared" si="0"/>
        <v>1</v>
      </c>
      <c r="AO6" t="str">
        <f t="shared" si="1"/>
        <v>skip</v>
      </c>
      <c r="AP6" s="3"/>
    </row>
    <row r="7" spans="1:45" x14ac:dyDescent="0.3">
      <c r="A7" s="2" t="s">
        <v>5</v>
      </c>
      <c r="B7">
        <v>2254</v>
      </c>
      <c r="I7" s="2">
        <v>90.95</v>
      </c>
      <c r="J7" s="5" t="s">
        <v>242</v>
      </c>
      <c r="K7">
        <v>2254</v>
      </c>
      <c r="AM7" s="4">
        <v>109.74</v>
      </c>
      <c r="AN7" s="4">
        <f t="shared" si="0"/>
        <v>1.2065970313358987</v>
      </c>
      <c r="AO7" t="str">
        <f t="shared" si="1"/>
        <v>skip</v>
      </c>
      <c r="AP7" s="7"/>
    </row>
    <row r="8" spans="1:45" x14ac:dyDescent="0.3">
      <c r="A8" s="2" t="s">
        <v>6</v>
      </c>
      <c r="B8">
        <v>5295</v>
      </c>
      <c r="I8" s="2">
        <v>30.71</v>
      </c>
      <c r="J8">
        <v>4756</v>
      </c>
      <c r="K8">
        <v>5295</v>
      </c>
      <c r="AM8" s="4">
        <v>38.08</v>
      </c>
      <c r="AN8" s="4">
        <f t="shared" si="0"/>
        <v>1.2399869749267338</v>
      </c>
      <c r="AO8" t="str">
        <f t="shared" si="1"/>
        <v>skip</v>
      </c>
      <c r="AP8" s="3"/>
    </row>
    <row r="9" spans="1:45" x14ac:dyDescent="0.3">
      <c r="A9" s="2" t="s">
        <v>7</v>
      </c>
      <c r="B9">
        <v>4940</v>
      </c>
      <c r="I9" s="2">
        <v>95.96</v>
      </c>
      <c r="J9">
        <v>1645</v>
      </c>
      <c r="K9">
        <v>4940</v>
      </c>
      <c r="AM9" s="4">
        <v>105.03</v>
      </c>
      <c r="AN9" s="4">
        <f t="shared" si="0"/>
        <v>1.0945185493955816</v>
      </c>
      <c r="AO9" t="str">
        <f t="shared" si="1"/>
        <v>skip</v>
      </c>
      <c r="AP9" s="3"/>
    </row>
    <row r="10" spans="1:45" x14ac:dyDescent="0.3">
      <c r="A10" s="2" t="s">
        <v>8</v>
      </c>
      <c r="B10">
        <v>4945</v>
      </c>
      <c r="I10" s="2">
        <v>55.31</v>
      </c>
      <c r="J10">
        <v>4945</v>
      </c>
      <c r="AM10" s="4">
        <v>55.31</v>
      </c>
      <c r="AN10" s="4">
        <f t="shared" si="0"/>
        <v>1</v>
      </c>
      <c r="AO10" t="str">
        <f t="shared" si="1"/>
        <v>skip</v>
      </c>
      <c r="AP10" s="3"/>
    </row>
    <row r="11" spans="1:45" x14ac:dyDescent="0.3">
      <c r="A11" s="2" t="s">
        <v>9</v>
      </c>
      <c r="B11">
        <v>3250</v>
      </c>
      <c r="I11" s="2">
        <v>9.99</v>
      </c>
      <c r="J11">
        <v>3250</v>
      </c>
      <c r="AM11" s="4">
        <v>9.99</v>
      </c>
      <c r="AN11" s="4">
        <f t="shared" si="0"/>
        <v>1</v>
      </c>
      <c r="AO11" t="str">
        <f t="shared" si="1"/>
        <v>skip</v>
      </c>
      <c r="AP11" s="3"/>
    </row>
    <row r="12" spans="1:45" x14ac:dyDescent="0.3">
      <c r="A12" s="2" t="s">
        <v>10</v>
      </c>
      <c r="B12">
        <v>904</v>
      </c>
      <c r="I12" s="2">
        <v>38.42</v>
      </c>
      <c r="J12">
        <v>904</v>
      </c>
      <c r="K12">
        <v>15173</v>
      </c>
      <c r="L12">
        <v>15174</v>
      </c>
      <c r="M12">
        <v>16263</v>
      </c>
      <c r="N12">
        <v>16264</v>
      </c>
      <c r="AM12" s="4">
        <v>195.24</v>
      </c>
      <c r="AN12" s="4">
        <f t="shared" si="0"/>
        <v>5.0817282665278505</v>
      </c>
      <c r="AO12" t="str">
        <f t="shared" si="1"/>
        <v>repeat</v>
      </c>
      <c r="AP12" s="3"/>
    </row>
    <row r="13" spans="1:45" x14ac:dyDescent="0.3">
      <c r="A13" s="2" t="s">
        <v>11</v>
      </c>
      <c r="B13">
        <v>4180</v>
      </c>
      <c r="I13" s="2">
        <v>11.93</v>
      </c>
      <c r="J13">
        <v>4180</v>
      </c>
      <c r="K13">
        <v>7918</v>
      </c>
      <c r="AM13" s="4">
        <v>56.97</v>
      </c>
      <c r="AN13" s="4">
        <f t="shared" si="0"/>
        <v>4.7753562447611069</v>
      </c>
      <c r="AO13" t="str">
        <f t="shared" si="1"/>
        <v>repeat</v>
      </c>
      <c r="AP13" s="3"/>
    </row>
    <row r="14" spans="1:45" x14ac:dyDescent="0.3">
      <c r="A14" s="2" t="s">
        <v>12</v>
      </c>
      <c r="B14">
        <v>2203</v>
      </c>
      <c r="I14" s="2">
        <v>35.46</v>
      </c>
      <c r="J14">
        <v>2203</v>
      </c>
      <c r="K14">
        <v>9897</v>
      </c>
      <c r="AM14" s="4">
        <v>104.68</v>
      </c>
      <c r="AN14" s="4">
        <f t="shared" si="0"/>
        <v>2.9520586576424139</v>
      </c>
      <c r="AO14" t="str">
        <f t="shared" si="1"/>
        <v>repeat</v>
      </c>
      <c r="AP14" s="19" t="s">
        <v>244</v>
      </c>
      <c r="AQ14" s="19"/>
      <c r="AR14" s="19"/>
      <c r="AS14" s="19"/>
    </row>
    <row r="15" spans="1:45" x14ac:dyDescent="0.3">
      <c r="A15" s="2" t="s">
        <v>13</v>
      </c>
      <c r="B15">
        <v>9410</v>
      </c>
      <c r="I15" s="2">
        <v>19.91</v>
      </c>
      <c r="J15">
        <v>9410</v>
      </c>
      <c r="AM15" s="4">
        <v>19.91</v>
      </c>
      <c r="AN15" s="4">
        <f t="shared" si="0"/>
        <v>1</v>
      </c>
      <c r="AO15" t="str">
        <f t="shared" si="1"/>
        <v>skip</v>
      </c>
      <c r="AP15" s="3"/>
    </row>
    <row r="16" spans="1:45" x14ac:dyDescent="0.3">
      <c r="A16" s="2" t="s">
        <v>14</v>
      </c>
      <c r="B16">
        <v>3219</v>
      </c>
      <c r="I16" s="2">
        <v>58.49</v>
      </c>
      <c r="J16">
        <v>3219</v>
      </c>
      <c r="AM16" s="4">
        <v>58.49</v>
      </c>
      <c r="AN16" s="4">
        <f t="shared" si="0"/>
        <v>1</v>
      </c>
      <c r="AO16" t="str">
        <f t="shared" si="1"/>
        <v>skip</v>
      </c>
      <c r="AP16" s="3"/>
    </row>
    <row r="17" spans="1:45" x14ac:dyDescent="0.3">
      <c r="A17" s="2" t="s">
        <v>15</v>
      </c>
      <c r="B17">
        <v>6931</v>
      </c>
      <c r="I17" s="2">
        <v>17.940000000000001</v>
      </c>
      <c r="J17">
        <v>6931</v>
      </c>
      <c r="AM17" s="4">
        <v>17.940000000000001</v>
      </c>
      <c r="AN17" s="4">
        <f t="shared" si="0"/>
        <v>1</v>
      </c>
      <c r="AO17" t="str">
        <f t="shared" si="1"/>
        <v>skip</v>
      </c>
      <c r="AP17" s="3"/>
    </row>
    <row r="18" spans="1:45" x14ac:dyDescent="0.3">
      <c r="A18" s="2" t="s">
        <v>16</v>
      </c>
      <c r="B18">
        <v>3579</v>
      </c>
      <c r="C18">
        <v>522</v>
      </c>
      <c r="I18" s="2">
        <v>19.95</v>
      </c>
      <c r="J18">
        <v>522</v>
      </c>
      <c r="K18">
        <v>3579</v>
      </c>
      <c r="AM18" s="4">
        <v>19.95</v>
      </c>
      <c r="AN18" s="4">
        <f t="shared" si="0"/>
        <v>1</v>
      </c>
      <c r="AO18" t="str">
        <f t="shared" si="1"/>
        <v>skip</v>
      </c>
      <c r="AP18" s="3"/>
    </row>
    <row r="19" spans="1:45" x14ac:dyDescent="0.3">
      <c r="A19" s="2" t="s">
        <v>17</v>
      </c>
      <c r="B19">
        <v>4967</v>
      </c>
      <c r="I19" s="2">
        <v>45.08</v>
      </c>
      <c r="J19">
        <v>4967</v>
      </c>
      <c r="K19">
        <v>7705</v>
      </c>
      <c r="AM19" s="4">
        <v>49.81</v>
      </c>
      <c r="AN19" s="4">
        <f t="shared" si="0"/>
        <v>1.1049245785270632</v>
      </c>
      <c r="AO19" t="str">
        <f t="shared" si="1"/>
        <v>skip</v>
      </c>
      <c r="AP19" s="3"/>
    </row>
    <row r="20" spans="1:45" x14ac:dyDescent="0.3">
      <c r="A20" s="2" t="s">
        <v>18</v>
      </c>
      <c r="B20">
        <v>49671</v>
      </c>
      <c r="I20" s="2">
        <v>45.08</v>
      </c>
      <c r="J20">
        <v>49671</v>
      </c>
      <c r="AM20" s="4">
        <v>45.08</v>
      </c>
      <c r="AN20" s="4">
        <f t="shared" si="0"/>
        <v>1</v>
      </c>
      <c r="AO20" t="str">
        <f t="shared" si="1"/>
        <v>skip</v>
      </c>
      <c r="AP20" s="3"/>
    </row>
    <row r="21" spans="1:45" x14ac:dyDescent="0.3">
      <c r="A21" s="2" t="s">
        <v>19</v>
      </c>
      <c r="B21">
        <v>2215</v>
      </c>
      <c r="C21">
        <v>7921</v>
      </c>
      <c r="I21" s="2">
        <v>139.41</v>
      </c>
      <c r="J21">
        <v>2215</v>
      </c>
      <c r="K21">
        <v>7921</v>
      </c>
      <c r="AM21" s="4">
        <v>139.41</v>
      </c>
      <c r="AN21" s="4">
        <f t="shared" si="0"/>
        <v>1</v>
      </c>
      <c r="AO21" t="str">
        <f t="shared" si="1"/>
        <v>skip</v>
      </c>
      <c r="AP21" s="3"/>
    </row>
    <row r="22" spans="1:45" x14ac:dyDescent="0.3">
      <c r="A22" s="2" t="s">
        <v>20</v>
      </c>
      <c r="B22">
        <v>1448</v>
      </c>
      <c r="C22">
        <v>3580</v>
      </c>
      <c r="I22" s="2">
        <v>27.77</v>
      </c>
      <c r="J22">
        <v>523</v>
      </c>
      <c r="K22">
        <v>1448</v>
      </c>
      <c r="L22">
        <v>1517</v>
      </c>
      <c r="M22">
        <v>3580</v>
      </c>
      <c r="AM22" s="4">
        <v>39.049999999999997</v>
      </c>
      <c r="AN22" s="4">
        <f t="shared" si="0"/>
        <v>1.4061937342455886</v>
      </c>
      <c r="AO22" t="str">
        <f t="shared" si="1"/>
        <v>skip</v>
      </c>
      <c r="AP22" s="3"/>
    </row>
    <row r="23" spans="1:45" x14ac:dyDescent="0.3">
      <c r="A23" s="2" t="s">
        <v>21</v>
      </c>
      <c r="B23">
        <v>9412</v>
      </c>
      <c r="I23" s="2">
        <v>18.38</v>
      </c>
      <c r="J23">
        <v>9412</v>
      </c>
      <c r="AM23" s="4">
        <v>18.38</v>
      </c>
      <c r="AN23" s="4">
        <f t="shared" si="0"/>
        <v>1</v>
      </c>
      <c r="AO23" t="str">
        <f t="shared" si="1"/>
        <v>skip</v>
      </c>
      <c r="AP23" s="3"/>
    </row>
    <row r="24" spans="1:45" x14ac:dyDescent="0.3">
      <c r="A24" s="2" t="s">
        <v>22</v>
      </c>
      <c r="B24">
        <v>515</v>
      </c>
      <c r="I24" s="2">
        <v>88.03</v>
      </c>
      <c r="J24">
        <v>515</v>
      </c>
      <c r="K24">
        <v>7715</v>
      </c>
      <c r="AM24" s="4">
        <v>95.12</v>
      </c>
      <c r="AN24" s="4">
        <f t="shared" si="0"/>
        <v>1.0805407247529253</v>
      </c>
      <c r="AO24" t="str">
        <f t="shared" si="1"/>
        <v>skip</v>
      </c>
      <c r="AP24" s="3"/>
    </row>
    <row r="25" spans="1:45" x14ac:dyDescent="0.3">
      <c r="A25" s="2" t="s">
        <v>23</v>
      </c>
      <c r="B25">
        <v>2321</v>
      </c>
      <c r="I25" s="2">
        <v>19.510000000000002</v>
      </c>
      <c r="J25">
        <v>524</v>
      </c>
      <c r="K25">
        <v>2320</v>
      </c>
      <c r="L25">
        <v>2321</v>
      </c>
      <c r="AM25" s="4">
        <v>48.76</v>
      </c>
      <c r="AN25" s="4">
        <f t="shared" si="0"/>
        <v>2.4992311635058941</v>
      </c>
      <c r="AO25" t="str">
        <f t="shared" si="1"/>
        <v>repeat</v>
      </c>
      <c r="AP25" s="3"/>
    </row>
    <row r="26" spans="1:45" x14ac:dyDescent="0.3">
      <c r="A26" s="2" t="s">
        <v>24</v>
      </c>
      <c r="B26">
        <v>3230</v>
      </c>
      <c r="I26" s="2">
        <v>48.63</v>
      </c>
      <c r="J26">
        <v>3230</v>
      </c>
      <c r="AM26" s="4">
        <v>48.63</v>
      </c>
      <c r="AN26" s="4">
        <f t="shared" si="0"/>
        <v>1</v>
      </c>
      <c r="AO26" t="str">
        <f t="shared" si="1"/>
        <v>skip</v>
      </c>
      <c r="AP26" s="3"/>
    </row>
    <row r="27" spans="1:45" x14ac:dyDescent="0.3">
      <c r="A27" s="2" t="s">
        <v>25</v>
      </c>
      <c r="B27">
        <v>4181</v>
      </c>
      <c r="I27" s="2">
        <v>21.49</v>
      </c>
      <c r="J27">
        <v>4181</v>
      </c>
      <c r="AM27" s="4">
        <v>21.49</v>
      </c>
      <c r="AN27" s="4">
        <f t="shared" si="0"/>
        <v>1</v>
      </c>
      <c r="AO27" t="str">
        <f t="shared" si="1"/>
        <v>skip</v>
      </c>
      <c r="AP27" s="3"/>
    </row>
    <row r="28" spans="1:45" x14ac:dyDescent="0.3">
      <c r="A28" s="2" t="s">
        <v>26</v>
      </c>
      <c r="B28">
        <v>2309</v>
      </c>
      <c r="C28">
        <v>518</v>
      </c>
      <c r="I28" s="2">
        <v>29.58</v>
      </c>
      <c r="J28">
        <v>518</v>
      </c>
      <c r="K28">
        <v>2309</v>
      </c>
      <c r="L28">
        <v>14024</v>
      </c>
      <c r="AM28" s="4">
        <v>164.65</v>
      </c>
      <c r="AN28" s="4">
        <f t="shared" si="0"/>
        <v>5.5662609871534823</v>
      </c>
      <c r="AO28" t="str">
        <f t="shared" si="1"/>
        <v>repeat</v>
      </c>
      <c r="AP28" s="3"/>
    </row>
    <row r="29" spans="1:45" x14ac:dyDescent="0.3">
      <c r="A29" s="2" t="s">
        <v>27</v>
      </c>
      <c r="B29">
        <v>3209</v>
      </c>
      <c r="C29">
        <v>4289</v>
      </c>
      <c r="I29" s="2">
        <v>191.18</v>
      </c>
      <c r="J29">
        <v>502</v>
      </c>
      <c r="K29">
        <v>503</v>
      </c>
      <c r="L29">
        <v>1513</v>
      </c>
      <c r="M29">
        <v>3209</v>
      </c>
      <c r="N29">
        <v>3404</v>
      </c>
      <c r="O29">
        <v>4289</v>
      </c>
      <c r="P29">
        <v>4946</v>
      </c>
      <c r="Q29">
        <v>4947</v>
      </c>
      <c r="R29" s="6">
        <v>4948</v>
      </c>
      <c r="S29" s="6">
        <v>4949</v>
      </c>
      <c r="T29" s="6">
        <v>4950</v>
      </c>
      <c r="U29" s="6">
        <v>4951</v>
      </c>
      <c r="V29" s="6">
        <v>4952</v>
      </c>
      <c r="W29" s="6">
        <v>4953</v>
      </c>
      <c r="X29">
        <v>6139</v>
      </c>
      <c r="Y29" s="3">
        <v>6145</v>
      </c>
      <c r="Z29" s="6">
        <v>6146</v>
      </c>
      <c r="AA29" s="6">
        <v>11713</v>
      </c>
      <c r="AB29" s="6">
        <v>11714</v>
      </c>
      <c r="AC29" s="6">
        <v>11715</v>
      </c>
      <c r="AD29" s="6">
        <v>11716</v>
      </c>
      <c r="AE29" s="6">
        <v>12025</v>
      </c>
      <c r="AF29" s="6">
        <v>12033</v>
      </c>
      <c r="AG29" s="6">
        <v>12036</v>
      </c>
      <c r="AH29" s="6">
        <v>12037</v>
      </c>
      <c r="AI29" s="6">
        <v>19568</v>
      </c>
      <c r="AJ29" s="6">
        <v>19913</v>
      </c>
      <c r="AK29" s="6">
        <v>19914</v>
      </c>
      <c r="AL29" s="6">
        <v>19915</v>
      </c>
      <c r="AM29" s="4">
        <v>1594.22</v>
      </c>
      <c r="AN29" s="4">
        <f t="shared" si="0"/>
        <v>8.338842975206612</v>
      </c>
      <c r="AO29" t="str">
        <f t="shared" si="1"/>
        <v>repeat</v>
      </c>
    </row>
    <row r="30" spans="1:45" x14ac:dyDescent="0.3">
      <c r="A30" s="2" t="s">
        <v>28</v>
      </c>
      <c r="B30">
        <v>1669</v>
      </c>
      <c r="C30">
        <v>6102</v>
      </c>
      <c r="I30" s="2">
        <v>52.39</v>
      </c>
      <c r="J30">
        <v>1669</v>
      </c>
      <c r="K30">
        <v>6102</v>
      </c>
      <c r="AM30" s="4">
        <v>52.39</v>
      </c>
      <c r="AN30" s="4">
        <f t="shared" si="0"/>
        <v>1</v>
      </c>
      <c r="AO30" t="str">
        <f t="shared" si="1"/>
        <v>skip</v>
      </c>
      <c r="AP30" s="19" t="s">
        <v>246</v>
      </c>
      <c r="AQ30" s="19"/>
      <c r="AR30" s="19"/>
      <c r="AS30" s="19"/>
    </row>
    <row r="31" spans="1:45" x14ac:dyDescent="0.3">
      <c r="A31" s="2" t="s">
        <v>29</v>
      </c>
      <c r="B31">
        <v>3361</v>
      </c>
      <c r="I31" s="2">
        <v>10</v>
      </c>
      <c r="J31">
        <v>931</v>
      </c>
      <c r="K31">
        <v>3361</v>
      </c>
      <c r="L31">
        <v>4976</v>
      </c>
      <c r="AM31" s="4">
        <v>104</v>
      </c>
      <c r="AN31" s="4">
        <f t="shared" si="0"/>
        <v>10.4</v>
      </c>
      <c r="AO31" t="str">
        <f t="shared" si="1"/>
        <v>repeat</v>
      </c>
    </row>
    <row r="32" spans="1:45" x14ac:dyDescent="0.3">
      <c r="A32" s="2" t="s">
        <v>30</v>
      </c>
      <c r="B32">
        <v>4215</v>
      </c>
      <c r="I32" s="2">
        <v>66.27</v>
      </c>
      <c r="J32">
        <v>528</v>
      </c>
      <c r="K32">
        <v>4215</v>
      </c>
      <c r="L32">
        <v>7703</v>
      </c>
      <c r="AM32" s="4">
        <v>80.819999999999993</v>
      </c>
      <c r="AN32" s="4">
        <f t="shared" si="0"/>
        <v>1.2195563603440471</v>
      </c>
      <c r="AO32" t="str">
        <f t="shared" si="1"/>
        <v>skip</v>
      </c>
      <c r="AP32" s="12" t="s">
        <v>248</v>
      </c>
      <c r="AQ32" s="12"/>
      <c r="AR32" s="12"/>
      <c r="AS32" s="12"/>
    </row>
    <row r="33" spans="1:44" x14ac:dyDescent="0.3">
      <c r="A33" s="2" t="s">
        <v>31</v>
      </c>
      <c r="B33">
        <v>430</v>
      </c>
      <c r="I33" s="2">
        <v>39.11</v>
      </c>
      <c r="J33">
        <v>430</v>
      </c>
      <c r="K33">
        <v>901</v>
      </c>
      <c r="L33">
        <v>12880</v>
      </c>
      <c r="M33">
        <v>13190</v>
      </c>
      <c r="AM33" s="4">
        <v>166.42</v>
      </c>
      <c r="AN33" s="4">
        <f t="shared" si="0"/>
        <v>4.2551777039120431</v>
      </c>
      <c r="AO33" t="str">
        <f t="shared" si="1"/>
        <v>repeat</v>
      </c>
    </row>
    <row r="34" spans="1:44" x14ac:dyDescent="0.3">
      <c r="A34" s="2" t="s">
        <v>32</v>
      </c>
      <c r="B34">
        <v>5808</v>
      </c>
      <c r="C34">
        <v>7209</v>
      </c>
      <c r="I34" s="2">
        <v>42.87</v>
      </c>
      <c r="J34">
        <v>5808</v>
      </c>
      <c r="K34">
        <v>7209</v>
      </c>
      <c r="AM34" s="4">
        <v>42.87</v>
      </c>
      <c r="AN34" s="4">
        <f t="shared" si="0"/>
        <v>1</v>
      </c>
      <c r="AO34" t="str">
        <f t="shared" si="1"/>
        <v>skip</v>
      </c>
    </row>
    <row r="35" spans="1:44" x14ac:dyDescent="0.3">
      <c r="A35" s="2" t="s">
        <v>33</v>
      </c>
      <c r="B35">
        <v>6936</v>
      </c>
      <c r="I35" s="2">
        <v>51.47</v>
      </c>
      <c r="J35">
        <v>6936</v>
      </c>
      <c r="AM35" s="4">
        <v>51.47</v>
      </c>
      <c r="AN35" s="4">
        <f t="shared" si="0"/>
        <v>1</v>
      </c>
      <c r="AO35" t="str">
        <f t="shared" si="1"/>
        <v>skip</v>
      </c>
    </row>
    <row r="36" spans="1:44" x14ac:dyDescent="0.3">
      <c r="A36" s="2" t="s">
        <v>34</v>
      </c>
      <c r="B36">
        <v>3289</v>
      </c>
      <c r="I36" s="2">
        <v>38.590000000000003</v>
      </c>
      <c r="J36">
        <v>3289</v>
      </c>
      <c r="AM36" s="4">
        <v>38.590000000000003</v>
      </c>
      <c r="AN36" s="4">
        <f t="shared" si="0"/>
        <v>1</v>
      </c>
      <c r="AO36" t="str">
        <f t="shared" si="1"/>
        <v>skip</v>
      </c>
    </row>
    <row r="37" spans="1:44" x14ac:dyDescent="0.3">
      <c r="A37" s="2" t="s">
        <v>35</v>
      </c>
      <c r="B37">
        <v>530</v>
      </c>
      <c r="I37" s="2">
        <v>10.039999999999999</v>
      </c>
      <c r="J37">
        <v>530</v>
      </c>
      <c r="K37">
        <v>11723</v>
      </c>
      <c r="L37">
        <v>18278</v>
      </c>
      <c r="M37">
        <v>18279</v>
      </c>
      <c r="N37">
        <v>19961</v>
      </c>
      <c r="O37">
        <v>19962</v>
      </c>
      <c r="P37">
        <v>19963</v>
      </c>
      <c r="Q37">
        <v>20003</v>
      </c>
      <c r="R37">
        <v>20004</v>
      </c>
      <c r="AM37" s="4">
        <v>214.73</v>
      </c>
      <c r="AN37" s="4">
        <f t="shared" si="0"/>
        <v>21.387450199203187</v>
      </c>
      <c r="AO37" t="str">
        <f t="shared" si="1"/>
        <v>repeat</v>
      </c>
    </row>
    <row r="38" spans="1:44" x14ac:dyDescent="0.3">
      <c r="A38" s="2" t="s">
        <v>36</v>
      </c>
      <c r="B38">
        <v>3194</v>
      </c>
      <c r="I38" s="2">
        <v>36.11</v>
      </c>
      <c r="J38">
        <v>3194</v>
      </c>
      <c r="AM38" s="4">
        <v>36.11</v>
      </c>
      <c r="AN38" s="4">
        <f t="shared" si="0"/>
        <v>1</v>
      </c>
      <c r="AO38" t="str">
        <f t="shared" si="1"/>
        <v>skip</v>
      </c>
    </row>
    <row r="39" spans="1:44" x14ac:dyDescent="0.3">
      <c r="A39" s="2" t="s">
        <v>37</v>
      </c>
      <c r="B39">
        <v>2211</v>
      </c>
      <c r="I39" s="2">
        <v>29.68</v>
      </c>
      <c r="J39">
        <v>2211</v>
      </c>
      <c r="AM39" s="4">
        <v>29.68</v>
      </c>
      <c r="AN39" s="4">
        <f t="shared" si="0"/>
        <v>1</v>
      </c>
      <c r="AO39" t="str">
        <f t="shared" si="1"/>
        <v>skip</v>
      </c>
    </row>
    <row r="40" spans="1:44" x14ac:dyDescent="0.3">
      <c r="A40" s="2" t="s">
        <v>38</v>
      </c>
      <c r="B40">
        <v>3586</v>
      </c>
      <c r="I40" s="2">
        <v>29.72</v>
      </c>
      <c r="J40">
        <v>531</v>
      </c>
      <c r="K40">
        <v>3586</v>
      </c>
      <c r="L40">
        <v>7700</v>
      </c>
      <c r="M40">
        <v>12286</v>
      </c>
      <c r="N40">
        <v>13201</v>
      </c>
      <c r="AM40" s="4">
        <v>139.62</v>
      </c>
      <c r="AN40" s="4">
        <f t="shared" si="0"/>
        <v>4.6978465679676988</v>
      </c>
      <c r="AO40" t="str">
        <f t="shared" si="1"/>
        <v>repeat</v>
      </c>
    </row>
    <row r="41" spans="1:44" x14ac:dyDescent="0.3">
      <c r="A41" s="2" t="s">
        <v>39</v>
      </c>
      <c r="B41">
        <v>4217</v>
      </c>
      <c r="I41" s="2">
        <v>19.52</v>
      </c>
      <c r="J41">
        <v>532</v>
      </c>
      <c r="K41">
        <v>4217</v>
      </c>
      <c r="AM41" s="4">
        <v>27.49</v>
      </c>
      <c r="AN41" s="4">
        <f t="shared" si="0"/>
        <v>1.4082991803278688</v>
      </c>
      <c r="AO41" t="str">
        <f t="shared" si="1"/>
        <v>skip</v>
      </c>
    </row>
    <row r="42" spans="1:44" x14ac:dyDescent="0.3">
      <c r="A42" s="2" t="s">
        <v>40</v>
      </c>
      <c r="B42">
        <v>6947</v>
      </c>
      <c r="I42" s="2">
        <v>39.520000000000003</v>
      </c>
      <c r="J42">
        <v>6947</v>
      </c>
      <c r="AM42" s="4">
        <v>39.520000000000003</v>
      </c>
      <c r="AN42" s="4">
        <f t="shared" si="0"/>
        <v>1</v>
      </c>
      <c r="AO42" t="str">
        <f t="shared" si="1"/>
        <v>skip</v>
      </c>
    </row>
    <row r="43" spans="1:44" x14ac:dyDescent="0.3">
      <c r="A43" s="2" t="s">
        <v>41</v>
      </c>
      <c r="B43">
        <v>577</v>
      </c>
      <c r="I43" s="2">
        <v>44.2</v>
      </c>
      <c r="J43" s="5" t="s">
        <v>249</v>
      </c>
      <c r="AM43" s="4">
        <v>44.2</v>
      </c>
      <c r="AN43" s="4">
        <f t="shared" si="0"/>
        <v>1</v>
      </c>
      <c r="AO43" t="str">
        <f t="shared" si="1"/>
        <v>skip</v>
      </c>
      <c r="AP43" s="8"/>
      <c r="AQ43" s="8"/>
      <c r="AR43" s="8"/>
    </row>
    <row r="44" spans="1:44" x14ac:dyDescent="0.3">
      <c r="A44" s="2" t="s">
        <v>42</v>
      </c>
      <c r="B44">
        <v>5006</v>
      </c>
      <c r="I44" s="2">
        <v>19.82</v>
      </c>
      <c r="J44">
        <v>533</v>
      </c>
      <c r="K44">
        <v>3588</v>
      </c>
      <c r="L44">
        <v>5006</v>
      </c>
      <c r="AM44" s="4">
        <v>40.479999999999997</v>
      </c>
      <c r="AN44" s="4">
        <f t="shared" si="0"/>
        <v>2.0423814328960646</v>
      </c>
      <c r="AO44" t="str">
        <f t="shared" si="1"/>
        <v>repeat</v>
      </c>
    </row>
    <row r="45" spans="1:44" x14ac:dyDescent="0.3">
      <c r="A45" s="2" t="s">
        <v>43</v>
      </c>
      <c r="B45">
        <v>3185</v>
      </c>
      <c r="C45">
        <v>3205</v>
      </c>
      <c r="D45">
        <v>535</v>
      </c>
      <c r="I45" s="2">
        <v>106.09</v>
      </c>
      <c r="J45">
        <v>535</v>
      </c>
      <c r="K45">
        <v>3185</v>
      </c>
      <c r="L45">
        <v>3205</v>
      </c>
      <c r="AM45" s="4">
        <v>106.09</v>
      </c>
      <c r="AN45" s="4">
        <f t="shared" si="0"/>
        <v>1</v>
      </c>
      <c r="AO45" t="str">
        <f t="shared" si="1"/>
        <v>skip</v>
      </c>
    </row>
    <row r="46" spans="1:44" x14ac:dyDescent="0.3">
      <c r="A46" s="2" t="s">
        <v>44</v>
      </c>
      <c r="B46">
        <v>903</v>
      </c>
      <c r="I46" s="2">
        <v>36.29</v>
      </c>
      <c r="J46">
        <v>903</v>
      </c>
      <c r="K46">
        <v>7704</v>
      </c>
      <c r="AM46" s="4">
        <v>41.36</v>
      </c>
      <c r="AN46" s="4">
        <f t="shared" si="0"/>
        <v>1.1397079085147424</v>
      </c>
      <c r="AO46" t="str">
        <f t="shared" si="1"/>
        <v>skip</v>
      </c>
    </row>
    <row r="47" spans="1:44" x14ac:dyDescent="0.3">
      <c r="A47" s="2" t="s">
        <v>45</v>
      </c>
      <c r="B47">
        <v>2220</v>
      </c>
      <c r="I47" s="2">
        <v>31.9</v>
      </c>
      <c r="J47">
        <v>2220</v>
      </c>
      <c r="AM47" s="4">
        <v>31.9</v>
      </c>
      <c r="AN47" s="4">
        <f t="shared" si="0"/>
        <v>1</v>
      </c>
      <c r="AO47" t="str">
        <f t="shared" si="1"/>
        <v>skip</v>
      </c>
    </row>
    <row r="48" spans="1:44" x14ac:dyDescent="0.3">
      <c r="A48" s="2" t="s">
        <v>250</v>
      </c>
      <c r="B48">
        <v>4966</v>
      </c>
      <c r="I48" s="2">
        <v>26.72</v>
      </c>
      <c r="J48">
        <v>4966</v>
      </c>
      <c r="AM48" s="4">
        <v>26.72</v>
      </c>
      <c r="AN48" s="4">
        <f t="shared" si="0"/>
        <v>1</v>
      </c>
      <c r="AO48" t="str">
        <f t="shared" si="1"/>
        <v>skip</v>
      </c>
    </row>
    <row r="49" spans="1:41" x14ac:dyDescent="0.3">
      <c r="A49" s="2" t="s">
        <v>46</v>
      </c>
      <c r="B49">
        <v>1652</v>
      </c>
      <c r="I49" s="2">
        <v>26.84</v>
      </c>
      <c r="J49">
        <v>1652</v>
      </c>
      <c r="AM49" s="4">
        <v>26.84</v>
      </c>
      <c r="AN49" s="4">
        <f t="shared" si="0"/>
        <v>1</v>
      </c>
      <c r="AO49" t="str">
        <f t="shared" si="1"/>
        <v>skip</v>
      </c>
    </row>
    <row r="50" spans="1:41" x14ac:dyDescent="0.3">
      <c r="A50" s="2" t="s">
        <v>47</v>
      </c>
      <c r="B50">
        <v>4216</v>
      </c>
      <c r="I50" s="2">
        <v>39.65</v>
      </c>
      <c r="J50">
        <v>4216</v>
      </c>
      <c r="K50">
        <v>7697</v>
      </c>
      <c r="L50">
        <v>9616</v>
      </c>
      <c r="AM50" s="4">
        <v>91.97</v>
      </c>
      <c r="AN50" s="4">
        <f t="shared" si="0"/>
        <v>2.3195460277427493</v>
      </c>
      <c r="AO50" t="str">
        <f t="shared" si="1"/>
        <v>repeat</v>
      </c>
    </row>
    <row r="51" spans="1:41" x14ac:dyDescent="0.3">
      <c r="A51" s="2" t="s">
        <v>48</v>
      </c>
      <c r="B51">
        <v>2205</v>
      </c>
      <c r="I51" s="2">
        <v>23.59</v>
      </c>
      <c r="J51">
        <v>2205</v>
      </c>
      <c r="AM51" s="4">
        <v>23.59</v>
      </c>
      <c r="AN51" s="4">
        <f t="shared" si="0"/>
        <v>1</v>
      </c>
      <c r="AO51" t="str">
        <f t="shared" si="1"/>
        <v>skip</v>
      </c>
    </row>
    <row r="52" spans="1:41" x14ac:dyDescent="0.3">
      <c r="A52" s="2" t="s">
        <v>49</v>
      </c>
      <c r="B52">
        <v>4961</v>
      </c>
      <c r="I52" s="2">
        <v>51.35</v>
      </c>
      <c r="J52">
        <v>4961</v>
      </c>
      <c r="AM52" s="4">
        <v>51.35</v>
      </c>
      <c r="AN52" s="4">
        <f t="shared" si="0"/>
        <v>1</v>
      </c>
      <c r="AO52" t="str">
        <f t="shared" si="1"/>
        <v>skip</v>
      </c>
    </row>
    <row r="53" spans="1:41" x14ac:dyDescent="0.3">
      <c r="A53" s="2" t="s">
        <v>50</v>
      </c>
      <c r="B53">
        <v>2200</v>
      </c>
      <c r="I53" s="2">
        <v>16.739999999999998</v>
      </c>
      <c r="J53">
        <v>2200</v>
      </c>
      <c r="K53">
        <v>3369</v>
      </c>
      <c r="AM53" s="4">
        <v>25.08</v>
      </c>
      <c r="AN53" s="4">
        <f t="shared" si="0"/>
        <v>1.4982078853046594</v>
      </c>
      <c r="AO53" t="str">
        <f t="shared" si="1"/>
        <v>skip</v>
      </c>
    </row>
    <row r="54" spans="1:41" x14ac:dyDescent="0.3">
      <c r="A54" s="2" t="s">
        <v>51</v>
      </c>
      <c r="B54">
        <v>5003</v>
      </c>
      <c r="I54" s="2">
        <v>75.05</v>
      </c>
      <c r="J54">
        <v>537</v>
      </c>
      <c r="K54">
        <v>1661</v>
      </c>
      <c r="L54">
        <v>5002</v>
      </c>
      <c r="M54">
        <v>5003</v>
      </c>
      <c r="N54">
        <v>7696</v>
      </c>
      <c r="AM54" s="4">
        <v>136.09</v>
      </c>
      <c r="AN54" s="4">
        <f t="shared" si="0"/>
        <v>1.8133244503664225</v>
      </c>
      <c r="AO54" t="str">
        <f t="shared" si="1"/>
        <v>skip</v>
      </c>
    </row>
    <row r="55" spans="1:41" x14ac:dyDescent="0.3">
      <c r="A55" s="2" t="s">
        <v>52</v>
      </c>
      <c r="B55">
        <v>538</v>
      </c>
      <c r="I55" s="2">
        <v>9.8699999999999992</v>
      </c>
      <c r="J55">
        <v>538</v>
      </c>
      <c r="K55">
        <v>11724</v>
      </c>
      <c r="AM55" s="4">
        <v>35.58</v>
      </c>
      <c r="AN55" s="4">
        <f t="shared" si="0"/>
        <v>3.6048632218844987</v>
      </c>
      <c r="AO55" t="str">
        <f t="shared" si="1"/>
        <v>repeat</v>
      </c>
    </row>
    <row r="56" spans="1:41" x14ac:dyDescent="0.3">
      <c r="A56" s="2" t="s">
        <v>53</v>
      </c>
      <c r="B56">
        <v>4975</v>
      </c>
      <c r="I56" s="2">
        <v>58.35</v>
      </c>
      <c r="J56">
        <v>4975</v>
      </c>
      <c r="K56">
        <v>7893</v>
      </c>
      <c r="AM56" s="4">
        <v>63.34</v>
      </c>
      <c r="AN56" s="4">
        <f t="shared" si="0"/>
        <v>1.0855184233076265</v>
      </c>
      <c r="AO56" t="str">
        <f t="shared" si="1"/>
        <v>skip</v>
      </c>
    </row>
    <row r="57" spans="1:41" x14ac:dyDescent="0.3">
      <c r="A57" s="2" t="s">
        <v>54</v>
      </c>
      <c r="B57">
        <v>6100</v>
      </c>
      <c r="I57" s="2">
        <v>41.21</v>
      </c>
      <c r="J57">
        <v>6100</v>
      </c>
      <c r="AM57" s="4">
        <v>41.21</v>
      </c>
      <c r="AN57" s="4">
        <f t="shared" si="0"/>
        <v>1</v>
      </c>
      <c r="AO57" t="str">
        <f t="shared" si="1"/>
        <v>skip</v>
      </c>
    </row>
    <row r="58" spans="1:41" x14ac:dyDescent="0.3">
      <c r="A58" s="2" t="s">
        <v>55</v>
      </c>
      <c r="B58">
        <v>7938</v>
      </c>
      <c r="I58" s="2">
        <v>14.97</v>
      </c>
      <c r="J58">
        <v>7938</v>
      </c>
      <c r="K58">
        <v>15127</v>
      </c>
      <c r="AM58" s="4">
        <v>44.45</v>
      </c>
      <c r="AN58" s="4">
        <f t="shared" si="0"/>
        <v>2.9692718770875084</v>
      </c>
      <c r="AO58" t="str">
        <f t="shared" si="1"/>
        <v>repeat</v>
      </c>
    </row>
    <row r="59" spans="1:41" x14ac:dyDescent="0.3">
      <c r="A59" s="2" t="s">
        <v>56</v>
      </c>
      <c r="B59">
        <v>2206</v>
      </c>
      <c r="C59">
        <v>7922</v>
      </c>
      <c r="I59" s="2">
        <v>70.2</v>
      </c>
      <c r="J59">
        <v>2206</v>
      </c>
      <c r="K59">
        <v>7922</v>
      </c>
      <c r="AM59" s="4">
        <v>70.2</v>
      </c>
      <c r="AN59" s="4">
        <f t="shared" si="0"/>
        <v>1</v>
      </c>
      <c r="AO59" t="str">
        <f t="shared" si="1"/>
        <v>skip</v>
      </c>
    </row>
    <row r="60" spans="1:41" x14ac:dyDescent="0.3">
      <c r="A60" s="2" t="s">
        <v>57</v>
      </c>
      <c r="B60">
        <v>4178</v>
      </c>
      <c r="I60" s="2">
        <v>27.26</v>
      </c>
      <c r="J60">
        <v>4178</v>
      </c>
      <c r="K60">
        <v>5822</v>
      </c>
      <c r="L60">
        <v>5823</v>
      </c>
      <c r="M60">
        <v>6356</v>
      </c>
      <c r="N60">
        <v>6357</v>
      </c>
      <c r="O60">
        <v>6358</v>
      </c>
      <c r="P60">
        <v>7242</v>
      </c>
      <c r="Q60">
        <v>7691</v>
      </c>
      <c r="AM60" s="4">
        <v>229.94</v>
      </c>
      <c r="AN60" s="4">
        <f t="shared" si="0"/>
        <v>8.4350696991929563</v>
      </c>
      <c r="AO60" t="str">
        <f t="shared" si="1"/>
        <v>repeat</v>
      </c>
    </row>
    <row r="61" spans="1:41" x14ac:dyDescent="0.3">
      <c r="A61" s="2" t="s">
        <v>58</v>
      </c>
      <c r="B61">
        <v>4185</v>
      </c>
      <c r="I61" s="2">
        <v>9.64</v>
      </c>
      <c r="J61">
        <v>4185</v>
      </c>
      <c r="AM61" s="4">
        <v>9.64</v>
      </c>
      <c r="AN61" s="4">
        <f t="shared" si="0"/>
        <v>1</v>
      </c>
      <c r="AO61" t="str">
        <f t="shared" si="1"/>
        <v>skip</v>
      </c>
    </row>
    <row r="62" spans="1:41" x14ac:dyDescent="0.3">
      <c r="A62" s="2" t="s">
        <v>59</v>
      </c>
      <c r="B62">
        <v>1648</v>
      </c>
      <c r="C62">
        <v>7901</v>
      </c>
      <c r="I62" s="2">
        <v>46.34</v>
      </c>
      <c r="J62">
        <v>1648</v>
      </c>
      <c r="K62">
        <v>7901</v>
      </c>
      <c r="L62">
        <v>17172</v>
      </c>
      <c r="M62">
        <v>17173</v>
      </c>
      <c r="N62">
        <v>17557</v>
      </c>
      <c r="O62">
        <v>17568</v>
      </c>
      <c r="AM62" s="4">
        <v>245.48</v>
      </c>
      <c r="AN62" s="4">
        <f>AM62/I62</f>
        <v>5.297367285282693</v>
      </c>
      <c r="AO62" t="str">
        <f>IF(AN62&lt;2,"skip", "repeat")</f>
        <v>repeat</v>
      </c>
    </row>
    <row r="63" spans="1:41" x14ac:dyDescent="0.3">
      <c r="A63" s="2" t="s">
        <v>60</v>
      </c>
      <c r="B63">
        <v>1663</v>
      </c>
      <c r="C63">
        <v>5004</v>
      </c>
      <c r="D63">
        <v>540</v>
      </c>
      <c r="I63" s="2">
        <v>40.909999999999997</v>
      </c>
      <c r="J63">
        <v>540</v>
      </c>
      <c r="K63">
        <v>1663</v>
      </c>
      <c r="L63">
        <v>5004</v>
      </c>
      <c r="M63">
        <v>6930</v>
      </c>
      <c r="N63">
        <v>7289</v>
      </c>
      <c r="O63">
        <v>7701</v>
      </c>
      <c r="AM63" s="4">
        <v>197.17</v>
      </c>
      <c r="AN63" s="4">
        <f t="shared" si="0"/>
        <v>4.8196040087998044</v>
      </c>
      <c r="AO63" t="str">
        <f t="shared" si="1"/>
        <v>repeat</v>
      </c>
    </row>
    <row r="64" spans="1:41" x14ac:dyDescent="0.3">
      <c r="A64" s="2" t="s">
        <v>61</v>
      </c>
      <c r="B64">
        <v>4186</v>
      </c>
      <c r="I64" s="2">
        <v>14.92</v>
      </c>
      <c r="J64">
        <v>4186</v>
      </c>
      <c r="K64">
        <v>10428</v>
      </c>
      <c r="AM64" s="4">
        <v>20.73</v>
      </c>
      <c r="AN64" s="4">
        <f t="shared" si="0"/>
        <v>1.3894101876675604</v>
      </c>
      <c r="AO64" t="str">
        <f t="shared" si="1"/>
        <v>skip</v>
      </c>
    </row>
    <row r="65" spans="1:46" x14ac:dyDescent="0.3">
      <c r="A65" s="2" t="s">
        <v>62</v>
      </c>
      <c r="B65">
        <v>2213</v>
      </c>
      <c r="I65" s="2">
        <v>58.31</v>
      </c>
      <c r="J65">
        <v>2213</v>
      </c>
      <c r="K65">
        <v>7710</v>
      </c>
      <c r="L65">
        <v>13997</v>
      </c>
      <c r="M65">
        <v>15538</v>
      </c>
      <c r="N65">
        <v>15540</v>
      </c>
      <c r="AM65" s="4">
        <v>212.97</v>
      </c>
      <c r="AN65" s="4">
        <f t="shared" si="0"/>
        <v>3.6523752358086088</v>
      </c>
      <c r="AO65" t="str">
        <f t="shared" si="1"/>
        <v>repeat</v>
      </c>
    </row>
    <row r="66" spans="1:46" x14ac:dyDescent="0.3">
      <c r="A66" s="2" t="s">
        <v>63</v>
      </c>
      <c r="B66">
        <v>3591</v>
      </c>
      <c r="I66" s="2">
        <v>19.600000000000001</v>
      </c>
      <c r="J66">
        <v>3591</v>
      </c>
      <c r="AM66" s="4">
        <v>19.600000000000001</v>
      </c>
      <c r="AN66" s="4">
        <f t="shared" ref="AN66:AN133" si="2">AM66/I66</f>
        <v>1</v>
      </c>
      <c r="AO66" t="str">
        <f t="shared" si="1"/>
        <v>skip</v>
      </c>
    </row>
    <row r="67" spans="1:46" x14ac:dyDescent="0.3">
      <c r="A67" s="20" t="s">
        <v>64</v>
      </c>
      <c r="B67" s="21">
        <v>493</v>
      </c>
      <c r="C67" s="22">
        <v>5289</v>
      </c>
      <c r="I67" s="13">
        <v>34.58</v>
      </c>
      <c r="J67">
        <v>493</v>
      </c>
      <c r="K67">
        <v>494</v>
      </c>
      <c r="L67">
        <v>3666</v>
      </c>
      <c r="M67">
        <v>5286</v>
      </c>
      <c r="N67">
        <v>5287</v>
      </c>
      <c r="O67">
        <v>5288</v>
      </c>
      <c r="P67">
        <v>5289</v>
      </c>
      <c r="Q67">
        <v>5290</v>
      </c>
      <c r="R67">
        <v>6159</v>
      </c>
      <c r="S67" s="3">
        <v>6160</v>
      </c>
      <c r="T67" s="6">
        <v>6161</v>
      </c>
      <c r="U67" s="6">
        <v>6162</v>
      </c>
      <c r="V67" s="6">
        <v>6163</v>
      </c>
      <c r="W67" s="6">
        <v>10432</v>
      </c>
      <c r="X67" s="6">
        <v>10898</v>
      </c>
      <c r="Y67" s="6">
        <v>10899</v>
      </c>
      <c r="Z67" s="6">
        <v>10900</v>
      </c>
      <c r="AA67" s="6">
        <v>10901</v>
      </c>
      <c r="AB67" s="6">
        <v>12026</v>
      </c>
      <c r="AC67" s="6">
        <v>12027</v>
      </c>
      <c r="AD67" s="6">
        <v>12028</v>
      </c>
      <c r="AE67" s="6">
        <v>12029</v>
      </c>
      <c r="AF67" s="6">
        <v>13106</v>
      </c>
      <c r="AG67" s="6">
        <v>13107</v>
      </c>
      <c r="AH67" s="6">
        <v>13108</v>
      </c>
      <c r="AI67" s="6">
        <v>13109</v>
      </c>
      <c r="AJ67" s="6">
        <v>13110</v>
      </c>
      <c r="AK67" s="6">
        <v>13111</v>
      </c>
      <c r="AL67" s="6">
        <v>13112</v>
      </c>
      <c r="AM67" s="13">
        <v>1983.03</v>
      </c>
      <c r="AN67" s="13">
        <f t="shared" si="2"/>
        <v>57.346153846153847</v>
      </c>
      <c r="AO67" s="14" t="str">
        <f t="shared" ref="AO67:AO134" si="3">IF(AN67&lt;2,"skip", "repeat")</f>
        <v>repeat</v>
      </c>
      <c r="AP67" s="15" t="s">
        <v>251</v>
      </c>
      <c r="AQ67" s="15"/>
      <c r="AR67" s="15"/>
      <c r="AS67" s="15"/>
      <c r="AT67" s="8"/>
    </row>
    <row r="68" spans="1:46" x14ac:dyDescent="0.3">
      <c r="A68" s="20"/>
      <c r="B68" s="21"/>
      <c r="C68" s="22"/>
      <c r="I68" s="13"/>
      <c r="J68">
        <v>13113</v>
      </c>
      <c r="K68">
        <v>13412</v>
      </c>
      <c r="L68">
        <v>13413</v>
      </c>
      <c r="M68">
        <v>13414</v>
      </c>
      <c r="N68">
        <v>13415</v>
      </c>
      <c r="O68">
        <v>13416</v>
      </c>
      <c r="P68">
        <v>13417</v>
      </c>
      <c r="Q68">
        <v>14268</v>
      </c>
      <c r="R68">
        <v>14269</v>
      </c>
      <c r="S68" s="3">
        <v>14270</v>
      </c>
      <c r="T68" s="6">
        <v>14271</v>
      </c>
      <c r="U68" s="6">
        <v>14272</v>
      </c>
      <c r="V68" s="6">
        <v>14273</v>
      </c>
      <c r="W68" s="6">
        <v>14274</v>
      </c>
      <c r="X68" s="6">
        <v>14275</v>
      </c>
      <c r="Y68" s="6">
        <v>15485</v>
      </c>
      <c r="Z68" s="6">
        <v>15486</v>
      </c>
      <c r="AA68" s="6">
        <v>15487</v>
      </c>
      <c r="AB68" s="6">
        <v>15488</v>
      </c>
      <c r="AC68" s="6">
        <v>15489</v>
      </c>
      <c r="AD68" s="6">
        <v>15490</v>
      </c>
      <c r="AE68" s="6">
        <v>15491</v>
      </c>
      <c r="AF68" s="6">
        <v>15492</v>
      </c>
      <c r="AG68" s="6">
        <v>16432</v>
      </c>
      <c r="AH68" s="6">
        <v>16433</v>
      </c>
      <c r="AI68" s="6">
        <v>16434</v>
      </c>
      <c r="AJ68" s="6">
        <v>16435</v>
      </c>
      <c r="AK68" s="6">
        <v>16436</v>
      </c>
      <c r="AL68" s="6">
        <v>16437</v>
      </c>
      <c r="AM68" s="13"/>
      <c r="AN68" s="13"/>
      <c r="AO68" s="14"/>
      <c r="AP68" s="15"/>
      <c r="AQ68" s="15"/>
      <c r="AR68" s="15"/>
      <c r="AS68" s="15"/>
      <c r="AT68" s="8"/>
    </row>
    <row r="69" spans="1:46" x14ac:dyDescent="0.3">
      <c r="A69" s="20"/>
      <c r="B69" s="21"/>
      <c r="C69" s="22"/>
      <c r="I69" s="13"/>
      <c r="J69">
        <v>16438</v>
      </c>
      <c r="K69">
        <v>16439</v>
      </c>
      <c r="L69">
        <v>16465</v>
      </c>
      <c r="M69">
        <v>16466</v>
      </c>
      <c r="N69">
        <v>16467</v>
      </c>
      <c r="O69">
        <v>16468</v>
      </c>
      <c r="P69">
        <v>16469</v>
      </c>
      <c r="Q69">
        <v>16470</v>
      </c>
      <c r="R69">
        <v>16471</v>
      </c>
      <c r="S69">
        <v>16472</v>
      </c>
      <c r="T69" s="6">
        <v>17397</v>
      </c>
      <c r="U69" s="6">
        <v>17398</v>
      </c>
      <c r="V69" s="6">
        <v>17399</v>
      </c>
      <c r="W69" s="6">
        <v>17400</v>
      </c>
      <c r="X69" s="6">
        <v>17401</v>
      </c>
      <c r="Y69" s="6">
        <v>17402</v>
      </c>
      <c r="Z69" s="6">
        <v>17403</v>
      </c>
      <c r="AA69" s="6">
        <v>17404</v>
      </c>
      <c r="AB69" s="6">
        <v>17405</v>
      </c>
      <c r="AC69" s="6">
        <v>17406</v>
      </c>
      <c r="AD69" s="6">
        <v>17407</v>
      </c>
      <c r="AE69" s="6">
        <v>17408</v>
      </c>
      <c r="AF69" s="6">
        <v>17409</v>
      </c>
      <c r="AG69" s="6">
        <v>17410</v>
      </c>
      <c r="AH69" s="6">
        <v>17411</v>
      </c>
      <c r="AI69" s="6">
        <v>17683</v>
      </c>
      <c r="AJ69" s="6">
        <v>17684</v>
      </c>
      <c r="AK69" s="6">
        <v>17685</v>
      </c>
      <c r="AL69" s="6">
        <v>17686</v>
      </c>
      <c r="AM69" s="13"/>
      <c r="AN69" s="13"/>
      <c r="AO69" s="14"/>
      <c r="AP69" s="15"/>
      <c r="AQ69" s="15"/>
      <c r="AR69" s="15"/>
      <c r="AS69" s="15"/>
      <c r="AT69" s="8"/>
    </row>
    <row r="70" spans="1:46" x14ac:dyDescent="0.3">
      <c r="A70" s="20"/>
      <c r="B70" s="21"/>
      <c r="C70" s="22"/>
      <c r="I70" s="13"/>
      <c r="J70">
        <v>18423</v>
      </c>
      <c r="K70">
        <v>18424</v>
      </c>
      <c r="L70">
        <v>18425</v>
      </c>
      <c r="M70">
        <v>18426</v>
      </c>
      <c r="N70">
        <v>18427</v>
      </c>
      <c r="O70">
        <v>18428</v>
      </c>
      <c r="P70">
        <v>18429</v>
      </c>
      <c r="Q70">
        <v>18430</v>
      </c>
      <c r="R70">
        <v>18431</v>
      </c>
      <c r="S70">
        <v>18432</v>
      </c>
      <c r="T70">
        <v>18433</v>
      </c>
      <c r="U70">
        <v>18434</v>
      </c>
      <c r="V70">
        <v>18435</v>
      </c>
      <c r="W70">
        <v>18436</v>
      </c>
      <c r="X70">
        <v>18437</v>
      </c>
      <c r="Y70">
        <v>18438</v>
      </c>
      <c r="Z70">
        <v>18439</v>
      </c>
      <c r="AA70" s="6">
        <v>19868</v>
      </c>
      <c r="AB70" s="6">
        <v>19869</v>
      </c>
      <c r="AC70" s="6">
        <v>19870</v>
      </c>
      <c r="AD70" s="6">
        <v>19871</v>
      </c>
      <c r="AE70" s="6">
        <v>19872</v>
      </c>
      <c r="AF70" s="6">
        <v>19873</v>
      </c>
      <c r="AG70" s="6">
        <v>19874</v>
      </c>
      <c r="AH70" s="6">
        <v>19875</v>
      </c>
      <c r="AI70" s="6">
        <v>19876</v>
      </c>
      <c r="AJ70" s="6">
        <v>19877</v>
      </c>
      <c r="AK70" s="6">
        <v>19878</v>
      </c>
      <c r="AL70" s="6">
        <v>19879</v>
      </c>
      <c r="AM70" s="13"/>
      <c r="AN70" s="13"/>
      <c r="AO70" s="14"/>
      <c r="AP70" s="15"/>
      <c r="AQ70" s="15"/>
      <c r="AR70" s="15"/>
      <c r="AS70" s="15"/>
      <c r="AT70" s="8"/>
    </row>
    <row r="71" spans="1:46" x14ac:dyDescent="0.3">
      <c r="A71" s="20"/>
      <c r="B71" s="21"/>
      <c r="C71" s="22"/>
      <c r="I71" s="13"/>
      <c r="J71">
        <v>19880</v>
      </c>
      <c r="K71">
        <v>19881</v>
      </c>
      <c r="L71">
        <v>19968</v>
      </c>
      <c r="M71">
        <v>19969</v>
      </c>
      <c r="N71">
        <v>20644</v>
      </c>
      <c r="O71">
        <v>20645</v>
      </c>
      <c r="P71">
        <v>20646</v>
      </c>
      <c r="Q71">
        <v>20647</v>
      </c>
      <c r="R71">
        <v>20648</v>
      </c>
      <c r="S71">
        <v>20649</v>
      </c>
      <c r="T71">
        <v>20650</v>
      </c>
      <c r="U71">
        <v>20651</v>
      </c>
      <c r="V71">
        <v>20652</v>
      </c>
      <c r="W71">
        <v>20653</v>
      </c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13"/>
      <c r="AN71" s="13"/>
      <c r="AO71" s="14"/>
      <c r="AP71" s="15"/>
      <c r="AQ71" s="15"/>
      <c r="AR71" s="15"/>
      <c r="AS71" s="15"/>
      <c r="AT71" s="8"/>
    </row>
    <row r="72" spans="1:46" x14ac:dyDescent="0.3">
      <c r="A72" s="2" t="s">
        <v>65</v>
      </c>
      <c r="B72">
        <v>495</v>
      </c>
      <c r="I72" s="2">
        <v>19.52</v>
      </c>
      <c r="J72">
        <v>495</v>
      </c>
      <c r="K72">
        <v>496</v>
      </c>
      <c r="L72" s="8">
        <v>6880</v>
      </c>
      <c r="M72" s="9">
        <v>6881</v>
      </c>
      <c r="N72" s="9">
        <v>7370</v>
      </c>
      <c r="P72" s="5"/>
      <c r="AM72" s="4">
        <v>223.93</v>
      </c>
      <c r="AN72" s="4">
        <f t="shared" si="2"/>
        <v>11.471823770491804</v>
      </c>
      <c r="AO72" t="str">
        <f t="shared" si="3"/>
        <v>repeat</v>
      </c>
      <c r="AP72" s="12" t="s">
        <v>267</v>
      </c>
      <c r="AQ72" s="12"/>
      <c r="AR72" s="12"/>
      <c r="AS72" s="12"/>
    </row>
    <row r="73" spans="1:46" x14ac:dyDescent="0.3">
      <c r="A73" s="2" t="s">
        <v>66</v>
      </c>
      <c r="B73">
        <v>3593</v>
      </c>
      <c r="I73" s="2">
        <v>18.87</v>
      </c>
      <c r="J73">
        <v>542</v>
      </c>
      <c r="K73">
        <v>3593</v>
      </c>
      <c r="L73">
        <v>18252</v>
      </c>
      <c r="M73" s="8">
        <v>20023</v>
      </c>
      <c r="N73" s="9">
        <v>20024</v>
      </c>
      <c r="O73" s="9">
        <v>20025</v>
      </c>
      <c r="P73" s="9">
        <v>20026</v>
      </c>
      <c r="AM73" s="4">
        <v>147.77000000000001</v>
      </c>
      <c r="AN73" s="4">
        <f t="shared" si="2"/>
        <v>7.830948595654478</v>
      </c>
      <c r="AO73" t="str">
        <f t="shared" si="3"/>
        <v>repeat</v>
      </c>
    </row>
    <row r="74" spans="1:46" x14ac:dyDescent="0.3">
      <c r="A74" s="2" t="s">
        <v>67</v>
      </c>
      <c r="B74">
        <v>3290</v>
      </c>
      <c r="I74" s="2">
        <v>57.57</v>
      </c>
      <c r="J74">
        <v>3290</v>
      </c>
      <c r="K74">
        <v>7707</v>
      </c>
      <c r="AM74" s="4">
        <v>62.68</v>
      </c>
      <c r="AN74" s="4">
        <f t="shared" si="2"/>
        <v>1.0887615077297204</v>
      </c>
      <c r="AO74" t="str">
        <f t="shared" si="3"/>
        <v>skip</v>
      </c>
    </row>
    <row r="75" spans="1:46" x14ac:dyDescent="0.3">
      <c r="A75" s="2" t="s">
        <v>68</v>
      </c>
      <c r="B75">
        <v>3193</v>
      </c>
      <c r="I75" s="2">
        <v>38.299999999999997</v>
      </c>
      <c r="J75">
        <v>3193</v>
      </c>
      <c r="AM75" s="4">
        <v>38.299999999999997</v>
      </c>
      <c r="AN75" s="4">
        <f t="shared" si="2"/>
        <v>1</v>
      </c>
      <c r="AO75" t="str">
        <f t="shared" si="3"/>
        <v>skip</v>
      </c>
    </row>
    <row r="76" spans="1:46" x14ac:dyDescent="0.3">
      <c r="A76" s="2" t="s">
        <v>69</v>
      </c>
      <c r="B76">
        <v>7021</v>
      </c>
      <c r="I76" s="2">
        <v>48.54</v>
      </c>
      <c r="J76">
        <v>906</v>
      </c>
      <c r="K76">
        <v>7021</v>
      </c>
      <c r="L76">
        <v>7713</v>
      </c>
      <c r="AM76" s="4">
        <v>113.11</v>
      </c>
      <c r="AN76" s="4">
        <f t="shared" si="2"/>
        <v>2.3302430984754841</v>
      </c>
      <c r="AO76" t="str">
        <f t="shared" si="3"/>
        <v>repeat</v>
      </c>
    </row>
    <row r="77" spans="1:46" x14ac:dyDescent="0.3">
      <c r="A77" s="2" t="s">
        <v>70</v>
      </c>
      <c r="B77">
        <v>4977</v>
      </c>
      <c r="C77">
        <v>6101</v>
      </c>
      <c r="D77">
        <v>891</v>
      </c>
      <c r="I77" s="2">
        <v>107.63</v>
      </c>
      <c r="J77">
        <v>891</v>
      </c>
      <c r="K77">
        <v>4977</v>
      </c>
      <c r="L77">
        <v>6101</v>
      </c>
      <c r="AM77" s="4">
        <v>107.63</v>
      </c>
      <c r="AN77" s="4">
        <f t="shared" si="2"/>
        <v>1</v>
      </c>
      <c r="AO77" t="str">
        <f t="shared" si="3"/>
        <v>skip</v>
      </c>
    </row>
    <row r="78" spans="1:46" x14ac:dyDescent="0.3">
      <c r="A78" s="2" t="s">
        <v>71</v>
      </c>
      <c r="B78">
        <v>2204</v>
      </c>
      <c r="I78" s="2">
        <v>53.95</v>
      </c>
      <c r="J78">
        <v>2204</v>
      </c>
      <c r="K78">
        <v>7695</v>
      </c>
      <c r="L78">
        <v>12885</v>
      </c>
      <c r="M78">
        <v>12886</v>
      </c>
      <c r="N78">
        <v>13192</v>
      </c>
      <c r="O78">
        <v>13193</v>
      </c>
      <c r="AM78" s="4">
        <v>255.71</v>
      </c>
      <c r="AN78" s="4">
        <f t="shared" si="2"/>
        <v>4.7397590361445783</v>
      </c>
      <c r="AO78" t="str">
        <f t="shared" si="3"/>
        <v>repeat</v>
      </c>
    </row>
    <row r="79" spans="1:46" x14ac:dyDescent="0.3">
      <c r="A79" s="2" t="s">
        <v>72</v>
      </c>
      <c r="B79">
        <v>5807</v>
      </c>
      <c r="C79">
        <v>890</v>
      </c>
      <c r="I79" s="2">
        <v>163.69999999999999</v>
      </c>
      <c r="J79">
        <v>890</v>
      </c>
      <c r="K79">
        <v>5807</v>
      </c>
      <c r="L79">
        <v>10477</v>
      </c>
      <c r="M79">
        <v>10478</v>
      </c>
      <c r="N79">
        <v>10479</v>
      </c>
      <c r="O79">
        <v>10480</v>
      </c>
      <c r="P79">
        <v>10879</v>
      </c>
      <c r="Q79">
        <v>10914</v>
      </c>
      <c r="R79">
        <v>10915</v>
      </c>
      <c r="S79" s="3">
        <v>10916</v>
      </c>
      <c r="T79" s="6">
        <v>10917</v>
      </c>
      <c r="AM79" s="4">
        <v>654</v>
      </c>
      <c r="AN79" s="4">
        <f t="shared" si="2"/>
        <v>3.9951130116065978</v>
      </c>
      <c r="AO79" t="str">
        <f t="shared" si="3"/>
        <v>repeat</v>
      </c>
    </row>
    <row r="80" spans="1:46" x14ac:dyDescent="0.3">
      <c r="A80" s="2" t="s">
        <v>73</v>
      </c>
      <c r="B80">
        <v>4187</v>
      </c>
      <c r="C80">
        <v>6263</v>
      </c>
      <c r="I80" s="2">
        <v>25.56</v>
      </c>
      <c r="J80">
        <v>4187</v>
      </c>
      <c r="K80">
        <v>5795</v>
      </c>
      <c r="L80">
        <v>6262</v>
      </c>
      <c r="M80">
        <v>6263</v>
      </c>
      <c r="AM80" s="4">
        <v>49.63</v>
      </c>
      <c r="AN80" s="4">
        <f t="shared" si="2"/>
        <v>1.9417057902973398</v>
      </c>
      <c r="AO80" t="str">
        <f t="shared" si="3"/>
        <v>skip</v>
      </c>
    </row>
    <row r="81" spans="1:41" x14ac:dyDescent="0.3">
      <c r="A81" s="2" t="s">
        <v>74</v>
      </c>
      <c r="B81">
        <v>3182</v>
      </c>
      <c r="I81" s="2">
        <v>49.44</v>
      </c>
      <c r="J81">
        <v>3182</v>
      </c>
      <c r="K81">
        <v>7689</v>
      </c>
      <c r="AM81" s="4">
        <v>54.51</v>
      </c>
      <c r="AN81" s="4">
        <f t="shared" si="2"/>
        <v>1.1025485436893203</v>
      </c>
      <c r="AO81" t="str">
        <f t="shared" si="3"/>
        <v>skip</v>
      </c>
    </row>
    <row r="82" spans="1:41" x14ac:dyDescent="0.3">
      <c r="A82" s="2" t="s">
        <v>75</v>
      </c>
      <c r="B82">
        <v>4965</v>
      </c>
      <c r="I82" s="2">
        <v>55.42</v>
      </c>
      <c r="J82">
        <v>4965</v>
      </c>
      <c r="AM82" s="4">
        <v>55.42</v>
      </c>
      <c r="AN82" s="4">
        <f t="shared" si="2"/>
        <v>1</v>
      </c>
      <c r="AO82" t="str">
        <f t="shared" si="3"/>
        <v>skip</v>
      </c>
    </row>
    <row r="83" spans="1:41" x14ac:dyDescent="0.3">
      <c r="A83" s="2" t="s">
        <v>76</v>
      </c>
      <c r="B83">
        <v>895</v>
      </c>
      <c r="I83" s="2">
        <v>49.2</v>
      </c>
      <c r="J83">
        <v>895</v>
      </c>
      <c r="AM83" s="4">
        <v>49.2</v>
      </c>
      <c r="AN83" s="4">
        <f t="shared" si="2"/>
        <v>1</v>
      </c>
      <c r="AO83" t="str">
        <f t="shared" si="3"/>
        <v>skip</v>
      </c>
    </row>
    <row r="84" spans="1:41" x14ac:dyDescent="0.3">
      <c r="A84" s="2" t="s">
        <v>77</v>
      </c>
      <c r="B84">
        <v>4960</v>
      </c>
      <c r="I84" s="2">
        <v>35.57</v>
      </c>
      <c r="J84">
        <v>4960</v>
      </c>
      <c r="AM84" s="4">
        <v>35.57</v>
      </c>
      <c r="AN84" s="4">
        <f t="shared" si="2"/>
        <v>1</v>
      </c>
      <c r="AO84" t="str">
        <f t="shared" si="3"/>
        <v>skip</v>
      </c>
    </row>
    <row r="85" spans="1:41" x14ac:dyDescent="0.3">
      <c r="A85" s="2" t="s">
        <v>78</v>
      </c>
      <c r="B85">
        <v>544</v>
      </c>
      <c r="I85" s="2">
        <v>10.3</v>
      </c>
      <c r="J85">
        <v>544</v>
      </c>
      <c r="K85">
        <v>11726</v>
      </c>
      <c r="AM85" s="4">
        <v>31.2</v>
      </c>
      <c r="AN85" s="4">
        <f t="shared" si="2"/>
        <v>3.0291262135922326</v>
      </c>
      <c r="AO85" t="str">
        <f t="shared" si="3"/>
        <v>repeat</v>
      </c>
    </row>
    <row r="86" spans="1:41" x14ac:dyDescent="0.3">
      <c r="A86" s="2" t="s">
        <v>79</v>
      </c>
      <c r="B86">
        <v>3238</v>
      </c>
      <c r="I86" s="2">
        <v>19.350000000000001</v>
      </c>
      <c r="J86">
        <v>3238</v>
      </c>
      <c r="AM86" s="4">
        <v>19.350000000000001</v>
      </c>
      <c r="AN86" s="4">
        <f t="shared" si="2"/>
        <v>1</v>
      </c>
      <c r="AO86" t="str">
        <f t="shared" si="3"/>
        <v>skip</v>
      </c>
    </row>
    <row r="87" spans="1:41" x14ac:dyDescent="0.3">
      <c r="A87" s="2" t="s">
        <v>80</v>
      </c>
      <c r="B87">
        <v>2207</v>
      </c>
      <c r="I87" s="2">
        <v>81.510000000000005</v>
      </c>
      <c r="J87">
        <v>2207</v>
      </c>
      <c r="K87">
        <v>7708</v>
      </c>
      <c r="AM87" s="4">
        <v>86.24</v>
      </c>
      <c r="AN87" s="4">
        <f t="shared" si="2"/>
        <v>1.0580296896086367</v>
      </c>
      <c r="AO87" t="str">
        <f t="shared" si="3"/>
        <v>skip</v>
      </c>
    </row>
    <row r="88" spans="1:41" x14ac:dyDescent="0.3">
      <c r="A88" s="2" t="s">
        <v>81</v>
      </c>
      <c r="B88">
        <v>1196</v>
      </c>
      <c r="C88">
        <v>1228</v>
      </c>
      <c r="D88">
        <v>5005</v>
      </c>
      <c r="I88" s="2">
        <v>68.05</v>
      </c>
      <c r="J88">
        <v>1196</v>
      </c>
      <c r="K88">
        <v>1228</v>
      </c>
      <c r="L88">
        <v>5005</v>
      </c>
      <c r="M88">
        <v>7692</v>
      </c>
      <c r="N88">
        <v>15186</v>
      </c>
      <c r="O88">
        <v>16564</v>
      </c>
      <c r="P88">
        <v>16565</v>
      </c>
      <c r="AM88" s="4">
        <v>228.19</v>
      </c>
      <c r="AN88" s="4">
        <f t="shared" si="2"/>
        <v>3.353269654665687</v>
      </c>
      <c r="AO88" t="str">
        <f t="shared" si="3"/>
        <v>repeat</v>
      </c>
    </row>
    <row r="89" spans="1:41" x14ac:dyDescent="0.3">
      <c r="A89" s="2" t="s">
        <v>82</v>
      </c>
      <c r="B89">
        <v>3211</v>
      </c>
      <c r="I89" s="2">
        <v>17.88</v>
      </c>
      <c r="J89">
        <v>3211</v>
      </c>
      <c r="AM89" s="4">
        <v>17.88</v>
      </c>
      <c r="AN89" s="4">
        <f t="shared" si="2"/>
        <v>1</v>
      </c>
      <c r="AO89" t="str">
        <f t="shared" si="3"/>
        <v>skip</v>
      </c>
    </row>
    <row r="90" spans="1:41" x14ac:dyDescent="0.3">
      <c r="A90" s="2" t="s">
        <v>83</v>
      </c>
      <c r="B90">
        <v>4996</v>
      </c>
      <c r="I90" s="2">
        <v>21.82</v>
      </c>
      <c r="J90">
        <v>4996</v>
      </c>
      <c r="K90">
        <v>17038</v>
      </c>
      <c r="L90">
        <v>18171</v>
      </c>
      <c r="M90">
        <v>19592</v>
      </c>
      <c r="N90">
        <v>20086</v>
      </c>
      <c r="O90">
        <v>20087</v>
      </c>
      <c r="AM90" s="4">
        <v>125.26</v>
      </c>
      <c r="AN90" s="4">
        <f t="shared" si="2"/>
        <v>5.7406049495875342</v>
      </c>
      <c r="AO90" t="str">
        <f t="shared" si="3"/>
        <v>repeat</v>
      </c>
    </row>
    <row r="91" spans="1:41" x14ac:dyDescent="0.3">
      <c r="A91" s="2" t="s">
        <v>84</v>
      </c>
      <c r="B91">
        <v>1653</v>
      </c>
      <c r="I91" s="2">
        <v>71.150000000000006</v>
      </c>
      <c r="J91">
        <v>545</v>
      </c>
      <c r="K91">
        <v>1653</v>
      </c>
      <c r="AM91" s="4">
        <v>80.599999999999994</v>
      </c>
      <c r="AN91" s="4">
        <f t="shared" si="2"/>
        <v>1.1328179901616302</v>
      </c>
      <c r="AO91" t="str">
        <f t="shared" si="3"/>
        <v>skip</v>
      </c>
    </row>
    <row r="92" spans="1:41" x14ac:dyDescent="0.3">
      <c r="A92" s="2" t="s">
        <v>85</v>
      </c>
      <c r="B92">
        <v>9422</v>
      </c>
      <c r="I92" s="2">
        <v>18.3</v>
      </c>
      <c r="J92">
        <v>9422</v>
      </c>
      <c r="AM92" s="4">
        <v>18.3</v>
      </c>
      <c r="AN92" s="4">
        <f t="shared" si="2"/>
        <v>1</v>
      </c>
      <c r="AO92" t="str">
        <f t="shared" si="3"/>
        <v>skip</v>
      </c>
    </row>
    <row r="93" spans="1:41" x14ac:dyDescent="0.3">
      <c r="A93" s="2" t="s">
        <v>86</v>
      </c>
      <c r="B93">
        <v>497</v>
      </c>
      <c r="I93" s="2">
        <v>19.47</v>
      </c>
      <c r="J93">
        <v>497</v>
      </c>
      <c r="K93">
        <v>498</v>
      </c>
      <c r="L93">
        <v>10748</v>
      </c>
      <c r="M93">
        <v>10803</v>
      </c>
      <c r="N93">
        <v>10804</v>
      </c>
      <c r="O93">
        <v>10805</v>
      </c>
      <c r="AM93" s="4">
        <v>158.25</v>
      </c>
      <c r="AN93" s="4">
        <f t="shared" si="2"/>
        <v>8.1278890600924498</v>
      </c>
      <c r="AO93" t="str">
        <f t="shared" si="3"/>
        <v>repeat</v>
      </c>
    </row>
    <row r="94" spans="1:41" x14ac:dyDescent="0.3">
      <c r="A94" s="2" t="s">
        <v>87</v>
      </c>
      <c r="B94">
        <v>499</v>
      </c>
      <c r="C94">
        <v>6104</v>
      </c>
      <c r="D94">
        <v>7940</v>
      </c>
      <c r="I94" s="2">
        <v>96.82</v>
      </c>
      <c r="J94">
        <v>499</v>
      </c>
      <c r="K94">
        <v>6104</v>
      </c>
      <c r="L94">
        <v>7940</v>
      </c>
      <c r="AM94" s="4">
        <v>96.82</v>
      </c>
      <c r="AN94" s="4">
        <f t="shared" si="2"/>
        <v>1</v>
      </c>
      <c r="AO94" t="str">
        <f t="shared" si="3"/>
        <v>skip</v>
      </c>
    </row>
    <row r="95" spans="1:41" x14ac:dyDescent="0.3">
      <c r="A95" s="2" t="s">
        <v>88</v>
      </c>
      <c r="B95">
        <v>1666</v>
      </c>
      <c r="I95" s="2">
        <v>48.61</v>
      </c>
      <c r="J95">
        <v>553</v>
      </c>
      <c r="K95">
        <v>1454</v>
      </c>
      <c r="L95">
        <v>1666</v>
      </c>
      <c r="M95">
        <v>7698</v>
      </c>
      <c r="AM95" s="4">
        <v>71.02</v>
      </c>
      <c r="AN95" s="4">
        <f t="shared" si="2"/>
        <v>1.4610162518000411</v>
      </c>
      <c r="AO95" t="str">
        <f t="shared" si="3"/>
        <v>skip</v>
      </c>
    </row>
    <row r="96" spans="1:41" x14ac:dyDescent="0.3">
      <c r="A96" s="2" t="s">
        <v>89</v>
      </c>
      <c r="B96">
        <v>896</v>
      </c>
      <c r="I96" s="2">
        <v>42.3</v>
      </c>
      <c r="J96">
        <v>896</v>
      </c>
      <c r="K96">
        <v>7892</v>
      </c>
      <c r="L96">
        <v>13988</v>
      </c>
      <c r="M96">
        <v>14355</v>
      </c>
      <c r="N96">
        <v>14356</v>
      </c>
      <c r="O96">
        <v>14431</v>
      </c>
      <c r="P96">
        <v>14451</v>
      </c>
      <c r="AM96" s="4">
        <v>194.82</v>
      </c>
      <c r="AN96" s="4">
        <f t="shared" si="2"/>
        <v>4.6056737588652483</v>
      </c>
      <c r="AO96" t="str">
        <f t="shared" si="3"/>
        <v>repeat</v>
      </c>
    </row>
    <row r="97" spans="1:41" x14ac:dyDescent="0.3">
      <c r="A97" s="2" t="s">
        <v>90</v>
      </c>
      <c r="B97">
        <v>4179</v>
      </c>
      <c r="I97" s="2">
        <v>56.96</v>
      </c>
      <c r="J97">
        <v>4179</v>
      </c>
      <c r="K97">
        <v>7693</v>
      </c>
      <c r="AM97" s="4">
        <v>62.06</v>
      </c>
      <c r="AN97" s="4">
        <f t="shared" si="2"/>
        <v>1.0895365168539326</v>
      </c>
      <c r="AO97" t="str">
        <f t="shared" si="3"/>
        <v>skip</v>
      </c>
    </row>
    <row r="98" spans="1:41" x14ac:dyDescent="0.3">
      <c r="A98" s="2" t="s">
        <v>91</v>
      </c>
      <c r="B98">
        <v>894</v>
      </c>
      <c r="I98" s="2">
        <v>39.43</v>
      </c>
      <c r="J98">
        <v>894</v>
      </c>
      <c r="K98">
        <v>7690</v>
      </c>
      <c r="AM98" s="4">
        <v>44.57</v>
      </c>
      <c r="AN98" s="4">
        <f t="shared" si="2"/>
        <v>1.1303575957392848</v>
      </c>
      <c r="AO98" t="str">
        <f t="shared" si="3"/>
        <v>skip</v>
      </c>
    </row>
    <row r="99" spans="1:41" x14ac:dyDescent="0.3">
      <c r="A99" s="2" t="s">
        <v>92</v>
      </c>
      <c r="B99">
        <v>1386</v>
      </c>
      <c r="I99" s="2">
        <v>12.83</v>
      </c>
      <c r="J99">
        <v>965</v>
      </c>
      <c r="K99">
        <v>1386</v>
      </c>
      <c r="L99">
        <v>1521</v>
      </c>
      <c r="M99">
        <v>2419</v>
      </c>
      <c r="N99">
        <v>16129</v>
      </c>
      <c r="O99">
        <v>16514</v>
      </c>
      <c r="P99">
        <v>16515</v>
      </c>
      <c r="Q99">
        <v>16516</v>
      </c>
      <c r="AM99" s="4">
        <v>214.88</v>
      </c>
      <c r="AN99" s="4">
        <f t="shared" si="2"/>
        <v>16.748246297739673</v>
      </c>
      <c r="AO99" t="str">
        <f t="shared" si="3"/>
        <v>repeat</v>
      </c>
    </row>
    <row r="100" spans="1:41" x14ac:dyDescent="0.3">
      <c r="A100" s="2" t="s">
        <v>93</v>
      </c>
      <c r="B100">
        <v>3245</v>
      </c>
      <c r="I100" s="2">
        <v>9.99</v>
      </c>
      <c r="J100">
        <v>3245</v>
      </c>
      <c r="AM100" s="4">
        <v>9.99</v>
      </c>
      <c r="AN100" s="4">
        <f t="shared" si="2"/>
        <v>1</v>
      </c>
      <c r="AO100" t="str">
        <f t="shared" si="3"/>
        <v>skip</v>
      </c>
    </row>
    <row r="101" spans="1:41" x14ac:dyDescent="0.3">
      <c r="A101" s="2" t="s">
        <v>94</v>
      </c>
      <c r="B101">
        <v>5007</v>
      </c>
      <c r="I101" s="2">
        <v>24.32</v>
      </c>
      <c r="J101">
        <v>550</v>
      </c>
      <c r="K101">
        <v>5007</v>
      </c>
      <c r="AM101" s="4">
        <v>33.380000000000003</v>
      </c>
      <c r="AN101" s="4">
        <f t="shared" si="2"/>
        <v>1.3725328947368423</v>
      </c>
      <c r="AO101" t="str">
        <f t="shared" si="3"/>
        <v>skip</v>
      </c>
    </row>
    <row r="102" spans="1:41" x14ac:dyDescent="0.3">
      <c r="A102" s="2" t="s">
        <v>95</v>
      </c>
      <c r="B102">
        <v>3246</v>
      </c>
      <c r="I102" s="2">
        <v>9.99</v>
      </c>
      <c r="J102">
        <v>3246</v>
      </c>
      <c r="K102">
        <v>16284</v>
      </c>
      <c r="AM102" s="4">
        <v>16.98</v>
      </c>
      <c r="AN102" s="4">
        <f t="shared" si="2"/>
        <v>1.6996996996996998</v>
      </c>
      <c r="AO102" t="str">
        <f t="shared" si="3"/>
        <v>skip</v>
      </c>
    </row>
    <row r="103" spans="1:41" x14ac:dyDescent="0.3">
      <c r="A103" s="2" t="s">
        <v>96</v>
      </c>
      <c r="B103">
        <v>3231</v>
      </c>
      <c r="I103" s="2">
        <v>14.43</v>
      </c>
      <c r="J103">
        <v>3231</v>
      </c>
      <c r="K103">
        <v>15187</v>
      </c>
      <c r="AM103" s="4">
        <v>89.6</v>
      </c>
      <c r="AN103" s="4">
        <f t="shared" si="2"/>
        <v>6.2092862092862093</v>
      </c>
      <c r="AO103" t="str">
        <f t="shared" si="3"/>
        <v>repeat</v>
      </c>
    </row>
    <row r="104" spans="1:41" x14ac:dyDescent="0.3">
      <c r="A104" s="2" t="s">
        <v>97</v>
      </c>
      <c r="B104">
        <v>4202</v>
      </c>
      <c r="I104" s="2">
        <v>31.45</v>
      </c>
      <c r="J104">
        <v>4202</v>
      </c>
      <c r="AM104" s="4">
        <v>31.45</v>
      </c>
      <c r="AN104" s="4">
        <f t="shared" si="2"/>
        <v>1</v>
      </c>
      <c r="AO104" t="str">
        <f t="shared" si="3"/>
        <v>skip</v>
      </c>
    </row>
    <row r="105" spans="1:41" x14ac:dyDescent="0.3">
      <c r="A105" s="2" t="s">
        <v>98</v>
      </c>
      <c r="B105">
        <v>4193</v>
      </c>
      <c r="I105" s="2">
        <v>95.06</v>
      </c>
      <c r="J105">
        <v>500</v>
      </c>
      <c r="K105">
        <v>501</v>
      </c>
      <c r="L105">
        <v>4193</v>
      </c>
      <c r="AM105" s="4">
        <v>113.94</v>
      </c>
      <c r="AN105" s="4">
        <f t="shared" si="2"/>
        <v>1.1986114033242163</v>
      </c>
      <c r="AO105" t="str">
        <f t="shared" si="3"/>
        <v>skip</v>
      </c>
    </row>
    <row r="106" spans="1:41" x14ac:dyDescent="0.3">
      <c r="A106" s="2" t="s">
        <v>99</v>
      </c>
      <c r="B106">
        <v>3247</v>
      </c>
      <c r="I106" s="2">
        <v>10.24</v>
      </c>
      <c r="J106">
        <v>3247</v>
      </c>
      <c r="AM106" s="4">
        <v>10.24</v>
      </c>
      <c r="AN106" s="4">
        <f t="shared" si="2"/>
        <v>1</v>
      </c>
      <c r="AO106" t="str">
        <f t="shared" si="3"/>
        <v>skip</v>
      </c>
    </row>
    <row r="107" spans="1:41" x14ac:dyDescent="0.3">
      <c r="A107" s="2" t="s">
        <v>100</v>
      </c>
      <c r="B107">
        <v>8271</v>
      </c>
      <c r="I107" s="2">
        <v>8.07</v>
      </c>
      <c r="J107">
        <v>8271</v>
      </c>
      <c r="AM107" s="4">
        <v>8.07</v>
      </c>
      <c r="AN107" s="4">
        <f t="shared" si="2"/>
        <v>1</v>
      </c>
      <c r="AO107" t="str">
        <f t="shared" si="3"/>
        <v>skip</v>
      </c>
    </row>
    <row r="108" spans="1:41" x14ac:dyDescent="0.3">
      <c r="A108" s="2" t="s">
        <v>101</v>
      </c>
      <c r="B108">
        <v>4159</v>
      </c>
      <c r="I108" s="2">
        <v>39.229999999999997</v>
      </c>
      <c r="J108">
        <v>4159</v>
      </c>
      <c r="AM108" s="4">
        <v>39.229999999999997</v>
      </c>
      <c r="AN108" s="4">
        <f t="shared" si="2"/>
        <v>1</v>
      </c>
      <c r="AO108" t="str">
        <f t="shared" si="3"/>
        <v>skip</v>
      </c>
    </row>
    <row r="109" spans="1:41" x14ac:dyDescent="0.3">
      <c r="A109" s="2" t="s">
        <v>102</v>
      </c>
      <c r="B109">
        <v>4962</v>
      </c>
      <c r="I109" s="2">
        <v>36.19</v>
      </c>
      <c r="J109">
        <v>4962</v>
      </c>
      <c r="K109">
        <v>9372</v>
      </c>
      <c r="AM109" s="4">
        <v>74.7</v>
      </c>
      <c r="AN109" s="4">
        <f t="shared" si="2"/>
        <v>2.0641061066592985</v>
      </c>
      <c r="AO109" t="str">
        <f t="shared" si="3"/>
        <v>repeat</v>
      </c>
    </row>
    <row r="110" spans="1:41" x14ac:dyDescent="0.3">
      <c r="A110" s="2" t="s">
        <v>103</v>
      </c>
      <c r="B110">
        <v>1696</v>
      </c>
      <c r="I110" s="2">
        <v>19.87</v>
      </c>
      <c r="J110">
        <v>1696</v>
      </c>
      <c r="AM110" s="4">
        <v>19.87</v>
      </c>
      <c r="AN110" s="4">
        <f t="shared" si="2"/>
        <v>1</v>
      </c>
      <c r="AO110" t="str">
        <f t="shared" si="3"/>
        <v>skip</v>
      </c>
    </row>
    <row r="111" spans="1:41" x14ac:dyDescent="0.3">
      <c r="A111" s="2" t="s">
        <v>104</v>
      </c>
      <c r="B111">
        <v>2226</v>
      </c>
      <c r="I111" s="2">
        <v>19.89</v>
      </c>
      <c r="J111">
        <v>2226</v>
      </c>
      <c r="AM111" s="4">
        <v>19.89</v>
      </c>
      <c r="AN111" s="4">
        <f t="shared" si="2"/>
        <v>1</v>
      </c>
      <c r="AO111" t="str">
        <f t="shared" si="3"/>
        <v>skip</v>
      </c>
    </row>
    <row r="112" spans="1:41" x14ac:dyDescent="0.3">
      <c r="A112" s="2" t="s">
        <v>105</v>
      </c>
      <c r="B112">
        <v>3210</v>
      </c>
      <c r="I112" s="2">
        <v>13.68</v>
      </c>
      <c r="J112">
        <v>3210</v>
      </c>
      <c r="K112">
        <v>6948</v>
      </c>
      <c r="L112">
        <v>7190</v>
      </c>
      <c r="M112">
        <v>7340</v>
      </c>
      <c r="AM112" s="4">
        <v>92.34</v>
      </c>
      <c r="AN112" s="4">
        <f t="shared" si="2"/>
        <v>6.75</v>
      </c>
      <c r="AO112" t="str">
        <f t="shared" si="3"/>
        <v>repeat</v>
      </c>
    </row>
    <row r="113" spans="1:45" ht="15" customHeight="1" x14ac:dyDescent="0.3">
      <c r="A113" s="2" t="s">
        <v>106</v>
      </c>
      <c r="B113">
        <v>922</v>
      </c>
      <c r="I113" s="2">
        <v>39.35</v>
      </c>
      <c r="J113">
        <v>922</v>
      </c>
      <c r="K113">
        <v>6934</v>
      </c>
      <c r="L113">
        <v>7329</v>
      </c>
      <c r="M113">
        <v>19596</v>
      </c>
      <c r="N113">
        <v>19597</v>
      </c>
      <c r="O113">
        <v>19598</v>
      </c>
      <c r="P113">
        <v>20626</v>
      </c>
      <c r="Q113">
        <v>20627</v>
      </c>
      <c r="R113">
        <v>20628</v>
      </c>
      <c r="S113">
        <v>20629</v>
      </c>
      <c r="T113" s="3">
        <v>20805</v>
      </c>
      <c r="U113" s="6">
        <v>20806</v>
      </c>
      <c r="V113" s="6">
        <v>20811</v>
      </c>
      <c r="W113" s="6">
        <v>20817</v>
      </c>
      <c r="AM113" s="4">
        <v>625.91</v>
      </c>
      <c r="AN113" s="4">
        <f t="shared" si="2"/>
        <v>15.906226175349428</v>
      </c>
      <c r="AO113" t="str">
        <f t="shared" si="3"/>
        <v>repeat</v>
      </c>
      <c r="AP113" s="8"/>
      <c r="AQ113" s="8"/>
      <c r="AR113" s="8"/>
      <c r="AS113" s="8"/>
    </row>
    <row r="114" spans="1:45" x14ac:dyDescent="0.3">
      <c r="A114" s="2" t="s">
        <v>107</v>
      </c>
      <c r="B114">
        <v>3192</v>
      </c>
      <c r="I114" s="2">
        <v>24.77</v>
      </c>
      <c r="J114">
        <v>3192</v>
      </c>
      <c r="K114">
        <v>16136</v>
      </c>
      <c r="AM114" s="4">
        <v>135.62</v>
      </c>
      <c r="AN114" s="4">
        <f t="shared" si="2"/>
        <v>5.4751715785224064</v>
      </c>
      <c r="AO114" t="str">
        <f t="shared" si="3"/>
        <v>repeat</v>
      </c>
      <c r="AP114" s="8"/>
      <c r="AQ114" s="8"/>
      <c r="AR114" s="8"/>
      <c r="AS114" s="8"/>
    </row>
    <row r="115" spans="1:45" x14ac:dyDescent="0.3">
      <c r="A115" s="2" t="s">
        <v>108</v>
      </c>
      <c r="B115">
        <v>3248</v>
      </c>
      <c r="I115" s="2">
        <v>9.19</v>
      </c>
      <c r="J115">
        <v>3248</v>
      </c>
      <c r="K115">
        <v>11728</v>
      </c>
      <c r="AM115" s="4">
        <v>26</v>
      </c>
      <c r="AN115" s="4">
        <f t="shared" si="2"/>
        <v>2.8291621327529923</v>
      </c>
      <c r="AO115" t="str">
        <f t="shared" si="3"/>
        <v>repeat</v>
      </c>
      <c r="AP115" s="8"/>
      <c r="AQ115" s="8"/>
      <c r="AR115" s="8"/>
      <c r="AS115" s="8"/>
    </row>
    <row r="116" spans="1:45" x14ac:dyDescent="0.3">
      <c r="A116" s="2" t="s">
        <v>109</v>
      </c>
      <c r="B116">
        <v>4941</v>
      </c>
      <c r="I116" s="2">
        <v>16.149999999999999</v>
      </c>
      <c r="J116">
        <v>4941</v>
      </c>
      <c r="AM116" s="4">
        <v>16.149999999999999</v>
      </c>
      <c r="AN116" s="4">
        <f t="shared" si="2"/>
        <v>1</v>
      </c>
      <c r="AO116" t="str">
        <f t="shared" si="3"/>
        <v>skip</v>
      </c>
    </row>
    <row r="117" spans="1:45" x14ac:dyDescent="0.3">
      <c r="A117" s="2" t="s">
        <v>110</v>
      </c>
      <c r="B117">
        <v>2214</v>
      </c>
      <c r="I117" s="2">
        <v>9.65</v>
      </c>
      <c r="J117">
        <v>2214</v>
      </c>
      <c r="AM117" s="4">
        <v>9.65</v>
      </c>
      <c r="AN117" s="4">
        <f t="shared" si="2"/>
        <v>1</v>
      </c>
      <c r="AO117" t="str">
        <f t="shared" si="3"/>
        <v>skip</v>
      </c>
    </row>
    <row r="118" spans="1:45" x14ac:dyDescent="0.3">
      <c r="A118" s="2" t="s">
        <v>111</v>
      </c>
      <c r="B118">
        <v>6974</v>
      </c>
      <c r="I118" s="2">
        <v>19.829999999999998</v>
      </c>
      <c r="J118">
        <v>6974</v>
      </c>
      <c r="AM118" s="4">
        <v>19.829999999999998</v>
      </c>
      <c r="AN118" s="4">
        <f t="shared" si="2"/>
        <v>1</v>
      </c>
      <c r="AO118" t="str">
        <f t="shared" si="3"/>
        <v>skip</v>
      </c>
      <c r="AP118" s="12" t="s">
        <v>263</v>
      </c>
      <c r="AQ118" s="12"/>
      <c r="AR118" s="12"/>
      <c r="AS118" s="12"/>
    </row>
    <row r="119" spans="1:45" x14ac:dyDescent="0.3">
      <c r="A119" s="2" t="s">
        <v>112</v>
      </c>
      <c r="B119">
        <v>2212</v>
      </c>
      <c r="C119">
        <v>7915</v>
      </c>
      <c r="D119">
        <v>8477</v>
      </c>
      <c r="E119">
        <v>8557</v>
      </c>
      <c r="I119" s="2">
        <v>117.16</v>
      </c>
      <c r="J119">
        <v>2212</v>
      </c>
      <c r="K119">
        <v>7712</v>
      </c>
      <c r="L119">
        <v>7915</v>
      </c>
      <c r="M119">
        <v>8477</v>
      </c>
      <c r="N119">
        <v>8557</v>
      </c>
      <c r="AM119" s="4">
        <v>125.23</v>
      </c>
      <c r="AN119" s="4">
        <f t="shared" si="2"/>
        <v>1.0688801638784569</v>
      </c>
      <c r="AO119" t="str">
        <f t="shared" si="3"/>
        <v>skip</v>
      </c>
    </row>
    <row r="120" spans="1:45" x14ac:dyDescent="0.3">
      <c r="A120" s="2" t="s">
        <v>113</v>
      </c>
      <c r="B120">
        <v>9409</v>
      </c>
      <c r="I120" s="2">
        <v>19.91</v>
      </c>
      <c r="J120">
        <v>9409</v>
      </c>
      <c r="K120">
        <v>15093</v>
      </c>
      <c r="L120">
        <v>15094</v>
      </c>
      <c r="M120">
        <v>15095</v>
      </c>
      <c r="N120">
        <v>16366</v>
      </c>
      <c r="O120">
        <v>16491</v>
      </c>
      <c r="P120">
        <v>16513</v>
      </c>
      <c r="Q120">
        <v>16278</v>
      </c>
      <c r="AM120" s="4">
        <v>400.25</v>
      </c>
      <c r="AN120" s="4">
        <f t="shared" si="2"/>
        <v>20.102963335007534</v>
      </c>
      <c r="AO120" t="str">
        <f t="shared" si="3"/>
        <v>repeat</v>
      </c>
    </row>
    <row r="121" spans="1:45" x14ac:dyDescent="0.3">
      <c r="A121" s="2" t="s">
        <v>114</v>
      </c>
      <c r="B121">
        <v>9413</v>
      </c>
      <c r="I121" s="2">
        <v>19.87</v>
      </c>
      <c r="J121">
        <v>9413</v>
      </c>
      <c r="AM121" s="4">
        <v>19.87</v>
      </c>
      <c r="AN121" s="4">
        <f t="shared" si="2"/>
        <v>1</v>
      </c>
      <c r="AO121" t="str">
        <f t="shared" si="3"/>
        <v>skip</v>
      </c>
    </row>
    <row r="122" spans="1:45" x14ac:dyDescent="0.3">
      <c r="A122" s="2" t="s">
        <v>115</v>
      </c>
      <c r="B122">
        <v>9414</v>
      </c>
      <c r="I122" s="2">
        <v>18.91</v>
      </c>
      <c r="J122">
        <v>9414</v>
      </c>
      <c r="AM122" s="4">
        <v>18.91</v>
      </c>
      <c r="AN122" s="4">
        <f t="shared" si="2"/>
        <v>1</v>
      </c>
      <c r="AO122" t="str">
        <f t="shared" si="3"/>
        <v>skip</v>
      </c>
    </row>
    <row r="123" spans="1:45" x14ac:dyDescent="0.3">
      <c r="A123" s="2" t="s">
        <v>116</v>
      </c>
      <c r="B123">
        <v>2516</v>
      </c>
      <c r="I123" s="2">
        <v>16.920000000000002</v>
      </c>
      <c r="J123">
        <v>2216</v>
      </c>
      <c r="K123">
        <v>2516</v>
      </c>
      <c r="L123">
        <v>13135</v>
      </c>
      <c r="AM123" s="4">
        <v>66.42</v>
      </c>
      <c r="AN123" s="4">
        <f t="shared" si="2"/>
        <v>3.9255319148936167</v>
      </c>
      <c r="AO123" t="str">
        <f t="shared" si="3"/>
        <v>repeat</v>
      </c>
      <c r="AP123" s="12" t="s">
        <v>252</v>
      </c>
      <c r="AQ123" s="12"/>
      <c r="AR123" s="12"/>
      <c r="AS123" s="12"/>
    </row>
    <row r="124" spans="1:45" x14ac:dyDescent="0.3">
      <c r="A124" s="2" t="s">
        <v>117</v>
      </c>
      <c r="B124">
        <v>6951</v>
      </c>
      <c r="I124" s="2">
        <v>26.78</v>
      </c>
      <c r="J124">
        <v>6951</v>
      </c>
      <c r="AM124" s="4">
        <v>26.78</v>
      </c>
      <c r="AN124" s="4">
        <f t="shared" si="2"/>
        <v>1</v>
      </c>
      <c r="AO124" t="str">
        <f t="shared" si="3"/>
        <v>skip</v>
      </c>
    </row>
    <row r="125" spans="1:45" x14ac:dyDescent="0.3">
      <c r="A125" s="2" t="s">
        <v>118</v>
      </c>
      <c r="B125">
        <v>3201</v>
      </c>
      <c r="C125">
        <v>3712</v>
      </c>
      <c r="I125" s="2">
        <v>55.75</v>
      </c>
      <c r="J125">
        <v>3201</v>
      </c>
      <c r="K125">
        <v>3712</v>
      </c>
      <c r="L125">
        <v>7688</v>
      </c>
      <c r="AM125" s="4">
        <v>60.73</v>
      </c>
      <c r="AN125" s="4">
        <f t="shared" si="2"/>
        <v>1.0893273542600896</v>
      </c>
      <c r="AO125" t="str">
        <f t="shared" si="3"/>
        <v>skip</v>
      </c>
    </row>
    <row r="126" spans="1:45" x14ac:dyDescent="0.3">
      <c r="A126" s="2" t="s">
        <v>119</v>
      </c>
      <c r="B126">
        <v>899</v>
      </c>
      <c r="I126" s="2">
        <v>29.75</v>
      </c>
      <c r="J126">
        <v>899</v>
      </c>
      <c r="K126">
        <v>7687</v>
      </c>
      <c r="AM126" s="4">
        <v>34.74</v>
      </c>
      <c r="AN126" s="4">
        <f t="shared" si="2"/>
        <v>1.1677310924369748</v>
      </c>
      <c r="AO126" t="str">
        <f t="shared" si="3"/>
        <v>skip</v>
      </c>
    </row>
    <row r="127" spans="1:45" x14ac:dyDescent="0.3">
      <c r="A127" s="2" t="s">
        <v>120</v>
      </c>
      <c r="B127">
        <v>9419</v>
      </c>
      <c r="I127" s="2">
        <v>19.78</v>
      </c>
      <c r="J127">
        <v>9419</v>
      </c>
      <c r="AM127" s="4">
        <v>19.78</v>
      </c>
      <c r="AN127" s="4">
        <f t="shared" si="2"/>
        <v>1</v>
      </c>
      <c r="AO127" t="str">
        <f t="shared" si="3"/>
        <v>skip</v>
      </c>
    </row>
    <row r="128" spans="1:45" x14ac:dyDescent="0.3">
      <c r="A128" s="2" t="s">
        <v>121</v>
      </c>
      <c r="B128">
        <v>3202</v>
      </c>
      <c r="C128">
        <v>3450</v>
      </c>
      <c r="I128" s="2">
        <v>64.12</v>
      </c>
      <c r="J128">
        <v>3202</v>
      </c>
      <c r="K128">
        <v>3450</v>
      </c>
      <c r="AM128" s="4">
        <v>64.12</v>
      </c>
      <c r="AN128" s="4">
        <f t="shared" si="2"/>
        <v>1</v>
      </c>
      <c r="AO128" t="str">
        <f t="shared" si="3"/>
        <v>skip</v>
      </c>
    </row>
    <row r="129" spans="1:41" x14ac:dyDescent="0.3">
      <c r="A129" s="2" t="s">
        <v>122</v>
      </c>
      <c r="B129">
        <v>4943</v>
      </c>
      <c r="I129" s="2">
        <v>18.45</v>
      </c>
      <c r="J129">
        <v>4943</v>
      </c>
      <c r="AM129" s="4">
        <v>18.45</v>
      </c>
      <c r="AN129" s="4">
        <f t="shared" si="2"/>
        <v>1</v>
      </c>
      <c r="AO129" t="str">
        <f t="shared" si="3"/>
        <v>skip</v>
      </c>
    </row>
    <row r="130" spans="1:41" x14ac:dyDescent="0.3">
      <c r="A130" s="2" t="s">
        <v>123</v>
      </c>
      <c r="B130">
        <v>4944</v>
      </c>
      <c r="I130" s="2">
        <v>21.88</v>
      </c>
      <c r="J130">
        <v>4944</v>
      </c>
      <c r="K130">
        <v>13522</v>
      </c>
      <c r="AM130" s="4">
        <v>71.3</v>
      </c>
      <c r="AN130" s="4">
        <f t="shared" si="2"/>
        <v>3.2586837294332724</v>
      </c>
      <c r="AO130" t="str">
        <f t="shared" si="3"/>
        <v>repeat</v>
      </c>
    </row>
    <row r="131" spans="1:41" x14ac:dyDescent="0.3">
      <c r="A131" s="2" t="s">
        <v>124</v>
      </c>
      <c r="B131">
        <v>8268</v>
      </c>
      <c r="I131" s="2">
        <v>8.08</v>
      </c>
      <c r="J131">
        <v>8268</v>
      </c>
      <c r="AM131" s="4">
        <v>8.08</v>
      </c>
      <c r="AN131" s="4">
        <f t="shared" si="2"/>
        <v>1</v>
      </c>
      <c r="AO131" t="str">
        <f t="shared" si="3"/>
        <v>skip</v>
      </c>
    </row>
    <row r="132" spans="1:41" x14ac:dyDescent="0.3">
      <c r="A132" s="2" t="s">
        <v>125</v>
      </c>
      <c r="B132">
        <v>1646</v>
      </c>
      <c r="I132" s="2">
        <v>14.42</v>
      </c>
      <c r="J132">
        <v>1646</v>
      </c>
      <c r="AM132" s="4">
        <v>14.42</v>
      </c>
      <c r="AN132" s="4">
        <f t="shared" si="2"/>
        <v>1</v>
      </c>
      <c r="AO132" t="str">
        <f t="shared" si="3"/>
        <v>skip</v>
      </c>
    </row>
    <row r="133" spans="1:41" x14ac:dyDescent="0.3">
      <c r="A133" s="2" t="s">
        <v>126</v>
      </c>
      <c r="B133">
        <v>4167</v>
      </c>
      <c r="I133" s="2">
        <v>19.28</v>
      </c>
      <c r="J133">
        <v>4167</v>
      </c>
      <c r="AM133" s="4">
        <v>19.28</v>
      </c>
      <c r="AN133" s="4">
        <f t="shared" si="2"/>
        <v>1</v>
      </c>
      <c r="AO133" t="str">
        <f t="shared" si="3"/>
        <v>skip</v>
      </c>
    </row>
    <row r="134" spans="1:41" x14ac:dyDescent="0.3">
      <c r="A134" s="2" t="s">
        <v>127</v>
      </c>
      <c r="B134">
        <v>4203</v>
      </c>
      <c r="I134" s="2">
        <v>33.99</v>
      </c>
      <c r="J134">
        <v>4203</v>
      </c>
      <c r="AM134" s="4">
        <v>33.99</v>
      </c>
      <c r="AN134" s="4">
        <f t="shared" ref="AN134:AN203" si="4">AM134/I134</f>
        <v>1</v>
      </c>
      <c r="AO134" t="str">
        <f t="shared" si="3"/>
        <v>skip</v>
      </c>
    </row>
    <row r="135" spans="1:41" x14ac:dyDescent="0.3">
      <c r="A135" s="2" t="s">
        <v>128</v>
      </c>
      <c r="B135">
        <v>1650</v>
      </c>
      <c r="I135" s="2">
        <v>7.17</v>
      </c>
      <c r="J135">
        <v>1650</v>
      </c>
      <c r="K135">
        <v>12884</v>
      </c>
      <c r="AM135" s="4">
        <v>91.71</v>
      </c>
      <c r="AN135" s="4">
        <f t="shared" si="4"/>
        <v>12.790794979079497</v>
      </c>
      <c r="AO135" t="str">
        <f t="shared" ref="AO135:AO204" si="5">IF(AN135&lt;2,"skip", "repeat")</f>
        <v>repeat</v>
      </c>
    </row>
    <row r="136" spans="1:41" x14ac:dyDescent="0.3">
      <c r="A136" s="2" t="s">
        <v>129</v>
      </c>
      <c r="B136">
        <v>5751</v>
      </c>
      <c r="C136">
        <v>5752</v>
      </c>
      <c r="D136">
        <v>5753</v>
      </c>
      <c r="E136">
        <v>889</v>
      </c>
      <c r="I136" s="2">
        <v>343.23</v>
      </c>
      <c r="J136">
        <v>513</v>
      </c>
      <c r="K136">
        <v>889</v>
      </c>
      <c r="L136">
        <v>5751</v>
      </c>
      <c r="M136">
        <v>5752</v>
      </c>
      <c r="N136">
        <v>5753</v>
      </c>
      <c r="O136">
        <v>6292</v>
      </c>
      <c r="P136">
        <v>6295</v>
      </c>
      <c r="Q136">
        <v>6296</v>
      </c>
      <c r="R136">
        <v>7686</v>
      </c>
      <c r="AM136" s="4">
        <v>538.61</v>
      </c>
      <c r="AN136" s="4">
        <f t="shared" si="4"/>
        <v>1.5692392856102322</v>
      </c>
      <c r="AO136" t="str">
        <f t="shared" si="5"/>
        <v>skip</v>
      </c>
    </row>
    <row r="137" spans="1:41" x14ac:dyDescent="0.3">
      <c r="A137" s="2" t="s">
        <v>130</v>
      </c>
      <c r="B137">
        <v>8269</v>
      </c>
      <c r="I137" s="2">
        <v>8.07</v>
      </c>
      <c r="J137">
        <v>8269</v>
      </c>
      <c r="AM137" s="4">
        <v>8.07</v>
      </c>
      <c r="AN137" s="4">
        <f t="shared" si="4"/>
        <v>1</v>
      </c>
      <c r="AO137" t="str">
        <f t="shared" si="5"/>
        <v>skip</v>
      </c>
    </row>
    <row r="138" spans="1:41" x14ac:dyDescent="0.3">
      <c r="A138" s="2" t="s">
        <v>131</v>
      </c>
      <c r="B138">
        <v>7920</v>
      </c>
      <c r="I138" s="2">
        <v>45.57</v>
      </c>
      <c r="J138">
        <v>7920</v>
      </c>
      <c r="AM138" s="4">
        <v>45.57</v>
      </c>
      <c r="AN138" s="4">
        <f t="shared" si="4"/>
        <v>1</v>
      </c>
      <c r="AO138" t="str">
        <f t="shared" si="5"/>
        <v>skip</v>
      </c>
    </row>
    <row r="139" spans="1:41" x14ac:dyDescent="0.3">
      <c r="A139" s="2" t="s">
        <v>132</v>
      </c>
      <c r="B139">
        <v>4973</v>
      </c>
      <c r="I139" s="2">
        <v>29.37</v>
      </c>
      <c r="J139">
        <v>4973</v>
      </c>
      <c r="AM139" s="4">
        <v>29.37</v>
      </c>
      <c r="AN139" s="4">
        <f t="shared" si="4"/>
        <v>1</v>
      </c>
      <c r="AO139" t="str">
        <f t="shared" si="5"/>
        <v>skip</v>
      </c>
    </row>
    <row r="140" spans="1:41" x14ac:dyDescent="0.3">
      <c r="A140" s="2" t="s">
        <v>133</v>
      </c>
      <c r="B140">
        <v>4992</v>
      </c>
      <c r="I140" s="2">
        <v>33.53</v>
      </c>
      <c r="J140">
        <v>4188</v>
      </c>
      <c r="K140">
        <v>4992</v>
      </c>
      <c r="AM140" s="4">
        <v>39.6</v>
      </c>
      <c r="AN140" s="4">
        <f t="shared" si="4"/>
        <v>1.181031911720847</v>
      </c>
      <c r="AO140" t="str">
        <f t="shared" si="5"/>
        <v>skip</v>
      </c>
    </row>
    <row r="141" spans="1:41" x14ac:dyDescent="0.3">
      <c r="A141" s="2" t="s">
        <v>134</v>
      </c>
      <c r="B141">
        <v>5785</v>
      </c>
      <c r="I141" s="2">
        <v>92.12</v>
      </c>
      <c r="J141">
        <v>897</v>
      </c>
      <c r="K141">
        <v>5785</v>
      </c>
      <c r="AM141" s="4">
        <v>132.78</v>
      </c>
      <c r="AN141" s="4">
        <f t="shared" si="4"/>
        <v>1.4413808076422057</v>
      </c>
      <c r="AO141" t="str">
        <f t="shared" si="5"/>
        <v>skip</v>
      </c>
    </row>
    <row r="142" spans="1:41" x14ac:dyDescent="0.3">
      <c r="A142" s="2" t="s">
        <v>135</v>
      </c>
      <c r="B142">
        <v>8272</v>
      </c>
      <c r="I142" s="2">
        <v>7.94</v>
      </c>
      <c r="J142">
        <v>8272</v>
      </c>
      <c r="K142">
        <v>16283</v>
      </c>
      <c r="AM142" s="4">
        <v>15.3</v>
      </c>
      <c r="AN142" s="4">
        <f t="shared" si="4"/>
        <v>1.9269521410579344</v>
      </c>
      <c r="AO142" t="str">
        <f t="shared" si="5"/>
        <v>skip</v>
      </c>
    </row>
    <row r="143" spans="1:41" x14ac:dyDescent="0.3">
      <c r="A143" s="2" t="s">
        <v>136</v>
      </c>
      <c r="B143">
        <v>9420</v>
      </c>
      <c r="I143" s="2">
        <v>19.899999999999999</v>
      </c>
      <c r="J143">
        <v>9420</v>
      </c>
      <c r="K143">
        <v>15176</v>
      </c>
      <c r="L143">
        <v>16572</v>
      </c>
      <c r="M143">
        <v>16598</v>
      </c>
      <c r="AM143" s="4">
        <v>108.54</v>
      </c>
      <c r="AN143" s="4">
        <f t="shared" si="4"/>
        <v>5.4542713567839201</v>
      </c>
      <c r="AO143" t="str">
        <f t="shared" si="5"/>
        <v>repeat</v>
      </c>
    </row>
    <row r="144" spans="1:41" x14ac:dyDescent="0.3">
      <c r="A144" s="2" t="s">
        <v>137</v>
      </c>
      <c r="B144">
        <v>1562</v>
      </c>
      <c r="I144" s="2">
        <v>72.55</v>
      </c>
      <c r="J144">
        <v>1562</v>
      </c>
      <c r="AM144" s="4">
        <v>72.55</v>
      </c>
      <c r="AN144" s="4">
        <f t="shared" si="4"/>
        <v>1</v>
      </c>
      <c r="AO144" t="str">
        <f t="shared" si="5"/>
        <v>skip</v>
      </c>
    </row>
    <row r="145" spans="1:46" x14ac:dyDescent="0.3">
      <c r="A145" s="2" t="s">
        <v>138</v>
      </c>
      <c r="B145">
        <v>908</v>
      </c>
      <c r="I145" s="2">
        <v>47.85</v>
      </c>
      <c r="J145">
        <v>908</v>
      </c>
      <c r="K145">
        <v>11717</v>
      </c>
      <c r="L145">
        <v>12016</v>
      </c>
      <c r="M145">
        <v>12017</v>
      </c>
      <c r="N145">
        <v>12018</v>
      </c>
      <c r="AM145" s="4">
        <v>181.65</v>
      </c>
      <c r="AN145" s="4">
        <f t="shared" si="4"/>
        <v>3.7962382445141065</v>
      </c>
      <c r="AO145" t="str">
        <f t="shared" si="5"/>
        <v>repeat</v>
      </c>
    </row>
    <row r="146" spans="1:46" x14ac:dyDescent="0.3">
      <c r="A146" s="2" t="s">
        <v>139</v>
      </c>
      <c r="B146">
        <v>4190</v>
      </c>
      <c r="C146">
        <v>4191</v>
      </c>
      <c r="D146">
        <v>4954</v>
      </c>
      <c r="E146">
        <v>4955</v>
      </c>
      <c r="F146">
        <v>504</v>
      </c>
      <c r="G146">
        <v>505</v>
      </c>
      <c r="H146" s="2">
        <v>5310</v>
      </c>
      <c r="I146" s="2">
        <v>293.06</v>
      </c>
      <c r="J146" s="6">
        <v>504</v>
      </c>
      <c r="K146" s="6">
        <v>505</v>
      </c>
      <c r="L146" s="6">
        <v>4190</v>
      </c>
      <c r="M146" s="6">
        <v>4191</v>
      </c>
      <c r="N146" s="6">
        <v>4954</v>
      </c>
      <c r="O146" s="6">
        <v>4955</v>
      </c>
      <c r="P146" s="6">
        <v>5310</v>
      </c>
      <c r="Q146" s="6">
        <v>16223</v>
      </c>
      <c r="R146" s="6">
        <v>16224</v>
      </c>
      <c r="S146" s="6">
        <v>16225</v>
      </c>
      <c r="T146" s="6">
        <v>16534</v>
      </c>
      <c r="U146" s="6">
        <v>16607</v>
      </c>
      <c r="V146" s="6">
        <v>16608</v>
      </c>
      <c r="W146" s="6">
        <v>16609</v>
      </c>
      <c r="X146" s="6">
        <v>16610</v>
      </c>
      <c r="AM146" s="4">
        <v>779.31</v>
      </c>
      <c r="AN146" s="4">
        <f t="shared" si="4"/>
        <v>2.6592165426875041</v>
      </c>
      <c r="AO146" t="str">
        <f t="shared" si="5"/>
        <v>repeat</v>
      </c>
    </row>
    <row r="147" spans="1:46" x14ac:dyDescent="0.3">
      <c r="A147" s="2" t="s">
        <v>140</v>
      </c>
      <c r="B147">
        <v>2018</v>
      </c>
      <c r="C147">
        <v>6949</v>
      </c>
      <c r="D147">
        <v>7321</v>
      </c>
      <c r="E147">
        <v>7322</v>
      </c>
      <c r="I147" s="2">
        <v>144.43</v>
      </c>
      <c r="J147" s="6">
        <v>2018</v>
      </c>
      <c r="K147" s="6">
        <v>6949</v>
      </c>
      <c r="L147" s="6">
        <v>7321</v>
      </c>
      <c r="M147" s="6">
        <v>7322</v>
      </c>
      <c r="AM147" s="4">
        <v>144.43</v>
      </c>
      <c r="AN147" s="4">
        <f t="shared" si="4"/>
        <v>1</v>
      </c>
      <c r="AO147" t="str">
        <f t="shared" si="5"/>
        <v>skip</v>
      </c>
    </row>
    <row r="148" spans="1:46" x14ac:dyDescent="0.3">
      <c r="A148" s="2" t="s">
        <v>141</v>
      </c>
      <c r="B148">
        <v>3180</v>
      </c>
      <c r="C148">
        <v>5014</v>
      </c>
      <c r="D148">
        <v>932</v>
      </c>
      <c r="I148" s="2">
        <v>74.239999999999995</v>
      </c>
      <c r="J148" s="6">
        <v>932</v>
      </c>
      <c r="K148" s="6">
        <v>3180</v>
      </c>
      <c r="L148" s="6">
        <v>5014</v>
      </c>
      <c r="AM148" s="4">
        <v>74.239999999999995</v>
      </c>
      <c r="AN148" s="4">
        <f t="shared" si="4"/>
        <v>1</v>
      </c>
      <c r="AO148" t="str">
        <f t="shared" si="5"/>
        <v>skip</v>
      </c>
    </row>
    <row r="149" spans="1:46" x14ac:dyDescent="0.3">
      <c r="A149" s="20" t="s">
        <v>142</v>
      </c>
      <c r="B149" s="21">
        <v>360</v>
      </c>
      <c r="I149" s="13">
        <v>34.72</v>
      </c>
      <c r="J149" s="6">
        <v>359</v>
      </c>
      <c r="K149" s="6">
        <v>360</v>
      </c>
      <c r="L149" s="6">
        <v>1707</v>
      </c>
      <c r="M149" s="6">
        <v>5830</v>
      </c>
      <c r="N149" s="6">
        <v>5831</v>
      </c>
      <c r="O149" s="6">
        <v>6225</v>
      </c>
      <c r="P149" s="6">
        <v>6226</v>
      </c>
      <c r="Q149" s="6">
        <v>6228</v>
      </c>
      <c r="R149" s="6">
        <v>6229</v>
      </c>
      <c r="S149" s="6">
        <v>6250</v>
      </c>
      <c r="T149" s="6">
        <v>6252</v>
      </c>
      <c r="U149" s="6">
        <v>17133</v>
      </c>
      <c r="V149" s="6">
        <v>17134</v>
      </c>
      <c r="W149" s="6">
        <v>17135</v>
      </c>
      <c r="X149" s="6">
        <v>17136</v>
      </c>
      <c r="Y149" s="6">
        <v>17137</v>
      </c>
      <c r="Z149" s="6">
        <v>17138</v>
      </c>
      <c r="AA149" s="6">
        <v>17139</v>
      </c>
      <c r="AB149" s="6">
        <v>17140</v>
      </c>
      <c r="AC149" s="6">
        <v>17141</v>
      </c>
      <c r="AD149" s="6">
        <v>17142</v>
      </c>
      <c r="AE149" s="6">
        <v>17143</v>
      </c>
      <c r="AF149" s="6">
        <v>17144</v>
      </c>
      <c r="AG149" s="6">
        <v>17145</v>
      </c>
      <c r="AH149" s="6">
        <v>17505</v>
      </c>
      <c r="AI149" s="6">
        <v>17507</v>
      </c>
      <c r="AJ149" s="6">
        <v>17508</v>
      </c>
      <c r="AK149" s="6">
        <v>17509</v>
      </c>
      <c r="AL149" s="6">
        <v>17510</v>
      </c>
      <c r="AM149" s="13">
        <v>2116.58</v>
      </c>
      <c r="AN149" s="24">
        <f t="shared" si="4"/>
        <v>60.961405529953915</v>
      </c>
      <c r="AO149" s="14" t="str">
        <f t="shared" si="5"/>
        <v>repeat</v>
      </c>
      <c r="AT149" s="8"/>
    </row>
    <row r="150" spans="1:46" x14ac:dyDescent="0.3">
      <c r="A150" s="20"/>
      <c r="B150" s="21"/>
      <c r="I150" s="13"/>
      <c r="J150" s="6">
        <v>17511</v>
      </c>
      <c r="K150" s="6">
        <v>17512</v>
      </c>
      <c r="L150" s="6">
        <v>17513</v>
      </c>
      <c r="M150" s="6">
        <v>17514</v>
      </c>
      <c r="N150" s="6">
        <v>17515</v>
      </c>
      <c r="O150" s="6">
        <v>17516</v>
      </c>
      <c r="P150" s="6">
        <v>17517</v>
      </c>
      <c r="Q150" s="6">
        <v>17518</v>
      </c>
      <c r="R150" s="6">
        <v>17519</v>
      </c>
      <c r="S150" s="6">
        <v>17520</v>
      </c>
      <c r="T150" s="6">
        <v>17521</v>
      </c>
      <c r="U150" s="6">
        <v>17522</v>
      </c>
      <c r="V150" s="6">
        <v>17523</v>
      </c>
      <c r="W150" s="6">
        <v>17524</v>
      </c>
      <c r="X150" s="6">
        <v>17525</v>
      </c>
      <c r="Y150" s="6">
        <v>17526</v>
      </c>
      <c r="Z150" s="6">
        <v>17527</v>
      </c>
      <c r="AA150" s="6">
        <v>17528</v>
      </c>
      <c r="AB150" s="6">
        <v>17529</v>
      </c>
      <c r="AC150" s="6">
        <v>17530</v>
      </c>
      <c r="AD150" s="6">
        <v>17650</v>
      </c>
      <c r="AE150" s="6">
        <v>17710</v>
      </c>
      <c r="AF150" s="6">
        <v>18441</v>
      </c>
      <c r="AG150" s="6">
        <v>18641</v>
      </c>
      <c r="AH150" s="6">
        <v>18682</v>
      </c>
      <c r="AI150" s="6">
        <v>18683</v>
      </c>
      <c r="AJ150" s="6">
        <v>18688</v>
      </c>
      <c r="AK150" s="6">
        <v>18871</v>
      </c>
      <c r="AL150" s="6">
        <v>18886</v>
      </c>
      <c r="AM150" s="13"/>
      <c r="AN150" s="24"/>
      <c r="AO150" s="14"/>
      <c r="AT150" s="8"/>
    </row>
    <row r="151" spans="1:46" x14ac:dyDescent="0.3">
      <c r="A151" s="20"/>
      <c r="B151" s="21"/>
      <c r="I151" s="13"/>
      <c r="J151" s="6">
        <v>19888</v>
      </c>
      <c r="K151" s="6">
        <v>19956</v>
      </c>
      <c r="L151" s="6">
        <v>19989</v>
      </c>
      <c r="M151" s="6">
        <v>19996</v>
      </c>
      <c r="N151" s="6">
        <v>20043</v>
      </c>
      <c r="O151" s="6">
        <v>20044</v>
      </c>
      <c r="P151" s="6">
        <v>20048</v>
      </c>
      <c r="Q151" s="6">
        <v>20059</v>
      </c>
      <c r="R151" s="6">
        <v>20063</v>
      </c>
      <c r="S151" s="6">
        <v>20077</v>
      </c>
      <c r="T151" s="6">
        <v>20079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13"/>
      <c r="AN151" s="24"/>
      <c r="AO151" s="14"/>
      <c r="AT151" s="8"/>
    </row>
    <row r="152" spans="1:46" x14ac:dyDescent="0.3">
      <c r="A152" s="2" t="s">
        <v>143</v>
      </c>
      <c r="B152">
        <v>3188</v>
      </c>
      <c r="C152">
        <v>3189</v>
      </c>
      <c r="I152" s="2">
        <v>28.05</v>
      </c>
      <c r="J152" s="6">
        <v>3188</v>
      </c>
      <c r="K152" s="6">
        <v>3189</v>
      </c>
      <c r="AM152" s="4">
        <v>28.05</v>
      </c>
      <c r="AN152" s="4">
        <f t="shared" si="4"/>
        <v>1</v>
      </c>
      <c r="AO152" t="str">
        <f t="shared" si="5"/>
        <v>skip</v>
      </c>
    </row>
    <row r="153" spans="1:46" x14ac:dyDescent="0.3">
      <c r="A153" s="2" t="s">
        <v>144</v>
      </c>
      <c r="B153">
        <v>3206</v>
      </c>
      <c r="I153" s="2">
        <v>23.86</v>
      </c>
      <c r="J153" s="6">
        <v>3206</v>
      </c>
      <c r="AM153" s="4">
        <v>23.86</v>
      </c>
      <c r="AN153" s="4">
        <f t="shared" si="4"/>
        <v>1</v>
      </c>
      <c r="AO153" t="str">
        <f t="shared" si="5"/>
        <v>skip</v>
      </c>
    </row>
    <row r="154" spans="1:46" x14ac:dyDescent="0.3">
      <c r="A154" s="2" t="s">
        <v>145</v>
      </c>
      <c r="B154">
        <v>4183</v>
      </c>
      <c r="I154" s="2">
        <v>10</v>
      </c>
      <c r="J154" s="6">
        <v>4183</v>
      </c>
      <c r="AM154" s="4">
        <v>10</v>
      </c>
      <c r="AN154" s="4">
        <f t="shared" si="4"/>
        <v>1</v>
      </c>
      <c r="AO154" t="str">
        <f t="shared" si="5"/>
        <v>skip</v>
      </c>
    </row>
    <row r="155" spans="1:46" x14ac:dyDescent="0.3">
      <c r="A155" s="2" t="s">
        <v>146</v>
      </c>
      <c r="B155">
        <v>921</v>
      </c>
      <c r="I155" s="2">
        <v>48.53</v>
      </c>
      <c r="J155" s="6">
        <v>921</v>
      </c>
      <c r="K155">
        <v>10462</v>
      </c>
      <c r="L155">
        <v>10874</v>
      </c>
      <c r="AM155" s="4">
        <v>167.04</v>
      </c>
      <c r="AN155" s="4">
        <f t="shared" si="4"/>
        <v>3.4419946424891816</v>
      </c>
      <c r="AO155" t="str">
        <f t="shared" si="5"/>
        <v>repeat</v>
      </c>
    </row>
    <row r="156" spans="1:46" x14ac:dyDescent="0.3">
      <c r="A156" s="2" t="s">
        <v>147</v>
      </c>
      <c r="B156">
        <v>3215</v>
      </c>
      <c r="I156" s="2">
        <v>31.69</v>
      </c>
      <c r="J156" s="6">
        <v>3215</v>
      </c>
      <c r="AM156" s="4">
        <v>31.69</v>
      </c>
      <c r="AN156" s="4">
        <f t="shared" si="4"/>
        <v>1</v>
      </c>
      <c r="AO156" t="str">
        <f t="shared" si="5"/>
        <v>skip</v>
      </c>
    </row>
    <row r="157" spans="1:46" x14ac:dyDescent="0.3">
      <c r="A157" s="2" t="s">
        <v>148</v>
      </c>
      <c r="B157">
        <v>1625</v>
      </c>
      <c r="C157">
        <v>5796</v>
      </c>
      <c r="D157">
        <v>6257</v>
      </c>
      <c r="I157" s="2">
        <v>111.86</v>
      </c>
      <c r="J157" s="6">
        <v>1625</v>
      </c>
      <c r="K157">
        <v>5796</v>
      </c>
      <c r="L157">
        <v>6257</v>
      </c>
      <c r="AM157" s="4">
        <v>111.86</v>
      </c>
      <c r="AN157" s="4">
        <f t="shared" si="4"/>
        <v>1</v>
      </c>
      <c r="AO157" t="str">
        <f t="shared" si="5"/>
        <v>skip</v>
      </c>
    </row>
    <row r="158" spans="1:46" x14ac:dyDescent="0.3">
      <c r="A158" s="2" t="s">
        <v>149</v>
      </c>
      <c r="B158">
        <v>4970</v>
      </c>
      <c r="C158">
        <v>576</v>
      </c>
      <c r="I158" s="2">
        <v>118.34</v>
      </c>
      <c r="J158" s="5" t="s">
        <v>254</v>
      </c>
      <c r="K158" s="5" t="s">
        <v>253</v>
      </c>
      <c r="L158">
        <v>4969</v>
      </c>
      <c r="M158" s="3">
        <v>4970</v>
      </c>
      <c r="N158" s="5"/>
      <c r="O158" s="5"/>
      <c r="P158" s="5"/>
      <c r="Q158" s="5"/>
      <c r="AM158" s="4">
        <v>239.12</v>
      </c>
      <c r="AN158" s="4">
        <f t="shared" si="4"/>
        <v>2.0206185567010309</v>
      </c>
      <c r="AO158" t="str">
        <f t="shared" si="5"/>
        <v>repeat</v>
      </c>
      <c r="AP158" s="12" t="s">
        <v>268</v>
      </c>
      <c r="AQ158" s="12"/>
      <c r="AR158" s="12"/>
      <c r="AS158" s="12"/>
    </row>
    <row r="159" spans="1:46" x14ac:dyDescent="0.3">
      <c r="A159" s="2" t="s">
        <v>150</v>
      </c>
      <c r="B159">
        <v>321</v>
      </c>
      <c r="I159" s="2">
        <v>39.590000000000003</v>
      </c>
      <c r="J159" s="6">
        <v>321</v>
      </c>
      <c r="K159">
        <v>322</v>
      </c>
      <c r="L159">
        <v>11274</v>
      </c>
      <c r="M159">
        <v>12888</v>
      </c>
      <c r="N159">
        <v>12889</v>
      </c>
      <c r="AM159" s="4">
        <v>384.52</v>
      </c>
      <c r="AN159" s="4">
        <f t="shared" si="4"/>
        <v>9.7125536751704971</v>
      </c>
      <c r="AO159" t="str">
        <f t="shared" si="5"/>
        <v>repeat</v>
      </c>
    </row>
    <row r="160" spans="1:46" x14ac:dyDescent="0.3">
      <c r="A160" s="20" t="s">
        <v>151</v>
      </c>
      <c r="B160" s="21">
        <v>5826</v>
      </c>
      <c r="C160" s="22">
        <v>5827</v>
      </c>
      <c r="I160" s="13">
        <v>282.95999999999998</v>
      </c>
      <c r="J160">
        <v>351</v>
      </c>
      <c r="K160">
        <v>352</v>
      </c>
      <c r="L160">
        <v>1808</v>
      </c>
      <c r="M160">
        <v>2707</v>
      </c>
      <c r="N160">
        <v>3084</v>
      </c>
      <c r="O160">
        <v>3085</v>
      </c>
      <c r="P160">
        <v>3086</v>
      </c>
      <c r="Q160">
        <v>3087</v>
      </c>
      <c r="R160">
        <v>3088</v>
      </c>
      <c r="S160" s="3">
        <v>3717</v>
      </c>
      <c r="T160" s="6">
        <v>3975</v>
      </c>
      <c r="U160" s="6">
        <v>3976</v>
      </c>
      <c r="V160" s="6">
        <v>3977</v>
      </c>
      <c r="W160" s="6">
        <v>3978</v>
      </c>
      <c r="X160" s="6">
        <v>3979</v>
      </c>
      <c r="Y160" s="6">
        <v>3980</v>
      </c>
      <c r="Z160" s="6">
        <v>3981</v>
      </c>
      <c r="AA160" s="6">
        <v>3982</v>
      </c>
      <c r="AB160" s="6">
        <v>4917</v>
      </c>
      <c r="AC160" s="6">
        <v>4918</v>
      </c>
      <c r="AD160" s="6">
        <v>4919</v>
      </c>
      <c r="AE160" s="6">
        <v>4920</v>
      </c>
      <c r="AF160" s="6">
        <v>4921</v>
      </c>
      <c r="AG160" s="6">
        <v>4922</v>
      </c>
      <c r="AH160" s="6">
        <v>4923</v>
      </c>
      <c r="AI160" s="6">
        <v>5737</v>
      </c>
      <c r="AJ160" s="6">
        <v>5738</v>
      </c>
      <c r="AK160" s="6">
        <v>5739</v>
      </c>
      <c r="AL160" s="6">
        <v>5740</v>
      </c>
      <c r="AM160" s="13">
        <v>1438.31</v>
      </c>
      <c r="AN160" s="13">
        <f t="shared" si="4"/>
        <v>5.0830859485439639</v>
      </c>
      <c r="AO160" s="14" t="str">
        <f t="shared" si="5"/>
        <v>repeat</v>
      </c>
      <c r="AP160" s="15" t="s">
        <v>269</v>
      </c>
      <c r="AQ160" s="15"/>
      <c r="AR160" s="15"/>
      <c r="AS160" s="15"/>
      <c r="AT160" s="8"/>
    </row>
    <row r="161" spans="1:46" x14ac:dyDescent="0.3">
      <c r="A161" s="20"/>
      <c r="B161" s="21"/>
      <c r="C161" s="22"/>
      <c r="I161" s="13"/>
      <c r="J161">
        <v>5741</v>
      </c>
      <c r="K161" s="6">
        <v>5742</v>
      </c>
      <c r="L161">
        <v>5743</v>
      </c>
      <c r="M161" s="6">
        <v>5744</v>
      </c>
      <c r="N161">
        <v>5745</v>
      </c>
      <c r="O161" s="6">
        <v>5746</v>
      </c>
      <c r="P161">
        <v>5747</v>
      </c>
      <c r="Q161" s="6">
        <v>5748</v>
      </c>
      <c r="R161" s="6">
        <v>5826</v>
      </c>
      <c r="S161" s="6">
        <v>5827</v>
      </c>
      <c r="T161" s="6">
        <v>5828</v>
      </c>
      <c r="U161" s="6">
        <v>5829</v>
      </c>
      <c r="V161" s="6">
        <v>6136</v>
      </c>
      <c r="W161" s="6">
        <v>6137</v>
      </c>
      <c r="X161" s="6">
        <v>6186</v>
      </c>
      <c r="Y161" s="6">
        <v>6299</v>
      </c>
      <c r="Z161" s="6">
        <v>6300</v>
      </c>
      <c r="AA161" s="6">
        <v>6301</v>
      </c>
      <c r="AB161" s="6">
        <v>6302</v>
      </c>
      <c r="AC161" s="6">
        <v>6303</v>
      </c>
      <c r="AD161" s="6">
        <v>6304</v>
      </c>
      <c r="AE161" s="6">
        <v>6305</v>
      </c>
      <c r="AF161" s="6">
        <v>7210</v>
      </c>
      <c r="AG161" s="6">
        <v>7211</v>
      </c>
      <c r="AH161" s="6">
        <v>7212</v>
      </c>
      <c r="AI161" s="6">
        <v>7348</v>
      </c>
      <c r="AJ161" s="6">
        <v>7349</v>
      </c>
      <c r="AK161" s="6">
        <v>7350</v>
      </c>
      <c r="AL161" s="5">
        <v>7351</v>
      </c>
      <c r="AM161" s="13"/>
      <c r="AN161" s="13"/>
      <c r="AO161" s="14"/>
      <c r="AP161" s="15"/>
      <c r="AQ161" s="15"/>
      <c r="AR161" s="15"/>
      <c r="AS161" s="15"/>
      <c r="AT161" s="8"/>
    </row>
    <row r="162" spans="1:46" x14ac:dyDescent="0.3">
      <c r="A162" s="20"/>
      <c r="B162" s="21"/>
      <c r="C162" s="22"/>
      <c r="I162" s="13"/>
      <c r="J162">
        <v>7352</v>
      </c>
      <c r="K162" s="5">
        <v>7353</v>
      </c>
      <c r="L162">
        <v>7354</v>
      </c>
      <c r="M162" s="6">
        <v>8510</v>
      </c>
      <c r="N162" s="6">
        <v>8511</v>
      </c>
      <c r="O162" s="6">
        <v>8512</v>
      </c>
      <c r="P162" s="6">
        <v>8513</v>
      </c>
      <c r="Q162" s="6">
        <v>8514</v>
      </c>
      <c r="R162" s="6">
        <v>8515</v>
      </c>
      <c r="S162" s="6">
        <v>8516</v>
      </c>
      <c r="T162" s="6">
        <v>8517</v>
      </c>
      <c r="U162" s="6">
        <v>8575</v>
      </c>
      <c r="V162" s="6">
        <v>8576</v>
      </c>
      <c r="W162" s="6">
        <v>8577</v>
      </c>
      <c r="X162" s="6">
        <v>8578</v>
      </c>
      <c r="Y162" s="6">
        <v>8579</v>
      </c>
      <c r="Z162" s="6">
        <v>8580</v>
      </c>
      <c r="AA162" s="6">
        <v>8581</v>
      </c>
      <c r="AB162" s="6">
        <v>10282</v>
      </c>
      <c r="AC162" s="6">
        <v>10283</v>
      </c>
      <c r="AD162" s="6">
        <v>10284</v>
      </c>
      <c r="AE162" s="6">
        <v>10285</v>
      </c>
      <c r="AF162" s="6">
        <v>10286</v>
      </c>
      <c r="AG162" s="6">
        <v>10287</v>
      </c>
      <c r="AH162" s="6">
        <v>10288</v>
      </c>
      <c r="AI162" s="6">
        <v>11512</v>
      </c>
      <c r="AJ162" s="6">
        <v>11513</v>
      </c>
      <c r="AK162" s="6">
        <v>11514</v>
      </c>
      <c r="AL162" s="6">
        <v>11515</v>
      </c>
      <c r="AM162" s="13"/>
      <c r="AN162" s="13"/>
      <c r="AO162" s="14"/>
      <c r="AP162" s="15"/>
      <c r="AQ162" s="15"/>
      <c r="AR162" s="15"/>
      <c r="AS162" s="15"/>
      <c r="AT162" s="8"/>
    </row>
    <row r="163" spans="1:46" x14ac:dyDescent="0.3">
      <c r="A163" s="20"/>
      <c r="B163" s="21"/>
      <c r="C163" s="22"/>
      <c r="I163" s="13"/>
      <c r="J163">
        <v>11516</v>
      </c>
      <c r="K163" s="6">
        <v>11517</v>
      </c>
      <c r="L163">
        <v>11518</v>
      </c>
      <c r="M163" s="6">
        <v>11519</v>
      </c>
      <c r="N163">
        <v>11520</v>
      </c>
      <c r="O163" s="6">
        <v>13964</v>
      </c>
      <c r="P163" s="6">
        <v>13965</v>
      </c>
      <c r="Q163" s="6">
        <v>14973</v>
      </c>
      <c r="R163" s="6">
        <v>14974</v>
      </c>
      <c r="S163" s="6">
        <v>16042</v>
      </c>
      <c r="T163" s="6">
        <v>16043</v>
      </c>
      <c r="U163" s="6">
        <v>17056</v>
      </c>
      <c r="V163" s="6">
        <v>17057</v>
      </c>
      <c r="W163" s="6">
        <v>18232</v>
      </c>
      <c r="X163" s="6">
        <v>18233</v>
      </c>
      <c r="Y163" s="6">
        <v>18781</v>
      </c>
      <c r="Z163" s="6">
        <v>18782</v>
      </c>
      <c r="AA163" s="6">
        <v>18783</v>
      </c>
      <c r="AB163" s="6">
        <v>18809</v>
      </c>
      <c r="AC163" s="6">
        <v>18810</v>
      </c>
      <c r="AD163" s="6">
        <v>18811</v>
      </c>
      <c r="AE163" s="6">
        <v>18812</v>
      </c>
      <c r="AF163" s="6">
        <v>18813</v>
      </c>
      <c r="AG163" s="6">
        <v>18836</v>
      </c>
      <c r="AH163" s="6">
        <v>18837</v>
      </c>
      <c r="AI163" s="6">
        <v>18838</v>
      </c>
      <c r="AJ163" s="6">
        <v>18856</v>
      </c>
      <c r="AK163" s="6">
        <v>19457</v>
      </c>
      <c r="AL163" s="5">
        <v>19458</v>
      </c>
      <c r="AM163" s="13"/>
      <c r="AN163" s="13"/>
      <c r="AO163" s="14"/>
      <c r="AP163" s="15"/>
      <c r="AQ163" s="15"/>
      <c r="AR163" s="15"/>
      <c r="AS163" s="15"/>
      <c r="AT163" s="8"/>
    </row>
    <row r="164" spans="1:46" x14ac:dyDescent="0.3">
      <c r="A164" s="20"/>
      <c r="B164" s="21"/>
      <c r="C164" s="22"/>
      <c r="I164" s="13"/>
      <c r="J164">
        <v>20034</v>
      </c>
      <c r="K164" s="6">
        <v>20035</v>
      </c>
      <c r="L164" s="6">
        <v>21075</v>
      </c>
      <c r="M164" s="6">
        <v>21076</v>
      </c>
      <c r="AM164" s="13"/>
      <c r="AN164" s="13"/>
      <c r="AO164" s="14"/>
      <c r="AP164" s="15"/>
      <c r="AQ164" s="15"/>
      <c r="AR164" s="15"/>
      <c r="AS164" s="15"/>
      <c r="AT164" s="8"/>
    </row>
    <row r="165" spans="1:46" x14ac:dyDescent="0.3">
      <c r="A165" s="2" t="s">
        <v>152</v>
      </c>
      <c r="B165">
        <v>3261</v>
      </c>
      <c r="C165">
        <v>6105</v>
      </c>
      <c r="I165" s="2">
        <v>58.88</v>
      </c>
      <c r="J165" s="6">
        <v>3261</v>
      </c>
      <c r="K165">
        <v>6105</v>
      </c>
      <c r="AM165" s="4">
        <v>58.88</v>
      </c>
      <c r="AN165" s="4">
        <f t="shared" si="4"/>
        <v>1</v>
      </c>
      <c r="AO165" t="str">
        <f t="shared" si="5"/>
        <v>skip</v>
      </c>
    </row>
    <row r="166" spans="1:46" x14ac:dyDescent="0.3">
      <c r="A166" s="2" t="s">
        <v>153</v>
      </c>
      <c r="B166">
        <v>3262</v>
      </c>
      <c r="I166" s="2">
        <v>21.36</v>
      </c>
      <c r="J166" s="5">
        <v>3262</v>
      </c>
      <c r="AM166" s="4">
        <v>21.36</v>
      </c>
      <c r="AN166" s="4">
        <f t="shared" si="4"/>
        <v>1</v>
      </c>
      <c r="AO166" t="str">
        <f t="shared" si="5"/>
        <v>skip</v>
      </c>
    </row>
    <row r="167" spans="1:46" x14ac:dyDescent="0.3">
      <c r="A167" s="2" t="s">
        <v>154</v>
      </c>
      <c r="B167">
        <v>3265</v>
      </c>
      <c r="C167">
        <v>6106</v>
      </c>
      <c r="I167" s="2">
        <v>53.2</v>
      </c>
      <c r="J167" s="6">
        <v>3265</v>
      </c>
      <c r="K167">
        <v>6106</v>
      </c>
      <c r="L167">
        <v>9376</v>
      </c>
      <c r="AM167" s="4">
        <v>72.709999999999994</v>
      </c>
      <c r="AN167" s="4">
        <f t="shared" si="4"/>
        <v>1.3667293233082705</v>
      </c>
      <c r="AO167" t="str">
        <f t="shared" si="5"/>
        <v>skip</v>
      </c>
    </row>
    <row r="168" spans="1:46" x14ac:dyDescent="0.3">
      <c r="A168" s="2" t="s">
        <v>155</v>
      </c>
      <c r="B168">
        <v>3266</v>
      </c>
      <c r="I168" s="2">
        <v>11.86</v>
      </c>
      <c r="J168" s="5">
        <v>3266</v>
      </c>
      <c r="AM168" s="4">
        <v>11.86</v>
      </c>
      <c r="AN168" s="4">
        <f t="shared" si="4"/>
        <v>1</v>
      </c>
      <c r="AO168" t="str">
        <f t="shared" si="5"/>
        <v>skip</v>
      </c>
    </row>
    <row r="169" spans="1:46" x14ac:dyDescent="0.3">
      <c r="A169" s="2" t="s">
        <v>156</v>
      </c>
      <c r="B169">
        <v>1654</v>
      </c>
      <c r="C169">
        <v>3581</v>
      </c>
      <c r="I169" s="2">
        <v>38.32</v>
      </c>
      <c r="J169" s="6">
        <v>1654</v>
      </c>
      <c r="K169">
        <v>3581</v>
      </c>
      <c r="AM169" s="4">
        <v>38.32</v>
      </c>
      <c r="AN169" s="4">
        <f t="shared" si="4"/>
        <v>1</v>
      </c>
      <c r="AO169" t="str">
        <f t="shared" si="5"/>
        <v>skip</v>
      </c>
    </row>
    <row r="170" spans="1:46" x14ac:dyDescent="0.3">
      <c r="A170" s="2" t="s">
        <v>157</v>
      </c>
      <c r="B170">
        <v>3267</v>
      </c>
      <c r="I170" s="2">
        <v>20.47</v>
      </c>
      <c r="J170" s="5">
        <v>3267</v>
      </c>
      <c r="AM170" s="4">
        <v>20.47</v>
      </c>
      <c r="AN170" s="4">
        <f t="shared" si="4"/>
        <v>1</v>
      </c>
      <c r="AO170" t="str">
        <f t="shared" si="5"/>
        <v>skip</v>
      </c>
    </row>
    <row r="171" spans="1:46" x14ac:dyDescent="0.3">
      <c r="A171" s="2" t="s">
        <v>158</v>
      </c>
      <c r="B171">
        <v>3268</v>
      </c>
      <c r="I171" s="2">
        <v>24.45</v>
      </c>
      <c r="J171" s="6">
        <v>3268</v>
      </c>
      <c r="AM171" s="4">
        <v>24.45</v>
      </c>
      <c r="AN171" s="4">
        <f t="shared" si="4"/>
        <v>1</v>
      </c>
      <c r="AO171" t="str">
        <f t="shared" si="5"/>
        <v>skip</v>
      </c>
    </row>
    <row r="172" spans="1:46" x14ac:dyDescent="0.3">
      <c r="A172" s="2" t="s">
        <v>159</v>
      </c>
      <c r="B172">
        <v>3257</v>
      </c>
      <c r="C172">
        <v>3582</v>
      </c>
      <c r="D172">
        <v>6108</v>
      </c>
      <c r="I172" s="2">
        <v>69.349999999999994</v>
      </c>
      <c r="J172" s="5">
        <v>3257</v>
      </c>
      <c r="K172">
        <v>3582</v>
      </c>
      <c r="L172">
        <v>6108</v>
      </c>
      <c r="M172">
        <v>7719</v>
      </c>
      <c r="AM172" s="4">
        <v>76.44</v>
      </c>
      <c r="AN172" s="4">
        <f t="shared" si="4"/>
        <v>1.1022350396539293</v>
      </c>
      <c r="AO172" t="str">
        <f t="shared" si="5"/>
        <v>skip</v>
      </c>
    </row>
    <row r="173" spans="1:46" x14ac:dyDescent="0.3">
      <c r="A173" s="2" t="s">
        <v>160</v>
      </c>
      <c r="B173">
        <v>3270</v>
      </c>
      <c r="I173" s="2">
        <v>12.01</v>
      </c>
      <c r="J173" s="6">
        <v>3270</v>
      </c>
      <c r="K173">
        <v>11759</v>
      </c>
      <c r="L173">
        <v>12010</v>
      </c>
      <c r="AM173" s="4">
        <v>89.16</v>
      </c>
      <c r="AN173" s="4">
        <f t="shared" si="4"/>
        <v>7.4238134887593672</v>
      </c>
      <c r="AO173" t="str">
        <f t="shared" si="5"/>
        <v>repeat</v>
      </c>
    </row>
    <row r="174" spans="1:46" x14ac:dyDescent="0.3">
      <c r="A174" s="2" t="s">
        <v>161</v>
      </c>
      <c r="B174">
        <v>3271</v>
      </c>
      <c r="I174" s="2">
        <v>23.17</v>
      </c>
      <c r="J174" s="5">
        <v>3271</v>
      </c>
      <c r="AM174" s="4">
        <v>23.17</v>
      </c>
      <c r="AN174" s="4">
        <f t="shared" si="4"/>
        <v>1</v>
      </c>
      <c r="AO174" t="str">
        <f t="shared" si="5"/>
        <v>skip</v>
      </c>
    </row>
    <row r="175" spans="1:46" x14ac:dyDescent="0.3">
      <c r="A175" s="2" t="s">
        <v>162</v>
      </c>
      <c r="B175">
        <v>3272</v>
      </c>
      <c r="I175" s="2">
        <v>19.23</v>
      </c>
      <c r="J175" s="6">
        <v>3272</v>
      </c>
      <c r="AM175" s="4">
        <v>19.23</v>
      </c>
      <c r="AN175" s="4">
        <f t="shared" si="4"/>
        <v>1</v>
      </c>
      <c r="AO175" t="str">
        <f t="shared" si="5"/>
        <v>skip</v>
      </c>
    </row>
    <row r="176" spans="1:46" x14ac:dyDescent="0.3">
      <c r="A176" s="2" t="s">
        <v>163</v>
      </c>
      <c r="B176">
        <v>3273</v>
      </c>
      <c r="I176" s="2">
        <v>21.74</v>
      </c>
      <c r="J176" s="5">
        <v>3273</v>
      </c>
      <c r="AM176" s="4">
        <v>21.74</v>
      </c>
      <c r="AN176" s="4">
        <f t="shared" si="4"/>
        <v>1</v>
      </c>
      <c r="AO176" t="str">
        <f t="shared" si="5"/>
        <v>skip</v>
      </c>
    </row>
    <row r="177" spans="1:41" x14ac:dyDescent="0.3">
      <c r="A177" s="2" t="s">
        <v>164</v>
      </c>
      <c r="B177">
        <v>1655</v>
      </c>
      <c r="C177">
        <v>4200</v>
      </c>
      <c r="I177" s="2">
        <v>78.91</v>
      </c>
      <c r="J177" s="6">
        <v>1655</v>
      </c>
      <c r="K177">
        <v>4200</v>
      </c>
      <c r="L177">
        <v>16235</v>
      </c>
      <c r="M177">
        <v>16305</v>
      </c>
      <c r="AM177" s="4">
        <v>243.41</v>
      </c>
      <c r="AN177" s="4">
        <f t="shared" si="4"/>
        <v>3.0846534026105692</v>
      </c>
      <c r="AO177" t="str">
        <f t="shared" si="5"/>
        <v>repeat</v>
      </c>
    </row>
    <row r="178" spans="1:41" x14ac:dyDescent="0.3">
      <c r="A178" s="2" t="s">
        <v>165</v>
      </c>
      <c r="B178">
        <v>3197</v>
      </c>
      <c r="C178">
        <v>3585</v>
      </c>
      <c r="D178">
        <v>6111</v>
      </c>
      <c r="I178" s="2">
        <v>89.6</v>
      </c>
      <c r="J178" s="5">
        <v>3197</v>
      </c>
      <c r="K178">
        <v>3585</v>
      </c>
      <c r="L178">
        <v>6111</v>
      </c>
      <c r="AM178" s="4">
        <v>89.6</v>
      </c>
      <c r="AN178" s="4">
        <f t="shared" si="4"/>
        <v>1</v>
      </c>
      <c r="AO178" t="str">
        <f t="shared" si="5"/>
        <v>skip</v>
      </c>
    </row>
    <row r="179" spans="1:41" x14ac:dyDescent="0.3">
      <c r="A179" s="2" t="s">
        <v>166</v>
      </c>
      <c r="B179">
        <v>3253</v>
      </c>
      <c r="C179">
        <v>5008</v>
      </c>
      <c r="D179">
        <v>5350</v>
      </c>
      <c r="I179" s="2">
        <v>33.630000000000003</v>
      </c>
      <c r="J179" s="6">
        <v>3253</v>
      </c>
      <c r="K179">
        <v>5008</v>
      </c>
      <c r="L179">
        <v>5350</v>
      </c>
      <c r="AM179" s="4">
        <v>33.630000000000003</v>
      </c>
      <c r="AN179" s="4">
        <f t="shared" si="4"/>
        <v>1</v>
      </c>
      <c r="AO179" t="str">
        <f t="shared" si="5"/>
        <v>skip</v>
      </c>
    </row>
    <row r="180" spans="1:41" x14ac:dyDescent="0.3">
      <c r="A180" s="2" t="s">
        <v>167</v>
      </c>
      <c r="B180">
        <v>3275</v>
      </c>
      <c r="C180">
        <v>9375</v>
      </c>
      <c r="I180" s="2">
        <v>55.53</v>
      </c>
      <c r="J180" s="5">
        <v>3275</v>
      </c>
      <c r="K180">
        <v>9375</v>
      </c>
      <c r="AM180" s="4">
        <v>55.53</v>
      </c>
      <c r="AN180" s="4">
        <f t="shared" si="4"/>
        <v>1</v>
      </c>
      <c r="AO180" t="str">
        <f t="shared" si="5"/>
        <v>skip</v>
      </c>
    </row>
    <row r="181" spans="1:41" x14ac:dyDescent="0.3">
      <c r="A181" s="2" t="s">
        <v>168</v>
      </c>
      <c r="B181">
        <v>3276</v>
      </c>
      <c r="I181" s="2">
        <v>13.91</v>
      </c>
      <c r="J181" s="6">
        <v>3276</v>
      </c>
      <c r="K181">
        <v>15300</v>
      </c>
      <c r="AM181" s="4">
        <v>23.86</v>
      </c>
      <c r="AN181" s="4">
        <f t="shared" si="4"/>
        <v>1.7153127246585189</v>
      </c>
      <c r="AO181" t="str">
        <f t="shared" si="5"/>
        <v>skip</v>
      </c>
    </row>
    <row r="182" spans="1:41" x14ac:dyDescent="0.3">
      <c r="A182" s="2" t="s">
        <v>169</v>
      </c>
      <c r="B182">
        <v>1656</v>
      </c>
      <c r="C182">
        <v>3589</v>
      </c>
      <c r="I182" s="2">
        <v>38.57</v>
      </c>
      <c r="J182" s="5">
        <v>1656</v>
      </c>
      <c r="K182">
        <v>3589</v>
      </c>
      <c r="L182">
        <v>16238</v>
      </c>
      <c r="M182">
        <v>16239</v>
      </c>
      <c r="N182">
        <v>16306</v>
      </c>
      <c r="O182">
        <v>16582</v>
      </c>
      <c r="P182">
        <v>17595</v>
      </c>
      <c r="Q182">
        <v>17596</v>
      </c>
      <c r="AM182" s="4">
        <v>365.43</v>
      </c>
      <c r="AN182" s="4">
        <f t="shared" si="4"/>
        <v>9.4744620171117457</v>
      </c>
      <c r="AO182" t="str">
        <f t="shared" si="5"/>
        <v>repeat</v>
      </c>
    </row>
    <row r="183" spans="1:41" x14ac:dyDescent="0.3">
      <c r="A183" s="2" t="s">
        <v>170</v>
      </c>
      <c r="B183">
        <v>3277</v>
      </c>
      <c r="I183" s="2">
        <v>23.46</v>
      </c>
      <c r="J183" s="6">
        <v>3277</v>
      </c>
      <c r="AM183" s="4">
        <v>23.46</v>
      </c>
      <c r="AN183" s="4">
        <f t="shared" si="4"/>
        <v>1</v>
      </c>
      <c r="AO183" t="str">
        <f t="shared" si="5"/>
        <v>skip</v>
      </c>
    </row>
    <row r="184" spans="1:41" x14ac:dyDescent="0.3">
      <c r="A184" s="2" t="s">
        <v>171</v>
      </c>
      <c r="B184">
        <v>3258</v>
      </c>
      <c r="C184">
        <v>6110</v>
      </c>
      <c r="I184" s="2">
        <v>78.13</v>
      </c>
      <c r="J184" s="5">
        <v>3258</v>
      </c>
      <c r="K184">
        <v>6110</v>
      </c>
      <c r="L184">
        <v>7721</v>
      </c>
      <c r="M184">
        <v>9381</v>
      </c>
      <c r="AM184" s="4">
        <v>114.92</v>
      </c>
      <c r="AN184" s="4">
        <f t="shared" si="4"/>
        <v>1.4708818635607321</v>
      </c>
      <c r="AO184" t="str">
        <f t="shared" si="5"/>
        <v>skip</v>
      </c>
    </row>
    <row r="185" spans="1:41" x14ac:dyDescent="0.3">
      <c r="A185" s="2" t="s">
        <v>172</v>
      </c>
      <c r="B185">
        <v>3254</v>
      </c>
      <c r="C185">
        <v>3594</v>
      </c>
      <c r="D185">
        <v>6109</v>
      </c>
      <c r="E185">
        <v>6172</v>
      </c>
      <c r="I185" s="2">
        <v>96.88</v>
      </c>
      <c r="J185" s="6">
        <v>3254</v>
      </c>
      <c r="K185">
        <v>3594</v>
      </c>
      <c r="L185">
        <v>6109</v>
      </c>
      <c r="M185">
        <v>6172</v>
      </c>
      <c r="N185">
        <v>7720</v>
      </c>
      <c r="O185">
        <v>9379</v>
      </c>
      <c r="P185">
        <v>10785</v>
      </c>
      <c r="AM185" s="4">
        <v>163.62</v>
      </c>
      <c r="AN185" s="4">
        <f t="shared" si="4"/>
        <v>1.6888934764657308</v>
      </c>
      <c r="AO185" t="str">
        <f t="shared" si="5"/>
        <v>skip</v>
      </c>
    </row>
    <row r="186" spans="1:41" x14ac:dyDescent="0.3">
      <c r="A186" s="2" t="s">
        <v>173</v>
      </c>
      <c r="B186">
        <v>3282</v>
      </c>
      <c r="I186" s="2">
        <v>13.59</v>
      </c>
      <c r="J186" s="5">
        <v>3282</v>
      </c>
      <c r="K186">
        <v>9382</v>
      </c>
      <c r="AM186" s="4">
        <v>112.51</v>
      </c>
      <c r="AN186" s="4">
        <f t="shared" si="4"/>
        <v>8.278881530537161</v>
      </c>
      <c r="AO186" t="str">
        <f t="shared" si="5"/>
        <v>repeat</v>
      </c>
    </row>
    <row r="187" spans="1:41" x14ac:dyDescent="0.3">
      <c r="A187" s="2" t="s">
        <v>174</v>
      </c>
      <c r="B187">
        <v>3283</v>
      </c>
      <c r="I187" s="2">
        <v>23.8</v>
      </c>
      <c r="J187" s="6">
        <v>3283</v>
      </c>
      <c r="AM187" s="4">
        <v>23.8</v>
      </c>
      <c r="AN187" s="4">
        <f t="shared" si="4"/>
        <v>1</v>
      </c>
      <c r="AO187" t="str">
        <f t="shared" si="5"/>
        <v>skip</v>
      </c>
    </row>
    <row r="188" spans="1:41" x14ac:dyDescent="0.3">
      <c r="A188" s="2" t="s">
        <v>175</v>
      </c>
      <c r="B188">
        <v>3284</v>
      </c>
      <c r="I188" s="2">
        <v>17.739999999999998</v>
      </c>
      <c r="J188" s="5">
        <v>3284</v>
      </c>
      <c r="AM188" s="4">
        <v>17.739999999999998</v>
      </c>
      <c r="AN188" s="4">
        <f t="shared" si="4"/>
        <v>1</v>
      </c>
      <c r="AO188" t="str">
        <f t="shared" si="5"/>
        <v>skip</v>
      </c>
    </row>
    <row r="189" spans="1:41" x14ac:dyDescent="0.3">
      <c r="A189" s="2" t="s">
        <v>176</v>
      </c>
      <c r="B189">
        <v>3259</v>
      </c>
      <c r="C189">
        <v>5011</v>
      </c>
      <c r="I189" s="2">
        <v>38</v>
      </c>
      <c r="J189" s="6">
        <v>3259</v>
      </c>
      <c r="K189">
        <v>5011</v>
      </c>
      <c r="AM189" s="4">
        <v>38</v>
      </c>
      <c r="AN189" s="4">
        <f t="shared" si="4"/>
        <v>1</v>
      </c>
      <c r="AO189" t="str">
        <f t="shared" si="5"/>
        <v>skip</v>
      </c>
    </row>
    <row r="190" spans="1:41" x14ac:dyDescent="0.3">
      <c r="A190" s="2" t="s">
        <v>255</v>
      </c>
      <c r="B190">
        <v>3285</v>
      </c>
      <c r="I190" s="2">
        <v>19.850000000000001</v>
      </c>
      <c r="J190" s="5">
        <v>3285</v>
      </c>
      <c r="AM190" s="4">
        <v>19.850000000000001</v>
      </c>
      <c r="AN190" s="4">
        <f t="shared" si="4"/>
        <v>1</v>
      </c>
      <c r="AO190" t="str">
        <f t="shared" si="5"/>
        <v>skip</v>
      </c>
    </row>
    <row r="191" spans="1:41" x14ac:dyDescent="0.3">
      <c r="A191" s="2" t="s">
        <v>177</v>
      </c>
      <c r="B191">
        <v>3286</v>
      </c>
      <c r="I191" s="2">
        <v>16.43</v>
      </c>
      <c r="J191" s="6">
        <v>3286</v>
      </c>
      <c r="K191">
        <v>9374</v>
      </c>
      <c r="AM191" s="4">
        <v>31.25</v>
      </c>
      <c r="AN191" s="4">
        <f t="shared" si="4"/>
        <v>1.9020085209981741</v>
      </c>
      <c r="AO191" t="str">
        <f t="shared" si="5"/>
        <v>skip</v>
      </c>
    </row>
    <row r="192" spans="1:41" x14ac:dyDescent="0.3">
      <c r="A192" s="2" t="s">
        <v>178</v>
      </c>
      <c r="B192">
        <v>3287</v>
      </c>
      <c r="I192" s="2">
        <v>16.86</v>
      </c>
      <c r="J192" s="5">
        <v>3287</v>
      </c>
      <c r="AM192" s="4">
        <v>16.86</v>
      </c>
      <c r="AN192" s="4">
        <f t="shared" si="4"/>
        <v>1</v>
      </c>
      <c r="AO192" t="str">
        <f t="shared" si="5"/>
        <v>skip</v>
      </c>
    </row>
    <row r="193" spans="1:41" x14ac:dyDescent="0.3">
      <c r="A193" s="2" t="s">
        <v>179</v>
      </c>
      <c r="B193">
        <v>900</v>
      </c>
      <c r="I193" s="2">
        <v>57.32</v>
      </c>
      <c r="J193" s="6">
        <v>900</v>
      </c>
      <c r="AM193" s="4">
        <v>57.32</v>
      </c>
      <c r="AN193" s="4">
        <f t="shared" si="4"/>
        <v>1</v>
      </c>
      <c r="AO193" t="str">
        <f t="shared" si="5"/>
        <v>skip</v>
      </c>
    </row>
    <row r="194" spans="1:41" x14ac:dyDescent="0.3">
      <c r="A194" s="2" t="s">
        <v>180</v>
      </c>
      <c r="B194">
        <v>3234</v>
      </c>
      <c r="I194" s="2">
        <v>29.96</v>
      </c>
      <c r="J194" s="5">
        <v>3234</v>
      </c>
      <c r="AM194" s="4">
        <v>29.96</v>
      </c>
      <c r="AN194" s="4">
        <f t="shared" si="4"/>
        <v>1</v>
      </c>
      <c r="AO194" t="str">
        <f t="shared" si="5"/>
        <v>skip</v>
      </c>
    </row>
    <row r="195" spans="1:41" x14ac:dyDescent="0.3">
      <c r="A195" s="2" t="s">
        <v>181</v>
      </c>
      <c r="B195">
        <v>4942</v>
      </c>
      <c r="I195" s="2">
        <v>23.14</v>
      </c>
      <c r="J195" s="6">
        <v>4942</v>
      </c>
      <c r="K195">
        <v>18266</v>
      </c>
      <c r="L195">
        <v>18850</v>
      </c>
      <c r="AM195" s="4">
        <v>98.3</v>
      </c>
      <c r="AN195" s="4">
        <f t="shared" si="4"/>
        <v>4.2480553154710456</v>
      </c>
      <c r="AO195" t="str">
        <f t="shared" si="5"/>
        <v>repeat</v>
      </c>
    </row>
    <row r="196" spans="1:41" x14ac:dyDescent="0.3">
      <c r="A196" s="2" t="s">
        <v>256</v>
      </c>
      <c r="B196">
        <v>520</v>
      </c>
      <c r="I196" s="2">
        <v>67.41</v>
      </c>
      <c r="J196" s="5">
        <v>520</v>
      </c>
      <c r="AM196" s="4">
        <v>67.41</v>
      </c>
      <c r="AN196" s="4">
        <f t="shared" si="4"/>
        <v>1</v>
      </c>
      <c r="AO196" t="str">
        <f t="shared" si="5"/>
        <v>skip</v>
      </c>
    </row>
    <row r="197" spans="1:41" x14ac:dyDescent="0.3">
      <c r="A197" s="2" t="s">
        <v>182</v>
      </c>
      <c r="B197">
        <v>4963</v>
      </c>
      <c r="I197" s="2">
        <v>39.25</v>
      </c>
      <c r="J197" s="6">
        <v>4963</v>
      </c>
      <c r="AM197" s="4">
        <v>39.25</v>
      </c>
      <c r="AN197" s="4">
        <f t="shared" si="4"/>
        <v>1</v>
      </c>
      <c r="AO197" t="str">
        <f t="shared" si="5"/>
        <v>skip</v>
      </c>
    </row>
    <row r="198" spans="1:41" x14ac:dyDescent="0.3">
      <c r="A198" s="2" t="s">
        <v>183</v>
      </c>
      <c r="B198">
        <v>4196</v>
      </c>
      <c r="I198" s="2">
        <v>59.38</v>
      </c>
      <c r="J198" s="5">
        <v>4196</v>
      </c>
      <c r="AM198" s="4">
        <v>59.38</v>
      </c>
      <c r="AN198" s="4">
        <f t="shared" si="4"/>
        <v>1</v>
      </c>
      <c r="AO198" t="str">
        <f t="shared" si="5"/>
        <v>skip</v>
      </c>
    </row>
    <row r="199" spans="1:41" x14ac:dyDescent="0.3">
      <c r="A199" s="2" t="s">
        <v>184</v>
      </c>
      <c r="B199">
        <v>902</v>
      </c>
      <c r="I199" s="2">
        <v>44.19</v>
      </c>
      <c r="J199" s="6">
        <v>529</v>
      </c>
      <c r="K199">
        <v>902</v>
      </c>
      <c r="AM199" s="4">
        <v>58.19</v>
      </c>
      <c r="AN199" s="4">
        <f t="shared" si="4"/>
        <v>1.3168137587689523</v>
      </c>
      <c r="AO199" t="str">
        <f t="shared" si="5"/>
        <v>skip</v>
      </c>
    </row>
    <row r="200" spans="1:41" x14ac:dyDescent="0.3">
      <c r="A200" s="2" t="s">
        <v>185</v>
      </c>
      <c r="B200">
        <v>4197</v>
      </c>
      <c r="I200" s="2">
        <v>45.52</v>
      </c>
      <c r="J200" s="5">
        <v>4197</v>
      </c>
      <c r="K200">
        <v>10468</v>
      </c>
      <c r="L200">
        <v>10469</v>
      </c>
      <c r="M200">
        <v>10470</v>
      </c>
      <c r="N200">
        <v>10471</v>
      </c>
      <c r="O200">
        <v>10822</v>
      </c>
      <c r="P200">
        <v>10918</v>
      </c>
      <c r="Q200">
        <v>10922</v>
      </c>
      <c r="R200">
        <v>16275</v>
      </c>
      <c r="AM200" s="4">
        <v>527.24</v>
      </c>
      <c r="AN200" s="4">
        <f t="shared" si="4"/>
        <v>11.582601054481547</v>
      </c>
      <c r="AO200" t="str">
        <f t="shared" si="5"/>
        <v>repeat</v>
      </c>
    </row>
    <row r="201" spans="1:41" x14ac:dyDescent="0.3">
      <c r="A201" s="2" t="s">
        <v>186</v>
      </c>
      <c r="B201">
        <v>2224</v>
      </c>
      <c r="I201" s="2">
        <v>29.77</v>
      </c>
      <c r="J201" s="6">
        <v>2224</v>
      </c>
      <c r="K201">
        <v>7702</v>
      </c>
      <c r="AM201" s="4">
        <v>34.549999999999997</v>
      </c>
      <c r="AN201" s="4">
        <f t="shared" si="4"/>
        <v>1.1605643265031911</v>
      </c>
      <c r="AO201" t="str">
        <f t="shared" si="5"/>
        <v>skip</v>
      </c>
    </row>
    <row r="202" spans="1:41" x14ac:dyDescent="0.3">
      <c r="A202" s="2" t="s">
        <v>187</v>
      </c>
      <c r="B202">
        <v>924</v>
      </c>
      <c r="I202" s="2">
        <v>29.75</v>
      </c>
      <c r="J202" s="5">
        <v>924</v>
      </c>
      <c r="K202">
        <v>7699</v>
      </c>
      <c r="AM202" s="4">
        <v>34.36</v>
      </c>
      <c r="AN202" s="4">
        <f t="shared" si="4"/>
        <v>1.1549579831932772</v>
      </c>
      <c r="AO202" t="str">
        <f t="shared" si="5"/>
        <v>skip</v>
      </c>
    </row>
    <row r="203" spans="1:41" x14ac:dyDescent="0.3">
      <c r="A203" s="2" t="s">
        <v>188</v>
      </c>
      <c r="B203">
        <v>925</v>
      </c>
      <c r="I203" s="2">
        <v>29.41</v>
      </c>
      <c r="J203" s="6">
        <v>925</v>
      </c>
      <c r="K203">
        <v>13390</v>
      </c>
      <c r="AM203" s="4">
        <v>68.05</v>
      </c>
      <c r="AN203" s="4">
        <f t="shared" si="4"/>
        <v>2.3138388303298196</v>
      </c>
      <c r="AO203" t="str">
        <f t="shared" si="5"/>
        <v>repeat</v>
      </c>
    </row>
    <row r="204" spans="1:41" x14ac:dyDescent="0.3">
      <c r="A204" s="2" t="s">
        <v>189</v>
      </c>
      <c r="B204">
        <v>926</v>
      </c>
      <c r="I204" s="2">
        <v>44.23</v>
      </c>
      <c r="J204" s="5">
        <v>926</v>
      </c>
      <c r="K204">
        <v>7711</v>
      </c>
      <c r="AM204" s="4">
        <v>51.19</v>
      </c>
      <c r="AN204" s="4">
        <f t="shared" ref="AN204:AN252" si="6">AM204/I204</f>
        <v>1.1573592584218857</v>
      </c>
      <c r="AO204" t="str">
        <f t="shared" si="5"/>
        <v>skip</v>
      </c>
    </row>
    <row r="205" spans="1:41" x14ac:dyDescent="0.3">
      <c r="A205" s="2" t="s">
        <v>190</v>
      </c>
      <c r="B205">
        <v>4192</v>
      </c>
      <c r="I205" s="2">
        <v>91.88</v>
      </c>
      <c r="J205" s="6">
        <v>543</v>
      </c>
      <c r="K205">
        <v>4192</v>
      </c>
      <c r="L205">
        <v>7709</v>
      </c>
      <c r="AM205" s="4">
        <v>108.8</v>
      </c>
      <c r="AN205" s="4">
        <f t="shared" si="6"/>
        <v>1.1841532433609057</v>
      </c>
      <c r="AO205" t="str">
        <f t="shared" ref="AO205:AO252" si="7">IF(AN205&lt;2,"skip", "repeat")</f>
        <v>skip</v>
      </c>
    </row>
    <row r="206" spans="1:41" x14ac:dyDescent="0.3">
      <c r="A206" s="2" t="s">
        <v>191</v>
      </c>
      <c r="B206">
        <v>4974</v>
      </c>
      <c r="I206" s="2">
        <v>57.38</v>
      </c>
      <c r="J206" s="5">
        <v>928</v>
      </c>
      <c r="K206">
        <v>4974</v>
      </c>
      <c r="L206">
        <v>5250</v>
      </c>
      <c r="AM206" s="4">
        <v>141.54</v>
      </c>
      <c r="AN206" s="4">
        <f t="shared" si="6"/>
        <v>2.4667131404670615</v>
      </c>
      <c r="AO206" t="str">
        <f t="shared" si="7"/>
        <v>repeat</v>
      </c>
    </row>
    <row r="207" spans="1:41" x14ac:dyDescent="0.3">
      <c r="A207" s="2" t="s">
        <v>192</v>
      </c>
      <c r="B207">
        <v>4964</v>
      </c>
      <c r="I207" s="2">
        <v>75.11</v>
      </c>
      <c r="J207" s="6">
        <v>910</v>
      </c>
      <c r="K207">
        <v>4964</v>
      </c>
      <c r="AM207" s="4">
        <v>94.03</v>
      </c>
      <c r="AN207" s="4">
        <f t="shared" si="6"/>
        <v>1.2518972174144589</v>
      </c>
      <c r="AO207" t="str">
        <f t="shared" si="7"/>
        <v>skip</v>
      </c>
    </row>
    <row r="208" spans="1:41" x14ac:dyDescent="0.3">
      <c r="A208" s="2" t="s">
        <v>193</v>
      </c>
      <c r="B208">
        <v>2882</v>
      </c>
      <c r="I208" s="2">
        <v>43.63</v>
      </c>
      <c r="J208" s="5">
        <v>317</v>
      </c>
      <c r="K208">
        <v>2882</v>
      </c>
      <c r="AM208" s="4">
        <v>70.48</v>
      </c>
      <c r="AN208" s="4">
        <f t="shared" si="6"/>
        <v>1.6154022461608986</v>
      </c>
      <c r="AO208" t="str">
        <f t="shared" si="7"/>
        <v>skip</v>
      </c>
    </row>
    <row r="209" spans="1:45" x14ac:dyDescent="0.3">
      <c r="A209" s="2" t="s">
        <v>194</v>
      </c>
      <c r="B209">
        <v>3926</v>
      </c>
      <c r="C209">
        <v>4415</v>
      </c>
      <c r="I209" s="2">
        <v>149.06</v>
      </c>
      <c r="J209" s="6">
        <v>323</v>
      </c>
      <c r="K209">
        <v>324</v>
      </c>
      <c r="L209">
        <v>3926</v>
      </c>
      <c r="M209">
        <v>4415</v>
      </c>
      <c r="AM209" s="4">
        <v>209.82</v>
      </c>
      <c r="AN209" s="4">
        <f t="shared" si="6"/>
        <v>1.4076210921776464</v>
      </c>
      <c r="AO209" t="str">
        <f t="shared" si="7"/>
        <v>skip</v>
      </c>
    </row>
    <row r="210" spans="1:45" x14ac:dyDescent="0.3">
      <c r="A210" s="2" t="s">
        <v>195</v>
      </c>
      <c r="B210">
        <v>3225</v>
      </c>
      <c r="C210">
        <v>3664</v>
      </c>
      <c r="I210" s="2">
        <v>144.47</v>
      </c>
      <c r="J210" s="5">
        <v>798</v>
      </c>
      <c r="K210">
        <v>9399</v>
      </c>
      <c r="L210">
        <v>17195</v>
      </c>
      <c r="M210">
        <v>17196</v>
      </c>
      <c r="N210">
        <v>17653</v>
      </c>
      <c r="O210">
        <v>17654</v>
      </c>
      <c r="P210">
        <v>17666</v>
      </c>
      <c r="AM210" s="4">
        <v>419.16</v>
      </c>
      <c r="AN210" s="4">
        <f t="shared" si="6"/>
        <v>2.9013636049006717</v>
      </c>
      <c r="AO210" t="str">
        <f t="shared" si="7"/>
        <v>repeat</v>
      </c>
      <c r="AP210" s="12" t="s">
        <v>270</v>
      </c>
      <c r="AQ210" s="12"/>
      <c r="AR210" s="12"/>
      <c r="AS210" s="12"/>
    </row>
    <row r="211" spans="1:45" x14ac:dyDescent="0.3">
      <c r="A211" s="2" t="s">
        <v>196</v>
      </c>
      <c r="B211">
        <v>5907</v>
      </c>
      <c r="I211" s="2">
        <v>48.4</v>
      </c>
      <c r="J211" s="6">
        <v>5907</v>
      </c>
      <c r="K211">
        <v>9517</v>
      </c>
      <c r="L211">
        <v>12951</v>
      </c>
      <c r="M211">
        <v>12952</v>
      </c>
      <c r="N211">
        <v>12953</v>
      </c>
      <c r="O211">
        <v>13246</v>
      </c>
      <c r="P211">
        <v>13247</v>
      </c>
      <c r="Q211">
        <v>13253</v>
      </c>
      <c r="R211">
        <v>13255</v>
      </c>
      <c r="AM211" s="4">
        <v>638.16999999999996</v>
      </c>
      <c r="AN211" s="4">
        <f t="shared" si="6"/>
        <v>13.185330578512396</v>
      </c>
      <c r="AO211" t="str">
        <f t="shared" si="7"/>
        <v>repeat</v>
      </c>
    </row>
    <row r="212" spans="1:45" x14ac:dyDescent="0.3">
      <c r="A212" s="2" t="s">
        <v>197</v>
      </c>
      <c r="B212">
        <v>788</v>
      </c>
      <c r="I212" s="2">
        <v>29.86</v>
      </c>
      <c r="J212" s="5">
        <v>788</v>
      </c>
      <c r="K212">
        <v>4009</v>
      </c>
      <c r="L212">
        <v>7923</v>
      </c>
      <c r="AM212" s="4">
        <v>149.85</v>
      </c>
      <c r="AN212" s="4">
        <f t="shared" si="6"/>
        <v>5.0184192900200939</v>
      </c>
      <c r="AO212" t="str">
        <f t="shared" si="7"/>
        <v>repeat</v>
      </c>
    </row>
    <row r="213" spans="1:45" x14ac:dyDescent="0.3">
      <c r="A213" s="2" t="s">
        <v>198</v>
      </c>
      <c r="B213">
        <v>3200</v>
      </c>
      <c r="I213" s="2">
        <v>50.53</v>
      </c>
      <c r="J213" s="6">
        <v>3200</v>
      </c>
      <c r="K213">
        <v>16142</v>
      </c>
      <c r="L213">
        <v>16143</v>
      </c>
      <c r="M213">
        <v>16464</v>
      </c>
      <c r="N213">
        <v>16626</v>
      </c>
      <c r="O213">
        <v>16627</v>
      </c>
      <c r="P213">
        <v>16633</v>
      </c>
      <c r="Q213">
        <v>16634</v>
      </c>
      <c r="R213">
        <v>16635</v>
      </c>
      <c r="S213" s="3">
        <v>16645</v>
      </c>
      <c r="AM213" s="4">
        <v>279.58</v>
      </c>
      <c r="AN213" s="4">
        <f t="shared" si="6"/>
        <v>5.5329507223431618</v>
      </c>
      <c r="AO213" t="str">
        <f t="shared" si="7"/>
        <v>repeat</v>
      </c>
    </row>
    <row r="214" spans="1:45" x14ac:dyDescent="0.3">
      <c r="A214" s="2" t="s">
        <v>199</v>
      </c>
      <c r="B214">
        <v>2427</v>
      </c>
      <c r="C214">
        <v>508</v>
      </c>
      <c r="D214">
        <v>6103</v>
      </c>
      <c r="I214" s="2">
        <v>56.1</v>
      </c>
      <c r="J214" s="5">
        <v>508</v>
      </c>
      <c r="K214">
        <v>2427</v>
      </c>
      <c r="L214">
        <v>6103</v>
      </c>
      <c r="M214">
        <v>7694</v>
      </c>
      <c r="N214">
        <v>12881</v>
      </c>
      <c r="AM214" s="4">
        <v>179.16</v>
      </c>
      <c r="AN214" s="4">
        <f t="shared" si="6"/>
        <v>3.1935828877005346</v>
      </c>
      <c r="AO214" t="str">
        <f t="shared" si="7"/>
        <v>repeat</v>
      </c>
      <c r="AP214" s="12" t="s">
        <v>271</v>
      </c>
      <c r="AQ214" s="12"/>
      <c r="AR214" s="12"/>
      <c r="AS214" s="12"/>
    </row>
    <row r="215" spans="1:45" x14ac:dyDescent="0.3">
      <c r="A215" s="2" t="s">
        <v>200</v>
      </c>
      <c r="B215">
        <v>4182</v>
      </c>
      <c r="I215" s="2">
        <v>23.45</v>
      </c>
      <c r="J215" s="6">
        <v>4182</v>
      </c>
      <c r="AM215" s="4">
        <v>23.45</v>
      </c>
      <c r="AN215" s="4">
        <f t="shared" si="6"/>
        <v>1</v>
      </c>
      <c r="AO215" t="str">
        <f t="shared" si="7"/>
        <v>skip</v>
      </c>
    </row>
    <row r="216" spans="1:45" x14ac:dyDescent="0.3">
      <c r="A216" s="2" t="s">
        <v>201</v>
      </c>
      <c r="B216">
        <v>3186</v>
      </c>
      <c r="C216">
        <v>3187</v>
      </c>
      <c r="D216">
        <v>5800</v>
      </c>
      <c r="E216">
        <v>5801</v>
      </c>
      <c r="I216" s="2">
        <v>108.63</v>
      </c>
      <c r="J216" s="5">
        <v>3186</v>
      </c>
      <c r="K216">
        <v>3187</v>
      </c>
      <c r="L216">
        <v>5800</v>
      </c>
      <c r="M216">
        <v>5801</v>
      </c>
      <c r="AM216" s="4">
        <v>108.63</v>
      </c>
      <c r="AN216" s="4">
        <f t="shared" si="6"/>
        <v>1</v>
      </c>
      <c r="AO216" t="str">
        <f t="shared" si="7"/>
        <v>skip</v>
      </c>
    </row>
    <row r="217" spans="1:45" x14ac:dyDescent="0.3">
      <c r="A217" s="2" t="s">
        <v>202</v>
      </c>
      <c r="B217">
        <v>2202</v>
      </c>
      <c r="C217">
        <v>7902</v>
      </c>
      <c r="I217" s="2">
        <v>50.05</v>
      </c>
      <c r="J217" s="6">
        <v>2202</v>
      </c>
      <c r="K217">
        <v>7902</v>
      </c>
      <c r="AM217" s="4">
        <v>50.05</v>
      </c>
      <c r="AN217" s="4">
        <f t="shared" si="6"/>
        <v>1</v>
      </c>
      <c r="AO217" t="str">
        <f t="shared" si="7"/>
        <v>skip</v>
      </c>
    </row>
    <row r="218" spans="1:45" x14ac:dyDescent="0.3">
      <c r="A218" s="2" t="s">
        <v>203</v>
      </c>
      <c r="B218">
        <v>7355</v>
      </c>
      <c r="I218" s="2">
        <v>24.71</v>
      </c>
      <c r="J218" s="5">
        <v>7355</v>
      </c>
      <c r="K218">
        <v>14025</v>
      </c>
      <c r="L218">
        <v>14361</v>
      </c>
      <c r="AM218" s="4">
        <v>170.91</v>
      </c>
      <c r="AN218" s="4">
        <f t="shared" si="6"/>
        <v>6.9166329421286923</v>
      </c>
      <c r="AO218" t="str">
        <f t="shared" si="7"/>
        <v>repeat</v>
      </c>
    </row>
    <row r="219" spans="1:45" x14ac:dyDescent="0.3">
      <c r="A219" s="2" t="s">
        <v>204</v>
      </c>
      <c r="B219">
        <v>10790</v>
      </c>
      <c r="C219">
        <v>9415</v>
      </c>
      <c r="I219" s="2">
        <v>19.95</v>
      </c>
      <c r="J219" s="6">
        <v>9415</v>
      </c>
      <c r="K219">
        <v>10790</v>
      </c>
      <c r="AM219" s="4">
        <v>19.95</v>
      </c>
      <c r="AN219" s="4">
        <f t="shared" si="6"/>
        <v>1</v>
      </c>
      <c r="AO219" t="str">
        <f t="shared" si="7"/>
        <v>skip</v>
      </c>
    </row>
    <row r="220" spans="1:45" x14ac:dyDescent="0.3">
      <c r="A220" s="2" t="s">
        <v>205</v>
      </c>
      <c r="B220">
        <v>9400</v>
      </c>
      <c r="I220" s="2">
        <v>36.69</v>
      </c>
      <c r="J220" s="5">
        <v>9400</v>
      </c>
      <c r="AM220" s="4">
        <v>36.69</v>
      </c>
      <c r="AN220" s="4">
        <f t="shared" si="6"/>
        <v>1</v>
      </c>
      <c r="AO220" t="str">
        <f t="shared" si="7"/>
        <v>skip</v>
      </c>
    </row>
    <row r="221" spans="1:45" x14ac:dyDescent="0.3">
      <c r="A221" s="2" t="s">
        <v>206</v>
      </c>
      <c r="B221">
        <v>9411</v>
      </c>
      <c r="I221" s="2">
        <v>19.87</v>
      </c>
      <c r="J221" s="6">
        <v>9411</v>
      </c>
      <c r="AM221" s="4">
        <v>19.87</v>
      </c>
      <c r="AN221" s="4">
        <f t="shared" si="6"/>
        <v>1</v>
      </c>
      <c r="AO221" t="str">
        <f t="shared" si="7"/>
        <v>skip</v>
      </c>
    </row>
    <row r="222" spans="1:45" x14ac:dyDescent="0.3">
      <c r="A222" s="2" t="s">
        <v>207</v>
      </c>
      <c r="B222">
        <v>4993</v>
      </c>
      <c r="I222" s="2">
        <v>23.4</v>
      </c>
      <c r="J222" s="5">
        <v>4993</v>
      </c>
      <c r="AM222" s="4">
        <v>23.4</v>
      </c>
      <c r="AN222" s="4">
        <f t="shared" si="6"/>
        <v>1</v>
      </c>
      <c r="AO222" t="str">
        <f t="shared" si="7"/>
        <v>skip</v>
      </c>
    </row>
    <row r="223" spans="1:45" x14ac:dyDescent="0.3">
      <c r="A223" s="2" t="s">
        <v>208</v>
      </c>
      <c r="B223">
        <v>527</v>
      </c>
      <c r="I223" s="2">
        <v>9.59</v>
      </c>
      <c r="J223" s="6">
        <v>527</v>
      </c>
      <c r="K223">
        <v>9369</v>
      </c>
      <c r="L223">
        <v>9761</v>
      </c>
      <c r="AM223" s="4">
        <v>38.11</v>
      </c>
      <c r="AN223" s="4">
        <f t="shared" si="6"/>
        <v>3.9739311783107403</v>
      </c>
      <c r="AO223" t="str">
        <f t="shared" si="7"/>
        <v>repeat</v>
      </c>
    </row>
    <row r="224" spans="1:45" x14ac:dyDescent="0.3">
      <c r="A224" s="2" t="s">
        <v>209</v>
      </c>
      <c r="B224">
        <v>1449</v>
      </c>
      <c r="C224">
        <v>3583</v>
      </c>
      <c r="I224" s="2">
        <v>25.52</v>
      </c>
      <c r="J224" s="5">
        <v>526</v>
      </c>
      <c r="K224">
        <v>1449</v>
      </c>
      <c r="L224">
        <v>1506</v>
      </c>
      <c r="M224">
        <v>3583</v>
      </c>
      <c r="AM224" s="4">
        <v>27.96</v>
      </c>
      <c r="AN224" s="4">
        <f t="shared" si="6"/>
        <v>1.0956112852664577</v>
      </c>
      <c r="AO224" t="str">
        <f t="shared" si="7"/>
        <v>skip</v>
      </c>
    </row>
    <row r="225" spans="1:45" x14ac:dyDescent="0.3">
      <c r="A225" s="2" t="s">
        <v>210</v>
      </c>
      <c r="B225">
        <v>4994</v>
      </c>
      <c r="I225" s="2">
        <v>22.45</v>
      </c>
      <c r="J225" s="6">
        <v>4994</v>
      </c>
      <c r="K225">
        <v>15177</v>
      </c>
      <c r="L225">
        <v>15658</v>
      </c>
      <c r="AM225" s="4">
        <v>111.43</v>
      </c>
      <c r="AN225" s="4">
        <f t="shared" si="6"/>
        <v>4.9634743875278398</v>
      </c>
      <c r="AO225" t="str">
        <f t="shared" si="7"/>
        <v>repeat</v>
      </c>
    </row>
    <row r="226" spans="1:45" x14ac:dyDescent="0.3">
      <c r="A226" s="2" t="s">
        <v>211</v>
      </c>
      <c r="B226">
        <v>3196</v>
      </c>
      <c r="C226">
        <v>3584</v>
      </c>
      <c r="I226" s="2">
        <v>39.270000000000003</v>
      </c>
      <c r="J226" s="5">
        <v>3196</v>
      </c>
      <c r="K226">
        <v>3584</v>
      </c>
      <c r="AM226" s="4">
        <v>39.270000000000003</v>
      </c>
      <c r="AN226" s="4">
        <f t="shared" si="6"/>
        <v>1</v>
      </c>
      <c r="AO226" t="str">
        <f t="shared" si="7"/>
        <v>skip</v>
      </c>
    </row>
    <row r="227" spans="1:45" x14ac:dyDescent="0.3">
      <c r="A227" s="2" t="s">
        <v>212</v>
      </c>
      <c r="B227">
        <v>2199</v>
      </c>
      <c r="I227" s="2">
        <v>14.94</v>
      </c>
      <c r="J227" s="6">
        <v>2199</v>
      </c>
      <c r="AM227" s="4">
        <v>14.94</v>
      </c>
      <c r="AN227" s="4">
        <f t="shared" si="6"/>
        <v>1</v>
      </c>
      <c r="AO227" t="str">
        <f t="shared" si="7"/>
        <v>skip</v>
      </c>
    </row>
    <row r="228" spans="1:45" x14ac:dyDescent="0.3">
      <c r="A228" s="2" t="s">
        <v>213</v>
      </c>
      <c r="B228">
        <v>9421</v>
      </c>
      <c r="I228" s="2">
        <v>18.48</v>
      </c>
      <c r="J228" s="5">
        <v>9421</v>
      </c>
      <c r="AM228" s="4">
        <v>18.48</v>
      </c>
      <c r="AN228" s="4">
        <f t="shared" si="6"/>
        <v>1</v>
      </c>
      <c r="AO228" t="str">
        <f t="shared" si="7"/>
        <v>skip</v>
      </c>
    </row>
    <row r="229" spans="1:45" x14ac:dyDescent="0.3">
      <c r="A229" s="2" t="s">
        <v>214</v>
      </c>
      <c r="B229">
        <v>6942</v>
      </c>
      <c r="I229" s="2">
        <v>41.49</v>
      </c>
      <c r="J229" s="6">
        <v>6942</v>
      </c>
      <c r="AM229" s="4">
        <v>41.49</v>
      </c>
      <c r="AN229" s="4">
        <f t="shared" si="6"/>
        <v>1</v>
      </c>
      <c r="AO229" t="str">
        <f t="shared" si="7"/>
        <v>skip</v>
      </c>
    </row>
    <row r="230" spans="1:45" x14ac:dyDescent="0.3">
      <c r="A230" s="2" t="s">
        <v>215</v>
      </c>
      <c r="B230">
        <v>6945</v>
      </c>
      <c r="I230" s="2">
        <v>49.39</v>
      </c>
      <c r="J230" s="5">
        <v>6945</v>
      </c>
      <c r="AM230" s="4">
        <v>49.39</v>
      </c>
      <c r="AN230" s="4">
        <f t="shared" si="6"/>
        <v>1</v>
      </c>
      <c r="AO230" t="str">
        <f t="shared" si="7"/>
        <v>skip</v>
      </c>
    </row>
    <row r="231" spans="1:45" x14ac:dyDescent="0.3">
      <c r="A231" s="2" t="s">
        <v>216</v>
      </c>
      <c r="B231">
        <v>6941</v>
      </c>
      <c r="I231" s="2">
        <v>38.619999999999997</v>
      </c>
      <c r="J231" s="6">
        <v>2231</v>
      </c>
      <c r="K231">
        <v>6941</v>
      </c>
      <c r="AM231" s="4">
        <v>49.58</v>
      </c>
      <c r="AN231" s="4">
        <f t="shared" si="6"/>
        <v>1.2837907819782497</v>
      </c>
      <c r="AO231" t="str">
        <f t="shared" si="7"/>
        <v>skip</v>
      </c>
    </row>
    <row r="232" spans="1:45" x14ac:dyDescent="0.3">
      <c r="A232" s="2" t="s">
        <v>217</v>
      </c>
      <c r="B232">
        <v>3592</v>
      </c>
      <c r="C232">
        <v>507</v>
      </c>
      <c r="I232" s="2">
        <v>67.709999999999994</v>
      </c>
      <c r="J232" s="5">
        <v>506</v>
      </c>
      <c r="K232">
        <v>507</v>
      </c>
      <c r="L232">
        <v>3592</v>
      </c>
      <c r="M232">
        <v>13516</v>
      </c>
      <c r="N232">
        <v>13999</v>
      </c>
      <c r="O232">
        <v>14407</v>
      </c>
      <c r="AM232" s="4">
        <v>233.79</v>
      </c>
      <c r="AN232" s="4">
        <f t="shared" si="6"/>
        <v>3.4528134692069119</v>
      </c>
      <c r="AO232" t="str">
        <f t="shared" si="7"/>
        <v>repeat</v>
      </c>
      <c r="AP232" s="12" t="s">
        <v>264</v>
      </c>
      <c r="AQ232" s="12"/>
      <c r="AR232" s="12"/>
      <c r="AS232" s="12"/>
    </row>
    <row r="233" spans="1:45" x14ac:dyDescent="0.3">
      <c r="A233" s="2" t="s">
        <v>218</v>
      </c>
      <c r="B233">
        <v>1657</v>
      </c>
      <c r="C233">
        <v>4195</v>
      </c>
      <c r="I233" s="2">
        <v>134.1</v>
      </c>
      <c r="J233" s="6">
        <v>1657</v>
      </c>
      <c r="K233">
        <v>4195</v>
      </c>
      <c r="AM233" s="4">
        <v>134.1</v>
      </c>
      <c r="AN233" s="4">
        <f t="shared" si="6"/>
        <v>1</v>
      </c>
      <c r="AO233" t="str">
        <f t="shared" si="7"/>
        <v>skip</v>
      </c>
    </row>
    <row r="234" spans="1:45" x14ac:dyDescent="0.3">
      <c r="A234" s="2" t="s">
        <v>219</v>
      </c>
      <c r="B234">
        <v>5793</v>
      </c>
      <c r="I234" s="2">
        <v>39.159999999999997</v>
      </c>
      <c r="J234" s="5">
        <v>4935</v>
      </c>
      <c r="K234">
        <v>5793</v>
      </c>
      <c r="L234">
        <v>17197</v>
      </c>
      <c r="M234">
        <v>17669</v>
      </c>
      <c r="N234">
        <v>17670</v>
      </c>
      <c r="AM234" s="4">
        <v>161.71</v>
      </c>
      <c r="AN234" s="4">
        <f t="shared" si="6"/>
        <v>4.1294688457609814</v>
      </c>
      <c r="AO234" t="str">
        <f t="shared" si="7"/>
        <v>repeat</v>
      </c>
    </row>
    <row r="235" spans="1:45" x14ac:dyDescent="0.3">
      <c r="A235" s="2" t="s">
        <v>220</v>
      </c>
      <c r="B235">
        <v>1649</v>
      </c>
      <c r="C235">
        <v>1665</v>
      </c>
      <c r="I235" s="2">
        <v>19.329999999999998</v>
      </c>
      <c r="J235" s="6">
        <v>1649</v>
      </c>
      <c r="K235">
        <v>1665</v>
      </c>
      <c r="L235">
        <v>14009</v>
      </c>
      <c r="AM235" s="4">
        <v>108.19</v>
      </c>
      <c r="AN235" s="4">
        <f t="shared" si="6"/>
        <v>5.5969994826694265</v>
      </c>
      <c r="AO235" t="str">
        <f t="shared" si="7"/>
        <v>repeat</v>
      </c>
    </row>
    <row r="236" spans="1:45" x14ac:dyDescent="0.3">
      <c r="A236" s="2" t="s">
        <v>221</v>
      </c>
      <c r="B236">
        <v>8266</v>
      </c>
      <c r="I236" s="2">
        <v>7.99</v>
      </c>
      <c r="J236" s="5">
        <v>8266</v>
      </c>
      <c r="AM236" s="4">
        <v>7.99</v>
      </c>
      <c r="AN236" s="4">
        <f t="shared" si="6"/>
        <v>1</v>
      </c>
      <c r="AO236" t="str">
        <f t="shared" si="7"/>
        <v>skip</v>
      </c>
    </row>
    <row r="237" spans="1:45" x14ac:dyDescent="0.3">
      <c r="A237" s="2" t="s">
        <v>222</v>
      </c>
      <c r="B237">
        <v>4361</v>
      </c>
      <c r="I237" s="2">
        <v>25.67</v>
      </c>
      <c r="J237" s="6">
        <v>304</v>
      </c>
      <c r="K237">
        <v>549</v>
      </c>
      <c r="L237">
        <v>1453</v>
      </c>
      <c r="M237">
        <v>3224</v>
      </c>
      <c r="N237">
        <v>4361</v>
      </c>
      <c r="AM237" s="4">
        <v>59.71</v>
      </c>
      <c r="AN237" s="4">
        <f t="shared" si="6"/>
        <v>2.3260615504479936</v>
      </c>
      <c r="AO237" t="str">
        <f t="shared" si="7"/>
        <v>repeat</v>
      </c>
    </row>
    <row r="238" spans="1:45" x14ac:dyDescent="0.3">
      <c r="A238" s="2" t="s">
        <v>223</v>
      </c>
      <c r="B238">
        <v>3280</v>
      </c>
      <c r="C238">
        <v>6107</v>
      </c>
      <c r="D238">
        <v>7225</v>
      </c>
      <c r="I238" s="2">
        <v>56.74</v>
      </c>
      <c r="J238" s="5">
        <v>3280</v>
      </c>
      <c r="K238">
        <v>6107</v>
      </c>
      <c r="L238">
        <v>7225</v>
      </c>
      <c r="M238">
        <v>7718</v>
      </c>
      <c r="AM238" s="4">
        <v>63.7</v>
      </c>
      <c r="AN238" s="4">
        <f t="shared" si="6"/>
        <v>1.1226647867465633</v>
      </c>
      <c r="AO238" t="str">
        <f t="shared" si="7"/>
        <v>skip</v>
      </c>
    </row>
    <row r="239" spans="1:45" x14ac:dyDescent="0.3">
      <c r="A239" s="2" t="s">
        <v>224</v>
      </c>
      <c r="B239">
        <v>5749</v>
      </c>
      <c r="I239" s="2">
        <v>29.77</v>
      </c>
      <c r="J239" s="6">
        <v>5749</v>
      </c>
      <c r="AM239" s="4">
        <v>29.77</v>
      </c>
      <c r="AN239" s="4">
        <f t="shared" si="6"/>
        <v>1</v>
      </c>
      <c r="AO239" t="str">
        <f t="shared" si="7"/>
        <v>skip</v>
      </c>
    </row>
    <row r="240" spans="1:45" x14ac:dyDescent="0.3">
      <c r="A240" s="2" t="s">
        <v>225</v>
      </c>
      <c r="B240">
        <v>552</v>
      </c>
      <c r="I240" s="2">
        <v>9.9600000000000009</v>
      </c>
      <c r="J240" s="5">
        <v>552</v>
      </c>
      <c r="K240">
        <v>9370</v>
      </c>
      <c r="AM240" s="4">
        <v>39.6</v>
      </c>
      <c r="AN240" s="4">
        <f t="shared" si="6"/>
        <v>3.975903614457831</v>
      </c>
      <c r="AO240" t="str">
        <f t="shared" si="7"/>
        <v>repeat</v>
      </c>
    </row>
    <row r="241" spans="1:45" x14ac:dyDescent="0.3">
      <c r="A241" s="2" t="s">
        <v>226</v>
      </c>
      <c r="B241">
        <v>4165</v>
      </c>
      <c r="I241" s="2">
        <v>18.37</v>
      </c>
      <c r="J241" s="6">
        <v>4165</v>
      </c>
      <c r="AM241" s="4">
        <v>18.37</v>
      </c>
      <c r="AN241" s="4">
        <f t="shared" si="6"/>
        <v>1</v>
      </c>
      <c r="AO241" t="str">
        <f t="shared" si="7"/>
        <v>skip</v>
      </c>
    </row>
    <row r="242" spans="1:45" x14ac:dyDescent="0.3">
      <c r="A242" s="2" t="s">
        <v>227</v>
      </c>
      <c r="B242">
        <v>1668</v>
      </c>
      <c r="I242" s="2">
        <v>9.9499999999999993</v>
      </c>
      <c r="J242" s="5">
        <v>1668</v>
      </c>
      <c r="K242">
        <v>11758</v>
      </c>
      <c r="AM242" s="4">
        <v>107.69</v>
      </c>
      <c r="AN242" s="4">
        <f t="shared" si="6"/>
        <v>10.823115577889448</v>
      </c>
      <c r="AO242" t="str">
        <f t="shared" si="7"/>
        <v>repeat</v>
      </c>
    </row>
    <row r="243" spans="1:45" x14ac:dyDescent="0.3">
      <c r="A243" s="2" t="s">
        <v>228</v>
      </c>
      <c r="B243">
        <v>3243</v>
      </c>
      <c r="I243" s="2">
        <v>29.51</v>
      </c>
      <c r="J243" s="6">
        <v>3243</v>
      </c>
      <c r="AM243" s="4">
        <v>29.51</v>
      </c>
      <c r="AN243" s="4">
        <f t="shared" si="6"/>
        <v>1</v>
      </c>
      <c r="AO243" t="str">
        <f t="shared" si="7"/>
        <v>skip</v>
      </c>
    </row>
    <row r="244" spans="1:45" x14ac:dyDescent="0.3">
      <c r="A244" s="2" t="s">
        <v>229</v>
      </c>
      <c r="B244">
        <v>8265</v>
      </c>
      <c r="I244" s="2">
        <v>7.93</v>
      </c>
      <c r="J244" s="5">
        <v>8265</v>
      </c>
      <c r="AM244" s="4">
        <v>7.93</v>
      </c>
      <c r="AN244" s="4">
        <f t="shared" si="6"/>
        <v>1</v>
      </c>
      <c r="AO244" t="str">
        <f t="shared" si="7"/>
        <v>skip</v>
      </c>
    </row>
    <row r="245" spans="1:45" x14ac:dyDescent="0.3">
      <c r="A245" s="2" t="s">
        <v>230</v>
      </c>
      <c r="B245">
        <v>7896</v>
      </c>
      <c r="I245" s="2">
        <v>32.75</v>
      </c>
      <c r="J245" s="6">
        <v>7896</v>
      </c>
      <c r="K245">
        <v>16015</v>
      </c>
      <c r="L245">
        <v>17412</v>
      </c>
      <c r="AM245" s="4">
        <v>149.16999999999999</v>
      </c>
      <c r="AN245" s="4">
        <f t="shared" si="6"/>
        <v>4.5548091603053429</v>
      </c>
      <c r="AO245" t="str">
        <f t="shared" si="7"/>
        <v>repeat</v>
      </c>
    </row>
    <row r="246" spans="1:45" x14ac:dyDescent="0.3">
      <c r="A246" s="2" t="s">
        <v>231</v>
      </c>
      <c r="B246">
        <v>4184</v>
      </c>
      <c r="I246" s="2">
        <v>12.06</v>
      </c>
      <c r="J246" s="5">
        <v>4184</v>
      </c>
      <c r="AM246" s="4">
        <v>12.06</v>
      </c>
      <c r="AN246" s="4">
        <f t="shared" si="6"/>
        <v>1</v>
      </c>
      <c r="AO246" t="str">
        <f t="shared" si="7"/>
        <v>skip</v>
      </c>
    </row>
    <row r="247" spans="1:45" x14ac:dyDescent="0.3">
      <c r="A247" s="2" t="s">
        <v>232</v>
      </c>
      <c r="B247">
        <v>516</v>
      </c>
      <c r="I247" s="2">
        <v>54.06</v>
      </c>
      <c r="J247" s="6">
        <v>516</v>
      </c>
      <c r="K247">
        <v>7714</v>
      </c>
      <c r="AM247" s="4">
        <v>61.02</v>
      </c>
      <c r="AN247" s="4">
        <f t="shared" si="6"/>
        <v>1.1287458379578246</v>
      </c>
      <c r="AO247" t="str">
        <f t="shared" si="7"/>
        <v>skip</v>
      </c>
    </row>
    <row r="248" spans="1:45" x14ac:dyDescent="0.3">
      <c r="A248" s="2" t="s">
        <v>233</v>
      </c>
      <c r="B248">
        <v>8267</v>
      </c>
      <c r="I248" s="2">
        <v>8.0399999999999991</v>
      </c>
      <c r="J248" s="5">
        <v>8267</v>
      </c>
      <c r="K248">
        <v>11708</v>
      </c>
      <c r="AM248" s="4">
        <v>53.47</v>
      </c>
      <c r="AN248" s="4">
        <f t="shared" si="6"/>
        <v>6.6504975124378118</v>
      </c>
      <c r="AO248" t="str">
        <f t="shared" si="7"/>
        <v>repeat</v>
      </c>
    </row>
    <row r="249" spans="1:45" x14ac:dyDescent="0.3">
      <c r="A249" s="2" t="s">
        <v>234</v>
      </c>
      <c r="B249">
        <v>1659</v>
      </c>
      <c r="I249" s="2">
        <v>24.86</v>
      </c>
      <c r="J249" s="6">
        <v>1659</v>
      </c>
      <c r="K249">
        <v>7716</v>
      </c>
      <c r="AM249" s="4">
        <v>31.85</v>
      </c>
      <c r="AN249" s="4">
        <f t="shared" si="6"/>
        <v>1.2811745776347547</v>
      </c>
      <c r="AO249" t="str">
        <f t="shared" si="7"/>
        <v>skip</v>
      </c>
    </row>
    <row r="250" spans="1:45" x14ac:dyDescent="0.3">
      <c r="A250" s="2" t="s">
        <v>235</v>
      </c>
      <c r="B250">
        <v>909</v>
      </c>
      <c r="I250" s="2">
        <v>46.01</v>
      </c>
      <c r="J250" s="5">
        <v>909</v>
      </c>
      <c r="K250">
        <v>9371</v>
      </c>
      <c r="AM250" s="4">
        <v>86.17</v>
      </c>
      <c r="AN250" s="4">
        <f t="shared" si="6"/>
        <v>1.8728537274505543</v>
      </c>
      <c r="AO250" t="str">
        <f t="shared" si="7"/>
        <v>skip</v>
      </c>
      <c r="AP250" s="12" t="s">
        <v>265</v>
      </c>
      <c r="AQ250" s="12"/>
      <c r="AR250" s="12"/>
      <c r="AS250" s="12"/>
    </row>
    <row r="251" spans="1:45" x14ac:dyDescent="0.3">
      <c r="A251" s="2" t="s">
        <v>236</v>
      </c>
      <c r="B251">
        <v>3195</v>
      </c>
      <c r="I251" s="2">
        <v>26.91</v>
      </c>
      <c r="J251" s="6">
        <v>3195</v>
      </c>
      <c r="K251">
        <v>7706</v>
      </c>
      <c r="L251">
        <v>12903</v>
      </c>
      <c r="AM251" s="4">
        <v>127.79</v>
      </c>
      <c r="AN251" s="4">
        <f t="shared" si="6"/>
        <v>4.7487922705314007</v>
      </c>
      <c r="AO251" t="str">
        <f t="shared" si="7"/>
        <v>repeat</v>
      </c>
    </row>
    <row r="252" spans="1:45" x14ac:dyDescent="0.3">
      <c r="A252" s="2" t="s">
        <v>237</v>
      </c>
      <c r="B252">
        <v>7897</v>
      </c>
      <c r="I252" s="2">
        <v>9.0500000000000007</v>
      </c>
      <c r="J252" s="5">
        <v>7897</v>
      </c>
      <c r="K252">
        <v>10463</v>
      </c>
      <c r="AM252" s="4">
        <v>49.69</v>
      </c>
      <c r="AN252" s="4">
        <f t="shared" si="6"/>
        <v>5.4906077348066296</v>
      </c>
      <c r="AO252" t="str">
        <f t="shared" si="7"/>
        <v>repeat</v>
      </c>
    </row>
    <row r="254" spans="1:45" x14ac:dyDescent="0.3">
      <c r="A254" s="2" t="s">
        <v>260</v>
      </c>
      <c r="B254" s="23" t="s">
        <v>259</v>
      </c>
      <c r="C254" s="12"/>
      <c r="D254" s="12"/>
      <c r="I254" s="2">
        <f>SUM(I2:I252)</f>
        <v>10711.909999999994</v>
      </c>
      <c r="J254" s="23" t="s">
        <v>272</v>
      </c>
      <c r="K254" s="12"/>
      <c r="L254" s="12"/>
      <c r="AM254" s="4">
        <f>SUM(AM2:AM252)</f>
        <v>28858.899999999987</v>
      </c>
      <c r="AN254" s="4" t="s">
        <v>257</v>
      </c>
      <c r="AO254" s="23" t="s">
        <v>258</v>
      </c>
      <c r="AP254" s="12"/>
    </row>
    <row r="255" spans="1:45" x14ac:dyDescent="0.3">
      <c r="I255" s="10" t="s">
        <v>261</v>
      </c>
      <c r="AM255" s="11" t="s">
        <v>262</v>
      </c>
      <c r="AN255" s="4">
        <f>AVERAGE(AN2:AN252)</f>
        <v>3.071491093229664</v>
      </c>
      <c r="AO255">
        <v>77</v>
      </c>
    </row>
  </sheetData>
  <mergeCells count="38">
    <mergeCell ref="AO254:AP254"/>
    <mergeCell ref="J254:L254"/>
    <mergeCell ref="AM149:AM151"/>
    <mergeCell ref="AM160:AM164"/>
    <mergeCell ref="A149:A151"/>
    <mergeCell ref="B149:B151"/>
    <mergeCell ref="I149:I151"/>
    <mergeCell ref="B254:D254"/>
    <mergeCell ref="A160:A164"/>
    <mergeCell ref="B160:B164"/>
    <mergeCell ref="C160:C164"/>
    <mergeCell ref="I160:I164"/>
    <mergeCell ref="AP232:AS232"/>
    <mergeCell ref="AP250:AS250"/>
    <mergeCell ref="AN149:AN151"/>
    <mergeCell ref="AO149:AO151"/>
    <mergeCell ref="A67:A71"/>
    <mergeCell ref="B67:B71"/>
    <mergeCell ref="C67:C71"/>
    <mergeCell ref="I67:I71"/>
    <mergeCell ref="AM67:AM71"/>
    <mergeCell ref="AP118:AS118"/>
    <mergeCell ref="AP72:AS72"/>
    <mergeCell ref="AP158:AS158"/>
    <mergeCell ref="AP160:AS164"/>
    <mergeCell ref="B1:H1"/>
    <mergeCell ref="J1:AL1"/>
    <mergeCell ref="AP30:AS30"/>
    <mergeCell ref="AP14:AS14"/>
    <mergeCell ref="AP32:AS32"/>
    <mergeCell ref="AP67:AS71"/>
    <mergeCell ref="AN67:AN71"/>
    <mergeCell ref="AO67:AO71"/>
    <mergeCell ref="AP210:AS210"/>
    <mergeCell ref="AP214:AS214"/>
    <mergeCell ref="AP123:AS123"/>
    <mergeCell ref="AN160:AN164"/>
    <mergeCell ref="AO160:AO1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Lawlor-Forsyth</dc:creator>
  <cp:lastModifiedBy>Cam Lawlor-Forsyth</cp:lastModifiedBy>
  <dcterms:created xsi:type="dcterms:W3CDTF">2018-07-25T03:24:47Z</dcterms:created>
  <dcterms:modified xsi:type="dcterms:W3CDTF">2018-12-20T00:09:12Z</dcterms:modified>
</cp:coreProperties>
</file>