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 DADOS" sheetId="1" r:id="rId4"/>
    <sheet state="visible" name="LEIA-ME" sheetId="2" r:id="rId5"/>
    <sheet state="visible" name="DADOS Janne" sheetId="3" r:id="rId6"/>
    <sheet state="visible" name="DADOS Eloah iNaturalist" sheetId="4" r:id="rId7"/>
    <sheet state="visible" name="DADOS Eloah" sheetId="5" r:id="rId8"/>
    <sheet state="visible" name="DADOS Eloah Gbif" sheetId="6" r:id="rId9"/>
    <sheet state="visible" name="Página13" sheetId="7" r:id="rId10"/>
    <sheet state="visible" name="Usuários" sheetId="8" r:id="rId11"/>
    <sheet state="visible" name="Página14" sheetId="9" r:id="rId12"/>
    <sheet state="visible" name="Cursos" sheetId="10" r:id="rId13"/>
  </sheets>
  <definedNames>
    <definedName hidden="1" localSheetId="7" name="_xlnm._FilterDatabase">'Usuários'!$A$1:$N$584</definedName>
    <definedName hidden="1" localSheetId="8" name="_xlnm._FilterDatabase">'Página14'!$A$1:$L$1004</definedName>
    <definedName name="MY_FUNCTION1">LAMBDA(LEFT('DADOS Eloah iNaturalist'!$C$52,FIND(" ",'DADOS Eloah iNaturalist'!$C$52) - 1))</definedName>
  </definedNames>
  <calcPr/>
  <extLst>
    <ext uri="GoogleSheetsCustomDataVersion2">
      <go:sheetsCustomData xmlns:go="http://customooxmlschemas.google.com/" r:id="rId14" roundtripDataChecksum="RtS1P3GNJ2vC9dF948pED5NrMj2TVdllWrZrNKbK1v0="/>
    </ext>
  </extLst>
</workbook>
</file>

<file path=xl/sharedStrings.xml><?xml version="1.0" encoding="utf-8"?>
<sst xmlns="http://schemas.openxmlformats.org/spreadsheetml/2006/main" count="6873" uniqueCount="2121">
  <si>
    <t>autor</t>
  </si>
  <si>
    <t>ano</t>
  </si>
  <si>
    <t>especie</t>
  </si>
  <si>
    <t>local</t>
  </si>
  <si>
    <t>municipio</t>
  </si>
  <si>
    <t>latitude</t>
  </si>
  <si>
    <t>longitude</t>
  </si>
  <si>
    <t>observacoes</t>
  </si>
  <si>
    <t>datum</t>
  </si>
  <si>
    <t>Alves IO</t>
  </si>
  <si>
    <t>Acanthurus chirurgus</t>
  </si>
  <si>
    <t>Cabrorbó</t>
  </si>
  <si>
    <t>Souza</t>
  </si>
  <si>
    <t>WGS84</t>
  </si>
  <si>
    <t>Acanthurus bahianus</t>
  </si>
  <si>
    <t>Stegastes fuscus</t>
  </si>
  <si>
    <t>Silva LA</t>
  </si>
  <si>
    <t>Comunists aureus</t>
  </si>
  <si>
    <t>PLS</t>
  </si>
  <si>
    <t>Brasilia</t>
  </si>
  <si>
    <t>10°23.01' N</t>
  </si>
  <si>
    <t>44°54.7' E</t>
  </si>
  <si>
    <t>nome do primeiro autor na citação (ex. Alves DP)</t>
  </si>
  <si>
    <t>ano_publicacao</t>
  </si>
  <si>
    <t>ano da publicação do trabalho indicado na referência com quatro dígitos (ex. 1999)</t>
  </si>
  <si>
    <t>ano_amostragem</t>
  </si>
  <si>
    <t>ano da amostragem indicado na referência com quatro dígitos (ex. 1999)</t>
  </si>
  <si>
    <t>nome da(s) espécie(s) encontradas na referência exatamente como estão descritas e separadas por espaço (ex. Acanthurus chirurgus). Caso haja mais de uma espécie, repetir todas as informações das outras colunas.</t>
  </si>
  <si>
    <t>localidade geográfica descrita na referência (ex. Morro do Coco)</t>
  </si>
  <si>
    <t>município do local de amostragem, se indicado. Se não houver indicação, deixar em branco</t>
  </si>
  <si>
    <t>valor de latitude das ocorrências conforme indicado na publicação (ex. -29.3452 ou 34°23'01.01 ou 34°23'06'' ou 786999)</t>
  </si>
  <si>
    <t>valor de longitude das ocorrências conforme indicado na publicação (ex. -29.3452 ou 34°23'01.01 ou  34°23'06'' ou 2786999)</t>
  </si>
  <si>
    <t>datum das coordenadas, se indicado</t>
  </si>
  <si>
    <t>informações adicionais ou dúvidas pertinentes</t>
  </si>
  <si>
    <t>QUANDO NAO HOUVER O VALOR PARA SER INSERIDO, DEIXAR EM BRANCO</t>
  </si>
  <si>
    <t>Aguiar, W.M.; Gaglianone, M.C</t>
  </si>
  <si>
    <t>maio/08 e abril/09</t>
  </si>
  <si>
    <t>Euglossa cordata (Linnaeus)</t>
  </si>
  <si>
    <t xml:space="preserve">Morro do Itaoca </t>
  </si>
  <si>
    <t>Campos dos Goytacazes - RJ</t>
  </si>
  <si>
    <t xml:space="preserve">21° 48’ S </t>
  </si>
  <si>
    <t>41° 26’W</t>
  </si>
  <si>
    <t>Eulaema nigrita Lepeletier</t>
  </si>
  <si>
    <t>Eulaema cingulata Fabricius</t>
  </si>
  <si>
    <t>Exaerete smaragdina Guérin</t>
  </si>
  <si>
    <t xml:space="preserve">Euglossa securigera Dressler  </t>
  </si>
  <si>
    <t>Euglossa pleosticta Dressler</t>
  </si>
  <si>
    <t>Eufriesea violacea (Blanchard)</t>
  </si>
  <si>
    <t>Euglossa despecta Moure</t>
  </si>
  <si>
    <t xml:space="preserve">Euglossa fimbriata Moure </t>
  </si>
  <si>
    <t>Euglossa townsendi Cockerell</t>
  </si>
  <si>
    <t xml:space="preserve">Eufriesea violacea </t>
  </si>
  <si>
    <t>Awabdi, D.R</t>
  </si>
  <si>
    <t>janeiro de 2016 e setembro de 2018</t>
  </si>
  <si>
    <t>Chelonia mydas</t>
  </si>
  <si>
    <t>São Francisco de Itabapoana, Farol de São Tomé e Atafona</t>
  </si>
  <si>
    <t>Portos de São Francisco do Itabapoana (21º18‟S; 40º57‟O), Atafona em Barra de São João, (21º37‟S; 41°03‟O) e Farol de São Tomé (21°45‟S; 41°19‟O) em Campos</t>
  </si>
  <si>
    <t>Portos de São Francisco do Itabapoana (40º57‟O), Atafona em Barra de São João, (41°03‟O) e Farol de São Tomé (41°19‟O) em Campos</t>
  </si>
  <si>
    <t>Caretta caretta</t>
  </si>
  <si>
    <t>Eretmochelys imbricata</t>
  </si>
  <si>
    <t xml:space="preserve">São Francisco de Itabapoana e Farol de São Tomé </t>
  </si>
  <si>
    <t xml:space="preserve">Portos de São Francisco do Itabapoana (21º18‟S; 40º57‟O) e Farol de São Tomé (21°45‟S; 41°19‟O) em Campos dos Goytacazes. </t>
  </si>
  <si>
    <t>Lepidochelys olivacea</t>
  </si>
  <si>
    <t>Dermochelys coriacea</t>
  </si>
  <si>
    <t>Ywasaki, J.L. et al.</t>
  </si>
  <si>
    <t>Dezembro de 2006 a Maio de 2009</t>
  </si>
  <si>
    <t>Actitis macularius (maçarico pintado)</t>
  </si>
  <si>
    <t>Mangue da Carapeba (Farol de São Tomé)</t>
  </si>
  <si>
    <t>22°4'57.59"S</t>
  </si>
  <si>
    <t>41°7'20.25"W</t>
  </si>
  <si>
    <t>Arenaria interpres (vira-pedra)</t>
  </si>
  <si>
    <t xml:space="preserve">Calidris fuscicollis (maçarico-de-sobre-branco) </t>
  </si>
  <si>
    <t>Charadrius collaris (maçarico-de-coleira)</t>
  </si>
  <si>
    <t xml:space="preserve">Charadrius semipalmatus (batuira de bando) </t>
  </si>
  <si>
    <t>Pluvialis squatarola (batuiruçu-de-axila-preta)</t>
  </si>
  <si>
    <t xml:space="preserve">Tringa melanoleuca  (maçarico-grande-de-perna-amarela) </t>
  </si>
  <si>
    <t>Tavares, D.C.; Siciliano. S.</t>
  </si>
  <si>
    <t>Dendrocygna viduata</t>
  </si>
  <si>
    <t>APA Lagoa da Ribeira</t>
  </si>
  <si>
    <t>Quissamã - RJ</t>
  </si>
  <si>
    <t>22º07’12”S</t>
  </si>
  <si>
    <t>41º27’03”O</t>
  </si>
  <si>
    <t>Dendrocygna autumnalis</t>
  </si>
  <si>
    <t>Amazonetta brasiliensis</t>
  </si>
  <si>
    <t>Anas bahamensis</t>
  </si>
  <si>
    <t>Netta erythrophthalma</t>
  </si>
  <si>
    <t>Nomonix dominica</t>
  </si>
  <si>
    <t>Netta peposaca</t>
  </si>
  <si>
    <t>Cairina moschata</t>
  </si>
  <si>
    <t>Sarkidiornis sylvicola</t>
  </si>
  <si>
    <t>Dendrocygna bicolor</t>
  </si>
  <si>
    <t>Podilymbus podiceps</t>
  </si>
  <si>
    <t>Tachybaptus dominicus</t>
  </si>
  <si>
    <t>Phalacrocorax brasilianus</t>
  </si>
  <si>
    <t xml:space="preserve">Tigrisoma lineatum </t>
  </si>
  <si>
    <t>Botaurus pinnatus</t>
  </si>
  <si>
    <t>Ixobrychus involucris</t>
  </si>
  <si>
    <t>Butorides striata</t>
  </si>
  <si>
    <t>Ardea cocoi</t>
  </si>
  <si>
    <t xml:space="preserve">Ardea alba </t>
  </si>
  <si>
    <t>Egretta thula</t>
  </si>
  <si>
    <t>Egretta caerulea</t>
  </si>
  <si>
    <t>Ciconia maguari</t>
  </si>
  <si>
    <t>Aramus guarauna</t>
  </si>
  <si>
    <t>Ixobrychus exilis</t>
  </si>
  <si>
    <t>Syrigma sibilatrix</t>
  </si>
  <si>
    <t>Nycticorax nycticorax</t>
  </si>
  <si>
    <t>Platalea ajaja</t>
  </si>
  <si>
    <t>Pandion haliaetus</t>
  </si>
  <si>
    <t>Rostrhamus sociabilis</t>
  </si>
  <si>
    <t>Aramides saracura</t>
  </si>
  <si>
    <t>Laterallus melanophaius</t>
  </si>
  <si>
    <t>Porzana albicollis</t>
  </si>
  <si>
    <t>Gallinula galeata</t>
  </si>
  <si>
    <t>Porphyrio martinica</t>
  </si>
  <si>
    <t>Jacana jacana</t>
  </si>
  <si>
    <t>Gallinula melanops</t>
  </si>
  <si>
    <t>Aramides cajanea</t>
  </si>
  <si>
    <t>Pardirallus nigricans</t>
  </si>
  <si>
    <t>Charadrius collaris</t>
  </si>
  <si>
    <t>Himantopus melanurus</t>
  </si>
  <si>
    <t>Tringa solitaria</t>
  </si>
  <si>
    <t>Tringa flavipes</t>
  </si>
  <si>
    <t>Phalaropus tricolor</t>
  </si>
  <si>
    <t>Charadrius semipalmatus</t>
  </si>
  <si>
    <t>Tringa melanoleuca</t>
  </si>
  <si>
    <t>Calidris melanotos</t>
  </si>
  <si>
    <t xml:space="preserve">Chroicocephalus cirrocephalus </t>
  </si>
  <si>
    <t>Larus dominicanus</t>
  </si>
  <si>
    <t>Megaceryle torquata</t>
  </si>
  <si>
    <t>Chloroceryle amazona</t>
  </si>
  <si>
    <t>Benevides, C.R.; Gaglianone, M.C.; Hoffmann, M.</t>
  </si>
  <si>
    <t>Xylocopa frontalis</t>
  </si>
  <si>
    <t>fragmentos florestais</t>
  </si>
  <si>
    <t xml:space="preserve">São Francisco do Itabapoana e Campos dos Goytacazes (RJ) </t>
  </si>
  <si>
    <t>Confirmar</t>
  </si>
  <si>
    <t>Xylocopa ordinaria</t>
  </si>
  <si>
    <t>Apis mellifera</t>
  </si>
  <si>
    <t>Epicharis flava</t>
  </si>
  <si>
    <t>Centris longimana</t>
  </si>
  <si>
    <t>Centris flavifrons</t>
  </si>
  <si>
    <t>Eulaema nigrita</t>
  </si>
  <si>
    <t>Eulaema cingulata</t>
  </si>
  <si>
    <t xml:space="preserve"> Euglossa cordata </t>
  </si>
  <si>
    <t>Augochloropsis sp</t>
  </si>
  <si>
    <t>Vespidae sp.</t>
  </si>
  <si>
    <t>Syrphidae sp.</t>
  </si>
  <si>
    <t>Dione juno</t>
  </si>
  <si>
    <t>Phoebis s. sennae</t>
  </si>
  <si>
    <t>Utetheisa ornatrix</t>
  </si>
  <si>
    <t>Barra do Itabapoana (21º18’S), município de São Francisco do Itabapoana, e o município de Macaé (22º25’S)</t>
  </si>
  <si>
    <t>Bittar, V. T.</t>
  </si>
  <si>
    <r>
      <rPr>
        <rFont val="Arial"/>
        <i/>
        <color theme="1"/>
        <sz val="10.0"/>
      </rPr>
      <t xml:space="preserve">Trichiurus lepturus </t>
    </r>
    <r>
      <rPr>
        <rFont val="Arial"/>
        <i val="0"/>
        <color theme="1"/>
        <sz val="10.0"/>
      </rPr>
      <t>(Osteichthyes, 
Perciformes)</t>
    </r>
  </si>
  <si>
    <r>
      <rPr>
        <rFont val="Arial"/>
        <i/>
        <color theme="1"/>
        <sz val="10.0"/>
      </rPr>
      <t xml:space="preserve">Pontoporia blainvillei </t>
    </r>
    <r>
      <rPr>
        <rFont val="Arial"/>
        <i val="0"/>
        <color theme="1"/>
        <sz val="10.0"/>
      </rPr>
      <t>(Mammalia, Cetacea)</t>
    </r>
  </si>
  <si>
    <t>Manhães, C. M. C. et al.</t>
  </si>
  <si>
    <t>Acacia auriculiformis</t>
  </si>
  <si>
    <t>Fazenda Carrapeta</t>
  </si>
  <si>
    <t>Conceição de Macabú - RJ</t>
  </si>
  <si>
    <t>Mimosa caesalpiniifolia</t>
  </si>
  <si>
    <t>Diptera</t>
  </si>
  <si>
    <t>Heteroptera</t>
  </si>
  <si>
    <t>Sternochincha</t>
  </si>
  <si>
    <t>Embioptera</t>
  </si>
  <si>
    <t>Auchenorrhyncha</t>
  </si>
  <si>
    <t>Coleoptera</t>
  </si>
  <si>
    <t>Thysanoptera</t>
  </si>
  <si>
    <t>Pauropoda</t>
  </si>
  <si>
    <t>Psocoptera</t>
  </si>
  <si>
    <t>Isopoda</t>
  </si>
  <si>
    <t>Diplopoda</t>
  </si>
  <si>
    <t>Blattodea</t>
  </si>
  <si>
    <t>Diplura</t>
  </si>
  <si>
    <t>Symphyla</t>
  </si>
  <si>
    <t>Gastropoda</t>
  </si>
  <si>
    <t>Araneae</t>
  </si>
  <si>
    <t>Chilopoda</t>
  </si>
  <si>
    <t>Pseudoscorpionida</t>
  </si>
  <si>
    <t>Hymenoptera</t>
  </si>
  <si>
    <t>Isoptera</t>
  </si>
  <si>
    <t>Collembola</t>
  </si>
  <si>
    <t>Cavaleiros (22°24’17’’S e 41°47’42’’W)</t>
  </si>
  <si>
    <t>Miranda, L.G.</t>
  </si>
  <si>
    <t>Praia dos Cavaleiros, 
do Mar do Norte e de Itapebussus</t>
  </si>
  <si>
    <t>Macaé e Rio das Ostras</t>
  </si>
  <si>
    <t xml:space="preserve">Mar do Norte 
(22°27’15’’S e 41°51’17’’W) e Itapebussus (22°29’13’’S e 41°53’7’’W) </t>
  </si>
  <si>
    <t>pág 31</t>
  </si>
  <si>
    <t>Machado. P. M.</t>
  </si>
  <si>
    <t>Grussaí e Manguinhos, localizadas respectivamente nos municípios de São João da Barra e São Francisco de Itabapoana</t>
  </si>
  <si>
    <t>pág 4 e 6</t>
  </si>
  <si>
    <t>município de Santa Maria Madalena, região norte-fluminense, RJ, Brasil (21 0 37 ’ S e 42 0 05 ’ W).</t>
  </si>
  <si>
    <t>????</t>
  </si>
  <si>
    <t>Caramaschi, E.P et al.</t>
  </si>
  <si>
    <t>Anchovia clupeoide</t>
  </si>
  <si>
    <t>Lagoas Cabiúnas, Carapebus, Comprida, Casa Velha,Garças, Maria-Menina, Paulista, Pires, Piripiri, Preta, Ubatuba e Visgueiro</t>
  </si>
  <si>
    <t>Macaé, Quissamã e Carapebus ?? PNRJ</t>
  </si>
  <si>
    <t>Lagoa de Imboassica ? dois locais?</t>
  </si>
  <si>
    <t>Astyanax bimaculatus</t>
  </si>
  <si>
    <t>Atherinella brasiliensis</t>
  </si>
  <si>
    <t>Bathygobius soporator</t>
  </si>
  <si>
    <t>Caranx latus</t>
  </si>
  <si>
    <t>Centropomus parallelus</t>
  </si>
  <si>
    <t>Centropomus undecimalis</t>
  </si>
  <si>
    <t>Cetengraulis edentulus</t>
  </si>
  <si>
    <t>Confirmar se serão todas as espécies do artigo, fiquei em dúvida</t>
  </si>
  <si>
    <t>Registrador</t>
  </si>
  <si>
    <t>Ano</t>
  </si>
  <si>
    <t>Espécie</t>
  </si>
  <si>
    <t>Reino</t>
  </si>
  <si>
    <t>Classe</t>
  </si>
  <si>
    <t>Gênero</t>
  </si>
  <si>
    <t xml:space="preserve">Município </t>
  </si>
  <si>
    <t>Localidade</t>
  </si>
  <si>
    <t>Latitude</t>
  </si>
  <si>
    <t>Longitude</t>
  </si>
  <si>
    <t>gabrieljovencio</t>
  </si>
  <si>
    <t>Euetheola humilis</t>
  </si>
  <si>
    <t>Animalia</t>
  </si>
  <si>
    <t>Insecta</t>
  </si>
  <si>
    <t>Euetheola</t>
  </si>
  <si>
    <t>Campos dos Goytacazes</t>
  </si>
  <si>
    <t>Horto</t>
  </si>
  <si>
    <t>Patagioenas picazuro</t>
  </si>
  <si>
    <t>Ave</t>
  </si>
  <si>
    <t>Patagioenas</t>
  </si>
  <si>
    <r>
      <rPr>
        <rFont val="Arial"/>
        <i/>
        <color theme="1"/>
        <sz val="10.0"/>
      </rPr>
      <t>Athene cunicularia</t>
    </r>
    <r>
      <rPr>
        <rFont val="Arial"/>
        <color theme="1"/>
        <sz val="10.0"/>
      </rPr>
      <t xml:space="preserve">
</t>
    </r>
  </si>
  <si>
    <t>Athene</t>
  </si>
  <si>
    <r>
      <rPr>
        <rFont val="Arial"/>
        <i/>
        <color theme="1"/>
        <sz val="10.0"/>
      </rPr>
      <t>Nephilingis cruentata</t>
    </r>
    <r>
      <rPr>
        <rFont val="Arial"/>
        <color theme="1"/>
        <sz val="10.0"/>
      </rPr>
      <t xml:space="preserve">
</t>
    </r>
  </si>
  <si>
    <t>Arachnida</t>
  </si>
  <si>
    <t>Nephilingis</t>
  </si>
  <si>
    <r>
      <rPr>
        <rFont val="Arial"/>
        <i/>
        <color theme="1"/>
        <sz val="10.0"/>
      </rPr>
      <t>Argiope argentata</t>
    </r>
    <r>
      <rPr>
        <rFont val="Arial"/>
        <color theme="1"/>
        <sz val="10.0"/>
      </rPr>
      <t xml:space="preserve">
</t>
    </r>
  </si>
  <si>
    <t>Argiope</t>
  </si>
  <si>
    <t>herpetonogueira</t>
  </si>
  <si>
    <t>Oxyrhopus petolarius</t>
  </si>
  <si>
    <t>Reptilia</t>
  </si>
  <si>
    <t xml:space="preserve">Oxyrhopus </t>
  </si>
  <si>
    <t>Parque Maciel</t>
  </si>
  <si>
    <t>Albizia lebbeck</t>
  </si>
  <si>
    <t>Plantae</t>
  </si>
  <si>
    <t>Magnoliopsida</t>
  </si>
  <si>
    <t>Albizia</t>
  </si>
  <si>
    <t>Solenopsis invicta</t>
  </si>
  <si>
    <t xml:space="preserve">Insecta </t>
  </si>
  <si>
    <t>Solenopsis</t>
  </si>
  <si>
    <t>Parthenium hysterophorus</t>
  </si>
  <si>
    <t>Parthenium</t>
  </si>
  <si>
    <t>Zizula cyna</t>
  </si>
  <si>
    <t>Zizula</t>
  </si>
  <si>
    <t>Amphilophium crucigerum</t>
  </si>
  <si>
    <t>Amphilophium</t>
  </si>
  <si>
    <t>Capsicum frutescens</t>
  </si>
  <si>
    <t xml:space="preserve">Capsicum </t>
  </si>
  <si>
    <t>Rivina humilis</t>
  </si>
  <si>
    <t>Rivina</t>
  </si>
  <si>
    <t>Lachnocaulon anceps</t>
  </si>
  <si>
    <t xml:space="preserve"> Liliopsida </t>
  </si>
  <si>
    <t>Lachnocaulon</t>
  </si>
  <si>
    <t>Indigofera spicata</t>
  </si>
  <si>
    <t>Indigofera</t>
  </si>
  <si>
    <t>Ceiba speciosa</t>
  </si>
  <si>
    <t>Ceiba</t>
  </si>
  <si>
    <t>Glaucidium brasilianu</t>
  </si>
  <si>
    <t>Glaucidium</t>
  </si>
  <si>
    <t>Parque Dr. Beda</t>
  </si>
  <si>
    <t>Mangifera indica</t>
  </si>
  <si>
    <t xml:space="preserve">Mangifera </t>
  </si>
  <si>
    <t>Latebraria amphipyroides</t>
  </si>
  <si>
    <t>Latebraria</t>
  </si>
  <si>
    <t>pablo_caua</t>
  </si>
  <si>
    <t>Lucilia eximia</t>
  </si>
  <si>
    <t xml:space="preserve">Lucilia </t>
  </si>
  <si>
    <t>Hypselonotus fulvus</t>
  </si>
  <si>
    <t xml:space="preserve">Hypselonotus </t>
  </si>
  <si>
    <t>Chamaecrista mimosoides</t>
  </si>
  <si>
    <t>Chamaecrista</t>
  </si>
  <si>
    <t>Oxalis latifolia</t>
  </si>
  <si>
    <t xml:space="preserve">Oxalis </t>
  </si>
  <si>
    <t>Euphyes vestris</t>
  </si>
  <si>
    <t>Euphyes</t>
  </si>
  <si>
    <t>Musca domestica</t>
  </si>
  <si>
    <t xml:space="preserve">Musca </t>
  </si>
  <si>
    <t>Acrolophus walsinghami</t>
  </si>
  <si>
    <t xml:space="preserve">Acrolophus </t>
  </si>
  <si>
    <t>Lophocampa annulosa</t>
  </si>
  <si>
    <t xml:space="preserve">Lophocampa </t>
  </si>
  <si>
    <t>UENF</t>
  </si>
  <si>
    <t>Pachylis nervosus</t>
  </si>
  <si>
    <t xml:space="preserve">Pachylis </t>
  </si>
  <si>
    <t>Chicobolus spinigerus</t>
  </si>
  <si>
    <t xml:space="preserve">Chicobolus </t>
  </si>
  <si>
    <t>Fluvicola nengeta</t>
  </si>
  <si>
    <t xml:space="preserve">Fluvicola </t>
  </si>
  <si>
    <t>Chamaecrista nictitans</t>
  </si>
  <si>
    <t>Chlorostrymon simaethis</t>
  </si>
  <si>
    <t xml:space="preserve">Chlorostrymon </t>
  </si>
  <si>
    <t>Oxalis barrelieri</t>
  </si>
  <si>
    <t>Euphorbia hyssopifolia</t>
  </si>
  <si>
    <t>Turnera subulata</t>
  </si>
  <si>
    <t>Cuphea carthagenensis</t>
  </si>
  <si>
    <t>nanyalmeida</t>
  </si>
  <si>
    <t>Athene cunicularia</t>
  </si>
  <si>
    <t xml:space="preserve">São Francisco de Itabapoana </t>
  </si>
  <si>
    <r>
      <rPr>
        <rFont val="Arial"/>
        <i/>
        <color theme="1"/>
        <sz val="10.0"/>
      </rPr>
      <t>Lissachatina fulica</t>
    </r>
    <r>
      <rPr>
        <rFont val="Arial"/>
        <color theme="1"/>
        <sz val="10.0"/>
      </rPr>
      <t xml:space="preserve">
</t>
    </r>
  </si>
  <si>
    <r>
      <rPr>
        <rFont val="Arial"/>
        <i/>
        <color theme="1"/>
        <sz val="10.0"/>
      </rPr>
      <t>Ocypode quadrata</t>
    </r>
    <r>
      <rPr>
        <rFont val="Arial"/>
        <color theme="1"/>
        <sz val="10.0"/>
      </rPr>
      <t xml:space="preserve">
</t>
    </r>
  </si>
  <si>
    <t xml:space="preserve">Malacostraca </t>
  </si>
  <si>
    <t>fabricio117</t>
  </si>
  <si>
    <t>Dietes bicolor</t>
  </si>
  <si>
    <t>Lilopsida</t>
  </si>
  <si>
    <t>rosalaura</t>
  </si>
  <si>
    <r>
      <rPr>
        <rFont val="Arial"/>
        <i/>
        <color theme="1"/>
        <sz val="10.0"/>
      </rPr>
      <t>Arilus carinatus</t>
    </r>
    <r>
      <rPr>
        <rFont val="Arial"/>
        <color theme="1"/>
        <sz val="10.0"/>
      </rPr>
      <t xml:space="preserve">
</t>
    </r>
  </si>
  <si>
    <r>
      <rPr>
        <rFont val="Arial"/>
        <i/>
        <color theme="1"/>
        <sz val="10.0"/>
      </rPr>
      <t>Lantana fucata</t>
    </r>
    <r>
      <rPr>
        <rFont val="Arial"/>
        <color theme="1"/>
        <sz val="10.0"/>
      </rPr>
      <t xml:space="preserve">
</t>
    </r>
  </si>
  <si>
    <t>fabricio118</t>
  </si>
  <si>
    <t>Tropidurus torquatus</t>
  </si>
  <si>
    <t xml:space="preserve">Reptilia </t>
  </si>
  <si>
    <t>fabricio119</t>
  </si>
  <si>
    <r>
      <rPr>
        <rFont val="Arial"/>
        <i/>
        <color theme="1"/>
        <sz val="10.0"/>
      </rPr>
      <t>Momordica charantia</t>
    </r>
    <r>
      <rPr>
        <rFont val="Arial"/>
        <color theme="1"/>
        <sz val="10.0"/>
      </rPr>
      <t xml:space="preserve">
</t>
    </r>
  </si>
  <si>
    <t>fabricio120</t>
  </si>
  <si>
    <t>fabricio121</t>
  </si>
  <si>
    <t>Spodoptera cosmioides</t>
  </si>
  <si>
    <t>fabricio122</t>
  </si>
  <si>
    <r>
      <rPr>
        <rFont val="Arial"/>
        <i/>
        <color theme="1"/>
        <sz val="10.0"/>
      </rPr>
      <t>Vanellus chilensis</t>
    </r>
    <r>
      <rPr>
        <rFont val="Arial"/>
        <color theme="1"/>
        <sz val="10.0"/>
      </rPr>
      <t xml:space="preserve">
</t>
    </r>
  </si>
  <si>
    <t>fabricio123</t>
  </si>
  <si>
    <t>Clathria prolifera</t>
  </si>
  <si>
    <t>Demospongiae</t>
  </si>
  <si>
    <t>fabricio124</t>
  </si>
  <si>
    <t>Mecistomela marginata</t>
  </si>
  <si>
    <t>fabricio125</t>
  </si>
  <si>
    <t xml:space="preserve">Nephilingis cruentata
</t>
  </si>
  <si>
    <t>fabricio126</t>
  </si>
  <si>
    <r>
      <rPr>
        <rFont val="Arial"/>
        <i/>
        <color theme="1"/>
        <sz val="10.0"/>
      </rPr>
      <t>Caretta caretta</t>
    </r>
    <r>
      <rPr>
        <rFont val="Arial"/>
        <color theme="1"/>
        <sz val="10.0"/>
      </rPr>
      <t xml:space="preserve">
</t>
    </r>
  </si>
  <si>
    <t>fabricio127</t>
  </si>
  <si>
    <r>
      <rPr>
        <rFont val="Arial"/>
        <i/>
        <color theme="1"/>
        <sz val="10.0"/>
      </rPr>
      <t>Philodryas patagoniensis</t>
    </r>
    <r>
      <rPr>
        <rFont val="Arial"/>
        <color theme="1"/>
        <sz val="10.0"/>
      </rPr>
      <t xml:space="preserve">
</t>
    </r>
  </si>
  <si>
    <t>fabricio128</t>
  </si>
  <si>
    <t>Aloe vera</t>
  </si>
  <si>
    <t xml:space="preserve">Ocypode quadrata
</t>
  </si>
  <si>
    <t>Quissamã</t>
  </si>
  <si>
    <t>joao_bezerra</t>
  </si>
  <si>
    <t>Asclepias curassavica</t>
  </si>
  <si>
    <t>Aechmea nudicaulis</t>
  </si>
  <si>
    <t>marcelomadeira</t>
  </si>
  <si>
    <t>G. guira</t>
  </si>
  <si>
    <t>Guira</t>
  </si>
  <si>
    <t>Cephalotes pusillus</t>
  </si>
  <si>
    <t xml:space="preserve">Plantae </t>
  </si>
  <si>
    <t>Solanum capsicoides</t>
  </si>
  <si>
    <t>alicereis16</t>
  </si>
  <si>
    <t>Evenus regalis</t>
  </si>
  <si>
    <t>Perichares philetes</t>
  </si>
  <si>
    <t>Dendropsophus elegans</t>
  </si>
  <si>
    <t>Amphibia</t>
  </si>
  <si>
    <t>micaelrodrigues</t>
  </si>
  <si>
    <t>Dichorisandra thyrsiflora</t>
  </si>
  <si>
    <t>Cladonia verticillaris</t>
  </si>
  <si>
    <t>Lecanoromycetes</t>
  </si>
  <si>
    <t>Schwartzia brasiliensis</t>
  </si>
  <si>
    <t>diego_nunes</t>
  </si>
  <si>
    <t>Leiostracus perlucidus</t>
  </si>
  <si>
    <t>Estrada da Cobiça</t>
  </si>
  <si>
    <t>diphylleiagrayi</t>
  </si>
  <si>
    <t>Impatiens walleriana</t>
  </si>
  <si>
    <t>kalki_pinheiro</t>
  </si>
  <si>
    <t>Camponotus mus</t>
  </si>
  <si>
    <t>Ibitioca</t>
  </si>
  <si>
    <t xml:space="preserve">Rhinella lilyrodriguezae </t>
  </si>
  <si>
    <t>Morangaba</t>
  </si>
  <si>
    <t xml:space="preserve">Argiope argentata
</t>
  </si>
  <si>
    <t>Farol de São Thomé</t>
  </si>
  <si>
    <t>Iris domestica</t>
  </si>
  <si>
    <t>Calotropis procera</t>
  </si>
  <si>
    <t>Cybaeodamus meridionalis</t>
  </si>
  <si>
    <t>biorafa14</t>
  </si>
  <si>
    <t>juliagms21</t>
  </si>
  <si>
    <t>Manilkara zapota</t>
  </si>
  <si>
    <t>São José do Patrocínio</t>
  </si>
  <si>
    <t>ljtcardoso</t>
  </si>
  <si>
    <t>Eltroplectris triloba</t>
  </si>
  <si>
    <t>São João da Barra</t>
  </si>
  <si>
    <t>Grussai</t>
  </si>
  <si>
    <t>Scutia arenicola</t>
  </si>
  <si>
    <t>Bromelia antiacantha</t>
  </si>
  <si>
    <t>Liliopsida</t>
  </si>
  <si>
    <t>Nogueira, M. R. et al.</t>
  </si>
  <si>
    <t xml:space="preserve">             2007 a 2008</t>
  </si>
  <si>
    <t>Glossophaga soricina</t>
  </si>
  <si>
    <t xml:space="preserve">Xexé </t>
  </si>
  <si>
    <t>22º01’12’’S</t>
  </si>
  <si>
    <t>41º01’02’’W</t>
  </si>
  <si>
    <t>Farolzinho</t>
  </si>
  <si>
    <t>22º00’17’’S</t>
  </si>
  <si>
    <t>40º59’47’’W</t>
  </si>
  <si>
    <t>Carollia perscipicillata</t>
  </si>
  <si>
    <t xml:space="preserve">Artibeus lituratus  </t>
  </si>
  <si>
    <t xml:space="preserve">Dermanura cinerea  </t>
  </si>
  <si>
    <t xml:space="preserve">Farolzinho </t>
  </si>
  <si>
    <r>
      <rPr>
        <rFont val="Arial"/>
        <i/>
        <color theme="1"/>
        <sz val="10.0"/>
      </rPr>
      <t>Platyrrhinus lineatus</t>
    </r>
    <r>
      <rPr>
        <rFont val="Arial"/>
        <color theme="1"/>
        <sz val="10.0"/>
      </rPr>
      <t xml:space="preserve">  </t>
    </r>
  </si>
  <si>
    <t>Zappes, C. A. et al.</t>
  </si>
  <si>
    <r>
      <rPr>
        <rFont val="Arial"/>
        <i/>
        <color theme="1"/>
        <sz val="10.0"/>
      </rPr>
      <t>Platyrrhinus lineatus</t>
    </r>
    <r>
      <rPr>
        <rFont val="Arial"/>
        <color theme="1"/>
        <sz val="10.0"/>
      </rPr>
      <t xml:space="preserve">  </t>
    </r>
  </si>
  <si>
    <t xml:space="preserve">              2010 e 2015</t>
  </si>
  <si>
    <t>Cynoscion sp.</t>
  </si>
  <si>
    <t>Atafona</t>
  </si>
  <si>
    <t>21º37’S</t>
  </si>
  <si>
    <t>40º59’W</t>
  </si>
  <si>
    <t>Barra do Açu</t>
  </si>
  <si>
    <t>21º52’S</t>
  </si>
  <si>
    <t>40º55’W</t>
  </si>
  <si>
    <t xml:space="preserve">              2011 e 2015</t>
  </si>
  <si>
    <t>Farol de São Tomé</t>
  </si>
  <si>
    <t>22º02’S</t>
  </si>
  <si>
    <t>41º02’W</t>
  </si>
  <si>
    <t>Micropogonias furnieri</t>
  </si>
  <si>
    <t>Isopisthus parvipinnis</t>
  </si>
  <si>
    <t>Menticirrhus americanus/M. littoralis</t>
  </si>
  <si>
    <t>Cynoscion jamaicensis</t>
  </si>
  <si>
    <t>Pomatomussaltatrix</t>
  </si>
  <si>
    <t>Mugil spp.</t>
  </si>
  <si>
    <t xml:space="preserve">Genidens spp. </t>
  </si>
  <si>
    <t>Sarda sarda</t>
  </si>
  <si>
    <t>Euthynnus alletteratus</t>
  </si>
  <si>
    <t>Sphoeroides sp.</t>
  </si>
  <si>
    <t>Coryphaena hippurus</t>
  </si>
  <si>
    <t>Balistes capriscus/B. vetula</t>
  </si>
  <si>
    <t>Seriola dumerili</t>
  </si>
  <si>
    <t>Oligoplites saliens</t>
  </si>
  <si>
    <t>Mycteroperca spp.</t>
  </si>
  <si>
    <t>Epinephelus marginatus</t>
  </si>
  <si>
    <t>Epinephelus niveatus</t>
  </si>
  <si>
    <t>Centropomus sp.</t>
  </si>
  <si>
    <t>Rachycentron canadum</t>
  </si>
  <si>
    <t>Diapterus rhombeus</t>
  </si>
  <si>
    <t>Pagrus pagrus</t>
  </si>
  <si>
    <t>Anisotremus virgicunus</t>
  </si>
  <si>
    <t>Lobotes surinamensis</t>
  </si>
  <si>
    <t>Hoplias malabaricus</t>
  </si>
  <si>
    <t>Geophagus brasiliensis</t>
  </si>
  <si>
    <t>Oreochromis sp.</t>
  </si>
  <si>
    <t>Cyphocarax gilbert</t>
  </si>
  <si>
    <t xml:space="preserve">               2004 a 2005</t>
  </si>
  <si>
    <t>Rhizoprionodon lalandii/R. porosus</t>
  </si>
  <si>
    <t>Mata do Carvão e Mata do Funil</t>
  </si>
  <si>
    <t>São Francisco de Itabapoana</t>
  </si>
  <si>
    <t>(21º24’ S) em Mata do Carvão e (21° 33’ S) em Mata do Funil)</t>
  </si>
  <si>
    <t>(41º04’ W) em Mata do Carvão e (41º 12’ W) em Mata do Funil</t>
  </si>
  <si>
    <t>Eufriesea surinamensis</t>
  </si>
  <si>
    <t>Euglossa cordata</t>
  </si>
  <si>
    <t xml:space="preserve">E. despecta </t>
  </si>
  <si>
    <t>E. fimbriata</t>
  </si>
  <si>
    <t>E. gaianii</t>
  </si>
  <si>
    <t xml:space="preserve">E. leucotricha </t>
  </si>
  <si>
    <t>E. pleosticta</t>
  </si>
  <si>
    <t>E. securigera</t>
  </si>
  <si>
    <t xml:space="preserve">E. truncata </t>
  </si>
  <si>
    <t xml:space="preserve">Eulaema bombiformes </t>
  </si>
  <si>
    <t>E. cingulata</t>
  </si>
  <si>
    <t xml:space="preserve">E. nigrita </t>
  </si>
  <si>
    <t>Moraes, M. B. et al.</t>
  </si>
  <si>
    <t xml:space="preserve">               1988 a 1991</t>
  </si>
  <si>
    <t xml:space="preserve">Exaerete smaragdina </t>
  </si>
  <si>
    <t>Lagoa de Cima, Lagoa do Jacu e Lagoa da Cataia</t>
  </si>
  <si>
    <t>Oreochromis niloticus</t>
  </si>
  <si>
    <t>Lagoa de Cima e lagoa do Jacu</t>
  </si>
  <si>
    <t xml:space="preserve">              1988 a 1991</t>
  </si>
  <si>
    <t>Salminus brasiliensis</t>
  </si>
  <si>
    <t>Itaocara, São Fidélis, e canal da lagoa da Cataia</t>
  </si>
  <si>
    <t>Itaocara, São Fidélis, Itaperuna e Campos dos Goytacazes</t>
  </si>
  <si>
    <t>Hyphessobrycon eques</t>
  </si>
  <si>
    <t xml:space="preserve">             1988 a 1991</t>
  </si>
  <si>
    <t>Metynnis lippincottianus</t>
  </si>
  <si>
    <t>Lagoa de Cima e rio Imbé</t>
  </si>
  <si>
    <t>Poecilia reticulata</t>
  </si>
  <si>
    <t xml:space="preserve">Hoplosternum littorale </t>
  </si>
  <si>
    <t>Clarias gariepinus</t>
  </si>
  <si>
    <t>Lagoa de Cima, rio Imbé e São Fidélis</t>
  </si>
  <si>
    <t>Campos dos Goytacazes e São Fidélis</t>
  </si>
  <si>
    <t>Pimelodus maculatus</t>
  </si>
  <si>
    <t>lagoa do Jacu</t>
  </si>
  <si>
    <t>Itaperuna e Campos dos Goytacaes</t>
  </si>
  <si>
    <t xml:space="preserve">Macrobrachium jelskii </t>
  </si>
  <si>
    <t>Cambuci - RJ</t>
  </si>
  <si>
    <t>Bereta, et al.</t>
  </si>
  <si>
    <t>Macrobrachium rosenbergii</t>
  </si>
  <si>
    <t>São Fidélis - RJ</t>
  </si>
  <si>
    <t>21°34’25”S</t>
  </si>
  <si>
    <t>41°55’06”W</t>
  </si>
  <si>
    <t>Chrysocyon brachyurus</t>
  </si>
  <si>
    <t>Cambuci</t>
  </si>
  <si>
    <t>21°40’14”S</t>
  </si>
  <si>
    <t>42°04’45”W</t>
  </si>
  <si>
    <t xml:space="preserve">                 2014/2015</t>
  </si>
  <si>
    <t>Itaocara</t>
  </si>
  <si>
    <t>22°18’43”S</t>
  </si>
  <si>
    <t>41°53’31”W</t>
  </si>
  <si>
    <t>Macaé</t>
  </si>
  <si>
    <t>21°38’58”S</t>
  </si>
  <si>
    <t>41°44’45”W</t>
  </si>
  <si>
    <t>Passos, C. A.; Beneditto Di, A. P. M.</t>
  </si>
  <si>
    <t xml:space="preserve">               2002 a 2003</t>
  </si>
  <si>
    <t>São Fidélis</t>
  </si>
  <si>
    <t>21º36’S</t>
  </si>
  <si>
    <t>41º03’W</t>
  </si>
  <si>
    <t xml:space="preserve">Costa, M. B.; Oliveira, V. P. S. </t>
  </si>
  <si>
    <t xml:space="preserve"> Ucides cordatus</t>
  </si>
  <si>
    <t>Gargaú</t>
  </si>
  <si>
    <t>Stenotaphrum secundatum</t>
  </si>
  <si>
    <t>Barra do Açú</t>
  </si>
  <si>
    <t>Cereus fernambucensis</t>
  </si>
  <si>
    <t>Aechmea nudicaullis</t>
  </si>
  <si>
    <t>Paspalum repens</t>
  </si>
  <si>
    <t>Schinus terembitilifolius</t>
  </si>
  <si>
    <t>Eugenia uniflora</t>
  </si>
  <si>
    <t>Ipomea imperati</t>
  </si>
  <si>
    <t>Panicum racemosum</t>
  </si>
  <si>
    <t>Remiria marítima</t>
  </si>
  <si>
    <t>Laguncularia racemosa</t>
  </si>
  <si>
    <t>Rhizophora mangle</t>
  </si>
  <si>
    <t>Avicennia germinans</t>
  </si>
  <si>
    <t>Conocarpus erectus</t>
  </si>
  <si>
    <t>Macrobrachium sp.</t>
  </si>
  <si>
    <t>Litopenaeus vannamei</t>
  </si>
  <si>
    <t>Callinectes ornatos</t>
  </si>
  <si>
    <t>Chaunus pygmaeus</t>
  </si>
  <si>
    <t>Xenohyla truncata</t>
  </si>
  <si>
    <t>Aparasphenodon brunoi</t>
  </si>
  <si>
    <t>Cnemidophorus littoralis</t>
  </si>
  <si>
    <t>Leposternon scutigerum</t>
  </si>
  <si>
    <t>Geochelone carbonaria</t>
  </si>
  <si>
    <t>Caimam latirostris</t>
  </si>
  <si>
    <t xml:space="preserve">                  2005 e 2011</t>
  </si>
  <si>
    <t>Chroicocephalus cirrocephalus</t>
  </si>
  <si>
    <t>Lagoa do Açú</t>
  </si>
  <si>
    <t>Calidris alba</t>
  </si>
  <si>
    <t>Calidris himantopus</t>
  </si>
  <si>
    <t>Pluvialis squatarola</t>
  </si>
  <si>
    <t>Arenaria interpres</t>
  </si>
  <si>
    <t>Hirundo rustica</t>
  </si>
  <si>
    <t>Lutra longicaudis</t>
  </si>
  <si>
    <t>Bradypus torquatus</t>
  </si>
  <si>
    <t>Cabassous tatouay</t>
  </si>
  <si>
    <t xml:space="preserve">Dasypus novemcinctus </t>
  </si>
  <si>
    <t>Euphractus sexcinctus</t>
  </si>
  <si>
    <t>Tamandua tetradactyla</t>
  </si>
  <si>
    <t>Leopardus sp</t>
  </si>
  <si>
    <t>Hidrochaeris hidrochaeris</t>
  </si>
  <si>
    <t>Cerdocyon thous</t>
  </si>
  <si>
    <t>Procyon cancrivoros</t>
  </si>
  <si>
    <t>Genidens genidens</t>
  </si>
  <si>
    <t>Cyphocharax gilbert</t>
  </si>
  <si>
    <t>Hoplerythrinus unitaeniatus</t>
  </si>
  <si>
    <t>Astinax spp.</t>
  </si>
  <si>
    <t>Mugil curema</t>
  </si>
  <si>
    <t>Mugil liza</t>
  </si>
  <si>
    <t>Tilapia rendalli</t>
  </si>
  <si>
    <t>Monteiro, R. F. et al.</t>
  </si>
  <si>
    <t>Clarias gariepineus</t>
  </si>
  <si>
    <t>Anteos clorinde</t>
  </si>
  <si>
    <t xml:space="preserve">Macaé </t>
  </si>
  <si>
    <t>Carapebus</t>
  </si>
  <si>
    <t>Aphrissa statira statira</t>
  </si>
  <si>
    <t>Eurema agave pallida</t>
  </si>
  <si>
    <t>Campos dos Goytacazes, Carapebus e Macaé</t>
  </si>
  <si>
    <t>Eurema albula sinoe</t>
  </si>
  <si>
    <t>Carapebus e Macaé</t>
  </si>
  <si>
    <t xml:space="preserve"> Eurema elathea flavescens</t>
  </si>
  <si>
    <t>Pyrisitia leuce leuce</t>
  </si>
  <si>
    <t xml:space="preserve">Pyrisitia nise tenella </t>
  </si>
  <si>
    <t xml:space="preserve"> Rhabdodryas trite banksi</t>
  </si>
  <si>
    <t>Dismorphia crisia crisia</t>
  </si>
  <si>
    <t>Ascia monuste orseis</t>
  </si>
  <si>
    <t>Ganyra phaloe endeis</t>
  </si>
  <si>
    <t>Cesário, L. F.; Gaglianone, M. C.</t>
  </si>
  <si>
    <t xml:space="preserve">                 2003 a 2004</t>
  </si>
  <si>
    <t>Glutophrissa drusilla drusilla</t>
  </si>
  <si>
    <t>Grussaí/Iquipari</t>
  </si>
  <si>
    <t>21°44’S</t>
  </si>
  <si>
    <t>41°02’O</t>
  </si>
  <si>
    <t xml:space="preserve">Mesoplia bifrons </t>
  </si>
  <si>
    <t>Carvalho, F. A. et al.</t>
  </si>
  <si>
    <t>Schinus terebinthifolius</t>
  </si>
  <si>
    <t>21º4250"S</t>
  </si>
  <si>
    <t>41º1550"W</t>
  </si>
  <si>
    <t>Astronium graveolens Jacq</t>
  </si>
  <si>
    <t>Mata do Bom Jesus</t>
  </si>
  <si>
    <t>Mangifera indica L.*</t>
  </si>
  <si>
    <t xml:space="preserve">Schinus terebinthifolius </t>
  </si>
  <si>
    <t>Spondias lutea L.</t>
  </si>
  <si>
    <t xml:space="preserve">Tapirira guianensis </t>
  </si>
  <si>
    <t xml:space="preserve">Annona cacans </t>
  </si>
  <si>
    <t xml:space="preserve">Guatteria australis </t>
  </si>
  <si>
    <t xml:space="preserve">Aspidosperma multiflorum </t>
  </si>
  <si>
    <t xml:space="preserve">Rauvolfia grandiflora </t>
  </si>
  <si>
    <t xml:space="preserve">Tabernaemontana laeta </t>
  </si>
  <si>
    <t>Astrocaryum aculeatissimum</t>
  </si>
  <si>
    <t xml:space="preserve">Cybistax antisyphilitica </t>
  </si>
  <si>
    <t xml:space="preserve">Tabebuia serratifolia </t>
  </si>
  <si>
    <t xml:space="preserve">Eriotheca candolleana </t>
  </si>
  <si>
    <t xml:space="preserve">Pseudobombax grandiflorum </t>
  </si>
  <si>
    <t xml:space="preserve">Protium heptaphyllum </t>
  </si>
  <si>
    <t xml:space="preserve">Brasiliopuntia brasiliensis </t>
  </si>
  <si>
    <t xml:space="preserve">Pereskia grandiflora </t>
  </si>
  <si>
    <t>Capparis sp1.</t>
  </si>
  <si>
    <t>Crataevia tapia L.</t>
  </si>
  <si>
    <t xml:space="preserve">Maytenus brasiliensis </t>
  </si>
  <si>
    <t>Stephanopodium blanchetianum</t>
  </si>
  <si>
    <t xml:space="preserve">Erythroxylum cuspidifolium </t>
  </si>
  <si>
    <t xml:space="preserve">Actinostemum verticilatus </t>
  </si>
  <si>
    <t xml:space="preserve">Hyeronima alchorneoides </t>
  </si>
  <si>
    <t>Joannesia princeps</t>
  </si>
  <si>
    <t xml:space="preserve">Pachystroma longifolium </t>
  </si>
  <si>
    <t>Pera glabrata</t>
  </si>
  <si>
    <t xml:space="preserve">Sapium glandulatum </t>
  </si>
  <si>
    <t xml:space="preserve">Senefeldera verticillata </t>
  </si>
  <si>
    <t xml:space="preserve">Carpotroche brasiliensis </t>
  </si>
  <si>
    <t>Casearia sylvestris</t>
  </si>
  <si>
    <t>Nectandra membranácea</t>
  </si>
  <si>
    <t xml:space="preserve">Nectandra oppositifolia </t>
  </si>
  <si>
    <t xml:space="preserve">Ocotea divaricata </t>
  </si>
  <si>
    <t xml:space="preserve">Ocotea odorifera </t>
  </si>
  <si>
    <t xml:space="preserve">Ocotea puberula </t>
  </si>
  <si>
    <t xml:space="preserve">Persea americana </t>
  </si>
  <si>
    <t>Lecythis pisonis</t>
  </si>
  <si>
    <t xml:space="preserve">Caesalpinia ferrea </t>
  </si>
  <si>
    <t xml:space="preserve">Albizia polycephala </t>
  </si>
  <si>
    <t>Inga edulis</t>
  </si>
  <si>
    <t>Inga laurina</t>
  </si>
  <si>
    <t xml:space="preserve">Inga thibaudiana </t>
  </si>
  <si>
    <t>Mimosa bimucronata</t>
  </si>
  <si>
    <t>Newtonia contorta</t>
  </si>
  <si>
    <t>Pseudopiptadenia contorta</t>
  </si>
  <si>
    <t>Acosmium lentiscifolium</t>
  </si>
  <si>
    <t>Andira fraxinifolia</t>
  </si>
  <si>
    <t>Centrolobium sclerophyllum</t>
  </si>
  <si>
    <t>Machaerium hirtum</t>
  </si>
  <si>
    <t>Machaerium incorruptibile</t>
  </si>
  <si>
    <t>Ormosia fastigiata</t>
  </si>
  <si>
    <t>Platypodium elegans</t>
  </si>
  <si>
    <t>Pterocarpus rohrii</t>
  </si>
  <si>
    <t>Swartzia apetala</t>
  </si>
  <si>
    <t>Zollernia glabra</t>
  </si>
  <si>
    <t>Trichilia elegans</t>
  </si>
  <si>
    <t>Trichilia pseudostipularis</t>
  </si>
  <si>
    <t>Trichilia silvatica</t>
  </si>
  <si>
    <t>Ficus organensis</t>
  </si>
  <si>
    <t>Sorocea guilleminiana</t>
  </si>
  <si>
    <t>Myrsine coriacea</t>
  </si>
  <si>
    <t>Campomanesia guaviroba</t>
  </si>
  <si>
    <t>Eugenia macahensis</t>
  </si>
  <si>
    <t>Eugenia sp1.</t>
  </si>
  <si>
    <t>Eugenia sp2.</t>
  </si>
  <si>
    <t>Myrcia fallax</t>
  </si>
  <si>
    <t>Myrcia recurvata</t>
  </si>
  <si>
    <t>Myrcia rostrata</t>
  </si>
  <si>
    <t>Myrciaria sp1.</t>
  </si>
  <si>
    <t>Myrtaceae sp1.</t>
  </si>
  <si>
    <t>Myrtaceae sp2.</t>
  </si>
  <si>
    <t>Psidium guajava</t>
  </si>
  <si>
    <t>Syzygium jambos</t>
  </si>
  <si>
    <t>Bougainvillea spectabilis</t>
  </si>
  <si>
    <t>Guapira opposita</t>
  </si>
  <si>
    <t>Ramisia brasiliensis</t>
  </si>
  <si>
    <t>Gallesia integrifolia</t>
  </si>
  <si>
    <t>Seguieria americana</t>
  </si>
  <si>
    <t>Coccoloba alnifolia</t>
  </si>
  <si>
    <t>Ziziphus platyphylla</t>
  </si>
  <si>
    <t>Alseis pickelii</t>
  </si>
  <si>
    <t>Bathysa mendoncaei</t>
  </si>
  <si>
    <t>Faramea multiflora</t>
  </si>
  <si>
    <t>Genipa americana</t>
  </si>
  <si>
    <t>Psychotria velloziana</t>
  </si>
  <si>
    <t>Simira glaziovii</t>
  </si>
  <si>
    <t>Neoraputia alba</t>
  </si>
  <si>
    <t>Zanthoxylum rhoifolium</t>
  </si>
  <si>
    <t>Cupania racemosa</t>
  </si>
  <si>
    <t>Sapindus saponaria</t>
  </si>
  <si>
    <t>Chrysophyllumlucentifolium</t>
  </si>
  <si>
    <t>Pouteria reticulata</t>
  </si>
  <si>
    <t>Pouteria torta</t>
  </si>
  <si>
    <t>Simarouba amara</t>
  </si>
  <si>
    <t xml:space="preserve"> Brunfelsia sp1.</t>
  </si>
  <si>
    <t>Cestrum sp1.</t>
  </si>
  <si>
    <t>Metternichia princeps</t>
  </si>
  <si>
    <t>Pterigota brasiliensis</t>
  </si>
  <si>
    <t>Luehea divaricata</t>
  </si>
  <si>
    <t>Trigoniodendron spiritusanctense</t>
  </si>
  <si>
    <t>Celtis iguanaeus</t>
  </si>
  <si>
    <t>Trema micrantha</t>
  </si>
  <si>
    <t>Zaia, F. C.; Gama-Rodrigues, A. C.</t>
  </si>
  <si>
    <t xml:space="preserve">                 1999 a 2001</t>
  </si>
  <si>
    <t>Eucalyptus grandis</t>
  </si>
  <si>
    <t>21º44’47”S</t>
  </si>
  <si>
    <t>41º18’24”W</t>
  </si>
  <si>
    <t xml:space="preserve">                1999 a 2001</t>
  </si>
  <si>
    <t>E. camaldulensis</t>
  </si>
  <si>
    <t>E. pellita</t>
  </si>
  <si>
    <t>Tavares, D. C.; Salvatore, S.</t>
  </si>
  <si>
    <t xml:space="preserve">                 2008 a 2009</t>
  </si>
  <si>
    <t>Lagoa da Ribeira</t>
  </si>
  <si>
    <t xml:space="preserve">Dendrocygna autumnalis </t>
  </si>
  <si>
    <t xml:space="preserve">Jacana jacana </t>
  </si>
  <si>
    <t xml:space="preserve">Amazonetta brasiliensis </t>
  </si>
  <si>
    <t xml:space="preserve">Sarkidiornis sylvicola </t>
  </si>
  <si>
    <t xml:space="preserve">Botaurus pinnatus </t>
  </si>
  <si>
    <t xml:space="preserve">Ixobrychus involucris </t>
  </si>
  <si>
    <t>Aguiar, W.M; Nascimento, M.T.</t>
  </si>
  <si>
    <t xml:space="preserve">                     - </t>
  </si>
  <si>
    <r>
      <rPr>
        <rFont val="Arial"/>
        <i/>
        <color theme="1"/>
        <sz val="10.0"/>
      </rPr>
      <t xml:space="preserve">Coleocephalocereus </t>
    </r>
    <r>
      <rPr>
        <rFont val="Arial"/>
        <i val="0"/>
        <color theme="1"/>
        <sz val="10.0"/>
      </rPr>
      <t>sp1</t>
    </r>
  </si>
  <si>
    <t>Morro do Itaoca</t>
  </si>
  <si>
    <t>21º 48’ S</t>
  </si>
  <si>
    <t>41º26’W</t>
  </si>
  <si>
    <r>
      <rPr>
        <rFont val="Arial"/>
        <i/>
        <color theme="1"/>
        <sz val="10.0"/>
      </rPr>
      <t>Vellozia cf. albiflora</t>
    </r>
    <r>
      <rPr>
        <rFont val="Arial"/>
        <color theme="1"/>
        <sz val="10.0"/>
      </rPr>
      <t xml:space="preserve"> Pohl</t>
    </r>
  </si>
  <si>
    <r>
      <rPr>
        <rFont val="Arial"/>
        <i/>
        <color theme="1"/>
        <sz val="10.0"/>
      </rPr>
      <t>Selaginella sellowii</t>
    </r>
    <r>
      <rPr>
        <rFont val="Arial"/>
        <color theme="1"/>
        <sz val="10.0"/>
      </rPr>
      <t xml:space="preserve"> Hieron</t>
    </r>
  </si>
  <si>
    <r>
      <rPr>
        <rFont val="Arial"/>
        <i/>
        <color theme="1"/>
        <sz val="10.0"/>
      </rPr>
      <t xml:space="preserve">Portulaca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</si>
  <si>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Commelina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</si>
  <si>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Anthurium </t>
    </r>
    <r>
      <rPr>
        <rFont val="Arial"/>
        <color theme="1"/>
        <sz val="10.0"/>
      </rPr>
      <t>sp1.</t>
    </r>
  </si>
  <si>
    <t>Wunderlichia mirabilis</t>
  </si>
  <si>
    <r>
      <rPr>
        <rFont val="Arial"/>
        <i/>
        <color theme="1"/>
        <sz val="10.0"/>
      </rPr>
      <t xml:space="preserve">Tillandsia </t>
    </r>
    <r>
      <rPr>
        <rFont val="Arial"/>
        <color theme="1"/>
        <sz val="10.0"/>
      </rPr>
      <t>sp2</t>
    </r>
  </si>
  <si>
    <r>
      <rPr>
        <rFont val="Arial"/>
        <i/>
        <color theme="1"/>
        <sz val="10.0"/>
      </rPr>
      <t xml:space="preserve">Rypsalis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</si>
  <si>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>Cyperus distans</t>
    </r>
    <r>
      <rPr>
        <rFont val="Arial"/>
        <color theme="1"/>
        <sz val="10.0"/>
      </rPr>
      <t xml:space="preserve"> Linn. f.</t>
    </r>
  </si>
  <si>
    <r>
      <rPr>
        <rFont val="Arial"/>
        <i/>
        <color theme="1"/>
        <sz val="10.0"/>
      </rPr>
      <t xml:space="preserve">Sinningia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</si>
  <si>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>Brassavola tuberculata</t>
    </r>
    <r>
      <rPr>
        <rFont val="Arial"/>
        <color theme="1"/>
        <sz val="10.0"/>
      </rPr>
      <t xml:space="preserve"> Hook</t>
    </r>
  </si>
  <si>
    <t>Talinum paniculatum</t>
  </si>
  <si>
    <r>
      <rPr>
        <rFont val="Arial"/>
        <i/>
        <color theme="1"/>
        <sz val="10.0"/>
      </rPr>
      <t>Borreria verticillata</t>
    </r>
    <r>
      <rPr>
        <rFont val="Arial"/>
        <color theme="1"/>
        <sz val="10.0"/>
      </rPr>
      <t xml:space="preserve"> (L.) G. Mey.</t>
    </r>
  </si>
  <si>
    <r>
      <rPr>
        <rFont val="Arial"/>
        <i/>
        <color theme="1"/>
        <sz val="10.0"/>
      </rPr>
      <t xml:space="preserve">Brasiliopuntia brasiliensis </t>
    </r>
    <r>
      <rPr>
        <rFont val="Arial"/>
        <color theme="1"/>
        <sz val="10.0"/>
      </rPr>
      <t>Berger</t>
    </r>
  </si>
  <si>
    <r>
      <rPr>
        <rFont val="Arial"/>
        <i/>
        <color theme="1"/>
        <sz val="10.0"/>
      </rPr>
      <t xml:space="preserve">Scleria pterota </t>
    </r>
    <r>
      <rPr>
        <rFont val="Arial"/>
        <color theme="1"/>
        <sz val="10.0"/>
      </rPr>
      <t>C.Presl.</t>
    </r>
  </si>
  <si>
    <r>
      <rPr>
        <rFont val="Arial"/>
        <i/>
        <color theme="1"/>
        <sz val="10.0"/>
      </rPr>
      <t xml:space="preserve">Erytroxullum </t>
    </r>
    <r>
      <rPr>
        <rFont val="Arial"/>
        <color theme="1"/>
        <sz val="10.0"/>
      </rPr>
      <t>sp1</t>
    </r>
  </si>
  <si>
    <r>
      <rPr>
        <rFont val="Arial"/>
        <i/>
        <color theme="1"/>
        <sz val="10.0"/>
      </rPr>
      <t xml:space="preserve">Aeschynomene </t>
    </r>
    <r>
      <rPr>
        <rFont val="Arial"/>
        <color theme="1"/>
        <sz val="10.0"/>
      </rPr>
      <t>sp1</t>
    </r>
  </si>
  <si>
    <t>Desmodium adscendens</t>
  </si>
  <si>
    <r>
      <rPr>
        <rFont val="Arial"/>
        <i/>
        <color theme="1"/>
        <sz val="10.0"/>
      </rPr>
      <t xml:space="preserve">Spirantes </t>
    </r>
    <r>
      <rPr>
        <rFont val="Arial"/>
        <color theme="1"/>
        <sz val="10.0"/>
      </rPr>
      <t>sp1</t>
    </r>
  </si>
  <si>
    <t>Pedroza, E. S. et al.</t>
  </si>
  <si>
    <t>2009 a 2010</t>
  </si>
  <si>
    <t>Psidium cattleianum</t>
  </si>
  <si>
    <t xml:space="preserve"> Saquarema Grande</t>
  </si>
  <si>
    <t>Shinus terebintipholius</t>
  </si>
  <si>
    <t>Cecropia pachystachya</t>
  </si>
  <si>
    <t>Peschiera fuchsiaefolia</t>
  </si>
  <si>
    <t>Cróton urucurana</t>
  </si>
  <si>
    <t>Myrciaria  tenella</t>
  </si>
  <si>
    <t>Ingá laurina</t>
  </si>
  <si>
    <t>Ingá uruguenisis</t>
  </si>
  <si>
    <t>Ingá marginata</t>
  </si>
  <si>
    <t>Suzygium jambolanum</t>
  </si>
  <si>
    <t>Anonna glabra</t>
  </si>
  <si>
    <t>Oliveira, A.R.; Freitas, S.P.</t>
  </si>
  <si>
    <t>Cyperus rotundus</t>
  </si>
  <si>
    <t xml:space="preserve">Usina Santa Cruz, Barcelos e Sapucaia </t>
  </si>
  <si>
    <t>Rottboellia exaltata</t>
  </si>
  <si>
    <t>Pennisetum purpureum</t>
  </si>
  <si>
    <t>Ipomoea grandifolia</t>
  </si>
  <si>
    <t>Brachiaria mutica</t>
  </si>
  <si>
    <t>Panicum maximum</t>
  </si>
  <si>
    <t>Cynodon dactylon</t>
  </si>
  <si>
    <t>Paspalum paniculatum</t>
  </si>
  <si>
    <t>Macroptilium atropurpureu</t>
  </si>
  <si>
    <t>Brachiaria decumbens</t>
  </si>
  <si>
    <t xml:space="preserve">Souza, C. E. et al. </t>
  </si>
  <si>
    <t>Ficus benjaminaL.</t>
  </si>
  <si>
    <t>Avenida Senador José Carlos Pereira Pinto</t>
  </si>
  <si>
    <t>Tecoma stans(L.) Juss. ex Kunth</t>
  </si>
  <si>
    <t>Delonix regia(Bojer ex Hook) Raf.</t>
  </si>
  <si>
    <t>Leucaena leucocephala(Lam.) R. de Wit</t>
  </si>
  <si>
    <t>Licania tomentosa (Benth)</t>
  </si>
  <si>
    <t>Handroanthus impetiginosus(Mart. ex DC.) Mattos</t>
  </si>
  <si>
    <t>Murraya paniculata(L.) Jacq.</t>
  </si>
  <si>
    <t>Bauhinia variegata L.</t>
  </si>
  <si>
    <t>Nerium oleander L.</t>
  </si>
  <si>
    <t>Mangifera indicaL.</t>
  </si>
  <si>
    <t>Anacardium occidentaleL.</t>
  </si>
  <si>
    <t>Malpighia emarginataDC.</t>
  </si>
  <si>
    <t>Lagerstroemiaindica L.</t>
  </si>
  <si>
    <t>Inga verasubsp. Affinis(DC.) T.D. Penn.</t>
  </si>
  <si>
    <t>Schinus molle L.</t>
  </si>
  <si>
    <t>Schinus terebinthifolius Raddi</t>
  </si>
  <si>
    <t>Eugenia uniflora L.</t>
  </si>
  <si>
    <r>
      <rPr>
        <rFont val="Arial"/>
        <i/>
        <color theme="1"/>
        <sz val="10.0"/>
      </rPr>
      <t>Caesalpinia pluviosa</t>
    </r>
    <r>
      <rPr>
        <rFont val="Arial"/>
        <i val="0"/>
        <color theme="1"/>
        <sz val="10.0"/>
      </rPr>
      <t xml:space="preserve"> Benth</t>
    </r>
  </si>
  <si>
    <t>Chrysophyllum cainito L.</t>
  </si>
  <si>
    <r>
      <rPr>
        <rFont val="Arial"/>
        <i/>
        <color theme="1"/>
        <sz val="10.0"/>
      </rPr>
      <t xml:space="preserve">Syzygium cumini (L.) </t>
    </r>
    <r>
      <rPr>
        <rFont val="Arial"/>
        <color theme="1"/>
        <sz val="10.0"/>
      </rPr>
      <t>Skeels</t>
    </r>
  </si>
  <si>
    <t>Handroanthus umbellatus</t>
  </si>
  <si>
    <t>Albizia falcataria</t>
  </si>
  <si>
    <t>Hibiscus tiliaceus</t>
  </si>
  <si>
    <t xml:space="preserve">Spolldias cytherea </t>
  </si>
  <si>
    <t xml:space="preserve">Annona muricata </t>
  </si>
  <si>
    <t>Annona squamosa</t>
  </si>
  <si>
    <t xml:space="preserve">Pachira aquatica </t>
  </si>
  <si>
    <t xml:space="preserve">Punica granatum </t>
  </si>
  <si>
    <t>Syagrus romanzoffiana</t>
  </si>
  <si>
    <t xml:space="preserve">Pinus Sylvestris </t>
  </si>
  <si>
    <t>Spondias purpúrea</t>
  </si>
  <si>
    <t>Phyllanthus acidus</t>
  </si>
  <si>
    <t>Averrhoa carambola</t>
  </si>
  <si>
    <t xml:space="preserve">Psidium guajava </t>
  </si>
  <si>
    <t xml:space="preserve">Morinda citrifolia </t>
  </si>
  <si>
    <t>Terminalia catappa</t>
  </si>
  <si>
    <t>Fernandes, G. Q. et al.</t>
  </si>
  <si>
    <t>Brycon insignis</t>
  </si>
  <si>
    <t>Lernaea sp</t>
  </si>
  <si>
    <t>Araújo, R. M. et al.</t>
  </si>
  <si>
    <t xml:space="preserve">                 2003 a 2005</t>
  </si>
  <si>
    <t>Cebus nigritus</t>
  </si>
  <si>
    <t>REBIO União</t>
  </si>
  <si>
    <t>22º27’S</t>
  </si>
  <si>
    <t>42º02’W</t>
  </si>
  <si>
    <t>Alouatta guariba</t>
  </si>
  <si>
    <t>Leontopithecus rosalia</t>
  </si>
  <si>
    <t>Pecari tajacu</t>
  </si>
  <si>
    <t xml:space="preserve">                 2003 a 2005 </t>
  </si>
  <si>
    <t>Dasypus novemcinctus</t>
  </si>
  <si>
    <t>Goldberg, D. W. et al.</t>
  </si>
  <si>
    <t xml:space="preserve">                 2004 a 2005</t>
  </si>
  <si>
    <t>C. caretta</t>
  </si>
  <si>
    <t>21º45'15”S</t>
  </si>
  <si>
    <t>41º19'28”W</t>
  </si>
  <si>
    <t>Calvente, A. M. et al.</t>
  </si>
  <si>
    <t xml:space="preserve">Pereskia grandifolia </t>
  </si>
  <si>
    <t>Bom Jesus do Itabapoana</t>
  </si>
  <si>
    <t>Brasiliopuntia brasiliensis</t>
  </si>
  <si>
    <t>Cereusfernam bucencis</t>
  </si>
  <si>
    <t>Epiphyllum phyllanthus</t>
  </si>
  <si>
    <t>Opuntia monacantha</t>
  </si>
  <si>
    <t>Pereskia aculeata</t>
  </si>
  <si>
    <t>Rhipsalis lindbergiana</t>
  </si>
  <si>
    <t>Pereskia grandifolia</t>
  </si>
  <si>
    <t>Cereus fernambucencis</t>
  </si>
  <si>
    <t>Lepismium cruciforme</t>
  </si>
  <si>
    <t>Rhipsalis floccosa</t>
  </si>
  <si>
    <t>Rhipsalis teres</t>
  </si>
  <si>
    <t>Boscolo, O. H.; Valle, L. S.</t>
  </si>
  <si>
    <t xml:space="preserve">                 2001 a 2002</t>
  </si>
  <si>
    <t xml:space="preserve">Agave americana </t>
  </si>
  <si>
    <t xml:space="preserve">22º05’ S </t>
  </si>
  <si>
    <t>41º28’ W</t>
  </si>
  <si>
    <t xml:space="preserve">Anacardium occidentale </t>
  </si>
  <si>
    <t xml:space="preserve">Mangifera indica </t>
  </si>
  <si>
    <t>Annona muricata</t>
  </si>
  <si>
    <t xml:space="preserve">Colocasia esculenta </t>
  </si>
  <si>
    <t>Cocos nucifera L.</t>
  </si>
  <si>
    <t>Achyroclyne satureioides</t>
  </si>
  <si>
    <t xml:space="preserve">Sinapis nigra </t>
  </si>
  <si>
    <t xml:space="preserve">Ananas comosus </t>
  </si>
  <si>
    <t>Carica papaya</t>
  </si>
  <si>
    <t xml:space="preserve">Ipomoea batatas </t>
  </si>
  <si>
    <t xml:space="preserve">Ipomoea pes-caprae </t>
  </si>
  <si>
    <t xml:space="preserve">Cucumis anguria </t>
  </si>
  <si>
    <t>Cucumis sativus</t>
  </si>
  <si>
    <t>Lagenaria vulgaris</t>
  </si>
  <si>
    <t xml:space="preserve">Pteridium aquilinum </t>
  </si>
  <si>
    <t>Ricinus communis</t>
  </si>
  <si>
    <t>Mimosa pudica</t>
  </si>
  <si>
    <t>Plectranthus barbatus</t>
  </si>
  <si>
    <t>Ocimum micranthum</t>
  </si>
  <si>
    <t>Rosmarinus officinalis</t>
  </si>
  <si>
    <t>Persea americana</t>
  </si>
  <si>
    <t>Gossypium barbadense</t>
  </si>
  <si>
    <t xml:space="preserve">Hibiscus esculentum </t>
  </si>
  <si>
    <t>Malpighia glabra</t>
  </si>
  <si>
    <t>Artocarpus integrifolia</t>
  </si>
  <si>
    <t xml:space="preserve">Morus nigra </t>
  </si>
  <si>
    <t xml:space="preserve">Musa paradisiaca </t>
  </si>
  <si>
    <t>Eugenia cauliflora</t>
  </si>
  <si>
    <t xml:space="preserve">Eugenia uniflora </t>
  </si>
  <si>
    <t>Zingiber officinale</t>
  </si>
  <si>
    <t>Rangel, E. S.; Nascimento, M. T.</t>
  </si>
  <si>
    <t>Xexé</t>
  </si>
  <si>
    <t>Família</t>
  </si>
  <si>
    <t>Columba livia</t>
  </si>
  <si>
    <t>Columbidae</t>
  </si>
  <si>
    <t xml:space="preserve">Fluvicola nengeta </t>
  </si>
  <si>
    <t>Tyrannidae</t>
  </si>
  <si>
    <t>Jacanidae</t>
  </si>
  <si>
    <t>Columbina talpacoti</t>
  </si>
  <si>
    <t>Fregata magnificens</t>
  </si>
  <si>
    <t>Fregatidae</t>
  </si>
  <si>
    <t>Laridae</t>
  </si>
  <si>
    <t>Passer domesticus</t>
  </si>
  <si>
    <t>Passeridae</t>
  </si>
  <si>
    <t>Notiochelidon cyanoleuca</t>
  </si>
  <si>
    <t>Hirundinidae</t>
  </si>
  <si>
    <t>Pitangus sulphuratus</t>
  </si>
  <si>
    <t>Myrcia amazonica</t>
  </si>
  <si>
    <t>Myrtaceae</t>
  </si>
  <si>
    <t>Estrada para Carepebus, Fazenda Jurubatiba</t>
  </si>
  <si>
    <t>-22.17</t>
  </si>
  <si>
    <t>-41.67</t>
  </si>
  <si>
    <t>Myrcia adpressepilosa Kiaersk.</t>
  </si>
  <si>
    <t>Morro do Coco</t>
  </si>
  <si>
    <t>-21.88</t>
  </si>
  <si>
    <t>-41.5</t>
  </si>
  <si>
    <t>Scelionidae</t>
  </si>
  <si>
    <t>Gryon</t>
  </si>
  <si>
    <t>Campos, RJ, Brazil</t>
  </si>
  <si>
    <t>-21.75</t>
  </si>
  <si>
    <t>-41.3</t>
  </si>
  <si>
    <t>Ectatomma permagnum</t>
  </si>
  <si>
    <t>Formicidae</t>
  </si>
  <si>
    <t>Poecilia vivipara</t>
  </si>
  <si>
    <t>Poeciliidae</t>
  </si>
  <si>
    <t>Brasil, RJ, Macaé. Córrego que cruza o TECAB, "Coqueiro", próximo à manilha.</t>
  </si>
  <si>
    <t>Hyphessobrycon luetkenii</t>
  </si>
  <si>
    <t>Characidae</t>
  </si>
  <si>
    <t>Brasil, RJ, Macaé. Poço artificial no córrego que cruza o TECAB próximo à saída do Terminal, antes da rodovia.</t>
  </si>
  <si>
    <t>Oligosarcus hepsetus</t>
  </si>
  <si>
    <t>Hyphessobrycon bifasciatus</t>
  </si>
  <si>
    <t>Brasil, RJ, Macaé. Lagoa Comprida, PARNA Jurubatiba. Arrasto na barra no dia 19/08, armadilhas e redes de espera entre 19 e 20/08.</t>
  </si>
  <si>
    <t>Brasil, RJ, Macaé. Córrego afluente da lagoa de Cabiúnas à jusante do Terminal de gás de Cabiúnas, próximo à guarita junto à rodovia Amaral Peixoto.</t>
  </si>
  <si>
    <t>Carangidae</t>
  </si>
  <si>
    <t>Brasil, RJ, São João da Barra. Arrasto na foz do Rio Paraíba do Sul, margem direita, próximo à praia de Atafona (em frente ao "Point do Tigrão").</t>
  </si>
  <si>
    <t>Cynoscion leiarchus</t>
  </si>
  <si>
    <t>Sciaenidae</t>
  </si>
  <si>
    <t>Brasil, RJ, Macaé. Arrasto marinho de fundo entre o continente e o Arquipélago de Santana.</t>
  </si>
  <si>
    <t>Cynoscion microlepidotus</t>
  </si>
  <si>
    <t>Brasil, RJ, Macaé. Arrasto marinho na região após arrebentação, na frente da barra da lagoa de Carapebús, PARNA Jurubatiba.</t>
  </si>
  <si>
    <t>Conodon nobilis</t>
  </si>
  <si>
    <t>Haemulidae</t>
  </si>
  <si>
    <t>Erythrinidae</t>
  </si>
  <si>
    <t>Quissama</t>
  </si>
  <si>
    <t>Heptapterus sp.</t>
  </si>
  <si>
    <t>Heptapteridae</t>
  </si>
  <si>
    <t>Hyphessobrycon boulengeri</t>
  </si>
  <si>
    <t>Hyphessobrycon bifasciatus Ellis, 1911</t>
  </si>
  <si>
    <t>Campos, Rio Parahyba</t>
  </si>
  <si>
    <t>Pygidium proops parahybae Eigenmann, 1918</t>
  </si>
  <si>
    <t>Trichomycteridae</t>
  </si>
  <si>
    <t>Sao Joao da Barra, Parahyba</t>
  </si>
  <si>
    <t>Cichlasoma facetum (Jenyns, 1842)</t>
  </si>
  <si>
    <t>Cichlidae</t>
  </si>
  <si>
    <t>Brachyhypopomus Mago-Leccia, 1994</t>
  </si>
  <si>
    <t>Hypopomidae</t>
  </si>
  <si>
    <t>Curimata Bosc, 1817</t>
  </si>
  <si>
    <t>Curimatidae</t>
  </si>
  <si>
    <t>Sao Joao da Barra; Parahyba</t>
  </si>
  <si>
    <t>Curimata troscheli (Günther, 1860)</t>
  </si>
  <si>
    <t>Sao Joao da Barra</t>
  </si>
  <si>
    <t>Microphis lineatus (Kaup, 1856)</t>
  </si>
  <si>
    <t>Syngnathidae</t>
  </si>
  <si>
    <t>Campos</t>
  </si>
  <si>
    <t>Eleotris Bloch &amp; Schneider, 1801</t>
  </si>
  <si>
    <t>Eleotridae</t>
  </si>
  <si>
    <t>Sao Joao da Barra, R. Parahyba</t>
  </si>
  <si>
    <t>Loricariichthys castaneus (Castelnau, 1855)</t>
  </si>
  <si>
    <t>Loricariidae</t>
  </si>
  <si>
    <t>Gobionellus oceanicus (Pallas, 1770)</t>
  </si>
  <si>
    <t>Gobiidae</t>
  </si>
  <si>
    <t>Sao Joao da Barra, Parahyba, mouth of Parahyba, along sand bar separating salt a</t>
  </si>
  <si>
    <t>Eucinostomus harengulus Goode &amp; Bean, 1879</t>
  </si>
  <si>
    <t>Gerreidae</t>
  </si>
  <si>
    <t>Bathygobius Bleeker, 1878</t>
  </si>
  <si>
    <t>Sao Joao da Barra, Parahyba, 1 mile below town and 4 miles from the sea, from ri</t>
  </si>
  <si>
    <t>Astyanax parahybae Eigenmann, 1908</t>
  </si>
  <si>
    <t>Sao Joao de Barra</t>
  </si>
  <si>
    <t>Hyphessobrycon Durbin, 1908</t>
  </si>
  <si>
    <t>Crenicichla lacustris (Castelnau, 1855)</t>
  </si>
  <si>
    <t>Mugilidae</t>
  </si>
  <si>
    <t>Odontognathus mucronatus Lacepède, 1800</t>
  </si>
  <si>
    <t>Odontognathus</t>
  </si>
  <si>
    <t>Sao Joao de Barra, Parahyba, in freshwater also found in Ocean</t>
  </si>
  <si>
    <t>Eigenmannia virescens (Valenciennes, 1836)</t>
  </si>
  <si>
    <t>Eigenmannia</t>
  </si>
  <si>
    <t>Lagoa Feia, Rio de Janeiro</t>
  </si>
  <si>
    <t>Hoplerythrinus unitaeniatus (Spix &amp; Agassiz, 1829)</t>
  </si>
  <si>
    <t>Hoplerythrinus</t>
  </si>
  <si>
    <t>Lagoa Feia</t>
  </si>
  <si>
    <t>Trachycorystes galeatus (Linnaeus, 1766)</t>
  </si>
  <si>
    <t>Trachelyopterus</t>
  </si>
  <si>
    <t>Hyphessobrycon</t>
  </si>
  <si>
    <t>Geophagus brasiliensis (Quoy &amp; Gaimard, 1824)</t>
  </si>
  <si>
    <t>Geophagus</t>
  </si>
  <si>
    <t>Bathygobius soporator (Valenciennes, 1837)</t>
  </si>
  <si>
    <t>Bathygobius</t>
  </si>
  <si>
    <t>Mouth of Rio Parahyba</t>
  </si>
  <si>
    <t>Clupeidae</t>
  </si>
  <si>
    <t>Sao Joao de Barra, Parahyba, in running freshwater</t>
  </si>
  <si>
    <t>Centropomidae</t>
  </si>
  <si>
    <t>Poecilia vivipara Bloch &amp; Schneider, 1801</t>
  </si>
  <si>
    <t>Poecilia</t>
  </si>
  <si>
    <t>Crenicichla</t>
  </si>
  <si>
    <t>Probolodus heterostomus Eigenmann, 1911</t>
  </si>
  <si>
    <t>Probolodus</t>
  </si>
  <si>
    <t>Sao Joao do Barra</t>
  </si>
  <si>
    <t>Gobionellus</t>
  </si>
  <si>
    <t>Astyanax bimaculatus (Linnaeus, 1758)</t>
  </si>
  <si>
    <t>Astyanax</t>
  </si>
  <si>
    <t>Lagoa Feia, Tocas</t>
  </si>
  <si>
    <t>Australoheros</t>
  </si>
  <si>
    <t>Rio Parahyba, Sao Joao De Barra</t>
  </si>
  <si>
    <t>Gobionellus Girard, 1858</t>
  </si>
  <si>
    <t>Crenicichla dorsocellata Haseman, 1911</t>
  </si>
  <si>
    <t>Sphoeroides testudineus (Linnaeus, 1758)</t>
  </si>
  <si>
    <t>Sphoeroides</t>
  </si>
  <si>
    <t>Sao Joaoa de Bara, Parahyba, one mile below twon and 4 miles from sea, from rive</t>
  </si>
  <si>
    <t>Otocinclus affinis Steindachner, 1877</t>
  </si>
  <si>
    <t>Macrotocinclus</t>
  </si>
  <si>
    <t>Otothyris cephalacanthus (Miranda Ribeiro, 1911)</t>
  </si>
  <si>
    <t>Otothyris</t>
  </si>
  <si>
    <t>Parahyba, Sao Joao da Barra</t>
  </si>
  <si>
    <t>Parahyba, Sao Joao da Barra, 1 mile below town and 4 miles from sea</t>
  </si>
  <si>
    <t>Oligosarcus jenynsii (Günther, 1864)</t>
  </si>
  <si>
    <t>Oligosarcus</t>
  </si>
  <si>
    <t>Campos, Rio Parahyba.  Two rather small lagoons one mile north of the Parahyba.</t>
  </si>
  <si>
    <t>Pellona harroweri (Fowler, 1917)</t>
  </si>
  <si>
    <t>Pellona</t>
  </si>
  <si>
    <t>Plecostomus punctatus (Valenciennes, 1840)</t>
  </si>
  <si>
    <t>Hypostomus</t>
  </si>
  <si>
    <t>Rhamdia quelen (Quoy &amp; Gaimard, 1824)</t>
  </si>
  <si>
    <t>Rhamdia</t>
  </si>
  <si>
    <t>Pimelodella lateristriga (Lichtenstein, 1823)</t>
  </si>
  <si>
    <t>Pimelodella</t>
  </si>
  <si>
    <t>Pseudopimelodus parahybae Steindachner, 1880</t>
  </si>
  <si>
    <t>Microglanis</t>
  </si>
  <si>
    <t>Loricariichthys melanurus Reis, Vieira &amp; Pereira, 2021</t>
  </si>
  <si>
    <t>Loricariichthys</t>
  </si>
  <si>
    <t>Corydoras nattereri Steindachner, 1876</t>
  </si>
  <si>
    <t>Corydoras</t>
  </si>
  <si>
    <t>Sternopygus macrurus (Bloch &amp; Schneider, 1801)</t>
  </si>
  <si>
    <t>Sternopygus</t>
  </si>
  <si>
    <t>Gymnotidae</t>
  </si>
  <si>
    <t>Oligosarcus Günther, 1864</t>
  </si>
  <si>
    <t>Sao Joas da Barra, Rio Parahyba</t>
  </si>
  <si>
    <t>Sao Joao de Barra, Parahyba. in running fresh-water along plantgrown margins of</t>
  </si>
  <si>
    <t>Leporinus conirostris Steindachner, 1875</t>
  </si>
  <si>
    <t>Leporinus</t>
  </si>
  <si>
    <t>Ramnogaster Whitehead, 1965</t>
  </si>
  <si>
    <t>Ramnogaster</t>
  </si>
  <si>
    <t>Atafona, Pontal Marshes</t>
  </si>
  <si>
    <t>Engraulidae</t>
  </si>
  <si>
    <t>Sphoeroides Anonymous</t>
  </si>
  <si>
    <t>Gymnotus carapo Linnaeus, 1758</t>
  </si>
  <si>
    <t>Gymnotus</t>
  </si>
  <si>
    <t>Sao Joao da Barra, Rio Parahyba</t>
  </si>
  <si>
    <t>Sao Joao da Barra, Parahyba, saltwater 5 miles below town</t>
  </si>
  <si>
    <t>Leporinus copelandii Steindachner, 1875</t>
  </si>
  <si>
    <t>Campos, Rio Parahyba sandy and muddy margins and lagoons 2 miles below Campos</t>
  </si>
  <si>
    <t>Hoplias malabaricus (Bloch, 1794)</t>
  </si>
  <si>
    <t>Hoplias</t>
  </si>
  <si>
    <t>Lagoa Feia, near seacoast S. of mouth of Parahyba, Tocos, swamp on sugar farm</t>
  </si>
  <si>
    <t>Near Campos, Rio Parahyba</t>
  </si>
  <si>
    <t>Sao Joao da Barra, Parahyba in various areas around the city</t>
  </si>
  <si>
    <t>Rhizoprionodon porosus (Poey, 1861)</t>
  </si>
  <si>
    <t>Rhizoprionodon</t>
  </si>
  <si>
    <t>Macae, Rio de Janeiro</t>
  </si>
  <si>
    <t>Evorthodus lyricus (Girard, 1858)</t>
  </si>
  <si>
    <t>Evorthodus</t>
  </si>
  <si>
    <t>Pontal, Atafona.</t>
  </si>
  <si>
    <t>Ctenogobius smaragdus (Valenciennes, 1837)</t>
  </si>
  <si>
    <t>Ctenogobius</t>
  </si>
  <si>
    <t>Atafona.</t>
  </si>
  <si>
    <t>Ctenogobius Gill, 1858</t>
  </si>
  <si>
    <t>Ctenogobius boleosoma (Jordan &amp; Gilbert, 1882)</t>
  </si>
  <si>
    <t>Dormitator maculatus (Bloch, 1792)</t>
  </si>
  <si>
    <t>Dormitator</t>
  </si>
  <si>
    <t>Pseudopaludicola Miranda-Ribeiro, 1926</t>
  </si>
  <si>
    <t>Leptodactylidae</t>
  </si>
  <si>
    <t>Sao João da Barra</t>
  </si>
  <si>
    <t>-41.05</t>
  </si>
  <si>
    <t>Physalaemus fuscomaculata (Steindachner, 1864)</t>
  </si>
  <si>
    <t>-41.06</t>
  </si>
  <si>
    <t>Sphaenorhynchus planicola (Lutz &amp; Lutz, 1938)</t>
  </si>
  <si>
    <t>Hylidae</t>
  </si>
  <si>
    <t>-41.07</t>
  </si>
  <si>
    <t>Scinax altera (Lutz, 1973)</t>
  </si>
  <si>
    <t>-41.08</t>
  </si>
  <si>
    <t>Hyla minuta Peters, 1872</t>
  </si>
  <si>
    <t>-41.09</t>
  </si>
  <si>
    <t>Leptodactylus fuscus (Schneider, 1799)</t>
  </si>
  <si>
    <t>-41.10</t>
  </si>
  <si>
    <t>Bufo pygmaeus Myers &amp; Carvalho, 1952</t>
  </si>
  <si>
    <t>Bufonidae</t>
  </si>
  <si>
    <t>-41.11</t>
  </si>
  <si>
    <t>Seguidores no IG</t>
  </si>
  <si>
    <t>Contribuidores no IN</t>
  </si>
  <si>
    <t>Contrib. no IN que seguem o IG</t>
  </si>
  <si>
    <t>Seguidores fora do IN</t>
  </si>
  <si>
    <t xml:space="preserve">Registros em um ano antes da Lente </t>
  </si>
  <si>
    <t>BOM JESUS DO ITABAPOANA</t>
  </si>
  <si>
    <t>Total de números de registros no tempo da Lente= 1747</t>
  </si>
  <si>
    <t>CAMPOS DOS GOYTACAZES</t>
  </si>
  <si>
    <t>CARAPEBUS</t>
  </si>
  <si>
    <t>CARDOSO MOREIRA</t>
  </si>
  <si>
    <t>CONCEIÇÃO DE MACABU</t>
  </si>
  <si>
    <t>MACAÉ</t>
  </si>
  <si>
    <t>QUISSAMÃ</t>
  </si>
  <si>
    <t>SÃO FIDÉLIS</t>
  </si>
  <si>
    <t>SÃO FRANCISCO DE ITABAPOANA</t>
  </si>
  <si>
    <t>SÃO JOÃO DA BARRA</t>
  </si>
  <si>
    <t>Total= 1846</t>
  </si>
  <si>
    <t>Município</t>
  </si>
  <si>
    <t>Registros</t>
  </si>
  <si>
    <t>Espécies</t>
  </si>
  <si>
    <t>@</t>
  </si>
  <si>
    <t>iNaturalist</t>
  </si>
  <si>
    <t>Data de entrada</t>
  </si>
  <si>
    <t>Data do primeiro post</t>
  </si>
  <si>
    <t>Data do último post</t>
  </si>
  <si>
    <t>Especies</t>
  </si>
  <si>
    <t>Curso</t>
  </si>
  <si>
    <t>Registros antes ou depois do curso</t>
  </si>
  <si>
    <t>N° de registros antes do curso</t>
  </si>
  <si>
    <t>N° de registros depois do curso</t>
  </si>
  <si>
    <t>Tempo de registro no IN</t>
  </si>
  <si>
    <t>Tempo de acesso</t>
  </si>
  <si>
    <t>Registrou</t>
  </si>
  <si>
    <t>________lucero</t>
  </si>
  <si>
    <t xml:space="preserve">_anasampaioo
</t>
  </si>
  <si>
    <t>_ane.soares</t>
  </si>
  <si>
    <t xml:space="preserve">_beabio
</t>
  </si>
  <si>
    <t>beabio_</t>
  </si>
  <si>
    <t>2 anos</t>
  </si>
  <si>
    <t>Sim</t>
  </si>
  <si>
    <t>cammcordeiro</t>
  </si>
  <si>
    <t>8 anos</t>
  </si>
  <si>
    <t xml:space="preserve">_dhmascarenhas
</t>
  </si>
  <si>
    <t>_gbssilva_</t>
  </si>
  <si>
    <t>_gibras</t>
  </si>
  <si>
    <t xml:space="preserve">_lucia.leite
</t>
  </si>
  <si>
    <t>_ramonrangel</t>
  </si>
  <si>
    <t>_yo_soy_daniel</t>
  </si>
  <si>
    <t xml:space="preserve">23isagutierrez
</t>
  </si>
  <si>
    <t>adrianangel65</t>
  </si>
  <si>
    <t xml:space="preserve">akamilacarvalho
</t>
  </si>
  <si>
    <t>alanaa_evely</t>
  </si>
  <si>
    <t xml:space="preserve">Aug 1, 2023
</t>
  </si>
  <si>
    <t>4 meses</t>
  </si>
  <si>
    <t xml:space="preserve">aliciia_garcia
</t>
  </si>
  <si>
    <t>alinemaarins</t>
  </si>
  <si>
    <t xml:space="preserve">allyne_linhares
</t>
  </si>
  <si>
    <t>aluizza__</t>
  </si>
  <si>
    <t xml:space="preserve">amandafontenele15
</t>
  </si>
  <si>
    <t>amandalet_01</t>
  </si>
  <si>
    <t xml:space="preserve">ana___valadares
</t>
  </si>
  <si>
    <t>ana2472</t>
  </si>
  <si>
    <t>1 mês</t>
  </si>
  <si>
    <t xml:space="preserve">anacarolina.fabiano
</t>
  </si>
  <si>
    <t>analaura_c.z</t>
  </si>
  <si>
    <t>andersonn_lopesz</t>
  </si>
  <si>
    <t>andremedeiros222</t>
  </si>
  <si>
    <t>angelaipp</t>
  </si>
  <si>
    <t xml:space="preserve">angellp.s
</t>
  </si>
  <si>
    <t>anitagesualdii</t>
  </si>
  <si>
    <t>anna_carolinafraga</t>
  </si>
  <si>
    <t xml:space="preserve">annapscarolina
</t>
  </si>
  <si>
    <t xml:space="preserve">anne_nunes21
</t>
  </si>
  <si>
    <t>barroqueslais</t>
  </si>
  <si>
    <t>barroques</t>
  </si>
  <si>
    <t>bella.nribeiro</t>
  </si>
  <si>
    <t>bernardo_m0t4</t>
  </si>
  <si>
    <t>bholender</t>
  </si>
  <si>
    <t xml:space="preserve">biancareis01
</t>
  </si>
  <si>
    <t xml:space="preserve">biaramox
</t>
  </si>
  <si>
    <t>bmnatalia_</t>
  </si>
  <si>
    <t xml:space="preserve">brayozoa
</t>
  </si>
  <si>
    <t>brayozoa</t>
  </si>
  <si>
    <t>2 dias</t>
  </si>
  <si>
    <t>brennogbarros</t>
  </si>
  <si>
    <t>brenno13</t>
  </si>
  <si>
    <t>camilabertazzoli</t>
  </si>
  <si>
    <t xml:space="preserve">camilamachado200
</t>
  </si>
  <si>
    <t>camilatotti_</t>
  </si>
  <si>
    <t>camila_totti</t>
  </si>
  <si>
    <t>1 ano</t>
  </si>
  <si>
    <t xml:space="preserve">camile_tanos
</t>
  </si>
  <si>
    <t>camilla.alexandrino</t>
  </si>
  <si>
    <t xml:space="preserve">carinefogliarinii
</t>
  </si>
  <si>
    <t xml:space="preserve">carlona_sil
</t>
  </si>
  <si>
    <t>carole_ps</t>
  </si>
  <si>
    <t xml:space="preserve">carolinasiilveira
</t>
  </si>
  <si>
    <t>caryne_braga</t>
  </si>
  <si>
    <t>caryne</t>
  </si>
  <si>
    <t xml:space="preserve">cauapc
</t>
  </si>
  <si>
    <t>clairpxt</t>
  </si>
  <si>
    <t xml:space="preserve">claraabda28
</t>
  </si>
  <si>
    <t>clarissaaf</t>
  </si>
  <si>
    <t xml:space="preserve">cleciuskleber
</t>
  </si>
  <si>
    <t>cleitonbibil</t>
  </si>
  <si>
    <t>clovis_hrq</t>
  </si>
  <si>
    <t xml:space="preserve">crespo.guilherme
</t>
  </si>
  <si>
    <t xml:space="preserve">danieldmendes
</t>
  </si>
  <si>
    <t>davi_a_duarte</t>
  </si>
  <si>
    <t>davi_ourique</t>
  </si>
  <si>
    <t>david.pdutra</t>
  </si>
  <si>
    <t>david_paulo</t>
  </si>
  <si>
    <t>Sep 4, 2023</t>
  </si>
  <si>
    <t>Antes do curso</t>
  </si>
  <si>
    <t>9 meses</t>
  </si>
  <si>
    <t xml:space="preserve">debs_gregorio
</t>
  </si>
  <si>
    <t>diogolopesbarreto</t>
  </si>
  <si>
    <t>dreee.47</t>
  </si>
  <si>
    <t xml:space="preserve">duda.maiaa20
</t>
  </si>
  <si>
    <t>edubastos08</t>
  </si>
  <si>
    <t>ericanog_s</t>
  </si>
  <si>
    <t xml:space="preserve">estephani_mf
</t>
  </si>
  <si>
    <t>ethosdavid</t>
  </si>
  <si>
    <t>eu.amandamello</t>
  </si>
  <si>
    <t>fael__teles</t>
  </si>
  <si>
    <t>fb_pardo</t>
  </si>
  <si>
    <t xml:space="preserve">fdelpenho
</t>
  </si>
  <si>
    <t xml:space="preserve">filledwpassion
</t>
  </si>
  <si>
    <t>gaabscmachado</t>
  </si>
  <si>
    <t>gabfrzy</t>
  </si>
  <si>
    <t>gabi__carmo</t>
  </si>
  <si>
    <t>gabriellymaria</t>
  </si>
  <si>
    <t>2 meses</t>
  </si>
  <si>
    <t>gabrieumottas</t>
  </si>
  <si>
    <t>eloahsaintclair</t>
  </si>
  <si>
    <t>May 13, 2023</t>
  </si>
  <si>
    <t xml:space="preserve">gil.oc
</t>
  </si>
  <si>
    <t>gratidutra</t>
  </si>
  <si>
    <t>graziele.ruas</t>
  </si>
  <si>
    <t xml:space="preserve">grey_fr
</t>
  </si>
  <si>
    <t xml:space="preserve">guiezo
</t>
  </si>
  <si>
    <t>guitosz_</t>
  </si>
  <si>
    <t xml:space="preserve">helenakiyomihokamura
</t>
  </si>
  <si>
    <t xml:space="preserve">12 anos </t>
  </si>
  <si>
    <t>12 anos</t>
  </si>
  <si>
    <t xml:space="preserve">hiroshi.akado
</t>
  </si>
  <si>
    <t>http.rafaella</t>
  </si>
  <si>
    <t xml:space="preserve">iara_maciel.09
</t>
  </si>
  <si>
    <t>igor.rocha.vitorino</t>
  </si>
  <si>
    <t>igusilvapessanha</t>
  </si>
  <si>
    <t xml:space="preserve">ingridmonzato
</t>
  </si>
  <si>
    <t>ingrid536</t>
  </si>
  <si>
    <t>Depois do curso</t>
  </si>
  <si>
    <t xml:space="preserve">ivieira.ilv18
</t>
  </si>
  <si>
    <t xml:space="preserve">izabel.oliveira04
</t>
  </si>
  <si>
    <t xml:space="preserve">izabellexz
</t>
  </si>
  <si>
    <t xml:space="preserve">janeteesanto
</t>
  </si>
  <si>
    <t>jaque_wagen</t>
  </si>
  <si>
    <t>jaqueline16163</t>
  </si>
  <si>
    <t>1 dia</t>
  </si>
  <si>
    <t xml:space="preserve">jaqueline.s.batista
</t>
  </si>
  <si>
    <t>jeangela.santos</t>
  </si>
  <si>
    <t xml:space="preserve">jeh_paixao1
</t>
  </si>
  <si>
    <t>jeovana_almeidaa_</t>
  </si>
  <si>
    <t>joana.dealmeida.31</t>
  </si>
  <si>
    <t>joaovfaterra</t>
  </si>
  <si>
    <t>jocianefrans</t>
  </si>
  <si>
    <t>jociane_franca_da_silva</t>
  </si>
  <si>
    <t>May 22, 2021</t>
  </si>
  <si>
    <t>jonnytropics</t>
  </si>
  <si>
    <t>josue_licassales</t>
  </si>
  <si>
    <t>jpmatos_26</t>
  </si>
  <si>
    <t>juand1211</t>
  </si>
  <si>
    <t>juan218</t>
  </si>
  <si>
    <t xml:space="preserve">julia.calanca
</t>
  </si>
  <si>
    <t>juliacalanca</t>
  </si>
  <si>
    <t xml:space="preserve">juliamadc_
</t>
  </si>
  <si>
    <t xml:space="preserve">juliavicentex
</t>
  </si>
  <si>
    <t xml:space="preserve">juliiagimenes
</t>
  </si>
  <si>
    <t>jvrfraga</t>
  </si>
  <si>
    <t xml:space="preserve">	January 2022</t>
  </si>
  <si>
    <t xml:space="preserve">kamilly_carlos
</t>
  </si>
  <si>
    <t>kaminski_perini</t>
  </si>
  <si>
    <t xml:space="preserve">katcosp
</t>
  </si>
  <si>
    <t xml:space="preserve">kawfonsecaa
</t>
  </si>
  <si>
    <t xml:space="preserve">kayan.riber
</t>
  </si>
  <si>
    <t>kaylane.almeida</t>
  </si>
  <si>
    <t>kaylanealmeida</t>
  </si>
  <si>
    <t>3 meses</t>
  </si>
  <si>
    <t>kayslanee__</t>
  </si>
  <si>
    <t xml:space="preserve">kedmayamamoto
</t>
  </si>
  <si>
    <t xml:space="preserve">kerensoares_
</t>
  </si>
  <si>
    <t xml:space="preserve"> keren_soares2003</t>
  </si>
  <si>
    <t>l__carneiro</t>
  </si>
  <si>
    <t xml:space="preserve">lailatrindadep
</t>
  </si>
  <si>
    <t>larissacardososc</t>
  </si>
  <si>
    <t>larissasouzasg</t>
  </si>
  <si>
    <t>lrssgxx</t>
  </si>
  <si>
    <t xml:space="preserve">larissaterra8
</t>
  </si>
  <si>
    <t>laryvit06</t>
  </si>
  <si>
    <t>leticiavieira.ri</t>
  </si>
  <si>
    <t xml:space="preserve">lexaus7
</t>
  </si>
  <si>
    <t xml:space="preserve">lfarria_
</t>
  </si>
  <si>
    <t xml:space="preserve">lisboag.vitoria
</t>
  </si>
  <si>
    <t>livvvvx__</t>
  </si>
  <si>
    <t>lorenasoarespx</t>
  </si>
  <si>
    <t>lu.burg</t>
  </si>
  <si>
    <t xml:space="preserve">lucaslreis
</t>
  </si>
  <si>
    <t>lucasnascb</t>
  </si>
  <si>
    <t>lucianealves</t>
  </si>
  <si>
    <t xml:space="preserve">ludmilabasttos
</t>
  </si>
  <si>
    <t xml:space="preserve">lueslia
</t>
  </si>
  <si>
    <t>lynzinha</t>
  </si>
  <si>
    <t>marcelitamarques</t>
  </si>
  <si>
    <t>mariafernanda20192023</t>
  </si>
  <si>
    <t xml:space="preserve">marianarapozo
</t>
  </si>
  <si>
    <t xml:space="preserve">marianna__cs
</t>
  </si>
  <si>
    <t>marianna_c_santos</t>
  </si>
  <si>
    <t>Oct 14, 2023</t>
  </si>
  <si>
    <t>5 meses</t>
  </si>
  <si>
    <t>6 meses</t>
  </si>
  <si>
    <t>mariapaula_mothe</t>
  </si>
  <si>
    <t>marinavvermelho</t>
  </si>
  <si>
    <t>math_ambrozim</t>
  </si>
  <si>
    <t>matheusdemiranda_</t>
  </si>
  <si>
    <t>mattos_jp</t>
  </si>
  <si>
    <t xml:space="preserve">mauricemacedo
</t>
  </si>
  <si>
    <r>
      <rPr>
        <rFont val="Arial"/>
        <i/>
        <color rgb="FF000000"/>
        <sz val="10.0"/>
      </rPr>
      <t>mayragomes0</t>
    </r>
    <r>
      <rPr>
        <rFont val="Arial"/>
        <color rgb="FF000000"/>
        <sz val="11.0"/>
      </rPr>
      <t xml:space="preserve">
</t>
    </r>
  </si>
  <si>
    <t>melalves2110</t>
  </si>
  <si>
    <t>mellooju</t>
  </si>
  <si>
    <t>menezesemily</t>
  </si>
  <si>
    <t xml:space="preserve">mileenamuniiz
</t>
  </si>
  <si>
    <t xml:space="preserve">missleticiarebel
</t>
  </si>
  <si>
    <t xml:space="preserve">moysescb
</t>
  </si>
  <si>
    <t xml:space="preserve">mpettersonnn
</t>
  </si>
  <si>
    <t>muscadomestika</t>
  </si>
  <si>
    <t xml:space="preserve">n_luu
</t>
  </si>
  <si>
    <t>nadyneoliveira</t>
  </si>
  <si>
    <t xml:space="preserve">nandaporifera
</t>
  </si>
  <si>
    <t>fernanda_azevedo</t>
  </si>
  <si>
    <t>nathanrm1</t>
  </si>
  <si>
    <t>nathanrm12</t>
  </si>
  <si>
    <t>May 23, 2023</t>
  </si>
  <si>
    <t>13 dias</t>
  </si>
  <si>
    <t>nchnogueira</t>
  </si>
  <si>
    <t>ncnogueira</t>
  </si>
  <si>
    <t>20 dias</t>
  </si>
  <si>
    <t>nerothauan</t>
  </si>
  <si>
    <t xml:space="preserve">nessasantosbiorj
</t>
  </si>
  <si>
    <t xml:space="preserve">netoberriel
</t>
  </si>
  <si>
    <t>nicsartsz</t>
  </si>
  <si>
    <t>ojpedrosaf</t>
  </si>
  <si>
    <t>Apr 28, 2023</t>
  </si>
  <si>
    <t>7 meses</t>
  </si>
  <si>
    <t xml:space="preserve">paranguarico
</t>
  </si>
  <si>
    <t>paulacj93</t>
  </si>
  <si>
    <t xml:space="preserve">pedrototti00
</t>
  </si>
  <si>
    <t>phillypecaputo</t>
  </si>
  <si>
    <t>phillype1</t>
  </si>
  <si>
    <t xml:space="preserve">priscillaferreira2424
</t>
  </si>
  <si>
    <t>prof.daniela_barros</t>
  </si>
  <si>
    <t>prof.dr.marcelomaciel</t>
  </si>
  <si>
    <t xml:space="preserve">profmayaracristinabio
</t>
  </si>
  <si>
    <t>rafaelamayerhoffer</t>
  </si>
  <si>
    <t xml:space="preserve">rah_sena
</t>
  </si>
  <si>
    <t xml:space="preserve">rai.cost
</t>
  </si>
  <si>
    <t>raphaelagomesoliveira</t>
  </si>
  <si>
    <t xml:space="preserve">rauldcm_
</t>
  </si>
  <si>
    <t xml:space="preserve">rayssacsantos_
</t>
  </si>
  <si>
    <t>renata7.8_</t>
  </si>
  <si>
    <t>romeurcn</t>
  </si>
  <si>
    <t>rubenpereira_memoria</t>
  </si>
  <si>
    <t xml:space="preserve">s.graziaa
</t>
  </si>
  <si>
    <t>sara__pereira1</t>
  </si>
  <si>
    <t xml:space="preserve">sarasangis
</t>
  </si>
  <si>
    <t xml:space="preserve">shakespearito
</t>
  </si>
  <si>
    <t>shtorache</t>
  </si>
  <si>
    <t>siahtfreitas</t>
  </si>
  <si>
    <t xml:space="preserve">silvadry_1998
</t>
  </si>
  <si>
    <t>simoessbea</t>
  </si>
  <si>
    <t xml:space="preserve">sorayanascimentocosta
</t>
  </si>
  <si>
    <t xml:space="preserve">sweetxnadi
</t>
  </si>
  <si>
    <t>tadue_</t>
  </si>
  <si>
    <t xml:space="preserve">taisapk0
</t>
  </si>
  <si>
    <t>tamiresrt</t>
  </si>
  <si>
    <t xml:space="preserve">thalitamoalves
</t>
  </si>
  <si>
    <t xml:space="preserve">thaynabatistac
</t>
  </si>
  <si>
    <t xml:space="preserve">thiagocmendes
</t>
  </si>
  <si>
    <t>thiago_mendes</t>
  </si>
  <si>
    <t xml:space="preserve">thimaciell
</t>
  </si>
  <si>
    <t>ugoaguiar</t>
  </si>
  <si>
    <t xml:space="preserve">uleofelix
</t>
  </si>
  <si>
    <t xml:space="preserve">valberpinheiro
</t>
  </si>
  <si>
    <t xml:space="preserve">vanessa.guarinop
</t>
  </si>
  <si>
    <t xml:space="preserve">victor_leitehg
</t>
  </si>
  <si>
    <t>victoriabenazio</t>
  </si>
  <si>
    <t>vini_br88</t>
  </si>
  <si>
    <t xml:space="preserve">vitorialala1_
</t>
  </si>
  <si>
    <t>wukrolina</t>
  </si>
  <si>
    <t xml:space="preserve">yaya3.3
</t>
  </si>
  <si>
    <t>zabellacampos</t>
  </si>
  <si>
    <t>zilafaria</t>
  </si>
  <si>
    <t>May 22, 2023</t>
  </si>
  <si>
    <t>amobichofeio</t>
  </si>
  <si>
    <t>thallithestickbug</t>
  </si>
  <si>
    <t xml:space="preserve">                 Oct 23, 2019</t>
  </si>
  <si>
    <t>4 anos</t>
  </si>
  <si>
    <t>diasleticia.m</t>
  </si>
  <si>
    <t>diasleticia</t>
  </si>
  <si>
    <t>Sep 22, 2023</t>
  </si>
  <si>
    <t>val.diphylleiagrayi</t>
  </si>
  <si>
    <t xml:space="preserve">                 Apr 12, 2022</t>
  </si>
  <si>
    <t xml:space="preserve">             Aug 10, 2023</t>
  </si>
  <si>
    <t>rafa_biologia</t>
  </si>
  <si>
    <t>maryanealmeida</t>
  </si>
  <si>
    <t>8 meses</t>
  </si>
  <si>
    <t>lethsleh</t>
  </si>
  <si>
    <t>Sep 16, 2023</t>
  </si>
  <si>
    <t>maycruzn</t>
  </si>
  <si>
    <t>mayracruzbio</t>
  </si>
  <si>
    <t>genasciment_</t>
  </si>
  <si>
    <t>carolviiv</t>
  </si>
  <si>
    <t>im.eduardq</t>
  </si>
  <si>
    <t>nayradrumond</t>
  </si>
  <si>
    <t>Maria Fernanda Falcão</t>
  </si>
  <si>
    <t>maria_fernanda199</t>
  </si>
  <si>
    <t>yaixx_ff</t>
  </si>
  <si>
    <t>yaixx</t>
  </si>
  <si>
    <t xml:space="preserve">	May 13, 2023</t>
  </si>
  <si>
    <t xml:space="preserve">	May 14, 2023</t>
  </si>
  <si>
    <t>Inara Campista de Andrade</t>
  </si>
  <si>
    <t>inara10</t>
  </si>
  <si>
    <t>Laiz Brilhante</t>
  </si>
  <si>
    <t>ivanpessanha</t>
  </si>
  <si>
    <t xml:space="preserve">                May 11, 2020</t>
  </si>
  <si>
    <t>julioalmeida</t>
  </si>
  <si>
    <t xml:space="preserve">                  May 4, 2020</t>
  </si>
  <si>
    <t>claudiomartins</t>
  </si>
  <si>
    <t xml:space="preserve">                   Apr 6, 2019</t>
  </si>
  <si>
    <t>caiocrelier</t>
  </si>
  <si>
    <t xml:space="preserve">                May 14, 2021</t>
  </si>
  <si>
    <t xml:space="preserve">               Dec 6, 2022</t>
  </si>
  <si>
    <t xml:space="preserve">               Oct 7, 2023</t>
  </si>
  <si>
    <t>mitidi</t>
  </si>
  <si>
    <t>May 24, 2020</t>
  </si>
  <si>
    <t>graziflorindo</t>
  </si>
  <si>
    <t>Dec 3, 2021</t>
  </si>
  <si>
    <t>guiiscoo</t>
  </si>
  <si>
    <t>Dec 12, 2020</t>
  </si>
  <si>
    <t>caiobastos</t>
  </si>
  <si>
    <t>May 28, 2023</t>
  </si>
  <si>
    <t>henriquemoutinho</t>
  </si>
  <si>
    <t>yagotelles</t>
  </si>
  <si>
    <t>Feb 18, 2020</t>
  </si>
  <si>
    <t>Apr 5, 2020</t>
  </si>
  <si>
    <t>diogoluiz</t>
  </si>
  <si>
    <t>mpaixao</t>
  </si>
  <si>
    <t>May 19, 2023</t>
  </si>
  <si>
    <t>Sep 9, 2023</t>
  </si>
  <si>
    <t>May 9, 2023</t>
  </si>
  <si>
    <t xml:space="preserve">	Aug 27, 2023</t>
  </si>
  <si>
    <t>rogeriopeccioli</t>
  </si>
  <si>
    <t>May 15, 2023</t>
  </si>
  <si>
    <t>r_a_b</t>
  </si>
  <si>
    <t>Oct 21, 2023</t>
  </si>
  <si>
    <t>thiagolyra</t>
  </si>
  <si>
    <t>May 6, 2023</t>
  </si>
  <si>
    <t>heitorpsc</t>
  </si>
  <si>
    <t>Aug 20, 2020</t>
  </si>
  <si>
    <t>navarro22</t>
  </si>
  <si>
    <t>ssmeds</t>
  </si>
  <si>
    <t>Aug 23, 2021</t>
  </si>
  <si>
    <t>callithrix_np</t>
  </si>
  <si>
    <t>May 17, 2020</t>
  </si>
  <si>
    <t>May 18, 2023</t>
  </si>
  <si>
    <t>Oct 15, 2023</t>
  </si>
  <si>
    <t>rodrigotinoco</t>
  </si>
  <si>
    <t>Apr 19, 2021</t>
  </si>
  <si>
    <t>edvandroabreuribeiro</t>
  </si>
  <si>
    <t>gabrielly0908</t>
  </si>
  <si>
    <t xml:space="preserve">	Apr 14, 2023</t>
  </si>
  <si>
    <t>rogerriodias</t>
  </si>
  <si>
    <t>lethiciamotta</t>
  </si>
  <si>
    <t>levi191</t>
  </si>
  <si>
    <t>May 5, 2023</t>
  </si>
  <si>
    <t xml:space="preserve">        Aug 2, 2023</t>
  </si>
  <si>
    <t>mcrisgag</t>
  </si>
  <si>
    <t>May 14, 2023</t>
  </si>
  <si>
    <t>gyovana</t>
  </si>
  <si>
    <t>jacobira</t>
  </si>
  <si>
    <t>May 16, 2022</t>
  </si>
  <si>
    <t>Aug 18, 2023</t>
  </si>
  <si>
    <t>jubertdownzon</t>
  </si>
  <si>
    <t>May 31, 2023</t>
  </si>
  <si>
    <t>samuelbneves</t>
  </si>
  <si>
    <t>rayssatavares</t>
  </si>
  <si>
    <t>Apr 14, 2023</t>
  </si>
  <si>
    <t>larokin</t>
  </si>
  <si>
    <t>caiodiasbio</t>
  </si>
  <si>
    <t>Apr 30, 2023</t>
  </si>
  <si>
    <t>yagotelles1</t>
  </si>
  <si>
    <t>flaviomendes</t>
  </si>
  <si>
    <t>Apr 7, 2018</t>
  </si>
  <si>
    <t>thiciana_sasse</t>
  </si>
  <si>
    <t>gabriela_maite</t>
  </si>
  <si>
    <t xml:space="preserve">	May 18, 2023</t>
  </si>
  <si>
    <t xml:space="preserve">        Oct 20, 2023</t>
  </si>
  <si>
    <t>soutonm</t>
  </si>
  <si>
    <t xml:space="preserve">	Sep 11, 2023</t>
  </si>
  <si>
    <t>pfeliz</t>
  </si>
  <si>
    <t>Aug 28, 2022</t>
  </si>
  <si>
    <t>Aug 31, 2022</t>
  </si>
  <si>
    <t>Sep 29, 2020</t>
  </si>
  <si>
    <t>yandra2</t>
  </si>
  <si>
    <t>kaua_batista</t>
  </si>
  <si>
    <t xml:space="preserve">	December 2021</t>
  </si>
  <si>
    <t>December 2023</t>
  </si>
  <si>
    <t>ines_santos</t>
  </si>
  <si>
    <t xml:space="preserve">	November 2020</t>
  </si>
  <si>
    <t xml:space="preserve">	Sep 24, 2023</t>
  </si>
  <si>
    <t>millerpessanha</t>
  </si>
  <si>
    <t xml:space="preserve">	Oct 21, 2023</t>
  </si>
  <si>
    <t>cverdan11</t>
  </si>
  <si>
    <t>eduardo901</t>
  </si>
  <si>
    <t>May 17, 2023</t>
  </si>
  <si>
    <t>bruno_stellet</t>
  </si>
  <si>
    <t>rafaelrez</t>
  </si>
  <si>
    <t>September 2020</t>
  </si>
  <si>
    <t>maduscia</t>
  </si>
  <si>
    <t>pedrocaetano</t>
  </si>
  <si>
    <t>Oct 16, 2022</t>
  </si>
  <si>
    <t>bernardo77</t>
  </si>
  <si>
    <t>Dec 1, 2023</t>
  </si>
  <si>
    <t>juliomagalhes</t>
  </si>
  <si>
    <t>Sep 16, 2020</t>
  </si>
  <si>
    <t>leandroschuvartz</t>
  </si>
  <si>
    <t>Sep 8, 2021</t>
  </si>
  <si>
    <t>ajluz</t>
  </si>
  <si>
    <t xml:space="preserve">	Sep 22, 2022</t>
  </si>
  <si>
    <t>paul127</t>
  </si>
  <si>
    <t>Oct 19, 2016</t>
  </si>
  <si>
    <t>camylafv</t>
  </si>
  <si>
    <t>Feb 11, 2022</t>
  </si>
  <si>
    <t>roberthagiohana</t>
  </si>
  <si>
    <t>Apr 13, 2023</t>
  </si>
  <si>
    <t>joao431</t>
  </si>
  <si>
    <t xml:space="preserve">	Oct 21, 2022</t>
  </si>
  <si>
    <t>janne_</t>
  </si>
  <si>
    <t>Sep 30, 2022</t>
  </si>
  <si>
    <t>evellin1</t>
  </si>
  <si>
    <t>jeancomjota</t>
  </si>
  <si>
    <t>Aug 12, 2021</t>
  </si>
  <si>
    <t>madalenaecoturismo</t>
  </si>
  <si>
    <t>Dec 1, 2019</t>
  </si>
  <si>
    <t xml:space="preserve">             Dec 17, 2022</t>
  </si>
  <si>
    <t>juliaju</t>
  </si>
  <si>
    <t xml:space="preserve">               Feb 1, 2021</t>
  </si>
  <si>
    <t>vicentebernard</t>
  </si>
  <si>
    <t>rodneyf</t>
  </si>
  <si>
    <t>May 29, 2019</t>
  </si>
  <si>
    <t>luciana26</t>
  </si>
  <si>
    <t xml:space="preserve">	Aug 5, 2018</t>
  </si>
  <si>
    <t>Dec 3, 2020</t>
  </si>
  <si>
    <t>nunesopedro</t>
  </si>
  <si>
    <t>May 16, 2023</t>
  </si>
  <si>
    <t>Aug 17, 2023</t>
  </si>
  <si>
    <t>julio_couto</t>
  </si>
  <si>
    <t>Apr 7, 2023</t>
  </si>
  <si>
    <t>cketherin_costa</t>
  </si>
  <si>
    <t>Oct 28, 2020</t>
  </si>
  <si>
    <t>Aug 26, 2023</t>
  </si>
  <si>
    <t>cpa-tiatelinda</t>
  </si>
  <si>
    <t>Oct 29, 2023</t>
  </si>
  <si>
    <t>daniel17375bio</t>
  </si>
  <si>
    <t>Sep 15, 2023</t>
  </si>
  <si>
    <t>Sep 27, 2023</t>
  </si>
  <si>
    <t>lulatred</t>
  </si>
  <si>
    <t>Oct 18, 2023</t>
  </si>
  <si>
    <t>allanis</t>
  </si>
  <si>
    <t xml:space="preserve">	Sep 13, 2023</t>
  </si>
  <si>
    <t>theo163</t>
  </si>
  <si>
    <t>Oct 31, 2021</t>
  </si>
  <si>
    <t>marco_sena</t>
  </si>
  <si>
    <t>Aug 27, 2021</t>
  </si>
  <si>
    <t>Dec 2, 2023</t>
  </si>
  <si>
    <t>myth_23</t>
  </si>
  <si>
    <t>gabcolonese</t>
  </si>
  <si>
    <t>Sep 13, 2020</t>
  </si>
  <si>
    <t>kaiomacedo</t>
  </si>
  <si>
    <t>Feb 11, 2021</t>
  </si>
  <si>
    <t>ana667</t>
  </si>
  <si>
    <t>Dec 14, 2019</t>
  </si>
  <si>
    <t>projetomantis</t>
  </si>
  <si>
    <t xml:space="preserve">	Aug 20, 2023</t>
  </si>
  <si>
    <t>analeticiagds</t>
  </si>
  <si>
    <t>jorgeleite</t>
  </si>
  <si>
    <t xml:space="preserve">	Dec 1, 2023</t>
  </si>
  <si>
    <t>antoniobordignon</t>
  </si>
  <si>
    <t>Sep 2, 2022</t>
  </si>
  <si>
    <t>Feb 28, 2023</t>
  </si>
  <si>
    <t>pejota</t>
  </si>
  <si>
    <t>diegojsantana</t>
  </si>
  <si>
    <t>Dec 28, 2020</t>
  </si>
  <si>
    <t>Oct 1, 2023</t>
  </si>
  <si>
    <t>tnecc</t>
  </si>
  <si>
    <t>Feb 24, 2020</t>
  </si>
  <si>
    <t>leonardo262</t>
  </si>
  <si>
    <t>Oct 7, 2021</t>
  </si>
  <si>
    <t>lucasrocha</t>
  </si>
  <si>
    <t>Sep 10, 2020</t>
  </si>
  <si>
    <t>vechisholm</t>
  </si>
  <si>
    <t>Aug 20, 2023</t>
  </si>
  <si>
    <t>vanessa_trally</t>
  </si>
  <si>
    <t>Sep 13, 2023</t>
  </si>
  <si>
    <t>karinacarvalho</t>
  </si>
  <si>
    <t>maria199999</t>
  </si>
  <si>
    <t>Apr 17, 2023</t>
  </si>
  <si>
    <t>caiocaetano98</t>
  </si>
  <si>
    <t>Dec 17, 2022</t>
  </si>
  <si>
    <t>sergio938</t>
  </si>
  <si>
    <t xml:space="preserve">	Oct 10, 2023</t>
  </si>
  <si>
    <t>heniosup</t>
  </si>
  <si>
    <t>Sep 23, 2023</t>
  </si>
  <si>
    <t xml:space="preserve">	November 2023</t>
  </si>
  <si>
    <t>atillaferreguetti</t>
  </si>
  <si>
    <t xml:space="preserve">	Aug 20, 2021</t>
  </si>
  <si>
    <t>krenakpx</t>
  </si>
  <si>
    <t>October 2023</t>
  </si>
  <si>
    <t>pedroguerrams</t>
  </si>
  <si>
    <t>Sep 3, 2023</t>
  </si>
  <si>
    <t>Oct 15, 2022</t>
  </si>
  <si>
    <t>marcos_eduardo</t>
  </si>
  <si>
    <t>tati_xavier</t>
  </si>
  <si>
    <t>Dec 5, 2020</t>
  </si>
  <si>
    <t>danmhaddad</t>
  </si>
  <si>
    <t>adassoler</t>
  </si>
  <si>
    <t>May 22, 2020</t>
  </si>
  <si>
    <t>lorram</t>
  </si>
  <si>
    <t>Feb 6, 2020</t>
  </si>
  <si>
    <t>Aug 27, 2023</t>
  </si>
  <si>
    <t>leo201</t>
  </si>
  <si>
    <t>Feb 25, 2020</t>
  </si>
  <si>
    <t>julianathomazini</t>
  </si>
  <si>
    <t>Oct 13, 2019</t>
  </si>
  <si>
    <t xml:space="preserve">	June 2023</t>
  </si>
  <si>
    <t>moopellegrini</t>
  </si>
  <si>
    <t>Apr 2, 2019</t>
  </si>
  <si>
    <t>Apr 26, 2021</t>
  </si>
  <si>
    <t>brunoornitologia</t>
  </si>
  <si>
    <t>Sep 11, 2018</t>
  </si>
  <si>
    <t>md-in-ns15</t>
  </si>
  <si>
    <t>pedrogc</t>
  </si>
  <si>
    <t xml:space="preserve">	Apr 8, 2021</t>
  </si>
  <si>
    <t>kayky1</t>
  </si>
  <si>
    <t>Sep 25, 2023</t>
  </si>
  <si>
    <t>ademirxavierdias</t>
  </si>
  <si>
    <t>Apr 19, 2023</t>
  </si>
  <si>
    <t>juliana2507</t>
  </si>
  <si>
    <t>May 24, 2022</t>
  </si>
  <si>
    <t>May 25, 2022</t>
  </si>
  <si>
    <t>frederico_abreu</t>
  </si>
  <si>
    <t>Feb 8, 2022</t>
  </si>
  <si>
    <t xml:space="preserve">	Feb 14, 2022</t>
  </si>
  <si>
    <t>Oct 28, 2023</t>
  </si>
  <si>
    <t>brunobio</t>
  </si>
  <si>
    <t>Oct 25, 2022</t>
  </si>
  <si>
    <t>izabellafertunes</t>
  </si>
  <si>
    <t>Oct 21, 2021</t>
  </si>
  <si>
    <t>Oct 25, 2021</t>
  </si>
  <si>
    <t>marcia_batista</t>
  </si>
  <si>
    <t>Aug 8, 2021</t>
  </si>
  <si>
    <t>pedro_tavares_nunes</t>
  </si>
  <si>
    <t>May 8, 2021</t>
  </si>
  <si>
    <t>andressatito</t>
  </si>
  <si>
    <t>luis_felipe_carvalho</t>
  </si>
  <si>
    <t>Feb 21, 2021</t>
  </si>
  <si>
    <t>Oct 25, 2023</t>
  </si>
  <si>
    <t>ana_paula12</t>
  </si>
  <si>
    <t>Feb 3, 2023</t>
  </si>
  <si>
    <t xml:space="preserve">	Aug 23, 2023</t>
  </si>
  <si>
    <t>rovaniflresdelima</t>
  </si>
  <si>
    <t>Feb 8, 2023</t>
  </si>
  <si>
    <t>nonestfinis</t>
  </si>
  <si>
    <t>Feb 16, 2020</t>
  </si>
  <si>
    <t>frednc22</t>
  </si>
  <si>
    <t>karine80</t>
  </si>
  <si>
    <t>victormedella</t>
  </si>
  <si>
    <t xml:space="preserve">	Sep 18, 2020</t>
  </si>
  <si>
    <t>rafaeltravassos</t>
  </si>
  <si>
    <t xml:space="preserve">	December 2023</t>
  </si>
  <si>
    <t>gabriel_santos</t>
  </si>
  <si>
    <t>Oct 15, 2019</t>
  </si>
  <si>
    <t>marcos138</t>
  </si>
  <si>
    <t>Oct 12, 2019</t>
  </si>
  <si>
    <t>pinheiro1</t>
  </si>
  <si>
    <t>Feb 7, 2019</t>
  </si>
  <si>
    <t>Oct 31, 2018</t>
  </si>
  <si>
    <t>carolaraujo81</t>
  </si>
  <si>
    <t>September 2023</t>
  </si>
  <si>
    <t>Sep 10, 2023</t>
  </si>
  <si>
    <t>claradeca</t>
  </si>
  <si>
    <t xml:space="preserve">	Aug 31, 2023</t>
  </si>
  <si>
    <t>grhifen</t>
  </si>
  <si>
    <t>Aug 15, 2023</t>
  </si>
  <si>
    <t>Oct 22, 2023</t>
  </si>
  <si>
    <t>isabel81463</t>
  </si>
  <si>
    <t>Sep 11, 2023</t>
  </si>
  <si>
    <t xml:space="preserve">	Oct 17, 2023</t>
  </si>
  <si>
    <t>gilmarcbj</t>
  </si>
  <si>
    <t>May 26, 2023</t>
  </si>
  <si>
    <t>admircjr</t>
  </si>
  <si>
    <t>May 25, 2023</t>
  </si>
  <si>
    <t xml:space="preserve">	Sep 8, 2023</t>
  </si>
  <si>
    <t>yasmincordeiro</t>
  </si>
  <si>
    <t>May 21, 2023</t>
  </si>
  <si>
    <t>Oct 30, 2023</t>
  </si>
  <si>
    <t>maisa21</t>
  </si>
  <si>
    <t>gustavooow26</t>
  </si>
  <si>
    <t>Aug 1, 2023</t>
  </si>
  <si>
    <t>felipe879</t>
  </si>
  <si>
    <t>msmarcosalmeida</t>
  </si>
  <si>
    <t>rebio-uniao</t>
  </si>
  <si>
    <t>December 2022</t>
  </si>
  <si>
    <t>March 2023</t>
  </si>
  <si>
    <t>robson56</t>
  </si>
  <si>
    <t>Dec 3, 2022</t>
  </si>
  <si>
    <t xml:space="preserve">	Apr 24, 2023</t>
  </si>
  <si>
    <t>xrvictorsilva</t>
  </si>
  <si>
    <t>Aug 24, 2022</t>
  </si>
  <si>
    <t>monique381</t>
  </si>
  <si>
    <t>miguelrelvas31</t>
  </si>
  <si>
    <t>pedro991</t>
  </si>
  <si>
    <t>amanda2595</t>
  </si>
  <si>
    <t>Apr 26, 2022</t>
  </si>
  <si>
    <t>raquelrenno</t>
  </si>
  <si>
    <t>Apr 13, 2022</t>
  </si>
  <si>
    <t>Feb 27, 2023</t>
  </si>
  <si>
    <t>leo496</t>
  </si>
  <si>
    <t xml:space="preserve">	Apr 9, 2022</t>
  </si>
  <si>
    <t xml:space="preserve">	Sep 10, 2023</t>
  </si>
  <si>
    <t>luciana_mirapalhete</t>
  </si>
  <si>
    <t>vinicius144</t>
  </si>
  <si>
    <t>Dec 10, 2021</t>
  </si>
  <si>
    <t>Sep 7, 2022</t>
  </si>
  <si>
    <t>juliathedim</t>
  </si>
  <si>
    <t xml:space="preserve">	Apr 24, 2022</t>
  </si>
  <si>
    <t>Sep 1, 2023</t>
  </si>
  <si>
    <t>dayse5</t>
  </si>
  <si>
    <t>Oct 23, 2021</t>
  </si>
  <si>
    <t>Apr 27, 2022</t>
  </si>
  <si>
    <t>carlos_moura</t>
  </si>
  <si>
    <t xml:space="preserve">	Sep 1, 2021</t>
  </si>
  <si>
    <t>Apr 20, 2023</t>
  </si>
  <si>
    <t>regildo</t>
  </si>
  <si>
    <t>Sep 28, 2021</t>
  </si>
  <si>
    <t>Aug 29, 2021</t>
  </si>
  <si>
    <t>eider_siqueira</t>
  </si>
  <si>
    <t>maria_aparecida2</t>
  </si>
  <si>
    <t>matheus_guimaraes</t>
  </si>
  <si>
    <t>Apr 15, 2021</t>
  </si>
  <si>
    <t>Apr 20, 2022</t>
  </si>
  <si>
    <t>almir_herms</t>
  </si>
  <si>
    <t>sejanaturalista</t>
  </si>
  <si>
    <t>Dec 22, 2020</t>
  </si>
  <si>
    <t xml:space="preserve">        February 2022</t>
  </si>
  <si>
    <t>neilton_caetano</t>
  </si>
  <si>
    <t>Sep 2, 2023</t>
  </si>
  <si>
    <t>paulocvr</t>
  </si>
  <si>
    <t>frederik99</t>
  </si>
  <si>
    <t xml:space="preserve">	Oct 2, 2023</t>
  </si>
  <si>
    <t>tiagogarcia</t>
  </si>
  <si>
    <t>gabrielabonfim</t>
  </si>
  <si>
    <t xml:space="preserve">	Apr 24, 2020</t>
  </si>
  <si>
    <t>rafaelbessa</t>
  </si>
  <si>
    <t>attila21</t>
  </si>
  <si>
    <t>Dec 21, 2019</t>
  </si>
  <si>
    <t>joopedrosalgado</t>
  </si>
  <si>
    <t>Dec 25, 2019</t>
  </si>
  <si>
    <t>silvio36</t>
  </si>
  <si>
    <t>August 2019</t>
  </si>
  <si>
    <t>gustavohenrique1</t>
  </si>
  <si>
    <t>hiego</t>
  </si>
  <si>
    <t xml:space="preserve">	Feb 23, 2019</t>
  </si>
  <si>
    <t>Oct 28, 2019</t>
  </si>
  <si>
    <t>fabriceprugnaud</t>
  </si>
  <si>
    <t xml:space="preserve">	Sep 28, 2019</t>
  </si>
  <si>
    <t>michelotto</t>
  </si>
  <si>
    <t>victoria61</t>
  </si>
  <si>
    <t>Aug 22, 2017</t>
  </si>
  <si>
    <t>jacanteros</t>
  </si>
  <si>
    <t>milenaviana</t>
  </si>
  <si>
    <t>bruna79274</t>
  </si>
  <si>
    <t>stephany30642</t>
  </si>
  <si>
    <t>Oct 27, 2023</t>
  </si>
  <si>
    <t>kahptain</t>
  </si>
  <si>
    <t xml:space="preserve">	Aug 29, 2023</t>
  </si>
  <si>
    <t>arthurwsl</t>
  </si>
  <si>
    <t>vitorbernabe</t>
  </si>
  <si>
    <t>adrianagomes</t>
  </si>
  <si>
    <t>angela2000</t>
  </si>
  <si>
    <t>May 20, 2023</t>
  </si>
  <si>
    <t>thayanemota</t>
  </si>
  <si>
    <t>lrmont</t>
  </si>
  <si>
    <t>Apr 24, 2023</t>
  </si>
  <si>
    <t>gaspar_repteis</t>
  </si>
  <si>
    <t>daniel5514</t>
  </si>
  <si>
    <t xml:space="preserve">	Sep 19, 2023</t>
  </si>
  <si>
    <t>rsouza_25</t>
  </si>
  <si>
    <t>thiagotapias</t>
  </si>
  <si>
    <t>Dec 28, 2022</t>
  </si>
  <si>
    <t>guilherme_lc</t>
  </si>
  <si>
    <t>Dec 29, 2022</t>
  </si>
  <si>
    <t>rao22</t>
  </si>
  <si>
    <t>Dec 26, 2022</t>
  </si>
  <si>
    <t>Dec 31, 2022</t>
  </si>
  <si>
    <t>raissa40</t>
  </si>
  <si>
    <t>Dec 13, 2022</t>
  </si>
  <si>
    <t>andressa90</t>
  </si>
  <si>
    <t>rodrigo-cruz</t>
  </si>
  <si>
    <t>raphaelsneves</t>
  </si>
  <si>
    <t xml:space="preserve">	October 2022</t>
  </si>
  <si>
    <t>plinio_elias</t>
  </si>
  <si>
    <t xml:space="preserve">	Oct 25, 2022</t>
  </si>
  <si>
    <t>andrehronzani</t>
  </si>
  <si>
    <t>Oct 28, 2022</t>
  </si>
  <si>
    <t>itwk</t>
  </si>
  <si>
    <t>Sep 26, 2022</t>
  </si>
  <si>
    <t xml:space="preserve">	May 12, 2023</t>
  </si>
  <si>
    <t>leticiavasques</t>
  </si>
  <si>
    <t xml:space="preserve">	Sep 25, 2022</t>
  </si>
  <si>
    <t>danillo7</t>
  </si>
  <si>
    <t>luisandre</t>
  </si>
  <si>
    <t>Sep 1, 2022</t>
  </si>
  <si>
    <t>mateus_vasconcelos</t>
  </si>
  <si>
    <t>afonso38</t>
  </si>
  <si>
    <t>Dec 23, 2022</t>
  </si>
  <si>
    <t>andrey169</t>
  </si>
  <si>
    <t>Aug 7, 2022</t>
  </si>
  <si>
    <t>nelya_777</t>
  </si>
  <si>
    <t>Oct 2, 2023</t>
  </si>
  <si>
    <t>livia119</t>
  </si>
  <si>
    <t>joaokkjk</t>
  </si>
  <si>
    <t>giovana50</t>
  </si>
  <si>
    <t>super12</t>
  </si>
  <si>
    <t>edson102</t>
  </si>
  <si>
    <t>taiane5</t>
  </si>
  <si>
    <t>geraldo28</t>
  </si>
  <si>
    <t>reginaldo12</t>
  </si>
  <si>
    <t>constantinoferreira</t>
  </si>
  <si>
    <t>allan323</t>
  </si>
  <si>
    <t>May 20, 2022</t>
  </si>
  <si>
    <t>isabelportugal</t>
  </si>
  <si>
    <t xml:space="preserve">	May 11, 2022</t>
  </si>
  <si>
    <t>meu_diario_da_natureza</t>
  </si>
  <si>
    <t>Apr 19, 2022</t>
  </si>
  <si>
    <t>simonne_teixeira</t>
  </si>
  <si>
    <t xml:space="preserve">	Apr 16, 2022</t>
  </si>
  <si>
    <t>insect_ed</t>
  </si>
  <si>
    <t xml:space="preserve">	Apr 10, 2022</t>
  </si>
  <si>
    <t>monteiro_alves</t>
  </si>
  <si>
    <t>Apr 9, 2022</t>
  </si>
  <si>
    <t>beth753</t>
  </si>
  <si>
    <t>talita_cristie</t>
  </si>
  <si>
    <t>juliana_mafort</t>
  </si>
  <si>
    <t>reginaldo10</t>
  </si>
  <si>
    <t>victor_parente</t>
  </si>
  <si>
    <t>Sep 18, 2022</t>
  </si>
  <si>
    <t>guerrante</t>
  </si>
  <si>
    <t>isabel_lima1</t>
  </si>
  <si>
    <t xml:space="preserve">	Sep 20, 2022</t>
  </si>
  <si>
    <t>gustavo547</t>
  </si>
  <si>
    <t>urielbio_</t>
  </si>
  <si>
    <t>Sep 21, 2022</t>
  </si>
  <si>
    <t>morena_nava</t>
  </si>
  <si>
    <t xml:space="preserve">	Dec 18, 2021</t>
  </si>
  <si>
    <t>hugo_aguiar</t>
  </si>
  <si>
    <t>daniel3465</t>
  </si>
  <si>
    <t>pietro162</t>
  </si>
  <si>
    <t>biologohenrique</t>
  </si>
  <si>
    <t>beport</t>
  </si>
  <si>
    <t>amaro3</t>
  </si>
  <si>
    <t>ana_angelica</t>
  </si>
  <si>
    <t>monica792</t>
  </si>
  <si>
    <t>hebert_gabriel</t>
  </si>
  <si>
    <t xml:space="preserve">	Sep 21, 2021</t>
  </si>
  <si>
    <t>samuel639</t>
  </si>
  <si>
    <t>Sep 7, 2021</t>
  </si>
  <si>
    <t>iasmin4</t>
  </si>
  <si>
    <t>Aug 28, 2021</t>
  </si>
  <si>
    <t xml:space="preserve">	Sep 9, 2021</t>
  </si>
  <si>
    <t>macajorge</t>
  </si>
  <si>
    <t>luma_coelho</t>
  </si>
  <si>
    <t>July 2023</t>
  </si>
  <si>
    <t>luanamauad</t>
  </si>
  <si>
    <t>jose_ricardo1</t>
  </si>
  <si>
    <t>gabriel_motomura</t>
  </si>
  <si>
    <t>clara303</t>
  </si>
  <si>
    <t>May 12, 2021</t>
  </si>
  <si>
    <t>amanda_santos1</t>
  </si>
  <si>
    <t>May 10, 2021</t>
  </si>
  <si>
    <t>Feb 1, 2023</t>
  </si>
  <si>
    <t>mariana-chiesa</t>
  </si>
  <si>
    <t xml:space="preserve">	July 2021</t>
  </si>
  <si>
    <t>evely1</t>
  </si>
  <si>
    <t>Apr 14, 2021</t>
  </si>
  <si>
    <t>voltz</t>
  </si>
  <si>
    <t>Dec 1, 2020</t>
  </si>
  <si>
    <t>criscolodel</t>
  </si>
  <si>
    <t>Dec 2, 2020</t>
  </si>
  <si>
    <t xml:space="preserve">	Dec 3, 2023</t>
  </si>
  <si>
    <t>eric_goncalves_moraes</t>
  </si>
  <si>
    <t>alexsandro6</t>
  </si>
  <si>
    <t>patrice_ponchant</t>
  </si>
  <si>
    <t>yasmin_simoes</t>
  </si>
  <si>
    <t>Oct 29, 2020</t>
  </si>
  <si>
    <t>felipe373</t>
  </si>
  <si>
    <t>Oct 20, 2020</t>
  </si>
  <si>
    <t>luiz_carlos</t>
  </si>
  <si>
    <t>Oct 13, 2020</t>
  </si>
  <si>
    <t>leinadesil</t>
  </si>
  <si>
    <t>Oct 6, 2020</t>
  </si>
  <si>
    <t>ramona_andrade_xavier</t>
  </si>
  <si>
    <t>Sep 30, 2020</t>
  </si>
  <si>
    <t>veronicareis</t>
  </si>
  <si>
    <t>Sep 21, 2020</t>
  </si>
  <si>
    <t>May 27, 2021</t>
  </si>
  <si>
    <t>diegomartins</t>
  </si>
  <si>
    <t>Sep 9, 2020</t>
  </si>
  <si>
    <t>thanial</t>
  </si>
  <si>
    <t>Aug 31, 2020</t>
  </si>
  <si>
    <t>joice10</t>
  </si>
  <si>
    <t>analuciajardim</t>
  </si>
  <si>
    <t xml:space="preserve">	September 2020</t>
  </si>
  <si>
    <t>jane455</t>
  </si>
  <si>
    <t>rafaellamonteiro</t>
  </si>
  <si>
    <t>vkurtlo</t>
  </si>
  <si>
    <t>fredericosantosmachado</t>
  </si>
  <si>
    <t>mariana345</t>
  </si>
  <si>
    <t>May 23, 2020</t>
  </si>
  <si>
    <t xml:space="preserve">May 23, 2020
</t>
  </si>
  <si>
    <t>alessandro_terra_paes</t>
  </si>
  <si>
    <t>August 2022</t>
  </si>
  <si>
    <t>sergio438</t>
  </si>
  <si>
    <t>henrique48</t>
  </si>
  <si>
    <t xml:space="preserve">May 12, 2020
</t>
  </si>
  <si>
    <t>joo126</t>
  </si>
  <si>
    <t>May 11, 2020</t>
  </si>
  <si>
    <t>gabrielvighetto</t>
  </si>
  <si>
    <t>felipemarron</t>
  </si>
  <si>
    <t xml:space="preserve">	Apr 30, 2020</t>
  </si>
  <si>
    <t>adilsonbezerra</t>
  </si>
  <si>
    <t xml:space="preserve">	Apr 25, 2020</t>
  </si>
  <si>
    <t xml:space="preserve">	May 6, 2020</t>
  </si>
  <si>
    <t>srramos</t>
  </si>
  <si>
    <t>Apr 23, 2020</t>
  </si>
  <si>
    <t>mirzabenine</t>
  </si>
  <si>
    <t>Apr 10, 2020</t>
  </si>
  <si>
    <t>luizcury</t>
  </si>
  <si>
    <t xml:space="preserve">	Apr 2, 2020</t>
  </si>
  <si>
    <t>danielweberling</t>
  </si>
  <si>
    <t>lohansantos</t>
  </si>
  <si>
    <t>victorsartrio</t>
  </si>
  <si>
    <t>Apr 21, 2023</t>
  </si>
  <si>
    <t>marcoapedro</t>
  </si>
  <si>
    <t>Feb 9, 2020</t>
  </si>
  <si>
    <t>projetophasma</t>
  </si>
  <si>
    <t>matheussoares1</t>
  </si>
  <si>
    <t>Aug 12, 2023</t>
  </si>
  <si>
    <t>jeffersonleandro</t>
  </si>
  <si>
    <t>cidawerneck</t>
  </si>
  <si>
    <t>Oct 18, 2019</t>
  </si>
  <si>
    <t>lirajr</t>
  </si>
  <si>
    <t>Sep 27, 2019</t>
  </si>
  <si>
    <t>pamelapequeno</t>
  </si>
  <si>
    <t xml:space="preserve">Sep 26, 2019
</t>
  </si>
  <si>
    <t>carlosvidigal</t>
  </si>
  <si>
    <t xml:space="preserve">	Dec 2, 2023</t>
  </si>
  <si>
    <t>ccostah</t>
  </si>
  <si>
    <t xml:space="preserve">	Dec 28, 2019</t>
  </si>
  <si>
    <t>ricardo375</t>
  </si>
  <si>
    <t xml:space="preserve">	Aug 4, 2019</t>
  </si>
  <si>
    <t>gdelhaye</t>
  </si>
  <si>
    <t>alineporto</t>
  </si>
  <si>
    <t>fazmatadoscocais</t>
  </si>
  <si>
    <t>bernardo40</t>
  </si>
  <si>
    <t>May 12, 2019</t>
  </si>
  <si>
    <t xml:space="preserve">May 12, 2019
</t>
  </si>
  <si>
    <t>marcelomachado</t>
  </si>
  <si>
    <t>Apr 28, 2019</t>
  </si>
  <si>
    <t>Sep 30, 2019</t>
  </si>
  <si>
    <t>patrickperson</t>
  </si>
  <si>
    <t xml:space="preserve">	May 8, 2019</t>
  </si>
  <si>
    <t>cameronramsey</t>
  </si>
  <si>
    <t>Apr 19, 2019</t>
  </si>
  <si>
    <t>arneholgersson</t>
  </si>
  <si>
    <t>Dec 31, 2018</t>
  </si>
  <si>
    <t>mmlsrj</t>
  </si>
  <si>
    <t>Feb 22, 2019</t>
  </si>
  <si>
    <t>Dec 30, 2018</t>
  </si>
  <si>
    <t>leonardopires</t>
  </si>
  <si>
    <t>gabriel236</t>
  </si>
  <si>
    <t>alessandra87</t>
  </si>
  <si>
    <t>Oct 28, 2018</t>
  </si>
  <si>
    <t xml:space="preserve">	May 4, 2019</t>
  </si>
  <si>
    <t>anniecruz</t>
  </si>
  <si>
    <t>karolinegabriele</t>
  </si>
  <si>
    <t>Sep 15, 2018</t>
  </si>
  <si>
    <t>Sep 17, 2018</t>
  </si>
  <si>
    <t>jssica9</t>
  </si>
  <si>
    <t xml:space="preserve">        Feb 3, 2021</t>
  </si>
  <si>
    <t>adalbertoserafimquintal</t>
  </si>
  <si>
    <t>flaviocbatista</t>
  </si>
  <si>
    <t>marcelobrotto</t>
  </si>
  <si>
    <t>nena_bergallo</t>
  </si>
  <si>
    <t xml:space="preserve">	May 27, 2018</t>
  </si>
  <si>
    <t>wcostarodrigues</t>
  </si>
  <si>
    <t>Apr 22, 2018</t>
  </si>
  <si>
    <t>Aug 21, 2023</t>
  </si>
  <si>
    <t>jubia</t>
  </si>
  <si>
    <t>adelmoodesouza</t>
  </si>
  <si>
    <t>Aug 23, 2015</t>
  </si>
  <si>
    <t>asato</t>
  </si>
  <si>
    <t xml:space="preserve">	May 28, 2015</t>
  </si>
  <si>
    <t>flavio3</t>
  </si>
  <si>
    <t xml:space="preserve">        May 28, 2015</t>
  </si>
  <si>
    <t>dimgripp</t>
  </si>
  <si>
    <t>rontavius</t>
  </si>
  <si>
    <t xml:space="preserve">August 2012
</t>
  </si>
  <si>
    <t>Tempo até o primeiro post</t>
  </si>
  <si>
    <t>Tempo ativo</t>
  </si>
  <si>
    <t>_beabio</t>
  </si>
  <si>
    <t>ana___valadares</t>
  </si>
  <si>
    <t xml:space="preserve">          5/31/2023</t>
  </si>
  <si>
    <t xml:space="preserve">                       </t>
  </si>
  <si>
    <t xml:space="preserve">                                  </t>
  </si>
  <si>
    <t xml:space="preserve">                        </t>
  </si>
  <si>
    <t>cauapc</t>
  </si>
  <si>
    <t xml:space="preserve">        05/13/2023</t>
  </si>
  <si>
    <t xml:space="preserve">        12/16/2023</t>
  </si>
  <si>
    <t>Depos do curso</t>
  </si>
  <si>
    <t>gajovencio</t>
  </si>
  <si>
    <t>ingridmonzato</t>
  </si>
  <si>
    <t>julia.calanca</t>
  </si>
  <si>
    <t>1/30/2022</t>
  </si>
  <si>
    <t>kerensoares_</t>
  </si>
  <si>
    <t>marianna__cs</t>
  </si>
  <si>
    <t xml:space="preserve">        10/14/2023</t>
  </si>
  <si>
    <t>nandaporifera</t>
  </si>
  <si>
    <t xml:space="preserve">          5/23/2023</t>
  </si>
  <si>
    <t xml:space="preserve">          4/28/2023</t>
  </si>
  <si>
    <t>thiagocmendes</t>
  </si>
  <si>
    <t xml:space="preserve">          5/22/2023</t>
  </si>
  <si>
    <t xml:space="preserve">          9/22/2023</t>
  </si>
  <si>
    <t xml:space="preserve">           9/16/2023</t>
  </si>
  <si>
    <t xml:space="preserve">          5/13/2023</t>
  </si>
  <si>
    <t>5/13/2023</t>
  </si>
  <si>
    <t xml:space="preserve">        5/13/2023</t>
  </si>
  <si>
    <t xml:space="preserve">        5/14/2023</t>
  </si>
  <si>
    <t>janne_lis</t>
  </si>
  <si>
    <t xml:space="preserve">         9/30/2022</t>
  </si>
  <si>
    <t>joicechagas</t>
  </si>
  <si>
    <t>lethicya_motta_</t>
  </si>
  <si>
    <t>carolina_verdan</t>
  </si>
  <si>
    <t xml:space="preserve">         5/28/2023</t>
  </si>
  <si>
    <t xml:space="preserve">          5/14/2023</t>
  </si>
  <si>
    <t xml:space="preserve">        11/30/2023</t>
  </si>
  <si>
    <t xml:space="preserve">          5/14/2021</t>
  </si>
  <si>
    <t xml:space="preserve">          5/28/2023</t>
  </si>
  <si>
    <t xml:space="preserve">          2/18/2020</t>
  </si>
  <si>
    <t xml:space="preserve">          5/19/2023</t>
  </si>
  <si>
    <t xml:space="preserve">        8/27/2023</t>
  </si>
  <si>
    <t xml:space="preserve">        10/21/2023</t>
  </si>
  <si>
    <t xml:space="preserve">        10/15/2023</t>
  </si>
  <si>
    <t xml:space="preserve">          4/19/2021</t>
  </si>
  <si>
    <t xml:space="preserve">          5/16/2022</t>
  </si>
  <si>
    <t xml:space="preserve">         8/18/2023</t>
  </si>
  <si>
    <t xml:space="preserve">          5/18/2023</t>
  </si>
  <si>
    <t xml:space="preserve">         4/30/2023</t>
  </si>
  <si>
    <t xml:space="preserve">        10/20/2023</t>
  </si>
  <si>
    <t xml:space="preserve">          8/31/2022</t>
  </si>
  <si>
    <t xml:space="preserve">        9/24/2023</t>
  </si>
  <si>
    <t xml:space="preserve">        12/21/2023</t>
  </si>
  <si>
    <t xml:space="preserve">          5/17/2023</t>
  </si>
  <si>
    <t xml:space="preserve">          8/22/2020</t>
  </si>
  <si>
    <t xml:space="preserve">          8/18/2023</t>
  </si>
  <si>
    <t xml:space="preserve">        10/16/2022</t>
  </si>
  <si>
    <t xml:space="preserve">          9/22/2022</t>
  </si>
  <si>
    <t xml:space="preserve">       10/20/2016</t>
  </si>
  <si>
    <t xml:space="preserve">          4/13/2023</t>
  </si>
  <si>
    <t xml:space="preserve">        12/21/2022</t>
  </si>
  <si>
    <t xml:space="preserve">        12/17/2022</t>
  </si>
  <si>
    <t xml:space="preserve">          1/24/2023</t>
  </si>
  <si>
    <t xml:space="preserve">          8/17/2023</t>
  </si>
  <si>
    <t xml:space="preserve">          8/26/2023</t>
  </si>
  <si>
    <t xml:space="preserve">          9/27/2023</t>
  </si>
  <si>
    <t xml:space="preserve">        10/18/2023</t>
  </si>
  <si>
    <t xml:space="preserve">        9/13/2023</t>
  </si>
  <si>
    <t xml:space="preserve">        8/20/2023</t>
  </si>
  <si>
    <t xml:space="preserve">          2/28/2023</t>
  </si>
  <si>
    <t xml:space="preserve">         2/24/2020</t>
  </si>
  <si>
    <t xml:space="preserve">          8/20/2023</t>
  </si>
  <si>
    <t xml:space="preserve">         9/13/2023</t>
  </si>
  <si>
    <t xml:space="preserve">       12/17/2022</t>
  </si>
  <si>
    <t xml:space="preserve">          9/23/2023</t>
  </si>
  <si>
    <t xml:space="preserve">        11/23/2023</t>
  </si>
  <si>
    <t xml:space="preserve">       10/20/2023</t>
  </si>
  <si>
    <t xml:space="preserve">        10/15/2022</t>
  </si>
  <si>
    <t xml:space="preserve">         8/27/2023</t>
  </si>
  <si>
    <t xml:space="preserve">          2/25/2020</t>
  </si>
  <si>
    <t xml:space="preserve">        6/20/2023</t>
  </si>
  <si>
    <t xml:space="preserve">         4/26/2021</t>
  </si>
  <si>
    <t xml:space="preserve">          9/25/2023</t>
  </si>
  <si>
    <t xml:space="preserve">          4/19/2023</t>
  </si>
  <si>
    <t xml:space="preserve">          2/14/2022</t>
  </si>
  <si>
    <t xml:space="preserve">        10/28/2023</t>
  </si>
  <si>
    <t xml:space="preserve">        10/25/2022</t>
  </si>
  <si>
    <t xml:space="preserve">        10/25/2023</t>
  </si>
  <si>
    <t xml:space="preserve">        8/23/2023</t>
  </si>
  <si>
    <t xml:space="preserve">        9/18/2020</t>
  </si>
  <si>
    <t xml:space="preserve">          8/15/2023</t>
  </si>
  <si>
    <t xml:space="preserve">        10/22/2023</t>
  </si>
  <si>
    <t xml:space="preserve">        10/17/2023</t>
  </si>
  <si>
    <t xml:space="preserve">        10/30/2023</t>
  </si>
  <si>
    <t xml:space="preserve">          3/20/2023</t>
  </si>
  <si>
    <t xml:space="preserve">        4/24/2023</t>
  </si>
  <si>
    <t xml:space="preserve">          2/27/2023</t>
  </si>
  <si>
    <t xml:space="preserve">        4/24/2022</t>
  </si>
  <si>
    <t xml:space="preserve">          4/27/2022</t>
  </si>
  <si>
    <t xml:space="preserve">          4/20/2023</t>
  </si>
  <si>
    <t xml:space="preserve">          8/29/2021</t>
  </si>
  <si>
    <t xml:space="preserve">        2/20/2022</t>
  </si>
  <si>
    <t xml:space="preserve">        11/20/2023</t>
  </si>
  <si>
    <t xml:space="preserve">        12/25/2019</t>
  </si>
  <si>
    <t xml:space="preserve">        9/28/2019</t>
  </si>
  <si>
    <t xml:space="preserve">        9/19/2023</t>
  </si>
  <si>
    <t xml:space="preserve">        12/31/2022</t>
  </si>
  <si>
    <t xml:space="preserve">       12/13/2022</t>
  </si>
  <si>
    <t xml:space="preserve">        12/23/2022</t>
  </si>
  <si>
    <t xml:space="preserve">         9/18/2022</t>
  </si>
  <si>
    <t xml:space="preserve">        9/20/2022</t>
  </si>
  <si>
    <t xml:space="preserve">          6/21/2022</t>
  </si>
  <si>
    <t xml:space="preserve">         6/21/2022</t>
  </si>
  <si>
    <t xml:space="preserve">        12/18/2021</t>
  </si>
  <si>
    <t xml:space="preserve">          9/16/2023</t>
  </si>
  <si>
    <t xml:space="preserve">        10/25/2021</t>
  </si>
  <si>
    <t xml:space="preserve">        8/28/2022</t>
  </si>
  <si>
    <t xml:space="preserve">          5/27/2021</t>
  </si>
  <si>
    <t xml:space="preserve">        9/20/2020</t>
  </si>
  <si>
    <t xml:space="preserve">          8/20/2022</t>
  </si>
  <si>
    <t xml:space="preserve">          4/21/2023</t>
  </si>
  <si>
    <t xml:space="preserve">        12/28/2019</t>
  </si>
  <si>
    <t xml:space="preserve">          9/30/2019</t>
  </si>
  <si>
    <t xml:space="preserve">       12/30/2018</t>
  </si>
  <si>
    <t xml:space="preserve">          2/22/2019</t>
  </si>
  <si>
    <t xml:space="preserve">        5/27/2018</t>
  </si>
  <si>
    <t xml:space="preserve">          8/21/2023</t>
  </si>
  <si>
    <t xml:space="preserve">          8/20/2012</t>
  </si>
  <si>
    <t xml:space="preserve">         9/16/2023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</si>
</sst>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000"/>
    <numFmt numFmtId="165" formatCode="yyyy\-mm\-dd"/>
    <numFmt numFmtId="166" formatCode="mmm\ d\,\ yyyy"/>
    <numFmt numFmtId="167" formatCode="mmm d, yyyy"/>
    <numFmt numFmtId="168" formatCode="d/m/yyyy"/>
    <numFmt numFmtId="169" formatCode="dd/mm/yyyy"/>
    <numFmt numFmtId="170" formatCode="mmm\ dd\,\ yyyy"/>
  </numFmts>
  <fonts count="3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rgb="FF3C4043"/>
      <name val="Inconsolata"/>
    </font>
    <font>
      <i/>
      <sz val="10.0"/>
      <color theme="1"/>
      <name val="Arial"/>
    </font>
    <font>
      <sz val="10.0"/>
      <color rgb="FF000000"/>
      <name val="Arial"/>
    </font>
    <font>
      <i/>
      <sz val="10.0"/>
      <color rgb="FF000000"/>
      <name val="Arial"/>
    </font>
    <font>
      <sz val="10.0"/>
      <color rgb="FFEA4335"/>
      <name val="Arial"/>
    </font>
    <font>
      <sz val="10.0"/>
      <color rgb="FFCC4125"/>
      <name val="Arial"/>
    </font>
    <font>
      <sz val="11.0"/>
      <color rgb="FF000000"/>
      <name val="Calibri"/>
    </font>
    <font>
      <sz val="10.0"/>
      <color rgb="FF980000"/>
      <name val="Arial"/>
    </font>
    <font>
      <sz val="10.0"/>
      <color theme="5"/>
      <name val="Arial"/>
    </font>
    <font>
      <sz val="11.0"/>
      <color rgb="FF000000"/>
      <name val="Arial"/>
    </font>
    <font>
      <i/>
      <sz val="11.0"/>
      <color theme="1"/>
      <name val="Serif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rgb="FF000000"/>
      <name val="Arial"/>
    </font>
    <font>
      <b/>
      <sz val="11.0"/>
      <color rgb="FF000000"/>
      <name val="Arial"/>
    </font>
    <font>
      <i/>
      <sz val="10.0"/>
      <color rgb="FF1A1A1A"/>
      <name val="Arial"/>
    </font>
    <font>
      <i/>
      <sz val="10.0"/>
      <color rgb="FF000000"/>
      <name val="-apple-system"/>
    </font>
    <font>
      <i/>
      <sz val="11.0"/>
      <color theme="1"/>
      <name val="-apple-system"/>
    </font>
    <font>
      <sz val="10.0"/>
      <color rgb="FF333333"/>
      <name val="Whitney"/>
    </font>
    <font>
      <sz val="10.0"/>
      <color rgb="FF000000"/>
      <name val="Fontawesome"/>
    </font>
    <font>
      <sz val="10.0"/>
      <color rgb="FF333333"/>
      <name val="Arial"/>
    </font>
    <font>
      <sz val="11.0"/>
      <color rgb="FF000000"/>
      <name val="-apple-system"/>
    </font>
    <font>
      <sz val="11.0"/>
      <color rgb="FF333333"/>
      <name val="Arial"/>
    </font>
    <font>
      <sz val="11.0"/>
      <color rgb="FF333333"/>
      <name val="Whitney"/>
    </font>
    <font>
      <i/>
      <u/>
      <sz val="10.0"/>
      <color rgb="FF000000"/>
      <name val="Arial"/>
    </font>
    <font>
      <u/>
      <sz val="10.0"/>
      <color rgb="FF0000FF"/>
      <name val="Arial"/>
    </font>
    <font>
      <b/>
      <sz val="10.0"/>
      <color rgb="FF000000"/>
      <name val="Arial"/>
    </font>
    <font>
      <i/>
      <color theme="1"/>
      <name val="Arial"/>
    </font>
    <font>
      <i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/>
      <right/>
      <top/>
      <bottom/>
    </border>
    <border>
      <right style="thin">
        <color rgb="FF000000"/>
      </right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Border="1" applyFill="1" applyFont="1"/>
    <xf borderId="1" fillId="3" fontId="1" numFmtId="0" xfId="0" applyBorder="1" applyFill="1" applyFont="1"/>
    <xf borderId="1" fillId="3" fontId="2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left"/>
    </xf>
    <xf borderId="1" fillId="2" fontId="6" numFmtId="0" xfId="0" applyAlignment="1" applyBorder="1" applyFont="1">
      <alignment horizontal="left"/>
    </xf>
    <xf borderId="0" fillId="0" fontId="7" numFmtId="0" xfId="0" applyFont="1"/>
    <xf borderId="0" fillId="0" fontId="8" numFmtId="0" xfId="0" applyFont="1"/>
    <xf borderId="1" fillId="2" fontId="4" numFmtId="0" xfId="0" applyBorder="1" applyFont="1"/>
    <xf borderId="1" fillId="2" fontId="6" numFmtId="0" xfId="0" applyBorder="1" applyFont="1"/>
    <xf borderId="1" fillId="2" fontId="5" numFmtId="0" xfId="0" applyBorder="1" applyFont="1"/>
    <xf borderId="1" fillId="2" fontId="9" numFmtId="0" xfId="0" applyBorder="1" applyFont="1"/>
    <xf borderId="0" fillId="0" fontId="10" numFmtId="0" xfId="0" applyFont="1"/>
    <xf borderId="0" fillId="0" fontId="11" numFmtId="0" xfId="0" applyFont="1"/>
    <xf borderId="0" fillId="0" fontId="2" numFmtId="3" xfId="0" applyFont="1" applyNumberFormat="1"/>
    <xf borderId="1" fillId="2" fontId="12" numFmtId="0" xfId="0" applyAlignment="1" applyBorder="1" applyFont="1">
      <alignment horizontal="left"/>
    </xf>
    <xf borderId="1" fillId="2" fontId="5" numFmtId="0" xfId="0" applyAlignment="1" applyBorder="1" applyFont="1">
      <alignment horizontal="right"/>
    </xf>
    <xf borderId="1" fillId="2" fontId="13" numFmtId="0" xfId="0" applyBorder="1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4" fontId="14" numFmtId="0" xfId="0" applyAlignment="1" applyFill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4" fontId="15" numFmtId="0" xfId="0" applyAlignment="1" applyFont="1">
      <alignment vertical="bottom"/>
    </xf>
    <xf borderId="0" fillId="4" fontId="16" numFmtId="0" xfId="0" applyAlignment="1" applyFont="1">
      <alignment readingOrder="0"/>
    </xf>
    <xf borderId="0" fillId="0" fontId="17" numFmtId="0" xfId="0" applyAlignment="1" applyFont="1">
      <alignment horizontal="right" readingOrder="0" shrinkToFit="0" wrapText="1"/>
    </xf>
    <xf borderId="0" fillId="0" fontId="17" numFmtId="3" xfId="0" applyAlignment="1" applyFont="1" applyNumberFormat="1">
      <alignment horizontal="right" readingOrder="0" shrinkToFit="0" wrapText="1"/>
    </xf>
    <xf borderId="0" fillId="4" fontId="15" numFmtId="0" xfId="0" applyAlignment="1" applyFont="1">
      <alignment vertical="bottom"/>
    </xf>
    <xf borderId="0" fillId="4" fontId="18" numFmtId="0" xfId="0" applyAlignment="1" applyFont="1">
      <alignment readingOrder="0" vertical="bottom"/>
    </xf>
    <xf borderId="0" fillId="0" fontId="12" numFmtId="0" xfId="0" applyAlignment="1" applyFont="1">
      <alignment horizontal="right" readingOrder="0" shrinkToFit="0" wrapText="1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20" numFmtId="0" xfId="0" applyAlignment="1" applyFont="1">
      <alignment readingOrder="0" shrinkToFit="0" wrapText="1"/>
    </xf>
    <xf borderId="0" fillId="0" fontId="20" numFmtId="3" xfId="0" applyAlignment="1" applyFont="1" applyNumberForma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3" xfId="0" applyAlignment="1" applyFont="1" applyNumberFormat="1">
      <alignment readingOrder="0" shrinkToFit="0" wrapText="1"/>
    </xf>
    <xf borderId="0" fillId="0" fontId="16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/>
    </xf>
    <xf borderId="0" fillId="0" fontId="12" numFmtId="3" xfId="0" applyAlignment="1" applyFont="1" applyNumberFormat="1">
      <alignment horizontal="left" readingOrder="0" shrinkToFit="0" wrapText="1"/>
    </xf>
    <xf borderId="0" fillId="0" fontId="12" numFmtId="3" xfId="0" applyAlignment="1" applyFont="1" applyNumberFormat="1">
      <alignment horizontal="right" readingOrder="0" shrinkToFit="0" wrapText="1"/>
    </xf>
    <xf borderId="0" fillId="0" fontId="20" numFmtId="0" xfId="0" applyAlignment="1" applyFont="1">
      <alignment horizontal="left" readingOrder="0" shrinkToFit="0" wrapText="1"/>
    </xf>
    <xf borderId="2" fillId="0" fontId="12" numFmtId="0" xfId="0" applyAlignment="1" applyBorder="1" applyFont="1">
      <alignment horizontal="left" readingOrder="0" shrinkToFit="0" wrapText="1"/>
    </xf>
    <xf borderId="2" fillId="0" fontId="20" numFmtId="0" xfId="0" applyAlignment="1" applyBorder="1" applyFont="1">
      <alignment horizontal="left" readingOrder="0" shrinkToFit="0" wrapText="1"/>
    </xf>
    <xf borderId="0" fillId="0" fontId="14" numFmtId="0" xfId="0" applyAlignment="1" applyFont="1">
      <alignment horizontal="center" readingOrder="0" shrinkToFit="0" vertical="bottom" wrapText="1"/>
    </xf>
    <xf borderId="0" fillId="0" fontId="1" numFmtId="14" xfId="0" applyFont="1" applyNumberFormat="1"/>
    <xf borderId="0" fillId="0" fontId="5" numFmtId="14" xfId="0" applyFont="1" applyNumberFormat="1"/>
    <xf borderId="1" fillId="2" fontId="21" numFmtId="0" xfId="0" applyBorder="1" applyFont="1"/>
    <xf borderId="0" fillId="0" fontId="2" numFmtId="14" xfId="0" applyFont="1" applyNumberFormat="1"/>
    <xf borderId="0" fillId="0" fontId="6" numFmtId="0" xfId="0" applyFont="1"/>
    <xf borderId="1" fillId="2" fontId="22" numFmtId="0" xfId="0" applyBorder="1" applyFont="1"/>
    <xf borderId="1" fillId="2" fontId="5" numFmtId="14" xfId="0" applyBorder="1" applyFont="1" applyNumberFormat="1"/>
    <xf borderId="1" fillId="2" fontId="23" numFmtId="0" xfId="0" applyBorder="1" applyFont="1"/>
    <xf borderId="1" fillId="5" fontId="2" numFmtId="14" xfId="0" applyBorder="1" applyFill="1" applyFont="1" applyNumberFormat="1"/>
    <xf borderId="1" fillId="2" fontId="6" numFmtId="0" xfId="0" applyAlignment="1" applyBorder="1" applyFont="1">
      <alignment shrinkToFit="0" wrapText="1"/>
    </xf>
    <xf borderId="0" fillId="0" fontId="2" numFmtId="165" xfId="0" applyFont="1" applyNumberFormat="1"/>
    <xf borderId="1" fillId="2" fontId="24" numFmtId="14" xfId="0" applyBorder="1" applyFont="1" applyNumberFormat="1"/>
    <xf borderId="1" fillId="2" fontId="25" numFmtId="14" xfId="0" applyBorder="1" applyFont="1" applyNumberFormat="1"/>
    <xf borderId="0" fillId="0" fontId="2" numFmtId="0" xfId="0" applyAlignment="1" applyFont="1">
      <alignment horizontal="right"/>
    </xf>
    <xf borderId="1" fillId="2" fontId="26" numFmtId="14" xfId="0" applyBorder="1" applyFont="1" applyNumberFormat="1"/>
    <xf borderId="1" fillId="6" fontId="6" numFmtId="0" xfId="0" applyBorder="1" applyFill="1" applyFont="1"/>
    <xf borderId="0" fillId="0" fontId="22" numFmtId="0" xfId="0" applyFont="1"/>
    <xf borderId="0" fillId="0" fontId="27" numFmtId="0" xfId="0" applyFont="1"/>
    <xf borderId="1" fillId="2" fontId="5" numFmtId="14" xfId="0" applyAlignment="1" applyBorder="1" applyFont="1" applyNumberFormat="1">
      <alignment horizontal="left"/>
    </xf>
    <xf borderId="1" fillId="2" fontId="28" numFmtId="14" xfId="0" applyBorder="1" applyFont="1" applyNumberFormat="1"/>
    <xf borderId="1" fillId="2" fontId="29" numFmtId="14" xfId="0" applyBorder="1" applyFont="1" applyNumberFormat="1"/>
    <xf borderId="1" fillId="6" fontId="29" numFmtId="14" xfId="0" applyBorder="1" applyFont="1" applyNumberFormat="1"/>
    <xf borderId="0" fillId="0" fontId="30" numFmtId="0" xfId="0" applyFont="1"/>
    <xf borderId="0" fillId="0" fontId="5" numFmtId="0" xfId="0" applyFont="1"/>
    <xf borderId="0" fillId="0" fontId="2" numFmtId="14" xfId="0" applyAlignment="1" applyFont="1" applyNumberFormat="1">
      <alignment horizontal="right"/>
    </xf>
    <xf borderId="1" fillId="2" fontId="5" numFmtId="166" xfId="0" applyAlignment="1" applyBorder="1" applyFont="1" applyNumberFormat="1">
      <alignment horizontal="right"/>
    </xf>
    <xf borderId="0" fillId="0" fontId="2" numFmtId="165" xfId="0" applyAlignment="1" applyFont="1" applyNumberFormat="1">
      <alignment horizontal="right"/>
    </xf>
    <xf borderId="1" fillId="2" fontId="5" numFmtId="14" xfId="0" applyAlignment="1" applyBorder="1" applyFont="1" applyNumberFormat="1">
      <alignment horizontal="right"/>
    </xf>
    <xf borderId="0" fillId="0" fontId="2" numFmtId="166" xfId="0" applyFont="1" applyNumberFormat="1"/>
    <xf borderId="0" fillId="0" fontId="31" numFmtId="0" xfId="0" applyFont="1"/>
    <xf borderId="1" fillId="6" fontId="29" numFmtId="14" xfId="0" applyAlignment="1" applyBorder="1" applyFont="1" applyNumberFormat="1">
      <alignment vertical="top"/>
    </xf>
    <xf borderId="1" fillId="2" fontId="29" numFmtId="14" xfId="0" applyAlignment="1" applyBorder="1" applyFont="1" applyNumberFormat="1">
      <alignment vertical="top"/>
    </xf>
    <xf borderId="1" fillId="5" fontId="32" numFmtId="14" xfId="0" applyBorder="1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1" numFmtId="0" xfId="0" applyFont="1"/>
    <xf borderId="0" fillId="0" fontId="2" numFmtId="14" xfId="0" applyAlignment="1" applyFont="1" applyNumberFormat="1">
      <alignment readingOrder="0"/>
    </xf>
    <xf borderId="0" fillId="0" fontId="16" numFmtId="0" xfId="0" applyFont="1"/>
    <xf borderId="0" fillId="0" fontId="14" numFmtId="0" xfId="0" applyAlignment="1" applyFont="1">
      <alignment readingOrder="0"/>
    </xf>
    <xf borderId="0" fillId="0" fontId="33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14" xfId="0" applyAlignment="1" applyFont="1" applyNumberFormat="1">
      <alignment vertical="bottom"/>
    </xf>
    <xf borderId="0" fillId="0" fontId="18" numFmtId="167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2" fontId="18" numFmtId="0" xfId="0" applyAlignment="1" applyFont="1">
      <alignment horizontal="right" readingOrder="0" vertical="bottom"/>
    </xf>
    <xf borderId="0" fillId="0" fontId="16" numFmtId="0" xfId="0" applyAlignment="1" applyFont="1">
      <alignment readingOrder="0"/>
    </xf>
    <xf borderId="3" fillId="2" fontId="5" numFmtId="14" xfId="0" applyBorder="1" applyFont="1" applyNumberFormat="1"/>
    <xf borderId="0" fillId="0" fontId="16" numFmtId="1" xfId="0" applyFont="1" applyNumberFormat="1"/>
    <xf borderId="0" fillId="0" fontId="16" numFmtId="3" xfId="0" applyAlignment="1" applyFont="1" applyNumberFormat="1">
      <alignment readingOrder="0"/>
    </xf>
    <xf borderId="1" fillId="2" fontId="5" numFmtId="14" xfId="0" applyAlignment="1" applyBorder="1" applyFont="1" applyNumberFormat="1">
      <alignment readingOrder="0"/>
    </xf>
    <xf borderId="0" fillId="0" fontId="2" numFmtId="168" xfId="0" applyAlignment="1" applyFont="1" applyNumberFormat="1">
      <alignment horizontal="right" readingOrder="0"/>
    </xf>
    <xf borderId="0" fillId="0" fontId="18" numFmtId="0" xfId="0" applyAlignment="1" applyFont="1">
      <alignment vertical="bottom"/>
    </xf>
    <xf borderId="0" fillId="2" fontId="17" numFmtId="14" xfId="0" applyAlignment="1" applyFont="1" applyNumberFormat="1">
      <alignment horizontal="right" readingOrder="0"/>
    </xf>
    <xf borderId="4" fillId="0" fontId="16" numFmtId="0" xfId="0" applyAlignment="1" applyBorder="1" applyFont="1">
      <alignment readingOrder="0"/>
    </xf>
    <xf borderId="4" fillId="0" fontId="16" numFmtId="0" xfId="0" applyBorder="1" applyFont="1"/>
    <xf borderId="4" fillId="0" fontId="16" numFmtId="1" xfId="0" applyBorder="1" applyFont="1" applyNumberFormat="1"/>
    <xf borderId="0" fillId="0" fontId="5" numFmtId="0" xfId="0" applyAlignment="1" applyFont="1">
      <alignment readingOrder="0"/>
    </xf>
    <xf borderId="4" fillId="0" fontId="14" numFmtId="0" xfId="0" applyAlignment="1" applyBorder="1" applyFont="1">
      <alignment readingOrder="0"/>
    </xf>
    <xf borderId="1" fillId="2" fontId="5" numFmtId="0" xfId="0" applyAlignment="1" applyBorder="1" applyFont="1">
      <alignment horizontal="left" readingOrder="0"/>
    </xf>
    <xf borderId="0" fillId="2" fontId="34" numFmtId="0" xfId="0" applyAlignment="1" applyFont="1">
      <alignment horizontal="left" readingOrder="0"/>
    </xf>
    <xf borderId="0" fillId="0" fontId="16" numFmtId="14" xfId="0" applyFont="1" applyNumberFormat="1"/>
    <xf borderId="4" fillId="0" fontId="16" numFmtId="1" xfId="0" applyAlignment="1" applyBorder="1" applyFont="1" applyNumberFormat="1">
      <alignment readingOrder="0"/>
    </xf>
    <xf borderId="1" fillId="2" fontId="5" numFmtId="0" xfId="0" applyAlignment="1" applyBorder="1" applyFont="1">
      <alignment horizontal="right" readingOrder="0"/>
    </xf>
    <xf borderId="4" fillId="0" fontId="18" numFmtId="0" xfId="0" applyAlignment="1" applyBorder="1" applyFont="1">
      <alignment vertical="bottom"/>
    </xf>
    <xf borderId="4" fillId="0" fontId="18" numFmtId="0" xfId="0" applyAlignment="1" applyBorder="1" applyFont="1">
      <alignment horizontal="right" vertical="bottom"/>
    </xf>
    <xf borderId="4" fillId="0" fontId="18" numFmtId="1" xfId="0" applyAlignment="1" applyBorder="1" applyFont="1" applyNumberFormat="1">
      <alignment horizontal="right" vertical="bottom"/>
    </xf>
    <xf borderId="0" fillId="0" fontId="2" numFmtId="0" xfId="0" applyFont="1"/>
    <xf borderId="0" fillId="0" fontId="17" numFmtId="0" xfId="0" applyAlignment="1" applyFont="1">
      <alignment vertical="bottom"/>
    </xf>
    <xf borderId="0" fillId="0" fontId="18" numFmtId="14" xfId="0" applyAlignment="1" applyFont="1" applyNumberFormat="1">
      <alignment horizontal="right" vertical="bottom"/>
    </xf>
    <xf borderId="0" fillId="0" fontId="18" numFmtId="0" xfId="0" applyAlignment="1" applyFont="1">
      <alignment horizontal="right" vertical="bottom"/>
    </xf>
    <xf borderId="0" fillId="0" fontId="2" numFmtId="168" xfId="0" applyAlignment="1" applyFont="1" applyNumberFormat="1">
      <alignment readingOrder="0"/>
    </xf>
    <xf borderId="0" fillId="2" fontId="17" numFmtId="169" xfId="0" applyAlignment="1" applyFont="1" applyNumberFormat="1">
      <alignment horizontal="right" readingOrder="0"/>
    </xf>
    <xf borderId="1" fillId="6" fontId="26" numFmtId="0" xfId="0" applyAlignment="1" applyBorder="1" applyFont="1">
      <alignment readingOrder="0"/>
    </xf>
    <xf borderId="1" fillId="6" fontId="26" numFmtId="0" xfId="0" applyAlignment="1" applyBorder="1" applyFont="1">
      <alignment readingOrder="0" vertical="top"/>
    </xf>
    <xf borderId="1" fillId="2" fontId="26" numFmtId="0" xfId="0" applyAlignment="1" applyBorder="1" applyFont="1">
      <alignment readingOrder="0" vertical="top"/>
    </xf>
    <xf borderId="1" fillId="2" fontId="5" numFmtId="168" xfId="0" applyAlignment="1" applyBorder="1" applyFont="1" applyNumberFormat="1">
      <alignment readingOrder="0"/>
    </xf>
    <xf borderId="0" fillId="0" fontId="2" numFmtId="170" xfId="0" applyFont="1" applyNumberFormat="1"/>
    <xf borderId="0" fillId="0" fontId="35" numFmtId="0" xfId="0" applyAlignment="1" applyFont="1">
      <alignment vertical="bottom"/>
    </xf>
    <xf borderId="0" fillId="0" fontId="35" numFmtId="14" xfId="0" applyAlignment="1" applyFont="1" applyNumberFormat="1">
      <alignment vertical="bottom"/>
    </xf>
    <xf borderId="0" fillId="0" fontId="18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aturalist.org/people/rayssatavares" TargetMode="External"/><Relationship Id="rId190" Type="http://schemas.openxmlformats.org/officeDocument/2006/relationships/hyperlink" Target="https://www.inaturalist.org/people/stephany30642" TargetMode="External"/><Relationship Id="rId42" Type="http://schemas.openxmlformats.org/officeDocument/2006/relationships/hyperlink" Target="https://www.inaturalist.org/people/caiodiasbio" TargetMode="External"/><Relationship Id="rId41" Type="http://schemas.openxmlformats.org/officeDocument/2006/relationships/hyperlink" Target="https://www.inaturalist.org/people/larokin" TargetMode="External"/><Relationship Id="rId44" Type="http://schemas.openxmlformats.org/officeDocument/2006/relationships/hyperlink" Target="https://www.inaturalist.org/people/flaviomendes" TargetMode="External"/><Relationship Id="rId194" Type="http://schemas.openxmlformats.org/officeDocument/2006/relationships/hyperlink" Target="https://www.inaturalist.org/people/adrianagomes" TargetMode="External"/><Relationship Id="rId43" Type="http://schemas.openxmlformats.org/officeDocument/2006/relationships/hyperlink" Target="https://www.inaturalist.org/people/yagotelles1" TargetMode="External"/><Relationship Id="rId193" Type="http://schemas.openxmlformats.org/officeDocument/2006/relationships/hyperlink" Target="https://www.inaturalist.org/people/vitorbernabe" TargetMode="External"/><Relationship Id="rId46" Type="http://schemas.openxmlformats.org/officeDocument/2006/relationships/hyperlink" Target="https://www.inaturalist.org/people/gabriela_maite" TargetMode="External"/><Relationship Id="rId192" Type="http://schemas.openxmlformats.org/officeDocument/2006/relationships/hyperlink" Target="https://www.inaturalist.org/people/arthurwsl" TargetMode="External"/><Relationship Id="rId45" Type="http://schemas.openxmlformats.org/officeDocument/2006/relationships/hyperlink" Target="https://www.inaturalist.org/people/thiciana_sasse" TargetMode="External"/><Relationship Id="rId191" Type="http://schemas.openxmlformats.org/officeDocument/2006/relationships/hyperlink" Target="https://www.inaturalist.org/people/kahptain" TargetMode="External"/><Relationship Id="rId48" Type="http://schemas.openxmlformats.org/officeDocument/2006/relationships/hyperlink" Target="https://www.inaturalist.org/people/pfeliz" TargetMode="External"/><Relationship Id="rId187" Type="http://schemas.openxmlformats.org/officeDocument/2006/relationships/hyperlink" Target="https://www.inaturalist.org/people/jacanteros" TargetMode="External"/><Relationship Id="rId47" Type="http://schemas.openxmlformats.org/officeDocument/2006/relationships/hyperlink" Target="https://www.inaturalist.org/people/soutonm" TargetMode="External"/><Relationship Id="rId186" Type="http://schemas.openxmlformats.org/officeDocument/2006/relationships/hyperlink" Target="https://www.inaturalist.org/people/victoria61" TargetMode="External"/><Relationship Id="rId185" Type="http://schemas.openxmlformats.org/officeDocument/2006/relationships/hyperlink" Target="https://www.inaturalist.org/people/michelotto" TargetMode="External"/><Relationship Id="rId49" Type="http://schemas.openxmlformats.org/officeDocument/2006/relationships/hyperlink" Target="https://www.inaturalist.org/people/cammcordeiro" TargetMode="External"/><Relationship Id="rId184" Type="http://schemas.openxmlformats.org/officeDocument/2006/relationships/hyperlink" Target="https://www.inaturalist.org/people/fabriceprugnaud" TargetMode="External"/><Relationship Id="rId189" Type="http://schemas.openxmlformats.org/officeDocument/2006/relationships/hyperlink" Target="https://www.inaturalist.org/people/bruna79274" TargetMode="External"/><Relationship Id="rId188" Type="http://schemas.openxmlformats.org/officeDocument/2006/relationships/hyperlink" Target="https://www.inaturalist.org/people/milenaviana" TargetMode="External"/><Relationship Id="rId31" Type="http://schemas.openxmlformats.org/officeDocument/2006/relationships/hyperlink" Target="https://www.inaturalist.org/people/rogerriodias" TargetMode="External"/><Relationship Id="rId30" Type="http://schemas.openxmlformats.org/officeDocument/2006/relationships/hyperlink" Target="https://www.inaturalist.org/people/gabrielly0908" TargetMode="External"/><Relationship Id="rId33" Type="http://schemas.openxmlformats.org/officeDocument/2006/relationships/hyperlink" Target="https://www.inaturalist.org/people/levi191" TargetMode="External"/><Relationship Id="rId183" Type="http://schemas.openxmlformats.org/officeDocument/2006/relationships/hyperlink" Target="https://www.inaturalist.org/people/hiego" TargetMode="External"/><Relationship Id="rId32" Type="http://schemas.openxmlformats.org/officeDocument/2006/relationships/hyperlink" Target="https://www.inaturalist.org/people/lethiciamotta" TargetMode="External"/><Relationship Id="rId182" Type="http://schemas.openxmlformats.org/officeDocument/2006/relationships/hyperlink" Target="https://www.inaturalist.org/people/gustavohenrique1" TargetMode="External"/><Relationship Id="rId35" Type="http://schemas.openxmlformats.org/officeDocument/2006/relationships/hyperlink" Target="https://www.inaturalist.org/people/gyovana" TargetMode="External"/><Relationship Id="rId181" Type="http://schemas.openxmlformats.org/officeDocument/2006/relationships/hyperlink" Target="https://www.inaturalist.org/people/silvio36" TargetMode="External"/><Relationship Id="rId34" Type="http://schemas.openxmlformats.org/officeDocument/2006/relationships/hyperlink" Target="https://www.inaturalist.org/people/mcrisgag" TargetMode="External"/><Relationship Id="rId180" Type="http://schemas.openxmlformats.org/officeDocument/2006/relationships/hyperlink" Target="https://www.inaturalist.org/people/joopedrosalgado" TargetMode="External"/><Relationship Id="rId37" Type="http://schemas.openxmlformats.org/officeDocument/2006/relationships/hyperlink" Target="https://www.inaturalist.org/people/jubertdownzon" TargetMode="External"/><Relationship Id="rId176" Type="http://schemas.openxmlformats.org/officeDocument/2006/relationships/hyperlink" Target="https://www.inaturalist.org/people/tiagogarcia" TargetMode="External"/><Relationship Id="rId297" Type="http://schemas.openxmlformats.org/officeDocument/2006/relationships/hyperlink" Target="https://www.inaturalist.org/people/projetophasma" TargetMode="External"/><Relationship Id="rId36" Type="http://schemas.openxmlformats.org/officeDocument/2006/relationships/hyperlink" Target="https://www.inaturalist.org/people/jacobira" TargetMode="External"/><Relationship Id="rId175" Type="http://schemas.openxmlformats.org/officeDocument/2006/relationships/hyperlink" Target="https://www.inaturalist.org/people/frederik99" TargetMode="External"/><Relationship Id="rId296" Type="http://schemas.openxmlformats.org/officeDocument/2006/relationships/hyperlink" Target="https://www.inaturalist.org/people/marcoapedro" TargetMode="External"/><Relationship Id="rId39" Type="http://schemas.openxmlformats.org/officeDocument/2006/relationships/hyperlink" Target="https://www.inaturalist.org/people/samuelbneves" TargetMode="External"/><Relationship Id="rId174" Type="http://schemas.openxmlformats.org/officeDocument/2006/relationships/hyperlink" Target="https://www.inaturalist.org/people/paulocvr" TargetMode="External"/><Relationship Id="rId295" Type="http://schemas.openxmlformats.org/officeDocument/2006/relationships/hyperlink" Target="https://www.inaturalist.org/people/victorsartrio" TargetMode="External"/><Relationship Id="rId38" Type="http://schemas.openxmlformats.org/officeDocument/2006/relationships/hyperlink" Target="https://www.inaturalist.org/people/ana2472" TargetMode="External"/><Relationship Id="rId173" Type="http://schemas.openxmlformats.org/officeDocument/2006/relationships/hyperlink" Target="https://www.inaturalist.org/people/neilton_caetano" TargetMode="External"/><Relationship Id="rId294" Type="http://schemas.openxmlformats.org/officeDocument/2006/relationships/hyperlink" Target="https://www.inaturalist.org/people/lohansantos" TargetMode="External"/><Relationship Id="rId179" Type="http://schemas.openxmlformats.org/officeDocument/2006/relationships/hyperlink" Target="https://www.inaturalist.org/people/attila21" TargetMode="External"/><Relationship Id="rId178" Type="http://schemas.openxmlformats.org/officeDocument/2006/relationships/hyperlink" Target="https://www.inaturalist.org/people/rafaelbessa" TargetMode="External"/><Relationship Id="rId299" Type="http://schemas.openxmlformats.org/officeDocument/2006/relationships/hyperlink" Target="https://www.inaturalist.org/people/jeffersonleandro" TargetMode="External"/><Relationship Id="rId177" Type="http://schemas.openxmlformats.org/officeDocument/2006/relationships/hyperlink" Target="https://www.inaturalist.org/people/gabrielabonfim" TargetMode="External"/><Relationship Id="rId298" Type="http://schemas.openxmlformats.org/officeDocument/2006/relationships/hyperlink" Target="https://www.inaturalist.org/people/matheussoares1" TargetMode="External"/><Relationship Id="rId20" Type="http://schemas.openxmlformats.org/officeDocument/2006/relationships/hyperlink" Target="https://www.inaturalist.org/people/thiagolyra" TargetMode="External"/><Relationship Id="rId22" Type="http://schemas.openxmlformats.org/officeDocument/2006/relationships/hyperlink" Target="https://www.inaturalist.org/people/juliagms21" TargetMode="External"/><Relationship Id="rId21" Type="http://schemas.openxmlformats.org/officeDocument/2006/relationships/hyperlink" Target="https://www.inaturalist.org/people/fabricio117" TargetMode="External"/><Relationship Id="rId24" Type="http://schemas.openxmlformats.org/officeDocument/2006/relationships/hyperlink" Target="https://www.inaturalist.org/people/navarro22" TargetMode="External"/><Relationship Id="rId23" Type="http://schemas.openxmlformats.org/officeDocument/2006/relationships/hyperlink" Target="https://www.inaturalist.org/people/heitorpsc" TargetMode="External"/><Relationship Id="rId26" Type="http://schemas.openxmlformats.org/officeDocument/2006/relationships/hyperlink" Target="https://www.inaturalist.org/people/callithrix_np" TargetMode="External"/><Relationship Id="rId25" Type="http://schemas.openxmlformats.org/officeDocument/2006/relationships/hyperlink" Target="https://www.inaturalist.org/people/ssmeds" TargetMode="External"/><Relationship Id="rId28" Type="http://schemas.openxmlformats.org/officeDocument/2006/relationships/hyperlink" Target="https://www.inaturalist.org/people/rodrigotinoco" TargetMode="External"/><Relationship Id="rId27" Type="http://schemas.openxmlformats.org/officeDocument/2006/relationships/hyperlink" Target="https://www.inaturalist.org/people/rosalaura" TargetMode="External"/><Relationship Id="rId29" Type="http://schemas.openxmlformats.org/officeDocument/2006/relationships/hyperlink" Target="https://www.inaturalist.org/people/edvandroabreuribeiro" TargetMode="External"/><Relationship Id="rId11" Type="http://schemas.openxmlformats.org/officeDocument/2006/relationships/hyperlink" Target="https://www.inaturalist.org/people/caiobastos" TargetMode="External"/><Relationship Id="rId10" Type="http://schemas.openxmlformats.org/officeDocument/2006/relationships/hyperlink" Target="https://www.inaturalist.org/people/guiiscoo" TargetMode="External"/><Relationship Id="rId13" Type="http://schemas.openxmlformats.org/officeDocument/2006/relationships/hyperlink" Target="https://www.inaturalist.org/people/yagotelles" TargetMode="External"/><Relationship Id="rId12" Type="http://schemas.openxmlformats.org/officeDocument/2006/relationships/hyperlink" Target="https://www.inaturalist.org/people/henriquemoutinho" TargetMode="External"/><Relationship Id="rId15" Type="http://schemas.openxmlformats.org/officeDocument/2006/relationships/hyperlink" Target="https://www.inaturalist.org/people/mpaixao" TargetMode="External"/><Relationship Id="rId198" Type="http://schemas.openxmlformats.org/officeDocument/2006/relationships/hyperlink" Target="https://www.inaturalist.org/people/gaspar_repteis" TargetMode="External"/><Relationship Id="rId14" Type="http://schemas.openxmlformats.org/officeDocument/2006/relationships/hyperlink" Target="https://www.inaturalist.org/people/diogoluiz" TargetMode="External"/><Relationship Id="rId197" Type="http://schemas.openxmlformats.org/officeDocument/2006/relationships/hyperlink" Target="https://www.inaturalist.org/people/lrmont" TargetMode="External"/><Relationship Id="rId17" Type="http://schemas.openxmlformats.org/officeDocument/2006/relationships/hyperlink" Target="https://www.inaturalist.org/people/rogeriopeccioli" TargetMode="External"/><Relationship Id="rId196" Type="http://schemas.openxmlformats.org/officeDocument/2006/relationships/hyperlink" Target="https://www.inaturalist.org/people/thayanemota" TargetMode="External"/><Relationship Id="rId16" Type="http://schemas.openxmlformats.org/officeDocument/2006/relationships/hyperlink" Target="https://www.inaturalist.org/people/micaelrodrigues" TargetMode="External"/><Relationship Id="rId195" Type="http://schemas.openxmlformats.org/officeDocument/2006/relationships/hyperlink" Target="https://www.inaturalist.org/people/angela2000" TargetMode="External"/><Relationship Id="rId19" Type="http://schemas.openxmlformats.org/officeDocument/2006/relationships/hyperlink" Target="https://www.inaturalist.org/people/clairpxt" TargetMode="External"/><Relationship Id="rId18" Type="http://schemas.openxmlformats.org/officeDocument/2006/relationships/hyperlink" Target="https://www.inaturalist.org/people/r_a_b" TargetMode="External"/><Relationship Id="rId199" Type="http://schemas.openxmlformats.org/officeDocument/2006/relationships/hyperlink" Target="https://www.inaturalist.org/people/daniel5514" TargetMode="External"/><Relationship Id="rId84" Type="http://schemas.openxmlformats.org/officeDocument/2006/relationships/hyperlink" Target="https://www.inaturalist.org/people/theo163" TargetMode="External"/><Relationship Id="rId83" Type="http://schemas.openxmlformats.org/officeDocument/2006/relationships/hyperlink" Target="https://www.inaturalist.org/people/allanis" TargetMode="External"/><Relationship Id="rId86" Type="http://schemas.openxmlformats.org/officeDocument/2006/relationships/hyperlink" Target="https://www.inaturalist.org/people/myth_23" TargetMode="External"/><Relationship Id="rId85" Type="http://schemas.openxmlformats.org/officeDocument/2006/relationships/hyperlink" Target="https://www.inaturalist.org/people/marco_sena" TargetMode="External"/><Relationship Id="rId88" Type="http://schemas.openxmlformats.org/officeDocument/2006/relationships/hyperlink" Target="https://www.inaturalist.org/people/kaiomacedo" TargetMode="External"/><Relationship Id="rId150" Type="http://schemas.openxmlformats.org/officeDocument/2006/relationships/hyperlink" Target="https://www.inaturalist.org/people/gustavooow26" TargetMode="External"/><Relationship Id="rId271" Type="http://schemas.openxmlformats.org/officeDocument/2006/relationships/hyperlink" Target="https://www.inaturalist.org/people/leinadesil" TargetMode="External"/><Relationship Id="rId87" Type="http://schemas.openxmlformats.org/officeDocument/2006/relationships/hyperlink" Target="https://www.inaturalist.org/people/gabcolonese" TargetMode="External"/><Relationship Id="rId270" Type="http://schemas.openxmlformats.org/officeDocument/2006/relationships/hyperlink" Target="https://www.inaturalist.org/people/luiz_carlos" TargetMode="External"/><Relationship Id="rId89" Type="http://schemas.openxmlformats.org/officeDocument/2006/relationships/hyperlink" Target="https://www.inaturalist.org/people/ana667" TargetMode="External"/><Relationship Id="rId80" Type="http://schemas.openxmlformats.org/officeDocument/2006/relationships/hyperlink" Target="https://www.inaturalist.org/people/daniel17375bio" TargetMode="External"/><Relationship Id="rId82" Type="http://schemas.openxmlformats.org/officeDocument/2006/relationships/hyperlink" Target="https://www.inaturalist.org/people/lulatred" TargetMode="External"/><Relationship Id="rId81" Type="http://schemas.openxmlformats.org/officeDocument/2006/relationships/hyperlink" Target="https://www.inaturalist.org/people/genasciment_" TargetMode="External"/><Relationship Id="rId1" Type="http://schemas.openxmlformats.org/officeDocument/2006/relationships/hyperlink" Target="https://www.instagram.com/siahtfreitas/?next=%2F" TargetMode="External"/><Relationship Id="rId2" Type="http://schemas.openxmlformats.org/officeDocument/2006/relationships/hyperlink" Target="https://www.inaturalist.org/people/ivanpessanha" TargetMode="External"/><Relationship Id="rId3" Type="http://schemas.openxmlformats.org/officeDocument/2006/relationships/hyperlink" Target="https://www.inaturalist.org/people/julioalmeida" TargetMode="External"/><Relationship Id="rId149" Type="http://schemas.openxmlformats.org/officeDocument/2006/relationships/hyperlink" Target="https://www.inaturalist.org/people/maisa21" TargetMode="External"/><Relationship Id="rId4" Type="http://schemas.openxmlformats.org/officeDocument/2006/relationships/hyperlink" Target="https://www.inaturalist.org/people/claudiomartins" TargetMode="External"/><Relationship Id="rId148" Type="http://schemas.openxmlformats.org/officeDocument/2006/relationships/hyperlink" Target="https://www.inaturalist.org/people/yasmincordeiro" TargetMode="External"/><Relationship Id="rId269" Type="http://schemas.openxmlformats.org/officeDocument/2006/relationships/hyperlink" Target="https://www.inaturalist.org/people/felipe373" TargetMode="External"/><Relationship Id="rId9" Type="http://schemas.openxmlformats.org/officeDocument/2006/relationships/hyperlink" Target="https://www.inaturalist.org/people/graziflorindo" TargetMode="External"/><Relationship Id="rId143" Type="http://schemas.openxmlformats.org/officeDocument/2006/relationships/hyperlink" Target="https://www.inaturalist.org/people/claradeca" TargetMode="External"/><Relationship Id="rId264" Type="http://schemas.openxmlformats.org/officeDocument/2006/relationships/hyperlink" Target="https://www.inaturalist.org/people/criscolodel" TargetMode="External"/><Relationship Id="rId142" Type="http://schemas.openxmlformats.org/officeDocument/2006/relationships/hyperlink" Target="https://www.inaturalist.org/people/carolaraujo81" TargetMode="External"/><Relationship Id="rId263" Type="http://schemas.openxmlformats.org/officeDocument/2006/relationships/hyperlink" Target="https://www.inaturalist.org/people/voltz" TargetMode="External"/><Relationship Id="rId141" Type="http://schemas.openxmlformats.org/officeDocument/2006/relationships/hyperlink" Target="https://www.inaturalist.org/people/pinheiro1" TargetMode="External"/><Relationship Id="rId262" Type="http://schemas.openxmlformats.org/officeDocument/2006/relationships/hyperlink" Target="https://www.inaturalist.org/people/evely1" TargetMode="External"/><Relationship Id="rId140" Type="http://schemas.openxmlformats.org/officeDocument/2006/relationships/hyperlink" Target="https://www.inaturalist.org/people/marcos138" TargetMode="External"/><Relationship Id="rId261" Type="http://schemas.openxmlformats.org/officeDocument/2006/relationships/hyperlink" Target="https://www.inaturalist.org/people/mariana-chiesa" TargetMode="External"/><Relationship Id="rId5" Type="http://schemas.openxmlformats.org/officeDocument/2006/relationships/hyperlink" Target="https://www.inaturalist.org/people/caiocrelier" TargetMode="External"/><Relationship Id="rId147" Type="http://schemas.openxmlformats.org/officeDocument/2006/relationships/hyperlink" Target="https://www.inaturalist.org/people/admircjr" TargetMode="External"/><Relationship Id="rId268" Type="http://schemas.openxmlformats.org/officeDocument/2006/relationships/hyperlink" Target="https://www.inaturalist.org/people/yasmin_simoes" TargetMode="External"/><Relationship Id="rId6" Type="http://schemas.openxmlformats.org/officeDocument/2006/relationships/hyperlink" Target="https://www.inaturalist.org/people/kalki_pinheiro" TargetMode="External"/><Relationship Id="rId146" Type="http://schemas.openxmlformats.org/officeDocument/2006/relationships/hyperlink" Target="https://www.inaturalist.org/people/gilmarcbj" TargetMode="External"/><Relationship Id="rId267" Type="http://schemas.openxmlformats.org/officeDocument/2006/relationships/hyperlink" Target="https://www.inaturalist.org/people/patrice_ponchant" TargetMode="External"/><Relationship Id="rId7" Type="http://schemas.openxmlformats.org/officeDocument/2006/relationships/hyperlink" Target="https://www.inaturalist.org/people/marcelomadeira" TargetMode="External"/><Relationship Id="rId145" Type="http://schemas.openxmlformats.org/officeDocument/2006/relationships/hyperlink" Target="https://www.inaturalist.org/people/isabel81463" TargetMode="External"/><Relationship Id="rId266" Type="http://schemas.openxmlformats.org/officeDocument/2006/relationships/hyperlink" Target="https://www.inaturalist.org/people/alexsandro6" TargetMode="External"/><Relationship Id="rId8" Type="http://schemas.openxmlformats.org/officeDocument/2006/relationships/hyperlink" Target="https://www.inaturalist.org/people/mitidi" TargetMode="External"/><Relationship Id="rId144" Type="http://schemas.openxmlformats.org/officeDocument/2006/relationships/hyperlink" Target="https://www.inaturalist.org/people/grhifen" TargetMode="External"/><Relationship Id="rId265" Type="http://schemas.openxmlformats.org/officeDocument/2006/relationships/hyperlink" Target="https://www.inaturalist.org/people/eric_goncalves_moraes" TargetMode="External"/><Relationship Id="rId73" Type="http://schemas.openxmlformats.org/officeDocument/2006/relationships/hyperlink" Target="https://www.inaturalist.org/people/vicentebernard" TargetMode="External"/><Relationship Id="rId72" Type="http://schemas.openxmlformats.org/officeDocument/2006/relationships/hyperlink" Target="https://www.inaturalist.org/people/juliaju" TargetMode="External"/><Relationship Id="rId75" Type="http://schemas.openxmlformats.org/officeDocument/2006/relationships/hyperlink" Target="https://www.inaturalist.org/people/luciana26" TargetMode="External"/><Relationship Id="rId74" Type="http://schemas.openxmlformats.org/officeDocument/2006/relationships/hyperlink" Target="https://www.inaturalist.org/people/rodneyf" TargetMode="External"/><Relationship Id="rId77" Type="http://schemas.openxmlformats.org/officeDocument/2006/relationships/hyperlink" Target="https://www.inaturalist.org/people/julio_couto" TargetMode="External"/><Relationship Id="rId260" Type="http://schemas.openxmlformats.org/officeDocument/2006/relationships/hyperlink" Target="https://www.inaturalist.org/people/amanda_santos1" TargetMode="External"/><Relationship Id="rId76" Type="http://schemas.openxmlformats.org/officeDocument/2006/relationships/hyperlink" Target="https://www.inaturalist.org/people/nunesopedro" TargetMode="External"/><Relationship Id="rId79" Type="http://schemas.openxmlformats.org/officeDocument/2006/relationships/hyperlink" Target="https://www.inaturalist.org/people/cpa-tiatelinda" TargetMode="External"/><Relationship Id="rId78" Type="http://schemas.openxmlformats.org/officeDocument/2006/relationships/hyperlink" Target="https://www.inaturalist.org/people/cketherin_costa" TargetMode="External"/><Relationship Id="rId71" Type="http://schemas.openxmlformats.org/officeDocument/2006/relationships/hyperlink" Target="https://www.inaturalist.org/people/madalenaecoturismo" TargetMode="External"/><Relationship Id="rId70" Type="http://schemas.openxmlformats.org/officeDocument/2006/relationships/hyperlink" Target="https://www.inaturalist.org/people/jeancomjota" TargetMode="External"/><Relationship Id="rId139" Type="http://schemas.openxmlformats.org/officeDocument/2006/relationships/hyperlink" Target="https://www.inaturalist.org/people/gabriel_santos" TargetMode="External"/><Relationship Id="rId138" Type="http://schemas.openxmlformats.org/officeDocument/2006/relationships/hyperlink" Target="https://www.inaturalist.org/people/rafaeltravassos" TargetMode="External"/><Relationship Id="rId259" Type="http://schemas.openxmlformats.org/officeDocument/2006/relationships/hyperlink" Target="https://www.inaturalist.org/people/clara303" TargetMode="External"/><Relationship Id="rId137" Type="http://schemas.openxmlformats.org/officeDocument/2006/relationships/hyperlink" Target="https://www.inaturalist.org/people/victormedella" TargetMode="External"/><Relationship Id="rId258" Type="http://schemas.openxmlformats.org/officeDocument/2006/relationships/hyperlink" Target="https://www.inaturalist.org/people/gabriel_motomura" TargetMode="External"/><Relationship Id="rId132" Type="http://schemas.openxmlformats.org/officeDocument/2006/relationships/hyperlink" Target="https://www.inaturalist.org/people/ana_paula12" TargetMode="External"/><Relationship Id="rId253" Type="http://schemas.openxmlformats.org/officeDocument/2006/relationships/hyperlink" Target="https://www.inaturalist.org/people/iasmin4" TargetMode="External"/><Relationship Id="rId131" Type="http://schemas.openxmlformats.org/officeDocument/2006/relationships/hyperlink" Target="https://www.inaturalist.org/people/luis_felipe_carvalho" TargetMode="External"/><Relationship Id="rId252" Type="http://schemas.openxmlformats.org/officeDocument/2006/relationships/hyperlink" Target="https://www.inaturalist.org/people/samuel639" TargetMode="External"/><Relationship Id="rId130" Type="http://schemas.openxmlformats.org/officeDocument/2006/relationships/hyperlink" Target="https://www.inaturalist.org/people/andressatito" TargetMode="External"/><Relationship Id="rId251" Type="http://schemas.openxmlformats.org/officeDocument/2006/relationships/hyperlink" Target="https://www.inaturalist.org/people/hebert_gabriel" TargetMode="External"/><Relationship Id="rId250" Type="http://schemas.openxmlformats.org/officeDocument/2006/relationships/hyperlink" Target="https://www.inaturalist.org/people/monica792" TargetMode="External"/><Relationship Id="rId136" Type="http://schemas.openxmlformats.org/officeDocument/2006/relationships/hyperlink" Target="https://www.inaturalist.org/people/karine80" TargetMode="External"/><Relationship Id="rId257" Type="http://schemas.openxmlformats.org/officeDocument/2006/relationships/hyperlink" Target="https://www.inaturalist.org/people/jose_ricardo1" TargetMode="External"/><Relationship Id="rId135" Type="http://schemas.openxmlformats.org/officeDocument/2006/relationships/hyperlink" Target="https://www.inaturalist.org/people/frednc22" TargetMode="External"/><Relationship Id="rId256" Type="http://schemas.openxmlformats.org/officeDocument/2006/relationships/hyperlink" Target="https://www.inaturalist.org/people/luanamauad" TargetMode="External"/><Relationship Id="rId134" Type="http://schemas.openxmlformats.org/officeDocument/2006/relationships/hyperlink" Target="https://www.inaturalist.org/people/nonestfinis" TargetMode="External"/><Relationship Id="rId255" Type="http://schemas.openxmlformats.org/officeDocument/2006/relationships/hyperlink" Target="https://www.inaturalist.org/people/luma_coelho" TargetMode="External"/><Relationship Id="rId133" Type="http://schemas.openxmlformats.org/officeDocument/2006/relationships/hyperlink" Target="https://www.inaturalist.org/people/rovaniflresdelima" TargetMode="External"/><Relationship Id="rId254" Type="http://schemas.openxmlformats.org/officeDocument/2006/relationships/hyperlink" Target="https://www.inaturalist.org/people/macajorge" TargetMode="External"/><Relationship Id="rId62" Type="http://schemas.openxmlformats.org/officeDocument/2006/relationships/hyperlink" Target="https://www.inaturalist.org/people/leandroschuvartz" TargetMode="External"/><Relationship Id="rId61" Type="http://schemas.openxmlformats.org/officeDocument/2006/relationships/hyperlink" Target="https://www.inaturalist.org/people/juliomagalhes" TargetMode="External"/><Relationship Id="rId64" Type="http://schemas.openxmlformats.org/officeDocument/2006/relationships/hyperlink" Target="https://www.inaturalist.org/people/paul127" TargetMode="External"/><Relationship Id="rId63" Type="http://schemas.openxmlformats.org/officeDocument/2006/relationships/hyperlink" Target="https://www.inaturalist.org/people/ajluz" TargetMode="External"/><Relationship Id="rId66" Type="http://schemas.openxmlformats.org/officeDocument/2006/relationships/hyperlink" Target="https://www.inaturalist.org/people/roberthagiohana" TargetMode="External"/><Relationship Id="rId172" Type="http://schemas.openxmlformats.org/officeDocument/2006/relationships/hyperlink" Target="https://www.inaturalist.org/people/sejanaturalista" TargetMode="External"/><Relationship Id="rId293" Type="http://schemas.openxmlformats.org/officeDocument/2006/relationships/hyperlink" Target="https://www.inaturalist.org/people/danielweberling" TargetMode="External"/><Relationship Id="rId65" Type="http://schemas.openxmlformats.org/officeDocument/2006/relationships/hyperlink" Target="https://www.inaturalist.org/people/camylafv" TargetMode="External"/><Relationship Id="rId171" Type="http://schemas.openxmlformats.org/officeDocument/2006/relationships/hyperlink" Target="https://www.inaturalist.org/people/almir_herms" TargetMode="External"/><Relationship Id="rId292" Type="http://schemas.openxmlformats.org/officeDocument/2006/relationships/hyperlink" Target="https://www.inaturalist.org/people/luizcury" TargetMode="External"/><Relationship Id="rId68" Type="http://schemas.openxmlformats.org/officeDocument/2006/relationships/hyperlink" Target="https://www.inaturalist.org/people/janne_" TargetMode="External"/><Relationship Id="rId170" Type="http://schemas.openxmlformats.org/officeDocument/2006/relationships/hyperlink" Target="https://www.inaturalist.org/people/matheus_guimaraes" TargetMode="External"/><Relationship Id="rId291" Type="http://schemas.openxmlformats.org/officeDocument/2006/relationships/hyperlink" Target="https://www.inaturalist.org/people/mirzabenine" TargetMode="External"/><Relationship Id="rId67" Type="http://schemas.openxmlformats.org/officeDocument/2006/relationships/hyperlink" Target="https://www.inaturalist.org/people/joao431" TargetMode="External"/><Relationship Id="rId290" Type="http://schemas.openxmlformats.org/officeDocument/2006/relationships/hyperlink" Target="https://www.inaturalist.org/people/srramos" TargetMode="External"/><Relationship Id="rId60" Type="http://schemas.openxmlformats.org/officeDocument/2006/relationships/hyperlink" Target="https://www.inaturalist.org/people/bernardo77" TargetMode="External"/><Relationship Id="rId165" Type="http://schemas.openxmlformats.org/officeDocument/2006/relationships/hyperlink" Target="https://www.inaturalist.org/people/dayse5" TargetMode="External"/><Relationship Id="rId286" Type="http://schemas.openxmlformats.org/officeDocument/2006/relationships/hyperlink" Target="https://www.inaturalist.org/people/joo126" TargetMode="External"/><Relationship Id="rId69" Type="http://schemas.openxmlformats.org/officeDocument/2006/relationships/hyperlink" Target="https://www.inaturalist.org/people/evellin1" TargetMode="External"/><Relationship Id="rId164" Type="http://schemas.openxmlformats.org/officeDocument/2006/relationships/hyperlink" Target="https://www.inaturalist.org/people/juliathedim" TargetMode="External"/><Relationship Id="rId285" Type="http://schemas.openxmlformats.org/officeDocument/2006/relationships/hyperlink" Target="https://www.inaturalist.org/people/henrique48" TargetMode="External"/><Relationship Id="rId163" Type="http://schemas.openxmlformats.org/officeDocument/2006/relationships/hyperlink" Target="https://www.inaturalist.org/people/vinicius144" TargetMode="External"/><Relationship Id="rId284" Type="http://schemas.openxmlformats.org/officeDocument/2006/relationships/hyperlink" Target="https://www.inaturalist.org/people/sergio438" TargetMode="External"/><Relationship Id="rId162" Type="http://schemas.openxmlformats.org/officeDocument/2006/relationships/hyperlink" Target="https://www.inaturalist.org/people/luciana_mirapalhete" TargetMode="External"/><Relationship Id="rId283" Type="http://schemas.openxmlformats.org/officeDocument/2006/relationships/hyperlink" Target="https://www.inaturalist.org/people/alessandro_terra_paes" TargetMode="External"/><Relationship Id="rId169" Type="http://schemas.openxmlformats.org/officeDocument/2006/relationships/hyperlink" Target="https://www.inaturalist.org/people/maria_aparecida2" TargetMode="External"/><Relationship Id="rId168" Type="http://schemas.openxmlformats.org/officeDocument/2006/relationships/hyperlink" Target="https://www.inaturalist.org/people/eider_siqueira" TargetMode="External"/><Relationship Id="rId289" Type="http://schemas.openxmlformats.org/officeDocument/2006/relationships/hyperlink" Target="https://www.inaturalist.org/people/adilsonbezerra" TargetMode="External"/><Relationship Id="rId167" Type="http://schemas.openxmlformats.org/officeDocument/2006/relationships/hyperlink" Target="https://www.inaturalist.org/people/regildo" TargetMode="External"/><Relationship Id="rId288" Type="http://schemas.openxmlformats.org/officeDocument/2006/relationships/hyperlink" Target="https://www.inaturalist.org/people/felipemarron" TargetMode="External"/><Relationship Id="rId166" Type="http://schemas.openxmlformats.org/officeDocument/2006/relationships/hyperlink" Target="https://www.inaturalist.org/people/carlos_moura" TargetMode="External"/><Relationship Id="rId287" Type="http://schemas.openxmlformats.org/officeDocument/2006/relationships/hyperlink" Target="https://www.inaturalist.org/people/gabrielvighetto" TargetMode="External"/><Relationship Id="rId51" Type="http://schemas.openxmlformats.org/officeDocument/2006/relationships/hyperlink" Target="https://www.inaturalist.org/people/kaua_batista" TargetMode="External"/><Relationship Id="rId50" Type="http://schemas.openxmlformats.org/officeDocument/2006/relationships/hyperlink" Target="https://www.inaturalist.org/people/yandra2" TargetMode="External"/><Relationship Id="rId53" Type="http://schemas.openxmlformats.org/officeDocument/2006/relationships/hyperlink" Target="https://www.inaturalist.org/people/millerpessanha" TargetMode="External"/><Relationship Id="rId52" Type="http://schemas.openxmlformats.org/officeDocument/2006/relationships/hyperlink" Target="https://www.inaturalist.org/people/ines_santos" TargetMode="External"/><Relationship Id="rId55" Type="http://schemas.openxmlformats.org/officeDocument/2006/relationships/hyperlink" Target="https://www.inaturalist.org/people/eduardo901" TargetMode="External"/><Relationship Id="rId161" Type="http://schemas.openxmlformats.org/officeDocument/2006/relationships/hyperlink" Target="https://www.inaturalist.org/people/leo496" TargetMode="External"/><Relationship Id="rId282" Type="http://schemas.openxmlformats.org/officeDocument/2006/relationships/hyperlink" Target="https://www.inaturalist.org/people/mariana345" TargetMode="External"/><Relationship Id="rId54" Type="http://schemas.openxmlformats.org/officeDocument/2006/relationships/hyperlink" Target="https://www.inaturalist.org/people/cverdan11" TargetMode="External"/><Relationship Id="rId160" Type="http://schemas.openxmlformats.org/officeDocument/2006/relationships/hyperlink" Target="https://www.inaturalist.org/people/raquelrenno" TargetMode="External"/><Relationship Id="rId281" Type="http://schemas.openxmlformats.org/officeDocument/2006/relationships/hyperlink" Target="https://www.inaturalist.org/people/fredericosantosmachado" TargetMode="External"/><Relationship Id="rId57" Type="http://schemas.openxmlformats.org/officeDocument/2006/relationships/hyperlink" Target="https://www.inaturalist.org/people/rafaelrez" TargetMode="External"/><Relationship Id="rId280" Type="http://schemas.openxmlformats.org/officeDocument/2006/relationships/hyperlink" Target="https://www.inaturalist.org/people/vkurtlo" TargetMode="External"/><Relationship Id="rId56" Type="http://schemas.openxmlformats.org/officeDocument/2006/relationships/hyperlink" Target="https://www.inaturalist.org/people/bruno_stellet" TargetMode="External"/><Relationship Id="rId159" Type="http://schemas.openxmlformats.org/officeDocument/2006/relationships/hyperlink" Target="https://www.inaturalist.org/people/amanda2595" TargetMode="External"/><Relationship Id="rId59" Type="http://schemas.openxmlformats.org/officeDocument/2006/relationships/hyperlink" Target="https://www.inaturalist.org/people/pedrocaetano" TargetMode="External"/><Relationship Id="rId154" Type="http://schemas.openxmlformats.org/officeDocument/2006/relationships/hyperlink" Target="https://www.inaturalist.org/people/robson56" TargetMode="External"/><Relationship Id="rId275" Type="http://schemas.openxmlformats.org/officeDocument/2006/relationships/hyperlink" Target="https://www.inaturalist.org/people/thanial" TargetMode="External"/><Relationship Id="rId58" Type="http://schemas.openxmlformats.org/officeDocument/2006/relationships/hyperlink" Target="https://www.inaturalist.org/people/maduscia" TargetMode="External"/><Relationship Id="rId153" Type="http://schemas.openxmlformats.org/officeDocument/2006/relationships/hyperlink" Target="https://www.inaturalist.org/people/rebio-uniao" TargetMode="External"/><Relationship Id="rId274" Type="http://schemas.openxmlformats.org/officeDocument/2006/relationships/hyperlink" Target="https://www.inaturalist.org/people/diegomartins" TargetMode="External"/><Relationship Id="rId152" Type="http://schemas.openxmlformats.org/officeDocument/2006/relationships/hyperlink" Target="https://www.inaturalist.org/people/msmarcosalmeida" TargetMode="External"/><Relationship Id="rId273" Type="http://schemas.openxmlformats.org/officeDocument/2006/relationships/hyperlink" Target="https://www.inaturalist.org/people/veronicareis" TargetMode="External"/><Relationship Id="rId151" Type="http://schemas.openxmlformats.org/officeDocument/2006/relationships/hyperlink" Target="https://www.inaturalist.org/people/felipe879" TargetMode="External"/><Relationship Id="rId272" Type="http://schemas.openxmlformats.org/officeDocument/2006/relationships/hyperlink" Target="https://www.inaturalist.org/people/ramona_andrade_xavier" TargetMode="External"/><Relationship Id="rId158" Type="http://schemas.openxmlformats.org/officeDocument/2006/relationships/hyperlink" Target="https://www.inaturalist.org/people/pedro991" TargetMode="External"/><Relationship Id="rId279" Type="http://schemas.openxmlformats.org/officeDocument/2006/relationships/hyperlink" Target="https://www.inaturalist.org/people/rafaellamonteiro" TargetMode="External"/><Relationship Id="rId157" Type="http://schemas.openxmlformats.org/officeDocument/2006/relationships/hyperlink" Target="https://www.inaturalist.org/people/miguelrelvas31" TargetMode="External"/><Relationship Id="rId278" Type="http://schemas.openxmlformats.org/officeDocument/2006/relationships/hyperlink" Target="https://www.inaturalist.org/people/jane455" TargetMode="External"/><Relationship Id="rId156" Type="http://schemas.openxmlformats.org/officeDocument/2006/relationships/hyperlink" Target="https://www.inaturalist.org/people/monique381" TargetMode="External"/><Relationship Id="rId277" Type="http://schemas.openxmlformats.org/officeDocument/2006/relationships/hyperlink" Target="https://www.inaturalist.org/people/analuciajardim" TargetMode="External"/><Relationship Id="rId155" Type="http://schemas.openxmlformats.org/officeDocument/2006/relationships/hyperlink" Target="https://www.inaturalist.org/people/xrvictorsilva" TargetMode="External"/><Relationship Id="rId276" Type="http://schemas.openxmlformats.org/officeDocument/2006/relationships/hyperlink" Target="https://www.inaturalist.org/people/joice10" TargetMode="External"/><Relationship Id="rId107" Type="http://schemas.openxmlformats.org/officeDocument/2006/relationships/hyperlink" Target="https://www.inaturalist.org/people/krenakpx" TargetMode="External"/><Relationship Id="rId228" Type="http://schemas.openxmlformats.org/officeDocument/2006/relationships/hyperlink" Target="https://www.inaturalist.org/people/isabelportugal" TargetMode="External"/><Relationship Id="rId106" Type="http://schemas.openxmlformats.org/officeDocument/2006/relationships/hyperlink" Target="https://www.inaturalist.org/people/atillaferreguetti" TargetMode="External"/><Relationship Id="rId227" Type="http://schemas.openxmlformats.org/officeDocument/2006/relationships/hyperlink" Target="https://www.inaturalist.org/people/allan323" TargetMode="External"/><Relationship Id="rId105" Type="http://schemas.openxmlformats.org/officeDocument/2006/relationships/hyperlink" Target="https://www.inaturalist.org/people/heniosup" TargetMode="External"/><Relationship Id="rId226" Type="http://schemas.openxmlformats.org/officeDocument/2006/relationships/hyperlink" Target="https://www.inaturalist.org/people/constantinoferreira" TargetMode="External"/><Relationship Id="rId104" Type="http://schemas.openxmlformats.org/officeDocument/2006/relationships/hyperlink" Target="https://www.inaturalist.org/people/sergio938" TargetMode="External"/><Relationship Id="rId225" Type="http://schemas.openxmlformats.org/officeDocument/2006/relationships/hyperlink" Target="https://www.inaturalist.org/people/reginaldo12" TargetMode="External"/><Relationship Id="rId109" Type="http://schemas.openxmlformats.org/officeDocument/2006/relationships/hyperlink" Target="https://www.inaturalist.org/people/diego_nunes" TargetMode="External"/><Relationship Id="rId108" Type="http://schemas.openxmlformats.org/officeDocument/2006/relationships/hyperlink" Target="https://www.inaturalist.org/people/pedroguerrams" TargetMode="External"/><Relationship Id="rId229" Type="http://schemas.openxmlformats.org/officeDocument/2006/relationships/hyperlink" Target="https://www.inaturalist.org/people/meu_diario_da_natureza" TargetMode="External"/><Relationship Id="rId220" Type="http://schemas.openxmlformats.org/officeDocument/2006/relationships/hyperlink" Target="https://www.inaturalist.org/people/giovana50" TargetMode="External"/><Relationship Id="rId103" Type="http://schemas.openxmlformats.org/officeDocument/2006/relationships/hyperlink" Target="https://www.inaturalist.org/people/caiocaetano98" TargetMode="External"/><Relationship Id="rId224" Type="http://schemas.openxmlformats.org/officeDocument/2006/relationships/hyperlink" Target="https://www.inaturalist.org/people/geraldo28" TargetMode="External"/><Relationship Id="rId102" Type="http://schemas.openxmlformats.org/officeDocument/2006/relationships/hyperlink" Target="https://www.inaturalist.org/people/maria199999" TargetMode="External"/><Relationship Id="rId223" Type="http://schemas.openxmlformats.org/officeDocument/2006/relationships/hyperlink" Target="https://www.inaturalist.org/people/taiane5" TargetMode="External"/><Relationship Id="rId101" Type="http://schemas.openxmlformats.org/officeDocument/2006/relationships/hyperlink" Target="https://www.inaturalist.org/people/karinacarvalho" TargetMode="External"/><Relationship Id="rId222" Type="http://schemas.openxmlformats.org/officeDocument/2006/relationships/hyperlink" Target="https://www.inaturalist.org/people/edson102" TargetMode="External"/><Relationship Id="rId100" Type="http://schemas.openxmlformats.org/officeDocument/2006/relationships/hyperlink" Target="https://www.inaturalist.org/people/vanessa_trally" TargetMode="External"/><Relationship Id="rId221" Type="http://schemas.openxmlformats.org/officeDocument/2006/relationships/hyperlink" Target="https://www.inaturalist.org/people/super12" TargetMode="External"/><Relationship Id="rId217" Type="http://schemas.openxmlformats.org/officeDocument/2006/relationships/hyperlink" Target="https://www.inaturalist.org/people/nelya_777" TargetMode="External"/><Relationship Id="rId216" Type="http://schemas.openxmlformats.org/officeDocument/2006/relationships/hyperlink" Target="https://www.inaturalist.org/people/andrey169" TargetMode="External"/><Relationship Id="rId215" Type="http://schemas.openxmlformats.org/officeDocument/2006/relationships/hyperlink" Target="https://www.inaturalist.org/people/afonso38" TargetMode="External"/><Relationship Id="rId214" Type="http://schemas.openxmlformats.org/officeDocument/2006/relationships/hyperlink" Target="https://www.inaturalist.org/people/mateus_vasconcelos" TargetMode="External"/><Relationship Id="rId219" Type="http://schemas.openxmlformats.org/officeDocument/2006/relationships/hyperlink" Target="https://www.inaturalist.org/people/joaokkjk" TargetMode="External"/><Relationship Id="rId218" Type="http://schemas.openxmlformats.org/officeDocument/2006/relationships/hyperlink" Target="https://www.inaturalist.org/people/livia119" TargetMode="External"/><Relationship Id="rId330" Type="http://schemas.openxmlformats.org/officeDocument/2006/relationships/hyperlink" Target="https://www.inaturalist.org/people/dimgripp" TargetMode="External"/><Relationship Id="rId213" Type="http://schemas.openxmlformats.org/officeDocument/2006/relationships/hyperlink" Target="https://www.inaturalist.org/people/luisandre" TargetMode="External"/><Relationship Id="rId212" Type="http://schemas.openxmlformats.org/officeDocument/2006/relationships/hyperlink" Target="https://www.inaturalist.org/people/danillo7" TargetMode="External"/><Relationship Id="rId211" Type="http://schemas.openxmlformats.org/officeDocument/2006/relationships/hyperlink" Target="https://www.inaturalist.org/people/leticiavasques" TargetMode="External"/><Relationship Id="rId332" Type="http://schemas.openxmlformats.org/officeDocument/2006/relationships/drawing" Target="../drawings/drawing8.xml"/><Relationship Id="rId210" Type="http://schemas.openxmlformats.org/officeDocument/2006/relationships/hyperlink" Target="https://www.inaturalist.org/people/itwk" TargetMode="External"/><Relationship Id="rId331" Type="http://schemas.openxmlformats.org/officeDocument/2006/relationships/hyperlink" Target="https://www.inaturalist.org/people/rontavius" TargetMode="External"/><Relationship Id="rId129" Type="http://schemas.openxmlformats.org/officeDocument/2006/relationships/hyperlink" Target="https://www.inaturalist.org/people/pedro_tavares_nunes" TargetMode="External"/><Relationship Id="rId128" Type="http://schemas.openxmlformats.org/officeDocument/2006/relationships/hyperlink" Target="https://www.inaturalist.org/people/marcia_batista" TargetMode="External"/><Relationship Id="rId249" Type="http://schemas.openxmlformats.org/officeDocument/2006/relationships/hyperlink" Target="https://www.inaturalist.org/people/ana_angelica" TargetMode="External"/><Relationship Id="rId127" Type="http://schemas.openxmlformats.org/officeDocument/2006/relationships/hyperlink" Target="https://www.inaturalist.org/people/izabellafertunes" TargetMode="External"/><Relationship Id="rId248" Type="http://schemas.openxmlformats.org/officeDocument/2006/relationships/hyperlink" Target="https://www.inaturalist.org/people/amaro3" TargetMode="External"/><Relationship Id="rId126" Type="http://schemas.openxmlformats.org/officeDocument/2006/relationships/hyperlink" Target="https://www.inaturalist.org/people/brunobio" TargetMode="External"/><Relationship Id="rId247" Type="http://schemas.openxmlformats.org/officeDocument/2006/relationships/hyperlink" Target="https://www.inaturalist.org/people/beport" TargetMode="External"/><Relationship Id="rId121" Type="http://schemas.openxmlformats.org/officeDocument/2006/relationships/hyperlink" Target="https://www.inaturalist.org/people/kayky1" TargetMode="External"/><Relationship Id="rId242" Type="http://schemas.openxmlformats.org/officeDocument/2006/relationships/hyperlink" Target="https://www.inaturalist.org/people/morena_nava" TargetMode="External"/><Relationship Id="rId120" Type="http://schemas.openxmlformats.org/officeDocument/2006/relationships/hyperlink" Target="https://www.inaturalist.org/people/pedrogc" TargetMode="External"/><Relationship Id="rId241" Type="http://schemas.openxmlformats.org/officeDocument/2006/relationships/hyperlink" Target="https://www.inaturalist.org/people/urielbio_" TargetMode="External"/><Relationship Id="rId240" Type="http://schemas.openxmlformats.org/officeDocument/2006/relationships/hyperlink" Target="https://www.inaturalist.org/people/gustavo547" TargetMode="External"/><Relationship Id="rId125" Type="http://schemas.openxmlformats.org/officeDocument/2006/relationships/hyperlink" Target="https://www.inaturalist.org/people/joao_bezerra" TargetMode="External"/><Relationship Id="rId246" Type="http://schemas.openxmlformats.org/officeDocument/2006/relationships/hyperlink" Target="https://www.inaturalist.org/people/biologohenrique" TargetMode="External"/><Relationship Id="rId124" Type="http://schemas.openxmlformats.org/officeDocument/2006/relationships/hyperlink" Target="https://www.inaturalist.org/people/frederico_abreu" TargetMode="External"/><Relationship Id="rId245" Type="http://schemas.openxmlformats.org/officeDocument/2006/relationships/hyperlink" Target="https://www.inaturalist.org/people/pietro162" TargetMode="External"/><Relationship Id="rId123" Type="http://schemas.openxmlformats.org/officeDocument/2006/relationships/hyperlink" Target="https://www.inaturalist.org/people/juliana2507" TargetMode="External"/><Relationship Id="rId244" Type="http://schemas.openxmlformats.org/officeDocument/2006/relationships/hyperlink" Target="https://www.inaturalist.org/people/daniel3465" TargetMode="External"/><Relationship Id="rId122" Type="http://schemas.openxmlformats.org/officeDocument/2006/relationships/hyperlink" Target="https://www.inaturalist.org/people/ademirxavierdias" TargetMode="External"/><Relationship Id="rId243" Type="http://schemas.openxmlformats.org/officeDocument/2006/relationships/hyperlink" Target="https://www.inaturalist.org/people/hugo_aguiar" TargetMode="External"/><Relationship Id="rId95" Type="http://schemas.openxmlformats.org/officeDocument/2006/relationships/hyperlink" Target="https://www.inaturalist.org/people/diegojsantana" TargetMode="External"/><Relationship Id="rId94" Type="http://schemas.openxmlformats.org/officeDocument/2006/relationships/hyperlink" Target="https://www.inaturalist.org/people/pejota" TargetMode="External"/><Relationship Id="rId97" Type="http://schemas.openxmlformats.org/officeDocument/2006/relationships/hyperlink" Target="https://www.inaturalist.org/people/leonardo262" TargetMode="External"/><Relationship Id="rId96" Type="http://schemas.openxmlformats.org/officeDocument/2006/relationships/hyperlink" Target="https://www.inaturalist.org/people/tnecc" TargetMode="External"/><Relationship Id="rId99" Type="http://schemas.openxmlformats.org/officeDocument/2006/relationships/hyperlink" Target="https://www.inaturalist.org/people/vechisholm" TargetMode="External"/><Relationship Id="rId98" Type="http://schemas.openxmlformats.org/officeDocument/2006/relationships/hyperlink" Target="https://www.inaturalist.org/people/lucasrocha" TargetMode="External"/><Relationship Id="rId91" Type="http://schemas.openxmlformats.org/officeDocument/2006/relationships/hyperlink" Target="https://www.inaturalist.org/people/analeticiagds" TargetMode="External"/><Relationship Id="rId90" Type="http://schemas.openxmlformats.org/officeDocument/2006/relationships/hyperlink" Target="https://www.inaturalist.org/people/projetomantis" TargetMode="External"/><Relationship Id="rId93" Type="http://schemas.openxmlformats.org/officeDocument/2006/relationships/hyperlink" Target="https://www.inaturalist.org/people/antoniobordignon" TargetMode="External"/><Relationship Id="rId92" Type="http://schemas.openxmlformats.org/officeDocument/2006/relationships/hyperlink" Target="https://www.inaturalist.org/people/jorgeleite" TargetMode="External"/><Relationship Id="rId118" Type="http://schemas.openxmlformats.org/officeDocument/2006/relationships/hyperlink" Target="https://www.inaturalist.org/people/brunoornitologia" TargetMode="External"/><Relationship Id="rId239" Type="http://schemas.openxmlformats.org/officeDocument/2006/relationships/hyperlink" Target="https://www.inaturalist.org/people/isabel_lima1" TargetMode="External"/><Relationship Id="rId117" Type="http://schemas.openxmlformats.org/officeDocument/2006/relationships/hyperlink" Target="https://www.inaturalist.org/people/moopellegrini" TargetMode="External"/><Relationship Id="rId238" Type="http://schemas.openxmlformats.org/officeDocument/2006/relationships/hyperlink" Target="https://www.inaturalist.org/people/guerrante" TargetMode="External"/><Relationship Id="rId116" Type="http://schemas.openxmlformats.org/officeDocument/2006/relationships/hyperlink" Target="https://www.inaturalist.org/people/julianathomazini" TargetMode="External"/><Relationship Id="rId237" Type="http://schemas.openxmlformats.org/officeDocument/2006/relationships/hyperlink" Target="https://www.inaturalist.org/people/victor_parente" TargetMode="External"/><Relationship Id="rId115" Type="http://schemas.openxmlformats.org/officeDocument/2006/relationships/hyperlink" Target="https://www.inaturalist.org/people/leo201" TargetMode="External"/><Relationship Id="rId236" Type="http://schemas.openxmlformats.org/officeDocument/2006/relationships/hyperlink" Target="https://www.inaturalist.org/people/reginaldo10" TargetMode="External"/><Relationship Id="rId119" Type="http://schemas.openxmlformats.org/officeDocument/2006/relationships/hyperlink" Target="https://www.inaturalist.org/people/md-in-ns15" TargetMode="External"/><Relationship Id="rId110" Type="http://schemas.openxmlformats.org/officeDocument/2006/relationships/hyperlink" Target="https://www.inaturalist.org/people/marcos_eduardo" TargetMode="External"/><Relationship Id="rId231" Type="http://schemas.openxmlformats.org/officeDocument/2006/relationships/hyperlink" Target="https://www.inaturalist.org/people/insect_ed" TargetMode="External"/><Relationship Id="rId230" Type="http://schemas.openxmlformats.org/officeDocument/2006/relationships/hyperlink" Target="https://www.inaturalist.org/people/simonne_teixeira" TargetMode="External"/><Relationship Id="rId114" Type="http://schemas.openxmlformats.org/officeDocument/2006/relationships/hyperlink" Target="https://www.inaturalist.org/people/lorram" TargetMode="External"/><Relationship Id="rId235" Type="http://schemas.openxmlformats.org/officeDocument/2006/relationships/hyperlink" Target="https://www.inaturalist.org/people/juliana_mafort" TargetMode="External"/><Relationship Id="rId113" Type="http://schemas.openxmlformats.org/officeDocument/2006/relationships/hyperlink" Target="https://www.inaturalist.org/people/adassoler" TargetMode="External"/><Relationship Id="rId234" Type="http://schemas.openxmlformats.org/officeDocument/2006/relationships/hyperlink" Target="https://www.inaturalist.org/people/talita_cristie" TargetMode="External"/><Relationship Id="rId112" Type="http://schemas.openxmlformats.org/officeDocument/2006/relationships/hyperlink" Target="https://www.inaturalist.org/people/danmhaddad" TargetMode="External"/><Relationship Id="rId233" Type="http://schemas.openxmlformats.org/officeDocument/2006/relationships/hyperlink" Target="https://www.inaturalist.org/people/beth753" TargetMode="External"/><Relationship Id="rId111" Type="http://schemas.openxmlformats.org/officeDocument/2006/relationships/hyperlink" Target="https://www.inaturalist.org/people/tati_xavier" TargetMode="External"/><Relationship Id="rId232" Type="http://schemas.openxmlformats.org/officeDocument/2006/relationships/hyperlink" Target="https://www.inaturalist.org/people/monteiro_alves" TargetMode="External"/><Relationship Id="rId305" Type="http://schemas.openxmlformats.org/officeDocument/2006/relationships/hyperlink" Target="https://www.inaturalist.org/people/ricardo375" TargetMode="External"/><Relationship Id="rId304" Type="http://schemas.openxmlformats.org/officeDocument/2006/relationships/hyperlink" Target="https://www.inaturalist.org/people/ccostah" TargetMode="External"/><Relationship Id="rId303" Type="http://schemas.openxmlformats.org/officeDocument/2006/relationships/hyperlink" Target="https://www.inaturalist.org/people/carlosvidigal" TargetMode="External"/><Relationship Id="rId302" Type="http://schemas.openxmlformats.org/officeDocument/2006/relationships/hyperlink" Target="https://www.inaturalist.org/people/pamelapequeno" TargetMode="External"/><Relationship Id="rId309" Type="http://schemas.openxmlformats.org/officeDocument/2006/relationships/hyperlink" Target="https://www.inaturalist.org/people/bernardo40" TargetMode="External"/><Relationship Id="rId308" Type="http://schemas.openxmlformats.org/officeDocument/2006/relationships/hyperlink" Target="https://www.inaturalist.org/people/fazmatadoscocais" TargetMode="External"/><Relationship Id="rId307" Type="http://schemas.openxmlformats.org/officeDocument/2006/relationships/hyperlink" Target="https://www.inaturalist.org/people/alineporto" TargetMode="External"/><Relationship Id="rId306" Type="http://schemas.openxmlformats.org/officeDocument/2006/relationships/hyperlink" Target="https://www.inaturalist.org/people/gdelhaye" TargetMode="External"/><Relationship Id="rId301" Type="http://schemas.openxmlformats.org/officeDocument/2006/relationships/hyperlink" Target="https://www.inaturalist.org/people/lirajr" TargetMode="External"/><Relationship Id="rId300" Type="http://schemas.openxmlformats.org/officeDocument/2006/relationships/hyperlink" Target="https://www.inaturalist.org/people/cidawerneck" TargetMode="External"/><Relationship Id="rId206" Type="http://schemas.openxmlformats.org/officeDocument/2006/relationships/hyperlink" Target="https://www.inaturalist.org/people/rodrigo-cruz" TargetMode="External"/><Relationship Id="rId327" Type="http://schemas.openxmlformats.org/officeDocument/2006/relationships/hyperlink" Target="https://www.inaturalist.org/people/adelmoodesouza" TargetMode="External"/><Relationship Id="rId205" Type="http://schemas.openxmlformats.org/officeDocument/2006/relationships/hyperlink" Target="https://www.inaturalist.org/people/andressa90" TargetMode="External"/><Relationship Id="rId326" Type="http://schemas.openxmlformats.org/officeDocument/2006/relationships/hyperlink" Target="https://www.inaturalist.org/people/jubia" TargetMode="External"/><Relationship Id="rId204" Type="http://schemas.openxmlformats.org/officeDocument/2006/relationships/hyperlink" Target="https://www.inaturalist.org/people/raissa40" TargetMode="External"/><Relationship Id="rId325" Type="http://schemas.openxmlformats.org/officeDocument/2006/relationships/hyperlink" Target="https://www.inaturalist.org/people/wcostarodrigues" TargetMode="External"/><Relationship Id="rId203" Type="http://schemas.openxmlformats.org/officeDocument/2006/relationships/hyperlink" Target="https://www.inaturalist.org/people/rao22" TargetMode="External"/><Relationship Id="rId324" Type="http://schemas.openxmlformats.org/officeDocument/2006/relationships/hyperlink" Target="https://www.inaturalist.org/people/nena_bergallo" TargetMode="External"/><Relationship Id="rId209" Type="http://schemas.openxmlformats.org/officeDocument/2006/relationships/hyperlink" Target="https://www.inaturalist.org/people/andrehronzani" TargetMode="External"/><Relationship Id="rId208" Type="http://schemas.openxmlformats.org/officeDocument/2006/relationships/hyperlink" Target="https://www.inaturalist.org/people/plinio_elias" TargetMode="External"/><Relationship Id="rId329" Type="http://schemas.openxmlformats.org/officeDocument/2006/relationships/hyperlink" Target="https://www.inaturalist.org/people/flavio3" TargetMode="External"/><Relationship Id="rId207" Type="http://schemas.openxmlformats.org/officeDocument/2006/relationships/hyperlink" Target="https://www.inaturalist.org/people/raphaelsneves" TargetMode="External"/><Relationship Id="rId328" Type="http://schemas.openxmlformats.org/officeDocument/2006/relationships/hyperlink" Target="https://www.inaturalist.org/people/asato" TargetMode="External"/><Relationship Id="rId202" Type="http://schemas.openxmlformats.org/officeDocument/2006/relationships/hyperlink" Target="https://www.inaturalist.org/people/guilherme_lc" TargetMode="External"/><Relationship Id="rId323" Type="http://schemas.openxmlformats.org/officeDocument/2006/relationships/hyperlink" Target="https://www.inaturalist.org/people/marcelobrotto" TargetMode="External"/><Relationship Id="rId201" Type="http://schemas.openxmlformats.org/officeDocument/2006/relationships/hyperlink" Target="https://www.inaturalist.org/people/thiagotapias" TargetMode="External"/><Relationship Id="rId322" Type="http://schemas.openxmlformats.org/officeDocument/2006/relationships/hyperlink" Target="https://www.inaturalist.org/people/flaviocbatista" TargetMode="External"/><Relationship Id="rId200" Type="http://schemas.openxmlformats.org/officeDocument/2006/relationships/hyperlink" Target="https://www.inaturalist.org/people/rsouza_25" TargetMode="External"/><Relationship Id="rId321" Type="http://schemas.openxmlformats.org/officeDocument/2006/relationships/hyperlink" Target="https://www.inaturalist.org/people/adalbertoserafimquintal" TargetMode="External"/><Relationship Id="rId320" Type="http://schemas.openxmlformats.org/officeDocument/2006/relationships/hyperlink" Target="https://www.inaturalist.org/people/jssica9" TargetMode="External"/><Relationship Id="rId316" Type="http://schemas.openxmlformats.org/officeDocument/2006/relationships/hyperlink" Target="https://www.inaturalist.org/people/gabriel236" TargetMode="External"/><Relationship Id="rId315" Type="http://schemas.openxmlformats.org/officeDocument/2006/relationships/hyperlink" Target="https://www.inaturalist.org/people/leonardopires" TargetMode="External"/><Relationship Id="rId314" Type="http://schemas.openxmlformats.org/officeDocument/2006/relationships/hyperlink" Target="https://www.inaturalist.org/people/mmlsrj" TargetMode="External"/><Relationship Id="rId313" Type="http://schemas.openxmlformats.org/officeDocument/2006/relationships/hyperlink" Target="https://www.inaturalist.org/people/arneholgersson" TargetMode="External"/><Relationship Id="rId319" Type="http://schemas.openxmlformats.org/officeDocument/2006/relationships/hyperlink" Target="https://www.inaturalist.org/people/karolinegabriele" TargetMode="External"/><Relationship Id="rId318" Type="http://schemas.openxmlformats.org/officeDocument/2006/relationships/hyperlink" Target="https://www.inaturalist.org/people/anniecruz" TargetMode="External"/><Relationship Id="rId317" Type="http://schemas.openxmlformats.org/officeDocument/2006/relationships/hyperlink" Target="https://www.inaturalist.org/people/alessandra87" TargetMode="External"/><Relationship Id="rId312" Type="http://schemas.openxmlformats.org/officeDocument/2006/relationships/hyperlink" Target="https://www.inaturalist.org/people/cameronramsey" TargetMode="External"/><Relationship Id="rId311" Type="http://schemas.openxmlformats.org/officeDocument/2006/relationships/hyperlink" Target="https://www.inaturalist.org/people/patrickperson" TargetMode="External"/><Relationship Id="rId310" Type="http://schemas.openxmlformats.org/officeDocument/2006/relationships/hyperlink" Target="https://www.inaturalist.org/people/marcelomachado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aturalist.org/people/yagotelles1" TargetMode="External"/><Relationship Id="rId190" Type="http://schemas.openxmlformats.org/officeDocument/2006/relationships/hyperlink" Target="https://www.inaturalist.org/people/lrmont" TargetMode="External"/><Relationship Id="rId42" Type="http://schemas.openxmlformats.org/officeDocument/2006/relationships/hyperlink" Target="https://www.inaturalist.org/people/thiciana_sasse" TargetMode="External"/><Relationship Id="rId41" Type="http://schemas.openxmlformats.org/officeDocument/2006/relationships/hyperlink" Target="https://www.inaturalist.org/people/flaviomendes" TargetMode="External"/><Relationship Id="rId44" Type="http://schemas.openxmlformats.org/officeDocument/2006/relationships/hyperlink" Target="https://www.inaturalist.org/people/soutonm" TargetMode="External"/><Relationship Id="rId194" Type="http://schemas.openxmlformats.org/officeDocument/2006/relationships/hyperlink" Target="https://www.inaturalist.org/people/thiagotapias" TargetMode="External"/><Relationship Id="rId43" Type="http://schemas.openxmlformats.org/officeDocument/2006/relationships/hyperlink" Target="https://www.inaturalist.org/people/gabriela_maite" TargetMode="External"/><Relationship Id="rId193" Type="http://schemas.openxmlformats.org/officeDocument/2006/relationships/hyperlink" Target="https://www.inaturalist.org/people/rsouza_25" TargetMode="External"/><Relationship Id="rId46" Type="http://schemas.openxmlformats.org/officeDocument/2006/relationships/hyperlink" Target="https://www.inaturalist.org/people/yandra2" TargetMode="External"/><Relationship Id="rId192" Type="http://schemas.openxmlformats.org/officeDocument/2006/relationships/hyperlink" Target="https://www.inaturalist.org/people/daniel5514" TargetMode="External"/><Relationship Id="rId45" Type="http://schemas.openxmlformats.org/officeDocument/2006/relationships/hyperlink" Target="https://www.inaturalist.org/people/pfeliz" TargetMode="External"/><Relationship Id="rId191" Type="http://schemas.openxmlformats.org/officeDocument/2006/relationships/hyperlink" Target="https://www.inaturalist.org/people/gaspar_repteis" TargetMode="External"/><Relationship Id="rId48" Type="http://schemas.openxmlformats.org/officeDocument/2006/relationships/hyperlink" Target="https://www.inaturalist.org/people/ines_santos" TargetMode="External"/><Relationship Id="rId187" Type="http://schemas.openxmlformats.org/officeDocument/2006/relationships/hyperlink" Target="https://www.inaturalist.org/people/adrianagomes" TargetMode="External"/><Relationship Id="rId47" Type="http://schemas.openxmlformats.org/officeDocument/2006/relationships/hyperlink" Target="https://www.inaturalist.org/people/kaua_batista" TargetMode="External"/><Relationship Id="rId186" Type="http://schemas.openxmlformats.org/officeDocument/2006/relationships/hyperlink" Target="https://www.inaturalist.org/people/vitorbernabe" TargetMode="External"/><Relationship Id="rId185" Type="http://schemas.openxmlformats.org/officeDocument/2006/relationships/hyperlink" Target="https://www.inaturalist.org/people/arthurwsl" TargetMode="External"/><Relationship Id="rId49" Type="http://schemas.openxmlformats.org/officeDocument/2006/relationships/hyperlink" Target="https://www.inaturalist.org/people/millerpessanha" TargetMode="External"/><Relationship Id="rId184" Type="http://schemas.openxmlformats.org/officeDocument/2006/relationships/hyperlink" Target="https://www.inaturalist.org/people/kahptain" TargetMode="External"/><Relationship Id="rId189" Type="http://schemas.openxmlformats.org/officeDocument/2006/relationships/hyperlink" Target="https://www.inaturalist.org/people/thayanemota" TargetMode="External"/><Relationship Id="rId188" Type="http://schemas.openxmlformats.org/officeDocument/2006/relationships/hyperlink" Target="https://www.inaturalist.org/people/angela2000" TargetMode="External"/><Relationship Id="rId31" Type="http://schemas.openxmlformats.org/officeDocument/2006/relationships/hyperlink" Target="https://www.inaturalist.org/people/levi191" TargetMode="External"/><Relationship Id="rId30" Type="http://schemas.openxmlformats.org/officeDocument/2006/relationships/hyperlink" Target="https://www.inaturalist.org/people/rogerriodias" TargetMode="External"/><Relationship Id="rId33" Type="http://schemas.openxmlformats.org/officeDocument/2006/relationships/hyperlink" Target="https://www.inaturalist.org/people/jacobira" TargetMode="External"/><Relationship Id="rId183" Type="http://schemas.openxmlformats.org/officeDocument/2006/relationships/hyperlink" Target="https://www.inaturalist.org/people/stephany30642" TargetMode="External"/><Relationship Id="rId32" Type="http://schemas.openxmlformats.org/officeDocument/2006/relationships/hyperlink" Target="https://www.inaturalist.org/people/gyovana" TargetMode="External"/><Relationship Id="rId182" Type="http://schemas.openxmlformats.org/officeDocument/2006/relationships/hyperlink" Target="https://www.inaturalist.org/people/bruna79274" TargetMode="External"/><Relationship Id="rId35" Type="http://schemas.openxmlformats.org/officeDocument/2006/relationships/hyperlink" Target="https://www.inaturalist.org/people/ana2472" TargetMode="External"/><Relationship Id="rId181" Type="http://schemas.openxmlformats.org/officeDocument/2006/relationships/hyperlink" Target="https://www.inaturalist.org/people/milenaviana" TargetMode="External"/><Relationship Id="rId34" Type="http://schemas.openxmlformats.org/officeDocument/2006/relationships/hyperlink" Target="https://www.inaturalist.org/people/jubertdownzon" TargetMode="External"/><Relationship Id="rId180" Type="http://schemas.openxmlformats.org/officeDocument/2006/relationships/hyperlink" Target="https://www.inaturalist.org/people/jacanteros" TargetMode="External"/><Relationship Id="rId37" Type="http://schemas.openxmlformats.org/officeDocument/2006/relationships/hyperlink" Target="https://www.inaturalist.org/people/rayssatavares" TargetMode="External"/><Relationship Id="rId176" Type="http://schemas.openxmlformats.org/officeDocument/2006/relationships/hyperlink" Target="https://www.inaturalist.org/people/hiego" TargetMode="External"/><Relationship Id="rId297" Type="http://schemas.openxmlformats.org/officeDocument/2006/relationships/hyperlink" Target="https://www.inaturalist.org/people/ccostah" TargetMode="External"/><Relationship Id="rId36" Type="http://schemas.openxmlformats.org/officeDocument/2006/relationships/hyperlink" Target="https://www.inaturalist.org/people/samuelbneves" TargetMode="External"/><Relationship Id="rId175" Type="http://schemas.openxmlformats.org/officeDocument/2006/relationships/hyperlink" Target="https://www.inaturalist.org/people/gustavohenrique1" TargetMode="External"/><Relationship Id="rId296" Type="http://schemas.openxmlformats.org/officeDocument/2006/relationships/hyperlink" Target="https://www.inaturalist.org/people/carlosvidigal" TargetMode="External"/><Relationship Id="rId39" Type="http://schemas.openxmlformats.org/officeDocument/2006/relationships/hyperlink" Target="https://www.inaturalist.org/people/caiodiasbio" TargetMode="External"/><Relationship Id="rId174" Type="http://schemas.openxmlformats.org/officeDocument/2006/relationships/hyperlink" Target="https://www.inaturalist.org/people/silvio36" TargetMode="External"/><Relationship Id="rId295" Type="http://schemas.openxmlformats.org/officeDocument/2006/relationships/hyperlink" Target="https://www.inaturalist.org/people/pamelapequeno" TargetMode="External"/><Relationship Id="rId38" Type="http://schemas.openxmlformats.org/officeDocument/2006/relationships/hyperlink" Target="https://www.inaturalist.org/people/larokin" TargetMode="External"/><Relationship Id="rId173" Type="http://schemas.openxmlformats.org/officeDocument/2006/relationships/hyperlink" Target="https://www.inaturalist.org/people/joopedrosalgado" TargetMode="External"/><Relationship Id="rId294" Type="http://schemas.openxmlformats.org/officeDocument/2006/relationships/hyperlink" Target="https://www.inaturalist.org/people/lirajr" TargetMode="External"/><Relationship Id="rId179" Type="http://schemas.openxmlformats.org/officeDocument/2006/relationships/hyperlink" Target="https://www.inaturalist.org/people/victoria61" TargetMode="External"/><Relationship Id="rId178" Type="http://schemas.openxmlformats.org/officeDocument/2006/relationships/hyperlink" Target="https://www.inaturalist.org/people/michelotto" TargetMode="External"/><Relationship Id="rId299" Type="http://schemas.openxmlformats.org/officeDocument/2006/relationships/hyperlink" Target="https://www.inaturalist.org/people/gdelhaye" TargetMode="External"/><Relationship Id="rId177" Type="http://schemas.openxmlformats.org/officeDocument/2006/relationships/hyperlink" Target="https://www.inaturalist.org/people/fabriceprugnaud" TargetMode="External"/><Relationship Id="rId298" Type="http://schemas.openxmlformats.org/officeDocument/2006/relationships/hyperlink" Target="https://www.inaturalist.org/people/ricardo375" TargetMode="External"/><Relationship Id="rId20" Type="http://schemas.openxmlformats.org/officeDocument/2006/relationships/hyperlink" Target="https://www.inaturalist.org/people/fabricio117" TargetMode="External"/><Relationship Id="rId22" Type="http://schemas.openxmlformats.org/officeDocument/2006/relationships/hyperlink" Target="https://www.inaturalist.org/people/heitorpsc" TargetMode="External"/><Relationship Id="rId21" Type="http://schemas.openxmlformats.org/officeDocument/2006/relationships/hyperlink" Target="https://www.inaturalist.org/people/juliagms21" TargetMode="External"/><Relationship Id="rId24" Type="http://schemas.openxmlformats.org/officeDocument/2006/relationships/hyperlink" Target="https://www.inaturalist.org/people/ssmeds" TargetMode="External"/><Relationship Id="rId23" Type="http://schemas.openxmlformats.org/officeDocument/2006/relationships/hyperlink" Target="https://www.inaturalist.org/people/navarro22" TargetMode="External"/><Relationship Id="rId26" Type="http://schemas.openxmlformats.org/officeDocument/2006/relationships/hyperlink" Target="https://www.inaturalist.org/people/rosalaura" TargetMode="External"/><Relationship Id="rId25" Type="http://schemas.openxmlformats.org/officeDocument/2006/relationships/hyperlink" Target="https://www.inaturalist.org/people/callithrix_np" TargetMode="External"/><Relationship Id="rId28" Type="http://schemas.openxmlformats.org/officeDocument/2006/relationships/hyperlink" Target="https://www.inaturalist.org/people/edvandroabreuribeiro" TargetMode="External"/><Relationship Id="rId27" Type="http://schemas.openxmlformats.org/officeDocument/2006/relationships/hyperlink" Target="https://www.inaturalist.org/people/rodrigotinoco" TargetMode="External"/><Relationship Id="rId29" Type="http://schemas.openxmlformats.org/officeDocument/2006/relationships/hyperlink" Target="https://www.inaturalist.org/people/gabrielly0908" TargetMode="External"/><Relationship Id="rId11" Type="http://schemas.openxmlformats.org/officeDocument/2006/relationships/hyperlink" Target="https://www.inaturalist.org/people/henriquemoutinho" TargetMode="External"/><Relationship Id="rId10" Type="http://schemas.openxmlformats.org/officeDocument/2006/relationships/hyperlink" Target="https://www.inaturalist.org/people/caiobastos" TargetMode="External"/><Relationship Id="rId13" Type="http://schemas.openxmlformats.org/officeDocument/2006/relationships/hyperlink" Target="https://www.inaturalist.org/people/diogoluiz" TargetMode="External"/><Relationship Id="rId12" Type="http://schemas.openxmlformats.org/officeDocument/2006/relationships/hyperlink" Target="https://www.inaturalist.org/people/yagotelles" TargetMode="External"/><Relationship Id="rId15" Type="http://schemas.openxmlformats.org/officeDocument/2006/relationships/hyperlink" Target="https://www.inaturalist.org/people/micaelrodrigues" TargetMode="External"/><Relationship Id="rId198" Type="http://schemas.openxmlformats.org/officeDocument/2006/relationships/hyperlink" Target="https://www.inaturalist.org/people/andressa90" TargetMode="External"/><Relationship Id="rId14" Type="http://schemas.openxmlformats.org/officeDocument/2006/relationships/hyperlink" Target="https://www.inaturalist.org/people/mpaixao" TargetMode="External"/><Relationship Id="rId197" Type="http://schemas.openxmlformats.org/officeDocument/2006/relationships/hyperlink" Target="https://www.inaturalist.org/people/raissa40" TargetMode="External"/><Relationship Id="rId17" Type="http://schemas.openxmlformats.org/officeDocument/2006/relationships/hyperlink" Target="https://www.inaturalist.org/people/r_a_b" TargetMode="External"/><Relationship Id="rId196" Type="http://schemas.openxmlformats.org/officeDocument/2006/relationships/hyperlink" Target="https://www.inaturalist.org/people/rao22" TargetMode="External"/><Relationship Id="rId16" Type="http://schemas.openxmlformats.org/officeDocument/2006/relationships/hyperlink" Target="https://www.inaturalist.org/people/rogeriopeccioli" TargetMode="External"/><Relationship Id="rId195" Type="http://schemas.openxmlformats.org/officeDocument/2006/relationships/hyperlink" Target="https://www.inaturalist.org/people/guilherme_lc" TargetMode="External"/><Relationship Id="rId19" Type="http://schemas.openxmlformats.org/officeDocument/2006/relationships/hyperlink" Target="https://www.inaturalist.org/people/thiagolyra" TargetMode="External"/><Relationship Id="rId18" Type="http://schemas.openxmlformats.org/officeDocument/2006/relationships/hyperlink" Target="https://www.inaturalist.org/people/clairpxt" TargetMode="External"/><Relationship Id="rId199" Type="http://schemas.openxmlformats.org/officeDocument/2006/relationships/hyperlink" Target="https://www.inaturalist.org/people/rodrigo-cruz" TargetMode="External"/><Relationship Id="rId84" Type="http://schemas.openxmlformats.org/officeDocument/2006/relationships/hyperlink" Target="https://www.inaturalist.org/people/analeticiagds" TargetMode="External"/><Relationship Id="rId83" Type="http://schemas.openxmlformats.org/officeDocument/2006/relationships/hyperlink" Target="https://www.inaturalist.org/people/projetomantis" TargetMode="External"/><Relationship Id="rId86" Type="http://schemas.openxmlformats.org/officeDocument/2006/relationships/hyperlink" Target="https://www.inaturalist.org/people/antoniobordignon" TargetMode="External"/><Relationship Id="rId85" Type="http://schemas.openxmlformats.org/officeDocument/2006/relationships/hyperlink" Target="https://www.inaturalist.org/people/jorgeleite" TargetMode="External"/><Relationship Id="rId88" Type="http://schemas.openxmlformats.org/officeDocument/2006/relationships/hyperlink" Target="https://www.inaturalist.org/people/diegojsantana" TargetMode="External"/><Relationship Id="rId150" Type="http://schemas.openxmlformats.org/officeDocument/2006/relationships/hyperlink" Target="https://www.inaturalist.org/people/miguelrelvas31" TargetMode="External"/><Relationship Id="rId271" Type="http://schemas.openxmlformats.org/officeDocument/2006/relationships/hyperlink" Target="https://www.inaturalist.org/people/jane455" TargetMode="External"/><Relationship Id="rId87" Type="http://schemas.openxmlformats.org/officeDocument/2006/relationships/hyperlink" Target="https://www.inaturalist.org/people/pejota" TargetMode="External"/><Relationship Id="rId270" Type="http://schemas.openxmlformats.org/officeDocument/2006/relationships/hyperlink" Target="https://www.inaturalist.org/people/analuciajardim" TargetMode="External"/><Relationship Id="rId89" Type="http://schemas.openxmlformats.org/officeDocument/2006/relationships/hyperlink" Target="https://www.inaturalist.org/people/tnecc" TargetMode="External"/><Relationship Id="rId80" Type="http://schemas.openxmlformats.org/officeDocument/2006/relationships/hyperlink" Target="https://www.inaturalist.org/people/gabcolonese" TargetMode="External"/><Relationship Id="rId82" Type="http://schemas.openxmlformats.org/officeDocument/2006/relationships/hyperlink" Target="https://www.inaturalist.org/people/ana667" TargetMode="External"/><Relationship Id="rId81" Type="http://schemas.openxmlformats.org/officeDocument/2006/relationships/hyperlink" Target="https://www.inaturalist.org/people/kaiomacedo" TargetMode="External"/><Relationship Id="rId1" Type="http://schemas.openxmlformats.org/officeDocument/2006/relationships/hyperlink" Target="https://www.inaturalist.org/people/ivanpessanha" TargetMode="External"/><Relationship Id="rId2" Type="http://schemas.openxmlformats.org/officeDocument/2006/relationships/hyperlink" Target="https://www.inaturalist.org/people/julioalmeida" TargetMode="External"/><Relationship Id="rId3" Type="http://schemas.openxmlformats.org/officeDocument/2006/relationships/hyperlink" Target="https://www.inaturalist.org/people/claudiomartins" TargetMode="External"/><Relationship Id="rId149" Type="http://schemas.openxmlformats.org/officeDocument/2006/relationships/hyperlink" Target="https://www.inaturalist.org/people/monique381" TargetMode="External"/><Relationship Id="rId4" Type="http://schemas.openxmlformats.org/officeDocument/2006/relationships/hyperlink" Target="https://www.inaturalist.org/people/caiocrelier" TargetMode="External"/><Relationship Id="rId148" Type="http://schemas.openxmlformats.org/officeDocument/2006/relationships/hyperlink" Target="https://www.inaturalist.org/people/xrvictorsilva" TargetMode="External"/><Relationship Id="rId269" Type="http://schemas.openxmlformats.org/officeDocument/2006/relationships/hyperlink" Target="https://www.inaturalist.org/people/joice10" TargetMode="External"/><Relationship Id="rId9" Type="http://schemas.openxmlformats.org/officeDocument/2006/relationships/hyperlink" Target="https://www.inaturalist.org/people/guiiscoo" TargetMode="External"/><Relationship Id="rId143" Type="http://schemas.openxmlformats.org/officeDocument/2006/relationships/hyperlink" Target="https://www.inaturalist.org/people/gustavooow26" TargetMode="External"/><Relationship Id="rId264" Type="http://schemas.openxmlformats.org/officeDocument/2006/relationships/hyperlink" Target="https://www.inaturalist.org/people/leinadesil" TargetMode="External"/><Relationship Id="rId142" Type="http://schemas.openxmlformats.org/officeDocument/2006/relationships/hyperlink" Target="https://www.inaturalist.org/people/maisa21" TargetMode="External"/><Relationship Id="rId263" Type="http://schemas.openxmlformats.org/officeDocument/2006/relationships/hyperlink" Target="https://www.inaturalist.org/people/luiz_carlos" TargetMode="External"/><Relationship Id="rId141" Type="http://schemas.openxmlformats.org/officeDocument/2006/relationships/hyperlink" Target="https://www.inaturalist.org/people/yasmincordeiro" TargetMode="External"/><Relationship Id="rId262" Type="http://schemas.openxmlformats.org/officeDocument/2006/relationships/hyperlink" Target="https://www.inaturalist.org/people/felipe373" TargetMode="External"/><Relationship Id="rId140" Type="http://schemas.openxmlformats.org/officeDocument/2006/relationships/hyperlink" Target="https://www.inaturalist.org/people/admircjr" TargetMode="External"/><Relationship Id="rId261" Type="http://schemas.openxmlformats.org/officeDocument/2006/relationships/hyperlink" Target="https://www.inaturalist.org/people/yasmin_simoes" TargetMode="External"/><Relationship Id="rId5" Type="http://schemas.openxmlformats.org/officeDocument/2006/relationships/hyperlink" Target="https://www.inaturalist.org/people/kalki_pinheiro" TargetMode="External"/><Relationship Id="rId147" Type="http://schemas.openxmlformats.org/officeDocument/2006/relationships/hyperlink" Target="https://www.inaturalist.org/people/robson56" TargetMode="External"/><Relationship Id="rId268" Type="http://schemas.openxmlformats.org/officeDocument/2006/relationships/hyperlink" Target="https://www.inaturalist.org/people/thanial" TargetMode="External"/><Relationship Id="rId6" Type="http://schemas.openxmlformats.org/officeDocument/2006/relationships/hyperlink" Target="https://www.inaturalist.org/people/marcelomadeira" TargetMode="External"/><Relationship Id="rId146" Type="http://schemas.openxmlformats.org/officeDocument/2006/relationships/hyperlink" Target="https://www.inaturalist.org/people/rebio-uniao" TargetMode="External"/><Relationship Id="rId267" Type="http://schemas.openxmlformats.org/officeDocument/2006/relationships/hyperlink" Target="https://www.inaturalist.org/people/diegomartins" TargetMode="External"/><Relationship Id="rId7" Type="http://schemas.openxmlformats.org/officeDocument/2006/relationships/hyperlink" Target="https://www.inaturalist.org/people/mitidi" TargetMode="External"/><Relationship Id="rId145" Type="http://schemas.openxmlformats.org/officeDocument/2006/relationships/hyperlink" Target="https://www.inaturalist.org/people/msmarcosalmeida" TargetMode="External"/><Relationship Id="rId266" Type="http://schemas.openxmlformats.org/officeDocument/2006/relationships/hyperlink" Target="https://www.inaturalist.org/people/veronicareis" TargetMode="External"/><Relationship Id="rId8" Type="http://schemas.openxmlformats.org/officeDocument/2006/relationships/hyperlink" Target="https://www.inaturalist.org/people/graziflorindo" TargetMode="External"/><Relationship Id="rId144" Type="http://schemas.openxmlformats.org/officeDocument/2006/relationships/hyperlink" Target="https://www.inaturalist.org/people/felipe879" TargetMode="External"/><Relationship Id="rId265" Type="http://schemas.openxmlformats.org/officeDocument/2006/relationships/hyperlink" Target="https://www.inaturalist.org/people/ramona_andrade_xavier" TargetMode="External"/><Relationship Id="rId73" Type="http://schemas.openxmlformats.org/officeDocument/2006/relationships/hyperlink" Target="https://www.inaturalist.org/people/cpa-tiatelinda" TargetMode="External"/><Relationship Id="rId72" Type="http://schemas.openxmlformats.org/officeDocument/2006/relationships/hyperlink" Target="https://www.inaturalist.org/people/cketherin_costa" TargetMode="External"/><Relationship Id="rId75" Type="http://schemas.openxmlformats.org/officeDocument/2006/relationships/hyperlink" Target="https://www.inaturalist.org/people/lulatred" TargetMode="External"/><Relationship Id="rId74" Type="http://schemas.openxmlformats.org/officeDocument/2006/relationships/hyperlink" Target="https://www.inaturalist.org/people/daniel17375bio" TargetMode="External"/><Relationship Id="rId77" Type="http://schemas.openxmlformats.org/officeDocument/2006/relationships/hyperlink" Target="https://www.inaturalist.org/people/theo163" TargetMode="External"/><Relationship Id="rId260" Type="http://schemas.openxmlformats.org/officeDocument/2006/relationships/hyperlink" Target="https://www.inaturalist.org/people/patrice_ponchant" TargetMode="External"/><Relationship Id="rId76" Type="http://schemas.openxmlformats.org/officeDocument/2006/relationships/hyperlink" Target="https://www.inaturalist.org/people/allanis" TargetMode="External"/><Relationship Id="rId79" Type="http://schemas.openxmlformats.org/officeDocument/2006/relationships/hyperlink" Target="https://www.inaturalist.org/people/myth_23" TargetMode="External"/><Relationship Id="rId78" Type="http://schemas.openxmlformats.org/officeDocument/2006/relationships/hyperlink" Target="https://www.inaturalist.org/people/marco_sena" TargetMode="External"/><Relationship Id="rId71" Type="http://schemas.openxmlformats.org/officeDocument/2006/relationships/hyperlink" Target="https://www.inaturalist.org/people/julio_couto" TargetMode="External"/><Relationship Id="rId70" Type="http://schemas.openxmlformats.org/officeDocument/2006/relationships/hyperlink" Target="https://www.inaturalist.org/people/nunesopedro" TargetMode="External"/><Relationship Id="rId139" Type="http://schemas.openxmlformats.org/officeDocument/2006/relationships/hyperlink" Target="https://www.inaturalist.org/people/gilmarcbj" TargetMode="External"/><Relationship Id="rId138" Type="http://schemas.openxmlformats.org/officeDocument/2006/relationships/hyperlink" Target="https://www.inaturalist.org/people/isabel81463" TargetMode="External"/><Relationship Id="rId259" Type="http://schemas.openxmlformats.org/officeDocument/2006/relationships/hyperlink" Target="https://www.inaturalist.org/people/alexsandro6" TargetMode="External"/><Relationship Id="rId137" Type="http://schemas.openxmlformats.org/officeDocument/2006/relationships/hyperlink" Target="https://www.inaturalist.org/people/grhifen" TargetMode="External"/><Relationship Id="rId258" Type="http://schemas.openxmlformats.org/officeDocument/2006/relationships/hyperlink" Target="https://www.inaturalist.org/people/eric_goncalves_moraes" TargetMode="External"/><Relationship Id="rId132" Type="http://schemas.openxmlformats.org/officeDocument/2006/relationships/hyperlink" Target="https://www.inaturalist.org/people/gabriel_santos" TargetMode="External"/><Relationship Id="rId253" Type="http://schemas.openxmlformats.org/officeDocument/2006/relationships/hyperlink" Target="https://www.inaturalist.org/people/amanda_santos1" TargetMode="External"/><Relationship Id="rId131" Type="http://schemas.openxmlformats.org/officeDocument/2006/relationships/hyperlink" Target="https://www.inaturalist.org/people/rafaeltravassos" TargetMode="External"/><Relationship Id="rId252" Type="http://schemas.openxmlformats.org/officeDocument/2006/relationships/hyperlink" Target="https://www.inaturalist.org/people/clara303" TargetMode="External"/><Relationship Id="rId130" Type="http://schemas.openxmlformats.org/officeDocument/2006/relationships/hyperlink" Target="https://www.inaturalist.org/people/victormedella" TargetMode="External"/><Relationship Id="rId251" Type="http://schemas.openxmlformats.org/officeDocument/2006/relationships/hyperlink" Target="https://www.inaturalist.org/people/gabriel_motomura" TargetMode="External"/><Relationship Id="rId250" Type="http://schemas.openxmlformats.org/officeDocument/2006/relationships/hyperlink" Target="https://www.inaturalist.org/people/jose_ricardo1" TargetMode="External"/><Relationship Id="rId136" Type="http://schemas.openxmlformats.org/officeDocument/2006/relationships/hyperlink" Target="https://www.inaturalist.org/people/claradeca" TargetMode="External"/><Relationship Id="rId257" Type="http://schemas.openxmlformats.org/officeDocument/2006/relationships/hyperlink" Target="https://www.inaturalist.org/people/criscolodel" TargetMode="External"/><Relationship Id="rId135" Type="http://schemas.openxmlformats.org/officeDocument/2006/relationships/hyperlink" Target="https://www.inaturalist.org/people/carolaraujo81" TargetMode="External"/><Relationship Id="rId256" Type="http://schemas.openxmlformats.org/officeDocument/2006/relationships/hyperlink" Target="https://www.inaturalist.org/people/voltz" TargetMode="External"/><Relationship Id="rId134" Type="http://schemas.openxmlformats.org/officeDocument/2006/relationships/hyperlink" Target="https://www.inaturalist.org/people/pinheiro1" TargetMode="External"/><Relationship Id="rId255" Type="http://schemas.openxmlformats.org/officeDocument/2006/relationships/hyperlink" Target="https://www.inaturalist.org/people/evely1" TargetMode="External"/><Relationship Id="rId133" Type="http://schemas.openxmlformats.org/officeDocument/2006/relationships/hyperlink" Target="https://www.inaturalist.org/people/marcos138" TargetMode="External"/><Relationship Id="rId254" Type="http://schemas.openxmlformats.org/officeDocument/2006/relationships/hyperlink" Target="https://www.inaturalist.org/people/mariana-chiesa" TargetMode="External"/><Relationship Id="rId62" Type="http://schemas.openxmlformats.org/officeDocument/2006/relationships/hyperlink" Target="https://www.inaturalist.org/people/joao431" TargetMode="External"/><Relationship Id="rId61" Type="http://schemas.openxmlformats.org/officeDocument/2006/relationships/hyperlink" Target="https://www.inaturalist.org/people/roberthagiohana" TargetMode="External"/><Relationship Id="rId64" Type="http://schemas.openxmlformats.org/officeDocument/2006/relationships/hyperlink" Target="https://www.inaturalist.org/people/jeancomjota" TargetMode="External"/><Relationship Id="rId63" Type="http://schemas.openxmlformats.org/officeDocument/2006/relationships/hyperlink" Target="https://www.inaturalist.org/people/evellin1" TargetMode="External"/><Relationship Id="rId66" Type="http://schemas.openxmlformats.org/officeDocument/2006/relationships/hyperlink" Target="https://www.inaturalist.org/people/juliaju" TargetMode="External"/><Relationship Id="rId172" Type="http://schemas.openxmlformats.org/officeDocument/2006/relationships/hyperlink" Target="https://www.inaturalist.org/people/attila21" TargetMode="External"/><Relationship Id="rId293" Type="http://schemas.openxmlformats.org/officeDocument/2006/relationships/hyperlink" Target="https://www.inaturalist.org/people/cidawerneck" TargetMode="External"/><Relationship Id="rId65" Type="http://schemas.openxmlformats.org/officeDocument/2006/relationships/hyperlink" Target="https://www.inaturalist.org/people/madalenaecoturismo" TargetMode="External"/><Relationship Id="rId171" Type="http://schemas.openxmlformats.org/officeDocument/2006/relationships/hyperlink" Target="https://www.inaturalist.org/people/rafaelbessa" TargetMode="External"/><Relationship Id="rId292" Type="http://schemas.openxmlformats.org/officeDocument/2006/relationships/hyperlink" Target="https://www.inaturalist.org/people/jeffersonleandro" TargetMode="External"/><Relationship Id="rId68" Type="http://schemas.openxmlformats.org/officeDocument/2006/relationships/hyperlink" Target="https://www.inaturalist.org/people/rodneyf" TargetMode="External"/><Relationship Id="rId170" Type="http://schemas.openxmlformats.org/officeDocument/2006/relationships/hyperlink" Target="https://www.inaturalist.org/people/gabrielabonfim" TargetMode="External"/><Relationship Id="rId291" Type="http://schemas.openxmlformats.org/officeDocument/2006/relationships/hyperlink" Target="https://www.inaturalist.org/people/matheussoares1" TargetMode="External"/><Relationship Id="rId67" Type="http://schemas.openxmlformats.org/officeDocument/2006/relationships/hyperlink" Target="https://www.inaturalist.org/people/vicentebernard" TargetMode="External"/><Relationship Id="rId290" Type="http://schemas.openxmlformats.org/officeDocument/2006/relationships/hyperlink" Target="https://www.inaturalist.org/people/projetophasma" TargetMode="External"/><Relationship Id="rId60" Type="http://schemas.openxmlformats.org/officeDocument/2006/relationships/hyperlink" Target="https://www.inaturalist.org/people/paul127" TargetMode="External"/><Relationship Id="rId165" Type="http://schemas.openxmlformats.org/officeDocument/2006/relationships/hyperlink" Target="https://www.inaturalist.org/people/sejanaturalista" TargetMode="External"/><Relationship Id="rId286" Type="http://schemas.openxmlformats.org/officeDocument/2006/relationships/hyperlink" Target="https://www.inaturalist.org/people/danielweberling" TargetMode="External"/><Relationship Id="rId69" Type="http://schemas.openxmlformats.org/officeDocument/2006/relationships/hyperlink" Target="https://www.inaturalist.org/people/luciana26" TargetMode="External"/><Relationship Id="rId164" Type="http://schemas.openxmlformats.org/officeDocument/2006/relationships/hyperlink" Target="https://www.inaturalist.org/people/almir_herms" TargetMode="External"/><Relationship Id="rId285" Type="http://schemas.openxmlformats.org/officeDocument/2006/relationships/hyperlink" Target="https://www.inaturalist.org/people/luizcury" TargetMode="External"/><Relationship Id="rId163" Type="http://schemas.openxmlformats.org/officeDocument/2006/relationships/hyperlink" Target="https://www.inaturalist.org/people/matheus_guimaraes" TargetMode="External"/><Relationship Id="rId284" Type="http://schemas.openxmlformats.org/officeDocument/2006/relationships/hyperlink" Target="https://www.inaturalist.org/people/mirzabenine" TargetMode="External"/><Relationship Id="rId162" Type="http://schemas.openxmlformats.org/officeDocument/2006/relationships/hyperlink" Target="https://www.inaturalist.org/people/maria_aparecida2" TargetMode="External"/><Relationship Id="rId283" Type="http://schemas.openxmlformats.org/officeDocument/2006/relationships/hyperlink" Target="https://www.inaturalist.org/people/srramos" TargetMode="External"/><Relationship Id="rId169" Type="http://schemas.openxmlformats.org/officeDocument/2006/relationships/hyperlink" Target="https://www.inaturalist.org/people/tiagogarcia" TargetMode="External"/><Relationship Id="rId168" Type="http://schemas.openxmlformats.org/officeDocument/2006/relationships/hyperlink" Target="https://www.inaturalist.org/people/frederik99" TargetMode="External"/><Relationship Id="rId289" Type="http://schemas.openxmlformats.org/officeDocument/2006/relationships/hyperlink" Target="https://www.inaturalist.org/people/marcoapedro" TargetMode="External"/><Relationship Id="rId167" Type="http://schemas.openxmlformats.org/officeDocument/2006/relationships/hyperlink" Target="https://www.inaturalist.org/people/paulocvr" TargetMode="External"/><Relationship Id="rId288" Type="http://schemas.openxmlformats.org/officeDocument/2006/relationships/hyperlink" Target="https://www.inaturalist.org/people/victorsartrio" TargetMode="External"/><Relationship Id="rId166" Type="http://schemas.openxmlformats.org/officeDocument/2006/relationships/hyperlink" Target="https://www.inaturalist.org/people/neilton_caetano" TargetMode="External"/><Relationship Id="rId287" Type="http://schemas.openxmlformats.org/officeDocument/2006/relationships/hyperlink" Target="https://www.inaturalist.org/people/lohansantos" TargetMode="External"/><Relationship Id="rId51" Type="http://schemas.openxmlformats.org/officeDocument/2006/relationships/hyperlink" Target="https://www.inaturalist.org/people/eduardo901" TargetMode="External"/><Relationship Id="rId50" Type="http://schemas.openxmlformats.org/officeDocument/2006/relationships/hyperlink" Target="https://www.inaturalist.org/people/cverdan11" TargetMode="External"/><Relationship Id="rId53" Type="http://schemas.openxmlformats.org/officeDocument/2006/relationships/hyperlink" Target="https://www.inaturalist.org/people/rafaelrez" TargetMode="External"/><Relationship Id="rId52" Type="http://schemas.openxmlformats.org/officeDocument/2006/relationships/hyperlink" Target="https://www.inaturalist.org/people/bruno_stellet" TargetMode="External"/><Relationship Id="rId55" Type="http://schemas.openxmlformats.org/officeDocument/2006/relationships/hyperlink" Target="https://www.inaturalist.org/people/pedrocaetano" TargetMode="External"/><Relationship Id="rId161" Type="http://schemas.openxmlformats.org/officeDocument/2006/relationships/hyperlink" Target="https://www.inaturalist.org/people/eider_siqueira" TargetMode="External"/><Relationship Id="rId282" Type="http://schemas.openxmlformats.org/officeDocument/2006/relationships/hyperlink" Target="https://www.inaturalist.org/people/adilsonbezerra" TargetMode="External"/><Relationship Id="rId54" Type="http://schemas.openxmlformats.org/officeDocument/2006/relationships/hyperlink" Target="https://www.inaturalist.org/people/maduscia" TargetMode="External"/><Relationship Id="rId160" Type="http://schemas.openxmlformats.org/officeDocument/2006/relationships/hyperlink" Target="https://www.inaturalist.org/people/regildo" TargetMode="External"/><Relationship Id="rId281" Type="http://schemas.openxmlformats.org/officeDocument/2006/relationships/hyperlink" Target="https://www.inaturalist.org/people/felipemarron" TargetMode="External"/><Relationship Id="rId57" Type="http://schemas.openxmlformats.org/officeDocument/2006/relationships/hyperlink" Target="https://www.inaturalist.org/people/juliomagalhes" TargetMode="External"/><Relationship Id="rId280" Type="http://schemas.openxmlformats.org/officeDocument/2006/relationships/hyperlink" Target="https://www.inaturalist.org/people/gabrielvighetto" TargetMode="External"/><Relationship Id="rId56" Type="http://schemas.openxmlformats.org/officeDocument/2006/relationships/hyperlink" Target="https://www.inaturalist.org/people/bernardo77" TargetMode="External"/><Relationship Id="rId159" Type="http://schemas.openxmlformats.org/officeDocument/2006/relationships/hyperlink" Target="https://www.inaturalist.org/people/carlos_moura" TargetMode="External"/><Relationship Id="rId59" Type="http://schemas.openxmlformats.org/officeDocument/2006/relationships/hyperlink" Target="https://www.inaturalist.org/people/ajluz" TargetMode="External"/><Relationship Id="rId154" Type="http://schemas.openxmlformats.org/officeDocument/2006/relationships/hyperlink" Target="https://www.inaturalist.org/people/leo496" TargetMode="External"/><Relationship Id="rId275" Type="http://schemas.openxmlformats.org/officeDocument/2006/relationships/hyperlink" Target="https://www.inaturalist.org/people/mariana345" TargetMode="External"/><Relationship Id="rId58" Type="http://schemas.openxmlformats.org/officeDocument/2006/relationships/hyperlink" Target="https://www.inaturalist.org/people/leandroschuvartz" TargetMode="External"/><Relationship Id="rId153" Type="http://schemas.openxmlformats.org/officeDocument/2006/relationships/hyperlink" Target="https://www.inaturalist.org/people/raquelrenno" TargetMode="External"/><Relationship Id="rId274" Type="http://schemas.openxmlformats.org/officeDocument/2006/relationships/hyperlink" Target="https://www.inaturalist.org/people/fredericosantosmachado" TargetMode="External"/><Relationship Id="rId152" Type="http://schemas.openxmlformats.org/officeDocument/2006/relationships/hyperlink" Target="https://www.inaturalist.org/people/amanda2595" TargetMode="External"/><Relationship Id="rId273" Type="http://schemas.openxmlformats.org/officeDocument/2006/relationships/hyperlink" Target="https://www.inaturalist.org/people/vkurtlo" TargetMode="External"/><Relationship Id="rId151" Type="http://schemas.openxmlformats.org/officeDocument/2006/relationships/hyperlink" Target="https://www.inaturalist.org/people/pedro991" TargetMode="External"/><Relationship Id="rId272" Type="http://schemas.openxmlformats.org/officeDocument/2006/relationships/hyperlink" Target="https://www.inaturalist.org/people/rafaellamonteiro" TargetMode="External"/><Relationship Id="rId158" Type="http://schemas.openxmlformats.org/officeDocument/2006/relationships/hyperlink" Target="https://www.inaturalist.org/people/dayse5" TargetMode="External"/><Relationship Id="rId279" Type="http://schemas.openxmlformats.org/officeDocument/2006/relationships/hyperlink" Target="https://www.inaturalist.org/people/joo126" TargetMode="External"/><Relationship Id="rId157" Type="http://schemas.openxmlformats.org/officeDocument/2006/relationships/hyperlink" Target="https://www.inaturalist.org/people/juliathedim" TargetMode="External"/><Relationship Id="rId278" Type="http://schemas.openxmlformats.org/officeDocument/2006/relationships/hyperlink" Target="https://www.inaturalist.org/people/henrique48" TargetMode="External"/><Relationship Id="rId156" Type="http://schemas.openxmlformats.org/officeDocument/2006/relationships/hyperlink" Target="https://www.inaturalist.org/people/vinicius144" TargetMode="External"/><Relationship Id="rId277" Type="http://schemas.openxmlformats.org/officeDocument/2006/relationships/hyperlink" Target="https://www.inaturalist.org/people/sergio438" TargetMode="External"/><Relationship Id="rId155" Type="http://schemas.openxmlformats.org/officeDocument/2006/relationships/hyperlink" Target="https://www.inaturalist.org/people/luciana_mirapalhete" TargetMode="External"/><Relationship Id="rId276" Type="http://schemas.openxmlformats.org/officeDocument/2006/relationships/hyperlink" Target="https://www.inaturalist.org/people/alessandro_terra_paes" TargetMode="External"/><Relationship Id="rId107" Type="http://schemas.openxmlformats.org/officeDocument/2006/relationships/hyperlink" Target="https://www.inaturalist.org/people/lorram" TargetMode="External"/><Relationship Id="rId228" Type="http://schemas.openxmlformats.org/officeDocument/2006/relationships/hyperlink" Target="https://www.inaturalist.org/people/juliana_mafort" TargetMode="External"/><Relationship Id="rId106" Type="http://schemas.openxmlformats.org/officeDocument/2006/relationships/hyperlink" Target="https://www.inaturalist.org/people/adassoler" TargetMode="External"/><Relationship Id="rId227" Type="http://schemas.openxmlformats.org/officeDocument/2006/relationships/hyperlink" Target="https://www.inaturalist.org/people/talita_cristie" TargetMode="External"/><Relationship Id="rId105" Type="http://schemas.openxmlformats.org/officeDocument/2006/relationships/hyperlink" Target="https://www.inaturalist.org/people/danmhaddad" TargetMode="External"/><Relationship Id="rId226" Type="http://schemas.openxmlformats.org/officeDocument/2006/relationships/hyperlink" Target="https://www.inaturalist.org/people/beth753" TargetMode="External"/><Relationship Id="rId104" Type="http://schemas.openxmlformats.org/officeDocument/2006/relationships/hyperlink" Target="https://www.inaturalist.org/people/tati_xavier" TargetMode="External"/><Relationship Id="rId225" Type="http://schemas.openxmlformats.org/officeDocument/2006/relationships/hyperlink" Target="https://www.inaturalist.org/people/monteiro_alves" TargetMode="External"/><Relationship Id="rId109" Type="http://schemas.openxmlformats.org/officeDocument/2006/relationships/hyperlink" Target="https://www.inaturalist.org/people/julianathomazini" TargetMode="External"/><Relationship Id="rId108" Type="http://schemas.openxmlformats.org/officeDocument/2006/relationships/hyperlink" Target="https://www.inaturalist.org/people/leo201" TargetMode="External"/><Relationship Id="rId229" Type="http://schemas.openxmlformats.org/officeDocument/2006/relationships/hyperlink" Target="https://www.inaturalist.org/people/reginaldo10" TargetMode="External"/><Relationship Id="rId220" Type="http://schemas.openxmlformats.org/officeDocument/2006/relationships/hyperlink" Target="https://www.inaturalist.org/people/allan323" TargetMode="External"/><Relationship Id="rId103" Type="http://schemas.openxmlformats.org/officeDocument/2006/relationships/hyperlink" Target="https://www.inaturalist.org/people/marcos_eduardo" TargetMode="External"/><Relationship Id="rId224" Type="http://schemas.openxmlformats.org/officeDocument/2006/relationships/hyperlink" Target="https://www.inaturalist.org/people/insect_ed" TargetMode="External"/><Relationship Id="rId102" Type="http://schemas.openxmlformats.org/officeDocument/2006/relationships/hyperlink" Target="https://www.inaturalist.org/people/diego_nunes" TargetMode="External"/><Relationship Id="rId223" Type="http://schemas.openxmlformats.org/officeDocument/2006/relationships/hyperlink" Target="https://www.inaturalist.org/people/simonne_teixeira" TargetMode="External"/><Relationship Id="rId101" Type="http://schemas.openxmlformats.org/officeDocument/2006/relationships/hyperlink" Target="https://www.inaturalist.org/people/pedroguerrams" TargetMode="External"/><Relationship Id="rId222" Type="http://schemas.openxmlformats.org/officeDocument/2006/relationships/hyperlink" Target="https://www.inaturalist.org/people/meu_diario_da_natureza" TargetMode="External"/><Relationship Id="rId100" Type="http://schemas.openxmlformats.org/officeDocument/2006/relationships/hyperlink" Target="https://www.inaturalist.org/people/krenakpx" TargetMode="External"/><Relationship Id="rId221" Type="http://schemas.openxmlformats.org/officeDocument/2006/relationships/hyperlink" Target="https://www.inaturalist.org/people/isabelportugal" TargetMode="External"/><Relationship Id="rId217" Type="http://schemas.openxmlformats.org/officeDocument/2006/relationships/hyperlink" Target="https://www.inaturalist.org/people/geraldo28" TargetMode="External"/><Relationship Id="rId216" Type="http://schemas.openxmlformats.org/officeDocument/2006/relationships/hyperlink" Target="https://www.inaturalist.org/people/taiane5" TargetMode="External"/><Relationship Id="rId215" Type="http://schemas.openxmlformats.org/officeDocument/2006/relationships/hyperlink" Target="https://www.inaturalist.org/people/edson102" TargetMode="External"/><Relationship Id="rId214" Type="http://schemas.openxmlformats.org/officeDocument/2006/relationships/hyperlink" Target="https://www.inaturalist.org/people/super12" TargetMode="External"/><Relationship Id="rId219" Type="http://schemas.openxmlformats.org/officeDocument/2006/relationships/hyperlink" Target="https://www.inaturalist.org/people/constantinoferreira" TargetMode="External"/><Relationship Id="rId218" Type="http://schemas.openxmlformats.org/officeDocument/2006/relationships/hyperlink" Target="https://www.inaturalist.org/people/reginaldo12" TargetMode="External"/><Relationship Id="rId213" Type="http://schemas.openxmlformats.org/officeDocument/2006/relationships/hyperlink" Target="https://www.inaturalist.org/people/giovana50" TargetMode="External"/><Relationship Id="rId212" Type="http://schemas.openxmlformats.org/officeDocument/2006/relationships/hyperlink" Target="https://www.inaturalist.org/people/joaokkjk" TargetMode="External"/><Relationship Id="rId211" Type="http://schemas.openxmlformats.org/officeDocument/2006/relationships/hyperlink" Target="https://www.inaturalist.org/people/livia119" TargetMode="External"/><Relationship Id="rId210" Type="http://schemas.openxmlformats.org/officeDocument/2006/relationships/hyperlink" Target="https://www.inaturalist.org/people/nelya_777" TargetMode="External"/><Relationship Id="rId129" Type="http://schemas.openxmlformats.org/officeDocument/2006/relationships/hyperlink" Target="https://www.inaturalist.org/people/karine80" TargetMode="External"/><Relationship Id="rId128" Type="http://schemas.openxmlformats.org/officeDocument/2006/relationships/hyperlink" Target="https://www.inaturalist.org/people/frednc22" TargetMode="External"/><Relationship Id="rId249" Type="http://schemas.openxmlformats.org/officeDocument/2006/relationships/hyperlink" Target="https://www.inaturalist.org/people/luanamauad" TargetMode="External"/><Relationship Id="rId127" Type="http://schemas.openxmlformats.org/officeDocument/2006/relationships/hyperlink" Target="https://www.inaturalist.org/people/nonestfinis" TargetMode="External"/><Relationship Id="rId248" Type="http://schemas.openxmlformats.org/officeDocument/2006/relationships/hyperlink" Target="https://www.inaturalist.org/people/luma_coelho" TargetMode="External"/><Relationship Id="rId126" Type="http://schemas.openxmlformats.org/officeDocument/2006/relationships/hyperlink" Target="https://www.inaturalist.org/people/rovaniflresdelima" TargetMode="External"/><Relationship Id="rId247" Type="http://schemas.openxmlformats.org/officeDocument/2006/relationships/hyperlink" Target="https://www.inaturalist.org/people/macajorge" TargetMode="External"/><Relationship Id="rId121" Type="http://schemas.openxmlformats.org/officeDocument/2006/relationships/hyperlink" Target="https://www.inaturalist.org/people/marcia_batista" TargetMode="External"/><Relationship Id="rId242" Type="http://schemas.openxmlformats.org/officeDocument/2006/relationships/hyperlink" Target="https://www.inaturalist.org/people/ana_angelica" TargetMode="External"/><Relationship Id="rId120" Type="http://schemas.openxmlformats.org/officeDocument/2006/relationships/hyperlink" Target="https://www.inaturalist.org/people/izabellafertunes" TargetMode="External"/><Relationship Id="rId241" Type="http://schemas.openxmlformats.org/officeDocument/2006/relationships/hyperlink" Target="https://www.inaturalist.org/people/amaro3" TargetMode="External"/><Relationship Id="rId240" Type="http://schemas.openxmlformats.org/officeDocument/2006/relationships/hyperlink" Target="https://www.inaturalist.org/people/beport" TargetMode="External"/><Relationship Id="rId125" Type="http://schemas.openxmlformats.org/officeDocument/2006/relationships/hyperlink" Target="https://www.inaturalist.org/people/ana_paula12" TargetMode="External"/><Relationship Id="rId246" Type="http://schemas.openxmlformats.org/officeDocument/2006/relationships/hyperlink" Target="https://www.inaturalist.org/people/iasmin4" TargetMode="External"/><Relationship Id="rId124" Type="http://schemas.openxmlformats.org/officeDocument/2006/relationships/hyperlink" Target="https://www.inaturalist.org/people/luis_felipe_carvalho" TargetMode="External"/><Relationship Id="rId245" Type="http://schemas.openxmlformats.org/officeDocument/2006/relationships/hyperlink" Target="https://www.inaturalist.org/people/samuel639" TargetMode="External"/><Relationship Id="rId123" Type="http://schemas.openxmlformats.org/officeDocument/2006/relationships/hyperlink" Target="https://www.inaturalist.org/people/andressatito" TargetMode="External"/><Relationship Id="rId244" Type="http://schemas.openxmlformats.org/officeDocument/2006/relationships/hyperlink" Target="https://www.inaturalist.org/people/hebert_gabriel" TargetMode="External"/><Relationship Id="rId122" Type="http://schemas.openxmlformats.org/officeDocument/2006/relationships/hyperlink" Target="https://www.inaturalist.org/people/pedro_tavares_nunes" TargetMode="External"/><Relationship Id="rId243" Type="http://schemas.openxmlformats.org/officeDocument/2006/relationships/hyperlink" Target="https://www.inaturalist.org/people/monica792" TargetMode="External"/><Relationship Id="rId95" Type="http://schemas.openxmlformats.org/officeDocument/2006/relationships/hyperlink" Target="https://www.inaturalist.org/people/maria199999" TargetMode="External"/><Relationship Id="rId94" Type="http://schemas.openxmlformats.org/officeDocument/2006/relationships/hyperlink" Target="https://www.inaturalist.org/people/karinacarvalho" TargetMode="External"/><Relationship Id="rId97" Type="http://schemas.openxmlformats.org/officeDocument/2006/relationships/hyperlink" Target="https://www.inaturalist.org/people/sergio938" TargetMode="External"/><Relationship Id="rId96" Type="http://schemas.openxmlformats.org/officeDocument/2006/relationships/hyperlink" Target="https://www.inaturalist.org/people/caiocaetano98" TargetMode="External"/><Relationship Id="rId99" Type="http://schemas.openxmlformats.org/officeDocument/2006/relationships/hyperlink" Target="https://www.inaturalist.org/people/atillaferreguetti" TargetMode="External"/><Relationship Id="rId98" Type="http://schemas.openxmlformats.org/officeDocument/2006/relationships/hyperlink" Target="https://www.inaturalist.org/people/heniosup" TargetMode="External"/><Relationship Id="rId91" Type="http://schemas.openxmlformats.org/officeDocument/2006/relationships/hyperlink" Target="https://www.inaturalist.org/people/lucasrocha" TargetMode="External"/><Relationship Id="rId90" Type="http://schemas.openxmlformats.org/officeDocument/2006/relationships/hyperlink" Target="https://www.inaturalist.org/people/leonardo262" TargetMode="External"/><Relationship Id="rId93" Type="http://schemas.openxmlformats.org/officeDocument/2006/relationships/hyperlink" Target="https://www.inaturalist.org/people/vanessa_trally" TargetMode="External"/><Relationship Id="rId92" Type="http://schemas.openxmlformats.org/officeDocument/2006/relationships/hyperlink" Target="https://www.inaturalist.org/people/vechisholm" TargetMode="External"/><Relationship Id="rId118" Type="http://schemas.openxmlformats.org/officeDocument/2006/relationships/hyperlink" Target="https://www.inaturalist.org/people/joao_bezerra" TargetMode="External"/><Relationship Id="rId239" Type="http://schemas.openxmlformats.org/officeDocument/2006/relationships/hyperlink" Target="https://www.inaturalist.org/people/biologohenrique" TargetMode="External"/><Relationship Id="rId117" Type="http://schemas.openxmlformats.org/officeDocument/2006/relationships/hyperlink" Target="https://www.inaturalist.org/people/frederico_abreu" TargetMode="External"/><Relationship Id="rId238" Type="http://schemas.openxmlformats.org/officeDocument/2006/relationships/hyperlink" Target="https://www.inaturalist.org/people/pietro162" TargetMode="External"/><Relationship Id="rId116" Type="http://schemas.openxmlformats.org/officeDocument/2006/relationships/hyperlink" Target="https://www.inaturalist.org/people/juliana2507" TargetMode="External"/><Relationship Id="rId237" Type="http://schemas.openxmlformats.org/officeDocument/2006/relationships/hyperlink" Target="https://www.inaturalist.org/people/daniel3465" TargetMode="External"/><Relationship Id="rId115" Type="http://schemas.openxmlformats.org/officeDocument/2006/relationships/hyperlink" Target="https://www.inaturalist.org/people/ademirxavierdias" TargetMode="External"/><Relationship Id="rId236" Type="http://schemas.openxmlformats.org/officeDocument/2006/relationships/hyperlink" Target="https://www.inaturalist.org/people/hugo_aguiar" TargetMode="External"/><Relationship Id="rId119" Type="http://schemas.openxmlformats.org/officeDocument/2006/relationships/hyperlink" Target="https://www.inaturalist.org/people/brunobio" TargetMode="External"/><Relationship Id="rId110" Type="http://schemas.openxmlformats.org/officeDocument/2006/relationships/hyperlink" Target="https://www.inaturalist.org/people/moopellegrini" TargetMode="External"/><Relationship Id="rId231" Type="http://schemas.openxmlformats.org/officeDocument/2006/relationships/hyperlink" Target="https://www.inaturalist.org/people/guerrante" TargetMode="External"/><Relationship Id="rId230" Type="http://schemas.openxmlformats.org/officeDocument/2006/relationships/hyperlink" Target="https://www.inaturalist.org/people/victor_parente" TargetMode="External"/><Relationship Id="rId114" Type="http://schemas.openxmlformats.org/officeDocument/2006/relationships/hyperlink" Target="https://www.inaturalist.org/people/kayky1" TargetMode="External"/><Relationship Id="rId235" Type="http://schemas.openxmlformats.org/officeDocument/2006/relationships/hyperlink" Target="https://www.inaturalist.org/people/morena_nava" TargetMode="External"/><Relationship Id="rId113" Type="http://schemas.openxmlformats.org/officeDocument/2006/relationships/hyperlink" Target="https://www.inaturalist.org/people/pedrogc" TargetMode="External"/><Relationship Id="rId234" Type="http://schemas.openxmlformats.org/officeDocument/2006/relationships/hyperlink" Target="https://www.inaturalist.org/people/urielbio_" TargetMode="External"/><Relationship Id="rId112" Type="http://schemas.openxmlformats.org/officeDocument/2006/relationships/hyperlink" Target="https://www.inaturalist.org/people/md-in-ns15" TargetMode="External"/><Relationship Id="rId233" Type="http://schemas.openxmlformats.org/officeDocument/2006/relationships/hyperlink" Target="https://www.inaturalist.org/people/gustavo547" TargetMode="External"/><Relationship Id="rId111" Type="http://schemas.openxmlformats.org/officeDocument/2006/relationships/hyperlink" Target="https://www.inaturalist.org/people/brunoornitologia" TargetMode="External"/><Relationship Id="rId232" Type="http://schemas.openxmlformats.org/officeDocument/2006/relationships/hyperlink" Target="https://www.inaturalist.org/people/isabel_lima1" TargetMode="External"/><Relationship Id="rId305" Type="http://schemas.openxmlformats.org/officeDocument/2006/relationships/hyperlink" Target="https://www.inaturalist.org/people/cameronramsey" TargetMode="External"/><Relationship Id="rId304" Type="http://schemas.openxmlformats.org/officeDocument/2006/relationships/hyperlink" Target="https://www.inaturalist.org/people/patrickperson" TargetMode="External"/><Relationship Id="rId303" Type="http://schemas.openxmlformats.org/officeDocument/2006/relationships/hyperlink" Target="https://www.inaturalist.org/people/marcelomachado" TargetMode="External"/><Relationship Id="rId302" Type="http://schemas.openxmlformats.org/officeDocument/2006/relationships/hyperlink" Target="https://www.inaturalist.org/people/bernardo40" TargetMode="External"/><Relationship Id="rId309" Type="http://schemas.openxmlformats.org/officeDocument/2006/relationships/hyperlink" Target="https://www.inaturalist.org/people/gabriel236" TargetMode="External"/><Relationship Id="rId308" Type="http://schemas.openxmlformats.org/officeDocument/2006/relationships/hyperlink" Target="https://www.inaturalist.org/people/leonardopires" TargetMode="External"/><Relationship Id="rId307" Type="http://schemas.openxmlformats.org/officeDocument/2006/relationships/hyperlink" Target="https://www.inaturalist.org/people/mmlsrj" TargetMode="External"/><Relationship Id="rId306" Type="http://schemas.openxmlformats.org/officeDocument/2006/relationships/hyperlink" Target="https://www.inaturalist.org/people/arneholgersson" TargetMode="External"/><Relationship Id="rId301" Type="http://schemas.openxmlformats.org/officeDocument/2006/relationships/hyperlink" Target="https://www.inaturalist.org/people/fazmatadoscocais" TargetMode="External"/><Relationship Id="rId300" Type="http://schemas.openxmlformats.org/officeDocument/2006/relationships/hyperlink" Target="https://www.inaturalist.org/people/alineporto" TargetMode="External"/><Relationship Id="rId206" Type="http://schemas.openxmlformats.org/officeDocument/2006/relationships/hyperlink" Target="https://www.inaturalist.org/people/luisandre" TargetMode="External"/><Relationship Id="rId205" Type="http://schemas.openxmlformats.org/officeDocument/2006/relationships/hyperlink" Target="https://www.inaturalist.org/people/danillo7" TargetMode="External"/><Relationship Id="rId204" Type="http://schemas.openxmlformats.org/officeDocument/2006/relationships/hyperlink" Target="https://www.inaturalist.org/people/leticiavasques" TargetMode="External"/><Relationship Id="rId325" Type="http://schemas.openxmlformats.org/officeDocument/2006/relationships/drawing" Target="../drawings/drawing9.xml"/><Relationship Id="rId203" Type="http://schemas.openxmlformats.org/officeDocument/2006/relationships/hyperlink" Target="https://www.inaturalist.org/people/itwk" TargetMode="External"/><Relationship Id="rId324" Type="http://schemas.openxmlformats.org/officeDocument/2006/relationships/hyperlink" Target="https://www.inaturalist.org/people/rontavius" TargetMode="External"/><Relationship Id="rId209" Type="http://schemas.openxmlformats.org/officeDocument/2006/relationships/hyperlink" Target="https://www.inaturalist.org/people/andrey169" TargetMode="External"/><Relationship Id="rId208" Type="http://schemas.openxmlformats.org/officeDocument/2006/relationships/hyperlink" Target="https://www.inaturalist.org/people/afonso38" TargetMode="External"/><Relationship Id="rId207" Type="http://schemas.openxmlformats.org/officeDocument/2006/relationships/hyperlink" Target="https://www.inaturalist.org/people/mateus_vasconcelos" TargetMode="External"/><Relationship Id="rId202" Type="http://schemas.openxmlformats.org/officeDocument/2006/relationships/hyperlink" Target="https://www.inaturalist.org/people/andrehronzani" TargetMode="External"/><Relationship Id="rId323" Type="http://schemas.openxmlformats.org/officeDocument/2006/relationships/hyperlink" Target="https://www.inaturalist.org/people/dimgripp" TargetMode="External"/><Relationship Id="rId201" Type="http://schemas.openxmlformats.org/officeDocument/2006/relationships/hyperlink" Target="https://www.inaturalist.org/people/plinio_elias" TargetMode="External"/><Relationship Id="rId322" Type="http://schemas.openxmlformats.org/officeDocument/2006/relationships/hyperlink" Target="https://www.inaturalist.org/people/flavio3" TargetMode="External"/><Relationship Id="rId200" Type="http://schemas.openxmlformats.org/officeDocument/2006/relationships/hyperlink" Target="https://www.inaturalist.org/people/raphaelsneves" TargetMode="External"/><Relationship Id="rId321" Type="http://schemas.openxmlformats.org/officeDocument/2006/relationships/hyperlink" Target="https://www.inaturalist.org/people/asato" TargetMode="External"/><Relationship Id="rId320" Type="http://schemas.openxmlformats.org/officeDocument/2006/relationships/hyperlink" Target="https://www.inaturalist.org/people/adelmoodesouza" TargetMode="External"/><Relationship Id="rId316" Type="http://schemas.openxmlformats.org/officeDocument/2006/relationships/hyperlink" Target="https://www.inaturalist.org/people/marcelobrotto" TargetMode="External"/><Relationship Id="rId315" Type="http://schemas.openxmlformats.org/officeDocument/2006/relationships/hyperlink" Target="https://www.inaturalist.org/people/flaviocbatista" TargetMode="External"/><Relationship Id="rId314" Type="http://schemas.openxmlformats.org/officeDocument/2006/relationships/hyperlink" Target="https://www.inaturalist.org/people/adalbertoserafimquintal" TargetMode="External"/><Relationship Id="rId313" Type="http://schemas.openxmlformats.org/officeDocument/2006/relationships/hyperlink" Target="https://www.inaturalist.org/people/jssica9" TargetMode="External"/><Relationship Id="rId319" Type="http://schemas.openxmlformats.org/officeDocument/2006/relationships/hyperlink" Target="https://www.inaturalist.org/people/jubia" TargetMode="External"/><Relationship Id="rId318" Type="http://schemas.openxmlformats.org/officeDocument/2006/relationships/hyperlink" Target="https://www.inaturalist.org/people/wcostarodrigues" TargetMode="External"/><Relationship Id="rId317" Type="http://schemas.openxmlformats.org/officeDocument/2006/relationships/hyperlink" Target="https://www.inaturalist.org/people/nena_bergallo" TargetMode="External"/><Relationship Id="rId312" Type="http://schemas.openxmlformats.org/officeDocument/2006/relationships/hyperlink" Target="https://www.inaturalist.org/people/karolinegabriele" TargetMode="External"/><Relationship Id="rId311" Type="http://schemas.openxmlformats.org/officeDocument/2006/relationships/hyperlink" Target="https://www.inaturalist.org/people/anniecruz" TargetMode="External"/><Relationship Id="rId310" Type="http://schemas.openxmlformats.org/officeDocument/2006/relationships/hyperlink" Target="https://www.inaturalist.org/people/alessandra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4.38"/>
    <col customWidth="1" min="3" max="3" width="16.75"/>
    <col customWidth="1" min="4" max="4" width="14.13"/>
    <col customWidth="1" min="5" max="5" width="8.88"/>
    <col customWidth="1" min="6" max="6" width="9.25"/>
    <col customWidth="1" min="7" max="7" width="8.38"/>
    <col customWidth="1" min="8" max="8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>
        <v>1999.0</v>
      </c>
      <c r="C2" s="2" t="s">
        <v>10</v>
      </c>
      <c r="D2" s="2" t="s">
        <v>11</v>
      </c>
      <c r="E2" s="2" t="s">
        <v>12</v>
      </c>
      <c r="F2" s="3">
        <v>-23.09093</v>
      </c>
      <c r="G2" s="2">
        <v>-42.64747</v>
      </c>
      <c r="I2" s="2" t="s">
        <v>13</v>
      </c>
    </row>
    <row r="3" ht="15.75" customHeight="1">
      <c r="A3" s="2" t="s">
        <v>9</v>
      </c>
      <c r="B3" s="2">
        <v>1999.0</v>
      </c>
      <c r="C3" s="2" t="s">
        <v>14</v>
      </c>
      <c r="D3" s="2" t="s">
        <v>11</v>
      </c>
      <c r="E3" s="2" t="s">
        <v>12</v>
      </c>
      <c r="F3" s="3">
        <v>-23.09093</v>
      </c>
      <c r="G3" s="2">
        <v>-42.64747</v>
      </c>
      <c r="I3" s="2" t="s">
        <v>13</v>
      </c>
    </row>
    <row r="4" ht="15.75" customHeight="1">
      <c r="A4" s="2" t="s">
        <v>9</v>
      </c>
      <c r="B4" s="2">
        <v>1999.0</v>
      </c>
      <c r="C4" s="2" t="s">
        <v>15</v>
      </c>
      <c r="D4" s="2" t="s">
        <v>11</v>
      </c>
      <c r="E4" s="2" t="s">
        <v>12</v>
      </c>
      <c r="F4" s="3">
        <v>-23.09093</v>
      </c>
      <c r="G4" s="2">
        <v>-42.64747</v>
      </c>
      <c r="I4" s="2" t="s">
        <v>13</v>
      </c>
    </row>
    <row r="5" ht="15.75" customHeight="1">
      <c r="A5" s="2" t="s">
        <v>16</v>
      </c>
      <c r="B5" s="2">
        <v>2022.0</v>
      </c>
      <c r="C5" s="2" t="s">
        <v>17</v>
      </c>
      <c r="D5" s="2" t="s">
        <v>18</v>
      </c>
      <c r="E5" s="2" t="s">
        <v>19</v>
      </c>
      <c r="F5" s="3" t="s">
        <v>20</v>
      </c>
      <c r="G5" s="2" t="s">
        <v>21</v>
      </c>
      <c r="I5" s="2" t="s">
        <v>13</v>
      </c>
    </row>
    <row r="6" ht="15.75" customHeight="1">
      <c r="C6" s="2" t="s">
        <v>17</v>
      </c>
      <c r="D6" s="4"/>
      <c r="F6" s="3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13.5"/>
  </cols>
  <sheetData>
    <row r="1">
      <c r="A1" s="128" t="s">
        <v>1084</v>
      </c>
      <c r="B1" s="129" t="s">
        <v>1085</v>
      </c>
      <c r="C1" s="129" t="s">
        <v>1086</v>
      </c>
      <c r="D1" s="129" t="s">
        <v>1087</v>
      </c>
      <c r="E1" s="128" t="s">
        <v>1081</v>
      </c>
      <c r="F1" s="128" t="s">
        <v>1088</v>
      </c>
      <c r="G1" s="128" t="s">
        <v>1089</v>
      </c>
      <c r="H1" s="128" t="s">
        <v>1090</v>
      </c>
    </row>
    <row r="2">
      <c r="A2" s="7" t="s">
        <v>267</v>
      </c>
      <c r="B2" s="53">
        <v>44269.0</v>
      </c>
      <c r="C2" s="53">
        <v>45016.0</v>
      </c>
      <c r="D2" s="86">
        <v>45283.0</v>
      </c>
      <c r="E2" s="2">
        <v>467.0</v>
      </c>
      <c r="F2" s="2">
        <v>282.0</v>
      </c>
      <c r="G2" s="94">
        <v>44969.0</v>
      </c>
      <c r="H2" s="96" t="s">
        <v>1176</v>
      </c>
    </row>
    <row r="3">
      <c r="A3" s="89" t="s">
        <v>1384</v>
      </c>
      <c r="B3" s="90">
        <v>0.0</v>
      </c>
      <c r="C3" s="90">
        <v>0.0</v>
      </c>
      <c r="D3" s="91"/>
      <c r="E3" s="92"/>
      <c r="F3" s="93"/>
      <c r="G3" s="94">
        <v>44969.0</v>
      </c>
      <c r="H3" s="95">
        <v>0.0</v>
      </c>
      <c r="I3" s="35"/>
    </row>
    <row r="4">
      <c r="A4" s="2" t="s">
        <v>1174</v>
      </c>
      <c r="B4" s="53">
        <v>44906.0</v>
      </c>
      <c r="C4" s="86">
        <v>45025.0</v>
      </c>
      <c r="D4" s="86">
        <v>45025.0</v>
      </c>
      <c r="E4" s="96">
        <v>1.0</v>
      </c>
      <c r="F4" s="96">
        <v>0.0</v>
      </c>
      <c r="G4" s="94">
        <v>44969.0</v>
      </c>
      <c r="H4" s="2" t="s">
        <v>1176</v>
      </c>
    </row>
    <row r="5">
      <c r="A5" s="2" t="s">
        <v>1197</v>
      </c>
      <c r="B5" s="53">
        <v>44785.0</v>
      </c>
      <c r="C5" s="25" t="s">
        <v>2000</v>
      </c>
      <c r="D5" s="25" t="s">
        <v>2001</v>
      </c>
      <c r="E5" s="96">
        <v>5.0</v>
      </c>
      <c r="F5" s="96">
        <v>5.0</v>
      </c>
      <c r="G5" s="53">
        <v>45059.0</v>
      </c>
      <c r="H5" s="96" t="s">
        <v>2002</v>
      </c>
    </row>
    <row r="6">
      <c r="A6" s="7" t="s">
        <v>214</v>
      </c>
      <c r="B6" s="100">
        <v>45019.0</v>
      </c>
      <c r="C6" s="101">
        <v>44989.0</v>
      </c>
      <c r="D6" s="86">
        <v>45287.0</v>
      </c>
      <c r="E6" s="2">
        <v>433.0</v>
      </c>
      <c r="F6" s="2">
        <v>191.0</v>
      </c>
      <c r="G6" s="60">
        <v>45262.0</v>
      </c>
      <c r="H6" s="2" t="s">
        <v>1176</v>
      </c>
    </row>
    <row r="7">
      <c r="A7" s="89" t="s">
        <v>1385</v>
      </c>
      <c r="B7" s="90">
        <v>0.0</v>
      </c>
      <c r="C7" s="90">
        <v>0.0</v>
      </c>
      <c r="D7" s="91"/>
      <c r="E7" s="92"/>
      <c r="F7" s="102"/>
      <c r="G7" s="94">
        <v>44969.0</v>
      </c>
      <c r="H7" s="130">
        <v>0.0</v>
      </c>
      <c r="I7" s="35"/>
    </row>
    <row r="8">
      <c r="A8" s="2" t="s">
        <v>1214</v>
      </c>
      <c r="B8" s="53">
        <v>45059.0</v>
      </c>
      <c r="C8" s="103">
        <v>45059.0</v>
      </c>
      <c r="D8" s="53">
        <v>45085.0</v>
      </c>
      <c r="E8" s="2">
        <v>4.0</v>
      </c>
      <c r="F8" s="2">
        <v>1.0</v>
      </c>
      <c r="G8" s="53">
        <v>45059.0</v>
      </c>
      <c r="H8" s="2" t="s">
        <v>1215</v>
      </c>
    </row>
    <row r="9">
      <c r="A9" s="2" t="s">
        <v>1230</v>
      </c>
      <c r="B9" s="53">
        <v>44338.0</v>
      </c>
      <c r="C9" s="53">
        <v>44338.0</v>
      </c>
      <c r="D9" s="53">
        <v>44338.0</v>
      </c>
      <c r="E9" s="96">
        <v>1.0</v>
      </c>
      <c r="F9" s="96">
        <v>1.0</v>
      </c>
      <c r="G9" s="60">
        <v>45262.0</v>
      </c>
      <c r="H9" s="2" t="s">
        <v>1176</v>
      </c>
    </row>
    <row r="10">
      <c r="A10" s="2" t="s">
        <v>1260</v>
      </c>
      <c r="B10" s="53">
        <v>45262.0</v>
      </c>
      <c r="C10" s="25">
        <v>0.0</v>
      </c>
      <c r="D10" s="25">
        <v>0.0</v>
      </c>
      <c r="E10" s="2"/>
      <c r="F10" s="2"/>
      <c r="G10" s="60">
        <v>45262.0</v>
      </c>
      <c r="H10" s="2">
        <v>0.0</v>
      </c>
    </row>
    <row r="11">
      <c r="A11" s="2" t="s">
        <v>1280</v>
      </c>
      <c r="B11" s="53">
        <v>45059.0</v>
      </c>
      <c r="C11" s="53">
        <v>45059.0</v>
      </c>
      <c r="D11" s="25" t="s">
        <v>2009</v>
      </c>
      <c r="E11" s="25">
        <v>25.0</v>
      </c>
      <c r="F11" s="2">
        <v>14.0</v>
      </c>
      <c r="G11" s="53">
        <v>45059.0</v>
      </c>
      <c r="H11" s="2" t="s">
        <v>1215</v>
      </c>
    </row>
    <row r="12">
      <c r="A12" s="2" t="s">
        <v>1321</v>
      </c>
      <c r="B12" s="53">
        <v>45266.0</v>
      </c>
      <c r="C12" s="53">
        <v>45059.0</v>
      </c>
      <c r="D12" s="86">
        <v>45266.0</v>
      </c>
      <c r="E12" s="96">
        <v>1.0</v>
      </c>
      <c r="F12" s="96">
        <v>0.0</v>
      </c>
      <c r="G12" s="53">
        <v>45059.0</v>
      </c>
      <c r="H12" s="2" t="s">
        <v>1215</v>
      </c>
    </row>
    <row r="13">
      <c r="A13" s="110" t="s">
        <v>1363</v>
      </c>
      <c r="B13" s="25">
        <v>0.0</v>
      </c>
      <c r="C13" s="25">
        <v>0.0</v>
      </c>
      <c r="D13" s="25">
        <v>0.0</v>
      </c>
      <c r="G13" s="53">
        <v>45059.0</v>
      </c>
      <c r="H13" s="2">
        <v>0.0</v>
      </c>
    </row>
    <row r="14">
      <c r="A14" s="2" t="s">
        <v>373</v>
      </c>
      <c r="B14" s="53">
        <v>44402.0</v>
      </c>
      <c r="C14" s="53">
        <v>44402.0</v>
      </c>
      <c r="D14" s="25" t="s">
        <v>2014</v>
      </c>
      <c r="E14" s="2">
        <v>472.0</v>
      </c>
      <c r="F14" s="2">
        <v>266.0</v>
      </c>
      <c r="G14" s="53">
        <v>45059.0</v>
      </c>
      <c r="H14" s="96" t="s">
        <v>1176</v>
      </c>
    </row>
    <row r="15">
      <c r="A15" s="2" t="s">
        <v>1367</v>
      </c>
      <c r="B15" s="53">
        <v>43761.0</v>
      </c>
      <c r="C15" s="86">
        <v>43761.0</v>
      </c>
      <c r="D15" s="86">
        <v>45273.0</v>
      </c>
      <c r="E15" s="2">
        <v>258.0</v>
      </c>
      <c r="F15" s="2">
        <v>86.0</v>
      </c>
      <c r="G15" s="94">
        <v>44969.0</v>
      </c>
      <c r="H15" s="96" t="s">
        <v>1176</v>
      </c>
    </row>
    <row r="16">
      <c r="A16" s="2" t="s">
        <v>1371</v>
      </c>
      <c r="B16" s="53">
        <v>45074.0</v>
      </c>
      <c r="C16" s="53">
        <v>45078.0</v>
      </c>
      <c r="D16" s="25" t="s">
        <v>2015</v>
      </c>
      <c r="E16" s="2">
        <v>251.0</v>
      </c>
      <c r="F16" s="2">
        <v>108.0</v>
      </c>
      <c r="G16" s="94">
        <v>44969.0</v>
      </c>
      <c r="H16" s="96" t="s">
        <v>1176</v>
      </c>
    </row>
    <row r="17">
      <c r="A17" s="2" t="s">
        <v>357</v>
      </c>
      <c r="B17" s="53">
        <v>44663.0</v>
      </c>
      <c r="C17" s="53">
        <v>44663.0</v>
      </c>
      <c r="D17" s="86">
        <v>45207.0</v>
      </c>
      <c r="E17" s="2">
        <v>115.0</v>
      </c>
      <c r="F17" s="2">
        <v>50.0</v>
      </c>
      <c r="G17" s="53">
        <v>45059.0</v>
      </c>
      <c r="H17" s="96" t="s">
        <v>1176</v>
      </c>
    </row>
    <row r="18">
      <c r="A18" s="2" t="s">
        <v>298</v>
      </c>
      <c r="B18" s="53">
        <v>45031.0</v>
      </c>
      <c r="C18" s="25" t="s">
        <v>2011</v>
      </c>
      <c r="D18" s="86">
        <v>45279.0</v>
      </c>
      <c r="E18" s="2">
        <v>68.0</v>
      </c>
      <c r="F18" s="2">
        <v>46.0</v>
      </c>
      <c r="G18" s="94">
        <v>44969.0</v>
      </c>
      <c r="H18" s="96" t="s">
        <v>1176</v>
      </c>
    </row>
    <row r="19">
      <c r="A19" s="89" t="s">
        <v>1395</v>
      </c>
      <c r="B19" s="90">
        <v>0.0</v>
      </c>
      <c r="C19" s="90">
        <v>0.0</v>
      </c>
      <c r="D19" s="91"/>
      <c r="E19" s="92"/>
      <c r="F19" s="102"/>
      <c r="G19" s="94">
        <v>44969.0</v>
      </c>
      <c r="H19" s="90">
        <v>0.0</v>
      </c>
      <c r="I19" s="35"/>
    </row>
    <row r="20">
      <c r="A20" s="73" t="s">
        <v>1379</v>
      </c>
      <c r="B20" s="74">
        <v>45185.0</v>
      </c>
      <c r="C20" s="25" t="s">
        <v>2120</v>
      </c>
      <c r="D20" s="74">
        <v>45258.0</v>
      </c>
      <c r="E20" s="63">
        <v>8.0</v>
      </c>
      <c r="F20" s="63">
        <v>3.0</v>
      </c>
      <c r="G20" s="94">
        <v>44969.0</v>
      </c>
      <c r="H20" s="96" t="s">
        <v>1176</v>
      </c>
    </row>
    <row r="21">
      <c r="A21" s="2" t="s">
        <v>1382</v>
      </c>
      <c r="B21" s="53">
        <v>45059.0</v>
      </c>
      <c r="C21" s="25">
        <v>0.0</v>
      </c>
      <c r="D21" s="25">
        <v>0.0</v>
      </c>
      <c r="E21" s="2"/>
      <c r="F21" s="2"/>
      <c r="G21" s="53">
        <v>45059.0</v>
      </c>
      <c r="H21" s="2">
        <v>0.0</v>
      </c>
    </row>
    <row r="22">
      <c r="A22" s="2" t="s">
        <v>1383</v>
      </c>
      <c r="B22" s="53">
        <v>45059.0</v>
      </c>
      <c r="C22" s="25" t="s">
        <v>2017</v>
      </c>
      <c r="D22" s="25" t="s">
        <v>2017</v>
      </c>
      <c r="E22" s="25">
        <v>6.0</v>
      </c>
      <c r="F22" s="25">
        <v>5.0</v>
      </c>
      <c r="G22" s="53">
        <v>45059.0</v>
      </c>
      <c r="H22" s="2" t="s">
        <v>1215</v>
      </c>
    </row>
    <row r="23">
      <c r="A23" s="7" t="s">
        <v>1386</v>
      </c>
      <c r="B23" s="25">
        <v>0.0</v>
      </c>
      <c r="C23" s="107">
        <v>0.0</v>
      </c>
      <c r="D23" s="53"/>
      <c r="G23" s="113" t="s">
        <v>2018</v>
      </c>
      <c r="H23" s="2">
        <v>0.0</v>
      </c>
    </row>
    <row r="24">
      <c r="A24" s="2" t="s">
        <v>1388</v>
      </c>
      <c r="B24" s="53">
        <v>45059.0</v>
      </c>
      <c r="C24" s="25">
        <v>0.0</v>
      </c>
      <c r="D24" s="25">
        <v>0.0</v>
      </c>
      <c r="G24" s="53">
        <v>45059.0</v>
      </c>
      <c r="H24" s="2">
        <v>0.0</v>
      </c>
    </row>
    <row r="25">
      <c r="A25" s="2" t="s">
        <v>1390</v>
      </c>
      <c r="B25" s="53">
        <v>45059.0</v>
      </c>
      <c r="C25" s="25" t="s">
        <v>2019</v>
      </c>
      <c r="D25" s="25" t="s">
        <v>2020</v>
      </c>
      <c r="E25" s="96">
        <v>14.0</v>
      </c>
      <c r="F25" s="96">
        <v>10.0</v>
      </c>
      <c r="G25" s="53">
        <v>45059.0</v>
      </c>
      <c r="H25" s="2" t="s">
        <v>1215</v>
      </c>
    </row>
    <row r="26">
      <c r="A26" s="2" t="s">
        <v>1394</v>
      </c>
      <c r="B26" s="53">
        <v>45059.0</v>
      </c>
      <c r="C26" s="53">
        <v>45059.0</v>
      </c>
      <c r="D26" s="53">
        <v>45059.0</v>
      </c>
      <c r="E26" s="96">
        <v>1.0</v>
      </c>
      <c r="H26" s="2" t="s">
        <v>1215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</cols>
  <sheetData>
    <row r="1" ht="15.75" customHeight="1">
      <c r="A1" s="1" t="s">
        <v>0</v>
      </c>
      <c r="B1" s="2" t="s">
        <v>22</v>
      </c>
    </row>
    <row r="2" ht="15.75" customHeight="1">
      <c r="A2" s="1" t="s">
        <v>23</v>
      </c>
      <c r="B2" s="2" t="s">
        <v>24</v>
      </c>
    </row>
    <row r="3" ht="15.75" customHeight="1">
      <c r="A3" s="1" t="s">
        <v>25</v>
      </c>
      <c r="B3" s="2" t="s">
        <v>26</v>
      </c>
    </row>
    <row r="4" ht="15.75" customHeight="1">
      <c r="A4" s="1" t="s">
        <v>2</v>
      </c>
      <c r="B4" s="2" t="s">
        <v>27</v>
      </c>
    </row>
    <row r="5" ht="15.75" customHeight="1">
      <c r="A5" s="1" t="s">
        <v>3</v>
      </c>
      <c r="B5" s="2" t="s">
        <v>28</v>
      </c>
    </row>
    <row r="6" ht="15.75" customHeight="1">
      <c r="A6" s="1" t="s">
        <v>4</v>
      </c>
      <c r="B6" s="2" t="s">
        <v>29</v>
      </c>
    </row>
    <row r="7" ht="15.75" customHeight="1">
      <c r="A7" s="1" t="s">
        <v>5</v>
      </c>
      <c r="B7" s="2" t="s">
        <v>30</v>
      </c>
    </row>
    <row r="8" ht="15.75" customHeight="1">
      <c r="A8" s="1" t="s">
        <v>6</v>
      </c>
      <c r="B8" s="2" t="s">
        <v>31</v>
      </c>
    </row>
    <row r="9" ht="15.75" customHeight="1">
      <c r="A9" s="1" t="s">
        <v>8</v>
      </c>
      <c r="B9" s="2" t="s">
        <v>32</v>
      </c>
    </row>
    <row r="10" ht="15.75" customHeight="1">
      <c r="A10" s="1" t="s">
        <v>7</v>
      </c>
      <c r="B10" s="2" t="s">
        <v>33</v>
      </c>
    </row>
    <row r="11" ht="15.75" customHeight="1">
      <c r="A11" s="5" t="s">
        <v>34</v>
      </c>
      <c r="B11" s="6"/>
      <c r="C11" s="6"/>
      <c r="D11" s="6"/>
      <c r="E11" s="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88"/>
    <col customWidth="1" min="2" max="2" width="13.63"/>
    <col customWidth="1" min="3" max="3" width="14.75"/>
    <col customWidth="1" min="4" max="4" width="26.38"/>
    <col customWidth="1" min="5" max="5" width="23.38"/>
    <col customWidth="1" min="6" max="6" width="12.63"/>
    <col customWidth="1" min="7" max="7" width="14.88"/>
  </cols>
  <sheetData>
    <row r="1" ht="15.75" customHeight="1">
      <c r="A1" s="1" t="s">
        <v>0</v>
      </c>
      <c r="B1" s="1" t="s">
        <v>23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</row>
    <row r="2" ht="15.75" customHeight="1">
      <c r="A2" s="2" t="s">
        <v>35</v>
      </c>
      <c r="B2" s="2">
        <v>2009.0</v>
      </c>
      <c r="C2" s="2" t="s">
        <v>36</v>
      </c>
      <c r="D2" s="7" t="s">
        <v>37</v>
      </c>
      <c r="E2" s="2" t="s">
        <v>38</v>
      </c>
      <c r="F2" s="2" t="s">
        <v>39</v>
      </c>
      <c r="G2" s="8" t="s">
        <v>40</v>
      </c>
      <c r="H2" s="8" t="s">
        <v>41</v>
      </c>
      <c r="I2" s="2"/>
      <c r="J2" s="2"/>
    </row>
    <row r="3" ht="15.75" customHeight="1">
      <c r="A3" s="2" t="s">
        <v>35</v>
      </c>
      <c r="B3" s="2">
        <v>2009.0</v>
      </c>
      <c r="C3" s="2" t="s">
        <v>36</v>
      </c>
      <c r="D3" s="7" t="s">
        <v>42</v>
      </c>
      <c r="E3" s="2" t="s">
        <v>38</v>
      </c>
      <c r="F3" s="2" t="s">
        <v>39</v>
      </c>
      <c r="G3" s="8" t="s">
        <v>40</v>
      </c>
      <c r="H3" s="8" t="s">
        <v>41</v>
      </c>
      <c r="I3" s="2"/>
      <c r="J3" s="2"/>
    </row>
    <row r="4" ht="15.75" customHeight="1">
      <c r="A4" s="2" t="s">
        <v>35</v>
      </c>
      <c r="B4" s="2">
        <v>2009.0</v>
      </c>
      <c r="C4" s="2" t="s">
        <v>36</v>
      </c>
      <c r="D4" s="7" t="s">
        <v>43</v>
      </c>
      <c r="E4" s="2" t="s">
        <v>38</v>
      </c>
      <c r="F4" s="2" t="s">
        <v>39</v>
      </c>
      <c r="G4" s="8" t="s">
        <v>40</v>
      </c>
      <c r="H4" s="8" t="s">
        <v>41</v>
      </c>
      <c r="I4" s="2"/>
      <c r="J4" s="2"/>
    </row>
    <row r="5" ht="15.75" customHeight="1">
      <c r="A5" s="2" t="s">
        <v>35</v>
      </c>
      <c r="B5" s="2">
        <v>2009.0</v>
      </c>
      <c r="C5" s="2" t="s">
        <v>36</v>
      </c>
      <c r="D5" s="7" t="s">
        <v>44</v>
      </c>
      <c r="E5" s="2" t="s">
        <v>38</v>
      </c>
      <c r="F5" s="2" t="s">
        <v>39</v>
      </c>
      <c r="G5" s="8" t="s">
        <v>40</v>
      </c>
      <c r="H5" s="8" t="s">
        <v>41</v>
      </c>
      <c r="I5" s="2"/>
      <c r="J5" s="2"/>
    </row>
    <row r="6" ht="15.75" customHeight="1">
      <c r="A6" s="2" t="s">
        <v>35</v>
      </c>
      <c r="B6" s="2">
        <v>2009.0</v>
      </c>
      <c r="C6" s="2" t="s">
        <v>36</v>
      </c>
      <c r="D6" s="7" t="s">
        <v>45</v>
      </c>
      <c r="E6" s="2" t="s">
        <v>38</v>
      </c>
      <c r="F6" s="2" t="s">
        <v>39</v>
      </c>
      <c r="G6" s="8" t="s">
        <v>40</v>
      </c>
      <c r="H6" s="8" t="s">
        <v>41</v>
      </c>
      <c r="I6" s="2"/>
      <c r="J6" s="2"/>
    </row>
    <row r="7" ht="15.75" customHeight="1">
      <c r="A7" s="2" t="s">
        <v>35</v>
      </c>
      <c r="B7" s="2">
        <v>2009.0</v>
      </c>
      <c r="C7" s="2" t="s">
        <v>36</v>
      </c>
      <c r="D7" s="9" t="s">
        <v>46</v>
      </c>
      <c r="E7" s="2" t="s">
        <v>38</v>
      </c>
      <c r="F7" s="2" t="s">
        <v>39</v>
      </c>
      <c r="G7" s="8" t="s">
        <v>40</v>
      </c>
      <c r="H7" s="8" t="s">
        <v>41</v>
      </c>
      <c r="I7" s="2"/>
      <c r="J7" s="2"/>
    </row>
    <row r="8" ht="15.75" customHeight="1">
      <c r="A8" s="2" t="s">
        <v>35</v>
      </c>
      <c r="B8" s="2">
        <v>2009.0</v>
      </c>
      <c r="C8" s="2" t="s">
        <v>36</v>
      </c>
      <c r="D8" s="7" t="s">
        <v>47</v>
      </c>
      <c r="E8" s="2" t="s">
        <v>38</v>
      </c>
      <c r="F8" s="2" t="s">
        <v>39</v>
      </c>
      <c r="G8" s="8" t="s">
        <v>40</v>
      </c>
      <c r="H8" s="8" t="s">
        <v>41</v>
      </c>
      <c r="I8" s="2"/>
      <c r="J8" s="2"/>
    </row>
    <row r="9" ht="15.75" customHeight="1">
      <c r="A9" s="2" t="s">
        <v>35</v>
      </c>
      <c r="B9" s="2">
        <v>2009.0</v>
      </c>
      <c r="C9" s="2" t="s">
        <v>36</v>
      </c>
      <c r="D9" s="9" t="s">
        <v>48</v>
      </c>
      <c r="E9" s="2" t="s">
        <v>38</v>
      </c>
      <c r="F9" s="2" t="s">
        <v>39</v>
      </c>
      <c r="G9" s="8" t="s">
        <v>40</v>
      </c>
      <c r="H9" s="8" t="s">
        <v>41</v>
      </c>
      <c r="I9" s="2"/>
      <c r="J9" s="2"/>
    </row>
    <row r="10" ht="15.75" customHeight="1">
      <c r="A10" s="2" t="s">
        <v>35</v>
      </c>
      <c r="B10" s="2">
        <v>2009.0</v>
      </c>
      <c r="C10" s="2" t="s">
        <v>36</v>
      </c>
      <c r="D10" s="9" t="s">
        <v>49</v>
      </c>
      <c r="E10" s="2" t="s">
        <v>38</v>
      </c>
      <c r="F10" s="2" t="s">
        <v>39</v>
      </c>
      <c r="G10" s="8" t="s">
        <v>40</v>
      </c>
      <c r="H10" s="8" t="s">
        <v>41</v>
      </c>
      <c r="I10" s="2"/>
      <c r="J10" s="2"/>
    </row>
    <row r="11" ht="15.75" customHeight="1">
      <c r="A11" s="2" t="s">
        <v>35</v>
      </c>
      <c r="B11" s="2">
        <v>2009.0</v>
      </c>
      <c r="C11" s="2" t="s">
        <v>36</v>
      </c>
      <c r="D11" s="7" t="s">
        <v>50</v>
      </c>
      <c r="E11" s="2" t="s">
        <v>38</v>
      </c>
      <c r="F11" s="2" t="s">
        <v>39</v>
      </c>
      <c r="G11" s="8" t="s">
        <v>40</v>
      </c>
      <c r="H11" s="8" t="s">
        <v>41</v>
      </c>
      <c r="I11" s="2"/>
      <c r="J11" s="2"/>
    </row>
    <row r="12" ht="15.75" customHeight="1">
      <c r="A12" s="2" t="s">
        <v>35</v>
      </c>
      <c r="B12" s="2">
        <v>2009.0</v>
      </c>
      <c r="C12" s="2" t="s">
        <v>36</v>
      </c>
      <c r="D12" s="7" t="s">
        <v>51</v>
      </c>
      <c r="E12" s="2" t="s">
        <v>38</v>
      </c>
      <c r="F12" s="2" t="s">
        <v>39</v>
      </c>
      <c r="G12" s="8" t="s">
        <v>40</v>
      </c>
      <c r="H12" s="8" t="s">
        <v>41</v>
      </c>
      <c r="I12" s="2"/>
      <c r="J12" s="2"/>
    </row>
    <row r="13" ht="15.75" customHeight="1">
      <c r="A13" s="2" t="s">
        <v>52</v>
      </c>
      <c r="B13" s="2">
        <v>2019.0</v>
      </c>
      <c r="C13" s="2" t="s">
        <v>53</v>
      </c>
      <c r="D13" s="7" t="s">
        <v>54</v>
      </c>
      <c r="E13" s="2" t="s">
        <v>55</v>
      </c>
      <c r="F13" s="2"/>
      <c r="G13" s="2" t="s">
        <v>56</v>
      </c>
      <c r="H13" s="2" t="s">
        <v>57</v>
      </c>
      <c r="I13" s="2"/>
      <c r="J13" s="2"/>
    </row>
    <row r="14" ht="15.75" customHeight="1">
      <c r="A14" s="2" t="s">
        <v>52</v>
      </c>
      <c r="B14" s="2">
        <v>2019.0</v>
      </c>
      <c r="C14" s="2" t="s">
        <v>53</v>
      </c>
      <c r="D14" s="7" t="s">
        <v>58</v>
      </c>
      <c r="E14" s="2" t="s">
        <v>55</v>
      </c>
      <c r="F14" s="2"/>
      <c r="G14" s="2" t="s">
        <v>56</v>
      </c>
      <c r="H14" s="2"/>
      <c r="I14" s="2"/>
      <c r="J14" s="2"/>
    </row>
    <row r="15" ht="15.75" customHeight="1">
      <c r="A15" s="2" t="s">
        <v>52</v>
      </c>
      <c r="B15" s="2">
        <v>2019.0</v>
      </c>
      <c r="C15" s="2" t="s">
        <v>53</v>
      </c>
      <c r="D15" s="7" t="s">
        <v>59</v>
      </c>
      <c r="E15" s="2" t="s">
        <v>60</v>
      </c>
      <c r="F15" s="2"/>
      <c r="G15" s="2" t="s">
        <v>61</v>
      </c>
      <c r="H15" s="2"/>
      <c r="I15" s="2"/>
      <c r="J15" s="2"/>
    </row>
    <row r="16" ht="15.75" customHeight="1">
      <c r="A16" s="2" t="s">
        <v>52</v>
      </c>
      <c r="B16" s="2">
        <v>2019.0</v>
      </c>
      <c r="C16" s="2" t="s">
        <v>53</v>
      </c>
      <c r="D16" s="9" t="s">
        <v>62</v>
      </c>
      <c r="E16" s="2" t="s">
        <v>55</v>
      </c>
      <c r="F16" s="2"/>
      <c r="G16" s="2" t="s">
        <v>56</v>
      </c>
      <c r="H16" s="2"/>
      <c r="I16" s="2"/>
      <c r="J16" s="2"/>
    </row>
    <row r="17" ht="15.75" customHeight="1">
      <c r="A17" s="2" t="s">
        <v>52</v>
      </c>
      <c r="B17" s="2">
        <v>2019.0</v>
      </c>
      <c r="C17" s="2" t="s">
        <v>53</v>
      </c>
      <c r="D17" s="9" t="s">
        <v>63</v>
      </c>
      <c r="E17" s="2" t="s">
        <v>55</v>
      </c>
      <c r="F17" s="2"/>
      <c r="G17" s="2" t="s">
        <v>56</v>
      </c>
      <c r="H17" s="2"/>
      <c r="I17" s="2"/>
      <c r="J17" s="2"/>
    </row>
    <row r="18" ht="15.75" customHeight="1">
      <c r="A18" s="2" t="s">
        <v>64</v>
      </c>
      <c r="B18" s="2">
        <v>2010.0</v>
      </c>
      <c r="C18" s="2" t="s">
        <v>65</v>
      </c>
      <c r="D18" s="7" t="s">
        <v>66</v>
      </c>
      <c r="E18" s="2" t="s">
        <v>67</v>
      </c>
      <c r="F18" s="2" t="s">
        <v>39</v>
      </c>
      <c r="G18" s="2" t="s">
        <v>68</v>
      </c>
      <c r="H18" s="2" t="s">
        <v>69</v>
      </c>
      <c r="I18" s="2"/>
      <c r="J18" s="2"/>
    </row>
    <row r="19" ht="15.75" customHeight="1">
      <c r="A19" s="2" t="s">
        <v>64</v>
      </c>
      <c r="B19" s="2">
        <v>2010.0</v>
      </c>
      <c r="C19" s="2" t="s">
        <v>65</v>
      </c>
      <c r="D19" s="9" t="s">
        <v>70</v>
      </c>
      <c r="E19" s="2" t="s">
        <v>67</v>
      </c>
      <c r="F19" s="2" t="s">
        <v>39</v>
      </c>
      <c r="G19" s="2" t="s">
        <v>68</v>
      </c>
      <c r="H19" s="2" t="s">
        <v>69</v>
      </c>
      <c r="I19" s="2"/>
      <c r="J19" s="2"/>
    </row>
    <row r="20" ht="15.75" customHeight="1">
      <c r="A20" s="2" t="s">
        <v>64</v>
      </c>
      <c r="B20" s="2">
        <v>2010.0</v>
      </c>
      <c r="C20" s="2" t="s">
        <v>65</v>
      </c>
      <c r="D20" s="7" t="s">
        <v>71</v>
      </c>
      <c r="E20" s="2" t="s">
        <v>67</v>
      </c>
      <c r="F20" s="2" t="s">
        <v>39</v>
      </c>
      <c r="G20" s="2" t="s">
        <v>68</v>
      </c>
      <c r="H20" s="2" t="s">
        <v>69</v>
      </c>
      <c r="I20" s="2"/>
      <c r="J20" s="2"/>
    </row>
    <row r="21" ht="15.75" customHeight="1">
      <c r="A21" s="2" t="s">
        <v>64</v>
      </c>
      <c r="B21" s="2">
        <v>2010.0</v>
      </c>
      <c r="C21" s="2" t="s">
        <v>65</v>
      </c>
      <c r="D21" s="7" t="s">
        <v>72</v>
      </c>
      <c r="E21" s="2" t="s">
        <v>67</v>
      </c>
      <c r="F21" s="2" t="s">
        <v>39</v>
      </c>
      <c r="G21" s="2" t="s">
        <v>68</v>
      </c>
      <c r="H21" s="2" t="s">
        <v>69</v>
      </c>
      <c r="I21" s="2"/>
      <c r="J21" s="2"/>
    </row>
    <row r="22" ht="15.75" customHeight="1">
      <c r="A22" s="2" t="s">
        <v>64</v>
      </c>
      <c r="B22" s="2">
        <v>2010.0</v>
      </c>
      <c r="C22" s="2" t="s">
        <v>65</v>
      </c>
      <c r="D22" s="7" t="s">
        <v>73</v>
      </c>
      <c r="E22" s="2" t="s">
        <v>67</v>
      </c>
      <c r="F22" s="2" t="s">
        <v>39</v>
      </c>
      <c r="G22" s="2" t="s">
        <v>68</v>
      </c>
      <c r="H22" s="2" t="s">
        <v>69</v>
      </c>
      <c r="I22" s="2"/>
      <c r="J22" s="2"/>
    </row>
    <row r="23" ht="15.75" customHeight="1">
      <c r="A23" s="2" t="s">
        <v>64</v>
      </c>
      <c r="B23" s="2">
        <v>2010.0</v>
      </c>
      <c r="C23" s="2" t="s">
        <v>65</v>
      </c>
      <c r="D23" s="7" t="s">
        <v>74</v>
      </c>
      <c r="E23" s="2" t="s">
        <v>67</v>
      </c>
      <c r="F23" s="2" t="s">
        <v>39</v>
      </c>
      <c r="G23" s="2" t="s">
        <v>68</v>
      </c>
      <c r="H23" s="2" t="s">
        <v>69</v>
      </c>
      <c r="I23" s="2"/>
      <c r="J23" s="2"/>
    </row>
    <row r="24" ht="15.75" customHeight="1">
      <c r="A24" s="2" t="s">
        <v>64</v>
      </c>
      <c r="B24" s="2">
        <v>2010.0</v>
      </c>
      <c r="C24" s="2" t="s">
        <v>65</v>
      </c>
      <c r="D24" s="9" t="s">
        <v>75</v>
      </c>
      <c r="E24" s="2" t="s">
        <v>67</v>
      </c>
      <c r="F24" s="2" t="s">
        <v>39</v>
      </c>
      <c r="G24" s="2" t="s">
        <v>68</v>
      </c>
      <c r="H24" s="2" t="s">
        <v>69</v>
      </c>
      <c r="I24" s="2"/>
      <c r="J24" s="2"/>
    </row>
    <row r="25" ht="15.75" customHeight="1">
      <c r="A25" s="10" t="s">
        <v>76</v>
      </c>
      <c r="B25" s="2">
        <v>2014.0</v>
      </c>
      <c r="C25" s="7"/>
      <c r="D25" s="7" t="s">
        <v>77</v>
      </c>
      <c r="E25" s="2" t="s">
        <v>78</v>
      </c>
      <c r="F25" s="2" t="s">
        <v>79</v>
      </c>
      <c r="G25" s="2" t="s">
        <v>80</v>
      </c>
      <c r="H25" s="2" t="s">
        <v>81</v>
      </c>
      <c r="I25" s="11"/>
      <c r="J25" s="11"/>
    </row>
    <row r="26" ht="15.75" customHeight="1">
      <c r="A26" s="2" t="s">
        <v>76</v>
      </c>
      <c r="B26" s="2">
        <v>2014.0</v>
      </c>
      <c r="C26" s="7"/>
      <c r="D26" s="7" t="s">
        <v>82</v>
      </c>
      <c r="E26" s="2" t="s">
        <v>78</v>
      </c>
      <c r="F26" s="2" t="s">
        <v>79</v>
      </c>
      <c r="G26" s="2" t="s">
        <v>80</v>
      </c>
      <c r="H26" s="2" t="s">
        <v>81</v>
      </c>
      <c r="I26" s="2"/>
      <c r="J26" s="2"/>
    </row>
    <row r="27" ht="15.75" customHeight="1">
      <c r="A27" s="2" t="s">
        <v>76</v>
      </c>
      <c r="B27" s="2">
        <v>2014.0</v>
      </c>
      <c r="C27" s="7"/>
      <c r="D27" s="7" t="s">
        <v>83</v>
      </c>
      <c r="E27" s="2" t="s">
        <v>78</v>
      </c>
      <c r="F27" s="2" t="s">
        <v>79</v>
      </c>
      <c r="G27" s="2" t="s">
        <v>80</v>
      </c>
      <c r="H27" s="2" t="s">
        <v>81</v>
      </c>
      <c r="I27" s="2"/>
      <c r="J27" s="2"/>
    </row>
    <row r="28" ht="15.75" customHeight="1">
      <c r="A28" s="2" t="s">
        <v>76</v>
      </c>
      <c r="B28" s="2">
        <v>2014.0</v>
      </c>
      <c r="C28" s="7"/>
      <c r="D28" s="7" t="s">
        <v>84</v>
      </c>
      <c r="E28" s="2" t="s">
        <v>78</v>
      </c>
      <c r="F28" s="2" t="s">
        <v>79</v>
      </c>
      <c r="G28" s="2" t="s">
        <v>80</v>
      </c>
      <c r="H28" s="2" t="s">
        <v>81</v>
      </c>
      <c r="I28" s="2"/>
      <c r="J28" s="2"/>
    </row>
    <row r="29" ht="15.75" customHeight="1">
      <c r="A29" s="2" t="s">
        <v>76</v>
      </c>
      <c r="B29" s="2">
        <v>2014.0</v>
      </c>
      <c r="C29" s="7"/>
      <c r="D29" s="7" t="s">
        <v>85</v>
      </c>
      <c r="E29" s="2" t="s">
        <v>78</v>
      </c>
      <c r="F29" s="2" t="s">
        <v>79</v>
      </c>
      <c r="G29" s="2" t="s">
        <v>80</v>
      </c>
      <c r="H29" s="2" t="s">
        <v>81</v>
      </c>
      <c r="I29" s="2"/>
      <c r="J29" s="2"/>
    </row>
    <row r="30" ht="15.75" customHeight="1">
      <c r="A30" s="2" t="s">
        <v>76</v>
      </c>
      <c r="B30" s="2">
        <v>2014.0</v>
      </c>
      <c r="C30" s="7"/>
      <c r="D30" s="7" t="s">
        <v>86</v>
      </c>
      <c r="E30" s="2" t="s">
        <v>78</v>
      </c>
      <c r="F30" s="2" t="s">
        <v>79</v>
      </c>
      <c r="G30" s="2" t="s">
        <v>80</v>
      </c>
      <c r="H30" s="2" t="s">
        <v>81</v>
      </c>
      <c r="I30" s="2"/>
      <c r="J30" s="2"/>
    </row>
    <row r="31" ht="15.75" customHeight="1">
      <c r="A31" s="2" t="s">
        <v>76</v>
      </c>
      <c r="B31" s="2">
        <v>2014.0</v>
      </c>
      <c r="C31" s="7"/>
      <c r="D31" s="7" t="s">
        <v>87</v>
      </c>
      <c r="E31" s="2" t="s">
        <v>78</v>
      </c>
      <c r="F31" s="2" t="s">
        <v>79</v>
      </c>
      <c r="G31" s="2" t="s">
        <v>80</v>
      </c>
      <c r="H31" s="2" t="s">
        <v>81</v>
      </c>
      <c r="I31" s="2"/>
      <c r="J31" s="2"/>
    </row>
    <row r="32" ht="15.75" customHeight="1">
      <c r="A32" s="2" t="s">
        <v>76</v>
      </c>
      <c r="B32" s="2">
        <v>2014.0</v>
      </c>
      <c r="C32" s="7"/>
      <c r="D32" s="7" t="s">
        <v>88</v>
      </c>
      <c r="E32" s="2" t="s">
        <v>78</v>
      </c>
      <c r="F32" s="2" t="s">
        <v>79</v>
      </c>
      <c r="G32" s="2" t="s">
        <v>80</v>
      </c>
      <c r="H32" s="2" t="s">
        <v>81</v>
      </c>
      <c r="I32" s="2"/>
      <c r="J32" s="2"/>
    </row>
    <row r="33" ht="15.75" customHeight="1">
      <c r="A33" s="2" t="s">
        <v>76</v>
      </c>
      <c r="B33" s="2">
        <v>2014.0</v>
      </c>
      <c r="C33" s="7"/>
      <c r="D33" s="7" t="s">
        <v>89</v>
      </c>
      <c r="E33" s="2" t="s">
        <v>78</v>
      </c>
      <c r="F33" s="2" t="s">
        <v>79</v>
      </c>
      <c r="G33" s="2" t="s">
        <v>80</v>
      </c>
      <c r="H33" s="2" t="s">
        <v>81</v>
      </c>
      <c r="I33" s="2"/>
      <c r="J33" s="2"/>
    </row>
    <row r="34" ht="15.75" customHeight="1">
      <c r="A34" s="2" t="s">
        <v>76</v>
      </c>
      <c r="B34" s="2">
        <v>2014.0</v>
      </c>
      <c r="C34" s="7"/>
      <c r="D34" s="7" t="s">
        <v>90</v>
      </c>
      <c r="E34" s="2" t="s">
        <v>78</v>
      </c>
      <c r="F34" s="2" t="s">
        <v>79</v>
      </c>
      <c r="G34" s="2" t="s">
        <v>80</v>
      </c>
      <c r="H34" s="2" t="s">
        <v>81</v>
      </c>
      <c r="I34" s="2"/>
      <c r="J34" s="2"/>
    </row>
    <row r="35" ht="15.75" customHeight="1">
      <c r="A35" s="2" t="s">
        <v>76</v>
      </c>
      <c r="B35" s="2">
        <v>2014.0</v>
      </c>
      <c r="C35" s="7"/>
      <c r="D35" s="7" t="s">
        <v>91</v>
      </c>
      <c r="E35" s="2" t="s">
        <v>78</v>
      </c>
      <c r="F35" s="2" t="s">
        <v>79</v>
      </c>
      <c r="G35" s="2" t="s">
        <v>80</v>
      </c>
      <c r="H35" s="2" t="s">
        <v>81</v>
      </c>
      <c r="I35" s="2"/>
      <c r="J35" s="2"/>
    </row>
    <row r="36" ht="15.75" customHeight="1">
      <c r="A36" s="2" t="s">
        <v>76</v>
      </c>
      <c r="B36" s="2">
        <v>2014.0</v>
      </c>
      <c r="C36" s="7"/>
      <c r="D36" s="7" t="s">
        <v>92</v>
      </c>
      <c r="E36" s="2" t="s">
        <v>78</v>
      </c>
      <c r="F36" s="2" t="s">
        <v>79</v>
      </c>
      <c r="G36" s="2" t="s">
        <v>80</v>
      </c>
      <c r="H36" s="2" t="s">
        <v>81</v>
      </c>
      <c r="I36" s="2"/>
      <c r="J36" s="2"/>
    </row>
    <row r="37" ht="15.75" customHeight="1">
      <c r="A37" s="2" t="s">
        <v>76</v>
      </c>
      <c r="B37" s="2">
        <v>2014.0</v>
      </c>
      <c r="C37" s="7"/>
      <c r="D37" s="7" t="s">
        <v>93</v>
      </c>
      <c r="E37" s="2" t="s">
        <v>78</v>
      </c>
      <c r="F37" s="2" t="s">
        <v>79</v>
      </c>
      <c r="G37" s="2" t="s">
        <v>80</v>
      </c>
      <c r="H37" s="2" t="s">
        <v>81</v>
      </c>
      <c r="I37" s="2"/>
      <c r="J37" s="2"/>
    </row>
    <row r="38" ht="15.75" customHeight="1">
      <c r="A38" s="2" t="s">
        <v>76</v>
      </c>
      <c r="B38" s="2">
        <v>2014.0</v>
      </c>
      <c r="C38" s="7"/>
      <c r="D38" s="7" t="s">
        <v>94</v>
      </c>
      <c r="E38" s="2" t="s">
        <v>78</v>
      </c>
      <c r="F38" s="2" t="s">
        <v>79</v>
      </c>
      <c r="G38" s="2" t="s">
        <v>80</v>
      </c>
      <c r="H38" s="2" t="s">
        <v>81</v>
      </c>
      <c r="I38" s="2"/>
      <c r="J38" s="2"/>
    </row>
    <row r="39" ht="15.75" customHeight="1">
      <c r="A39" s="2" t="s">
        <v>76</v>
      </c>
      <c r="B39" s="2">
        <v>2014.0</v>
      </c>
      <c r="C39" s="7"/>
      <c r="D39" s="7" t="s">
        <v>95</v>
      </c>
      <c r="E39" s="2" t="s">
        <v>78</v>
      </c>
      <c r="F39" s="2" t="s">
        <v>79</v>
      </c>
      <c r="G39" s="2" t="s">
        <v>80</v>
      </c>
      <c r="H39" s="2" t="s">
        <v>81</v>
      </c>
      <c r="I39" s="2"/>
      <c r="J39" s="2"/>
    </row>
    <row r="40" ht="15.75" customHeight="1">
      <c r="A40" s="2" t="s">
        <v>76</v>
      </c>
      <c r="B40" s="2">
        <v>2014.0</v>
      </c>
      <c r="C40" s="7"/>
      <c r="D40" s="7" t="s">
        <v>96</v>
      </c>
      <c r="E40" s="2" t="s">
        <v>78</v>
      </c>
      <c r="F40" s="2" t="s">
        <v>79</v>
      </c>
      <c r="G40" s="2" t="s">
        <v>80</v>
      </c>
      <c r="H40" s="2" t="s">
        <v>81</v>
      </c>
      <c r="I40" s="2"/>
      <c r="J40" s="2"/>
    </row>
    <row r="41" ht="15.75" customHeight="1">
      <c r="A41" s="2" t="s">
        <v>76</v>
      </c>
      <c r="B41" s="2">
        <v>2014.0</v>
      </c>
      <c r="C41" s="7"/>
      <c r="D41" s="7" t="s">
        <v>97</v>
      </c>
      <c r="E41" s="2" t="s">
        <v>78</v>
      </c>
      <c r="F41" s="2" t="s">
        <v>79</v>
      </c>
      <c r="G41" s="2" t="s">
        <v>80</v>
      </c>
      <c r="H41" s="2" t="s">
        <v>81</v>
      </c>
      <c r="I41" s="2"/>
      <c r="J41" s="2"/>
    </row>
    <row r="42" ht="15.75" customHeight="1">
      <c r="A42" s="2" t="s">
        <v>76</v>
      </c>
      <c r="B42" s="2">
        <v>2014.0</v>
      </c>
      <c r="C42" s="7"/>
      <c r="D42" s="7" t="s">
        <v>98</v>
      </c>
      <c r="E42" s="2" t="s">
        <v>78</v>
      </c>
      <c r="F42" s="2" t="s">
        <v>79</v>
      </c>
      <c r="G42" s="2" t="s">
        <v>80</v>
      </c>
      <c r="H42" s="2" t="s">
        <v>81</v>
      </c>
      <c r="I42" s="2"/>
      <c r="J42" s="2"/>
    </row>
    <row r="43" ht="15.75" customHeight="1">
      <c r="A43" s="2" t="s">
        <v>76</v>
      </c>
      <c r="B43" s="2">
        <v>2014.0</v>
      </c>
      <c r="C43" s="7"/>
      <c r="D43" s="7" t="s">
        <v>99</v>
      </c>
      <c r="E43" s="2" t="s">
        <v>78</v>
      </c>
      <c r="F43" s="2" t="s">
        <v>79</v>
      </c>
      <c r="G43" s="2" t="s">
        <v>80</v>
      </c>
      <c r="H43" s="2" t="s">
        <v>81</v>
      </c>
      <c r="I43" s="2"/>
      <c r="J43" s="2"/>
    </row>
    <row r="44" ht="15.75" customHeight="1">
      <c r="A44" s="2" t="s">
        <v>76</v>
      </c>
      <c r="B44" s="2">
        <v>2014.0</v>
      </c>
      <c r="C44" s="9"/>
      <c r="D44" s="9" t="s">
        <v>100</v>
      </c>
      <c r="E44" s="2" t="s">
        <v>78</v>
      </c>
      <c r="F44" s="2" t="s">
        <v>79</v>
      </c>
      <c r="G44" s="2" t="s">
        <v>80</v>
      </c>
      <c r="H44" s="2" t="s">
        <v>81</v>
      </c>
      <c r="I44" s="2"/>
      <c r="J44" s="2"/>
    </row>
    <row r="45" ht="15.75" customHeight="1">
      <c r="A45" s="2" t="s">
        <v>76</v>
      </c>
      <c r="B45" s="2">
        <v>2014.0</v>
      </c>
      <c r="C45" s="7"/>
      <c r="D45" s="7" t="s">
        <v>101</v>
      </c>
      <c r="E45" s="2" t="s">
        <v>78</v>
      </c>
      <c r="F45" s="2" t="s">
        <v>79</v>
      </c>
      <c r="G45" s="2" t="s">
        <v>80</v>
      </c>
      <c r="H45" s="2" t="s">
        <v>81</v>
      </c>
      <c r="I45" s="2"/>
      <c r="J45" s="2"/>
    </row>
    <row r="46" ht="15.75" customHeight="1">
      <c r="A46" s="2" t="s">
        <v>76</v>
      </c>
      <c r="B46" s="2">
        <v>2014.0</v>
      </c>
      <c r="C46" s="7"/>
      <c r="D46" s="7" t="s">
        <v>102</v>
      </c>
      <c r="E46" s="2" t="s">
        <v>78</v>
      </c>
      <c r="F46" s="2" t="s">
        <v>79</v>
      </c>
      <c r="G46" s="2" t="s">
        <v>80</v>
      </c>
      <c r="H46" s="2" t="s">
        <v>81</v>
      </c>
      <c r="I46" s="2"/>
      <c r="J46" s="2"/>
    </row>
    <row r="47" ht="15.75" customHeight="1">
      <c r="A47" s="2" t="s">
        <v>76</v>
      </c>
      <c r="B47" s="2">
        <v>2014.0</v>
      </c>
      <c r="C47" s="7"/>
      <c r="D47" s="7" t="s">
        <v>103</v>
      </c>
      <c r="E47" s="2" t="s">
        <v>78</v>
      </c>
      <c r="F47" s="2" t="s">
        <v>79</v>
      </c>
      <c r="G47" s="2" t="s">
        <v>80</v>
      </c>
      <c r="H47" s="2" t="s">
        <v>81</v>
      </c>
      <c r="I47" s="2"/>
      <c r="J47" s="2"/>
    </row>
    <row r="48" ht="15.75" customHeight="1">
      <c r="A48" s="2" t="s">
        <v>76</v>
      </c>
      <c r="B48" s="2">
        <v>2014.0</v>
      </c>
      <c r="C48" s="7"/>
      <c r="D48" s="7" t="s">
        <v>104</v>
      </c>
      <c r="E48" s="2" t="s">
        <v>78</v>
      </c>
      <c r="F48" s="2" t="s">
        <v>79</v>
      </c>
      <c r="G48" s="2" t="s">
        <v>80</v>
      </c>
      <c r="H48" s="2" t="s">
        <v>81</v>
      </c>
      <c r="I48" s="2"/>
      <c r="J48" s="2"/>
    </row>
    <row r="49" ht="15.75" customHeight="1">
      <c r="A49" s="2" t="s">
        <v>76</v>
      </c>
      <c r="B49" s="2">
        <v>2014.0</v>
      </c>
      <c r="C49" s="7"/>
      <c r="D49" s="7" t="s">
        <v>105</v>
      </c>
      <c r="E49" s="2" t="s">
        <v>78</v>
      </c>
      <c r="F49" s="2" t="s">
        <v>79</v>
      </c>
      <c r="G49" s="2" t="s">
        <v>80</v>
      </c>
      <c r="H49" s="2" t="s">
        <v>81</v>
      </c>
      <c r="I49" s="2"/>
      <c r="J49" s="2"/>
    </row>
    <row r="50" ht="15.75" customHeight="1">
      <c r="A50" s="2" t="s">
        <v>76</v>
      </c>
      <c r="B50" s="2">
        <v>2014.0</v>
      </c>
      <c r="C50" s="7"/>
      <c r="D50" s="7" t="s">
        <v>106</v>
      </c>
      <c r="E50" s="2" t="s">
        <v>78</v>
      </c>
      <c r="F50" s="2" t="s">
        <v>79</v>
      </c>
      <c r="G50" s="2" t="s">
        <v>80</v>
      </c>
      <c r="H50" s="2" t="s">
        <v>81</v>
      </c>
      <c r="I50" s="2"/>
      <c r="J50" s="2"/>
    </row>
    <row r="51" ht="15.75" customHeight="1">
      <c r="A51" s="2" t="s">
        <v>76</v>
      </c>
      <c r="B51" s="2">
        <v>2014.0</v>
      </c>
      <c r="C51" s="7"/>
      <c r="D51" s="7" t="s">
        <v>107</v>
      </c>
      <c r="E51" s="2" t="s">
        <v>78</v>
      </c>
      <c r="F51" s="2" t="s">
        <v>79</v>
      </c>
      <c r="G51" s="2" t="s">
        <v>80</v>
      </c>
      <c r="H51" s="2" t="s">
        <v>81</v>
      </c>
      <c r="I51" s="2"/>
      <c r="J51" s="2"/>
    </row>
    <row r="52" ht="15.75" customHeight="1">
      <c r="A52" s="2" t="s">
        <v>76</v>
      </c>
      <c r="B52" s="2">
        <v>2014.0</v>
      </c>
      <c r="C52" s="7"/>
      <c r="D52" s="7" t="s">
        <v>108</v>
      </c>
      <c r="E52" s="2" t="s">
        <v>78</v>
      </c>
      <c r="F52" s="2" t="s">
        <v>79</v>
      </c>
      <c r="G52" s="2" t="s">
        <v>80</v>
      </c>
      <c r="H52" s="2" t="s">
        <v>81</v>
      </c>
      <c r="I52" s="2"/>
      <c r="J52" s="2"/>
    </row>
    <row r="53" ht="15.75" customHeight="1">
      <c r="A53" s="2" t="s">
        <v>76</v>
      </c>
      <c r="B53" s="2">
        <v>2014.0</v>
      </c>
      <c r="C53" s="7"/>
      <c r="D53" s="7" t="s">
        <v>109</v>
      </c>
      <c r="E53" s="2" t="s">
        <v>78</v>
      </c>
      <c r="F53" s="2" t="s">
        <v>79</v>
      </c>
      <c r="G53" s="2" t="s">
        <v>80</v>
      </c>
      <c r="H53" s="2" t="s">
        <v>81</v>
      </c>
      <c r="I53" s="2"/>
      <c r="J53" s="2"/>
    </row>
    <row r="54" ht="15.75" customHeight="1">
      <c r="A54" s="2" t="s">
        <v>76</v>
      </c>
      <c r="B54" s="2">
        <v>2014.0</v>
      </c>
      <c r="C54" s="7"/>
      <c r="D54" s="7" t="s">
        <v>110</v>
      </c>
      <c r="E54" s="2" t="s">
        <v>78</v>
      </c>
      <c r="F54" s="2" t="s">
        <v>79</v>
      </c>
      <c r="G54" s="2" t="s">
        <v>80</v>
      </c>
      <c r="H54" s="2" t="s">
        <v>81</v>
      </c>
      <c r="I54" s="2"/>
      <c r="J54" s="2"/>
    </row>
    <row r="55" ht="15.75" customHeight="1">
      <c r="A55" s="2" t="s">
        <v>76</v>
      </c>
      <c r="B55" s="2">
        <v>2014.0</v>
      </c>
      <c r="C55" s="7"/>
      <c r="D55" s="7" t="s">
        <v>111</v>
      </c>
      <c r="E55" s="2" t="s">
        <v>78</v>
      </c>
      <c r="F55" s="2" t="s">
        <v>79</v>
      </c>
      <c r="G55" s="2" t="s">
        <v>80</v>
      </c>
      <c r="H55" s="2" t="s">
        <v>81</v>
      </c>
      <c r="I55" s="2"/>
      <c r="J55" s="2"/>
    </row>
    <row r="56" ht="15.75" customHeight="1">
      <c r="A56" s="2" t="s">
        <v>76</v>
      </c>
      <c r="B56" s="2">
        <v>2014.0</v>
      </c>
      <c r="C56" s="7"/>
      <c r="D56" s="7" t="s">
        <v>112</v>
      </c>
      <c r="E56" s="2" t="s">
        <v>78</v>
      </c>
      <c r="F56" s="2" t="s">
        <v>79</v>
      </c>
      <c r="G56" s="2" t="s">
        <v>80</v>
      </c>
      <c r="H56" s="2" t="s">
        <v>81</v>
      </c>
      <c r="I56" s="2"/>
      <c r="J56" s="2"/>
    </row>
    <row r="57" ht="15.75" customHeight="1">
      <c r="A57" s="2" t="s">
        <v>76</v>
      </c>
      <c r="B57" s="2">
        <v>2014.0</v>
      </c>
      <c r="C57" s="7"/>
      <c r="D57" s="7" t="s">
        <v>113</v>
      </c>
      <c r="E57" s="2" t="s">
        <v>78</v>
      </c>
      <c r="F57" s="2" t="s">
        <v>79</v>
      </c>
      <c r="G57" s="2" t="s">
        <v>80</v>
      </c>
      <c r="H57" s="2" t="s">
        <v>81</v>
      </c>
      <c r="I57" s="2"/>
      <c r="J57" s="2"/>
    </row>
    <row r="58" ht="15.75" customHeight="1">
      <c r="A58" s="2" t="s">
        <v>76</v>
      </c>
      <c r="B58" s="2">
        <v>2014.0</v>
      </c>
      <c r="C58" s="7"/>
      <c r="D58" s="7" t="s">
        <v>114</v>
      </c>
      <c r="E58" s="2" t="s">
        <v>78</v>
      </c>
      <c r="F58" s="2" t="s">
        <v>79</v>
      </c>
      <c r="G58" s="2" t="s">
        <v>80</v>
      </c>
      <c r="H58" s="2" t="s">
        <v>81</v>
      </c>
      <c r="I58" s="2"/>
      <c r="J58" s="2"/>
    </row>
    <row r="59" ht="15.75" customHeight="1">
      <c r="A59" s="2" t="s">
        <v>76</v>
      </c>
      <c r="B59" s="2">
        <v>2014.0</v>
      </c>
      <c r="C59" s="7"/>
      <c r="D59" s="7" t="s">
        <v>115</v>
      </c>
      <c r="E59" s="2" t="s">
        <v>78</v>
      </c>
      <c r="F59" s="2" t="s">
        <v>79</v>
      </c>
      <c r="G59" s="2" t="s">
        <v>80</v>
      </c>
      <c r="H59" s="2" t="s">
        <v>81</v>
      </c>
      <c r="I59" s="2"/>
      <c r="J59" s="2"/>
    </row>
    <row r="60" ht="15.75" customHeight="1">
      <c r="A60" s="2" t="s">
        <v>76</v>
      </c>
      <c r="B60" s="2">
        <v>2014.0</v>
      </c>
      <c r="C60" s="7"/>
      <c r="D60" s="7" t="s">
        <v>116</v>
      </c>
      <c r="E60" s="2" t="s">
        <v>78</v>
      </c>
      <c r="F60" s="2" t="s">
        <v>79</v>
      </c>
      <c r="G60" s="2" t="s">
        <v>80</v>
      </c>
      <c r="H60" s="2" t="s">
        <v>81</v>
      </c>
      <c r="I60" s="2"/>
      <c r="J60" s="2"/>
    </row>
    <row r="61" ht="15.75" customHeight="1">
      <c r="A61" s="2" t="s">
        <v>76</v>
      </c>
      <c r="B61" s="2">
        <v>2014.0</v>
      </c>
      <c r="C61" s="7"/>
      <c r="D61" s="7" t="s">
        <v>117</v>
      </c>
      <c r="E61" s="2" t="s">
        <v>78</v>
      </c>
      <c r="F61" s="2" t="s">
        <v>79</v>
      </c>
      <c r="G61" s="2" t="s">
        <v>80</v>
      </c>
      <c r="H61" s="2" t="s">
        <v>81</v>
      </c>
      <c r="I61" s="2"/>
      <c r="J61" s="2"/>
    </row>
    <row r="62" ht="15.75" customHeight="1">
      <c r="A62" s="2" t="s">
        <v>76</v>
      </c>
      <c r="B62" s="2">
        <v>2014.0</v>
      </c>
      <c r="C62" s="7"/>
      <c r="D62" s="7" t="s">
        <v>118</v>
      </c>
      <c r="E62" s="2" t="s">
        <v>78</v>
      </c>
      <c r="F62" s="2" t="s">
        <v>79</v>
      </c>
      <c r="G62" s="2" t="s">
        <v>80</v>
      </c>
      <c r="H62" s="2" t="s">
        <v>81</v>
      </c>
      <c r="I62" s="2"/>
      <c r="J62" s="2"/>
    </row>
    <row r="63" ht="15.75" customHeight="1">
      <c r="A63" s="2" t="s">
        <v>76</v>
      </c>
      <c r="B63" s="2">
        <v>2014.0</v>
      </c>
      <c r="C63" s="7"/>
      <c r="D63" s="7" t="s">
        <v>119</v>
      </c>
      <c r="E63" s="2" t="s">
        <v>78</v>
      </c>
      <c r="F63" s="2" t="s">
        <v>79</v>
      </c>
      <c r="G63" s="2" t="s">
        <v>80</v>
      </c>
      <c r="H63" s="2" t="s">
        <v>81</v>
      </c>
      <c r="I63" s="2"/>
      <c r="J63" s="2"/>
    </row>
    <row r="64" ht="15.75" customHeight="1">
      <c r="A64" s="2" t="s">
        <v>76</v>
      </c>
      <c r="B64" s="2">
        <v>2014.0</v>
      </c>
      <c r="C64" s="7"/>
      <c r="D64" s="7" t="s">
        <v>120</v>
      </c>
      <c r="E64" s="2" t="s">
        <v>78</v>
      </c>
      <c r="F64" s="2" t="s">
        <v>79</v>
      </c>
      <c r="G64" s="2" t="s">
        <v>80</v>
      </c>
      <c r="H64" s="2" t="s">
        <v>81</v>
      </c>
      <c r="I64" s="2"/>
      <c r="J64" s="2"/>
    </row>
    <row r="65" ht="15.75" customHeight="1">
      <c r="A65" s="2" t="s">
        <v>76</v>
      </c>
      <c r="B65" s="2">
        <v>2014.0</v>
      </c>
      <c r="C65" s="7"/>
      <c r="D65" s="7" t="s">
        <v>121</v>
      </c>
      <c r="E65" s="2" t="s">
        <v>78</v>
      </c>
      <c r="F65" s="2" t="s">
        <v>79</v>
      </c>
      <c r="G65" s="2" t="s">
        <v>80</v>
      </c>
      <c r="H65" s="2" t="s">
        <v>81</v>
      </c>
      <c r="I65" s="2"/>
      <c r="J65" s="2"/>
    </row>
    <row r="66" ht="15.75" customHeight="1">
      <c r="A66" s="2" t="s">
        <v>76</v>
      </c>
      <c r="B66" s="2">
        <v>2014.0</v>
      </c>
      <c r="C66" s="7"/>
      <c r="D66" s="7" t="s">
        <v>122</v>
      </c>
      <c r="E66" s="2" t="s">
        <v>78</v>
      </c>
      <c r="F66" s="2" t="s">
        <v>79</v>
      </c>
      <c r="G66" s="2" t="s">
        <v>80</v>
      </c>
      <c r="H66" s="2" t="s">
        <v>81</v>
      </c>
      <c r="I66" s="2"/>
      <c r="J66" s="2"/>
    </row>
    <row r="67" ht="15.75" customHeight="1">
      <c r="A67" s="2" t="s">
        <v>76</v>
      </c>
      <c r="B67" s="2">
        <v>2014.0</v>
      </c>
      <c r="C67" s="7"/>
      <c r="D67" s="7" t="s">
        <v>123</v>
      </c>
      <c r="E67" s="2" t="s">
        <v>78</v>
      </c>
      <c r="F67" s="2" t="s">
        <v>79</v>
      </c>
      <c r="G67" s="2" t="s">
        <v>80</v>
      </c>
      <c r="H67" s="2" t="s">
        <v>81</v>
      </c>
      <c r="I67" s="2"/>
      <c r="J67" s="2"/>
    </row>
    <row r="68" ht="15.75" customHeight="1">
      <c r="A68" s="2" t="s">
        <v>76</v>
      </c>
      <c r="B68" s="2">
        <v>2014.0</v>
      </c>
      <c r="C68" s="7"/>
      <c r="D68" s="7" t="s">
        <v>124</v>
      </c>
      <c r="E68" s="2" t="s">
        <v>78</v>
      </c>
      <c r="F68" s="2" t="s">
        <v>79</v>
      </c>
      <c r="G68" s="2" t="s">
        <v>80</v>
      </c>
      <c r="H68" s="2" t="s">
        <v>81</v>
      </c>
      <c r="I68" s="2"/>
      <c r="J68" s="2"/>
    </row>
    <row r="69" ht="15.75" customHeight="1">
      <c r="A69" s="2" t="s">
        <v>76</v>
      </c>
      <c r="B69" s="2">
        <v>2014.0</v>
      </c>
      <c r="C69" s="7"/>
      <c r="D69" s="7" t="s">
        <v>125</v>
      </c>
      <c r="E69" s="2" t="s">
        <v>78</v>
      </c>
      <c r="F69" s="2" t="s">
        <v>79</v>
      </c>
      <c r="G69" s="2" t="s">
        <v>80</v>
      </c>
      <c r="H69" s="2" t="s">
        <v>81</v>
      </c>
      <c r="I69" s="2"/>
      <c r="J69" s="2"/>
    </row>
    <row r="70" ht="15.75" customHeight="1">
      <c r="A70" s="2" t="s">
        <v>76</v>
      </c>
      <c r="B70" s="2">
        <v>2014.0</v>
      </c>
      <c r="C70" s="7"/>
      <c r="D70" s="7" t="s">
        <v>126</v>
      </c>
      <c r="E70" s="2" t="s">
        <v>78</v>
      </c>
      <c r="F70" s="2" t="s">
        <v>79</v>
      </c>
      <c r="G70" s="2" t="s">
        <v>80</v>
      </c>
      <c r="H70" s="2" t="s">
        <v>81</v>
      </c>
      <c r="I70" s="2"/>
      <c r="J70" s="2"/>
    </row>
    <row r="71" ht="15.75" customHeight="1">
      <c r="A71" s="2" t="s">
        <v>76</v>
      </c>
      <c r="B71" s="2">
        <v>2014.0</v>
      </c>
      <c r="C71" s="7"/>
      <c r="D71" s="7" t="s">
        <v>127</v>
      </c>
      <c r="E71" s="2" t="s">
        <v>78</v>
      </c>
      <c r="F71" s="2" t="s">
        <v>79</v>
      </c>
      <c r="G71" s="2" t="s">
        <v>80</v>
      </c>
      <c r="H71" s="2" t="s">
        <v>81</v>
      </c>
      <c r="I71" s="2"/>
      <c r="J71" s="2"/>
    </row>
    <row r="72" ht="15.75" customHeight="1">
      <c r="A72" s="2" t="s">
        <v>76</v>
      </c>
      <c r="B72" s="2">
        <v>2014.0</v>
      </c>
      <c r="C72" s="7"/>
      <c r="D72" s="7" t="s">
        <v>128</v>
      </c>
      <c r="E72" s="2" t="s">
        <v>78</v>
      </c>
      <c r="F72" s="2" t="s">
        <v>79</v>
      </c>
      <c r="G72" s="2" t="s">
        <v>80</v>
      </c>
      <c r="H72" s="2" t="s">
        <v>81</v>
      </c>
      <c r="I72" s="2"/>
      <c r="J72" s="2"/>
    </row>
    <row r="73" ht="15.75" customHeight="1">
      <c r="A73" s="2" t="s">
        <v>76</v>
      </c>
      <c r="B73" s="2">
        <v>2014.0</v>
      </c>
      <c r="C73" s="7"/>
      <c r="D73" s="7" t="s">
        <v>129</v>
      </c>
      <c r="E73" s="2" t="s">
        <v>78</v>
      </c>
      <c r="F73" s="2" t="s">
        <v>79</v>
      </c>
      <c r="G73" s="2" t="s">
        <v>80</v>
      </c>
      <c r="H73" s="2" t="s">
        <v>81</v>
      </c>
      <c r="I73" s="2"/>
      <c r="J73" s="2"/>
    </row>
    <row r="74" ht="15.75" customHeight="1">
      <c r="A74" s="2" t="s">
        <v>76</v>
      </c>
      <c r="B74" s="2">
        <v>2014.0</v>
      </c>
      <c r="C74" s="7"/>
      <c r="D74" s="7" t="s">
        <v>130</v>
      </c>
      <c r="E74" s="2" t="s">
        <v>78</v>
      </c>
      <c r="F74" s="2" t="s">
        <v>79</v>
      </c>
      <c r="G74" s="2" t="s">
        <v>80</v>
      </c>
      <c r="H74" s="2" t="s">
        <v>81</v>
      </c>
      <c r="I74" s="2"/>
      <c r="J74" s="2"/>
    </row>
    <row r="75" ht="15.75" customHeight="1">
      <c r="A75" s="2"/>
      <c r="B75" s="2"/>
      <c r="E75" s="2"/>
      <c r="F75" s="2"/>
      <c r="G75" s="2"/>
      <c r="H75" s="2"/>
      <c r="I75" s="2"/>
      <c r="J75" s="2"/>
    </row>
    <row r="76" ht="15.75" customHeight="1">
      <c r="A76" s="2" t="s">
        <v>131</v>
      </c>
      <c r="B76" s="2">
        <v>2000.0</v>
      </c>
      <c r="C76" s="7"/>
      <c r="D76" s="7" t="s">
        <v>132</v>
      </c>
      <c r="E76" s="2" t="s">
        <v>133</v>
      </c>
      <c r="F76" s="2" t="s">
        <v>134</v>
      </c>
      <c r="G76" s="2"/>
      <c r="H76" s="2"/>
      <c r="I76" s="11"/>
      <c r="J76" s="11" t="s">
        <v>135</v>
      </c>
    </row>
    <row r="77" ht="15.75" customHeight="1">
      <c r="A77" s="2" t="s">
        <v>131</v>
      </c>
      <c r="B77" s="2">
        <v>2000.0</v>
      </c>
      <c r="C77" s="7"/>
      <c r="D77" s="7" t="s">
        <v>136</v>
      </c>
      <c r="E77" s="2" t="s">
        <v>133</v>
      </c>
      <c r="F77" s="2" t="s">
        <v>134</v>
      </c>
      <c r="G77" s="2"/>
      <c r="H77" s="2"/>
      <c r="I77" s="2"/>
      <c r="J77" s="2"/>
    </row>
    <row r="78" ht="15.75" customHeight="1">
      <c r="A78" s="2" t="s">
        <v>131</v>
      </c>
      <c r="B78" s="2">
        <v>2000.0</v>
      </c>
      <c r="C78" s="7"/>
      <c r="D78" s="7" t="s">
        <v>137</v>
      </c>
      <c r="E78" s="2" t="s">
        <v>133</v>
      </c>
      <c r="F78" s="2" t="s">
        <v>134</v>
      </c>
      <c r="G78" s="2"/>
      <c r="H78" s="2"/>
      <c r="I78" s="2"/>
      <c r="J78" s="2"/>
    </row>
    <row r="79" ht="15.75" customHeight="1">
      <c r="A79" s="2" t="s">
        <v>131</v>
      </c>
      <c r="B79" s="2">
        <v>2000.0</v>
      </c>
      <c r="C79" s="7"/>
      <c r="D79" s="7" t="s">
        <v>138</v>
      </c>
      <c r="E79" s="2" t="s">
        <v>133</v>
      </c>
      <c r="F79" s="2" t="s">
        <v>134</v>
      </c>
      <c r="G79" s="2"/>
      <c r="H79" s="2"/>
      <c r="I79" s="2"/>
      <c r="J79" s="2"/>
    </row>
    <row r="80" ht="15.75" customHeight="1">
      <c r="A80" s="2" t="s">
        <v>131</v>
      </c>
      <c r="B80" s="2">
        <v>2000.0</v>
      </c>
      <c r="C80" s="7"/>
      <c r="D80" s="7" t="s">
        <v>139</v>
      </c>
      <c r="E80" s="2" t="s">
        <v>133</v>
      </c>
      <c r="F80" s="2" t="s">
        <v>134</v>
      </c>
      <c r="G80" s="2"/>
      <c r="H80" s="2"/>
      <c r="I80" s="2"/>
      <c r="J80" s="2"/>
    </row>
    <row r="81" ht="15.75" customHeight="1">
      <c r="A81" s="2" t="s">
        <v>131</v>
      </c>
      <c r="B81" s="2">
        <v>2000.0</v>
      </c>
      <c r="C81" s="7"/>
      <c r="D81" s="7" t="s">
        <v>140</v>
      </c>
      <c r="E81" s="2" t="s">
        <v>133</v>
      </c>
      <c r="F81" s="2" t="s">
        <v>134</v>
      </c>
      <c r="G81" s="2"/>
      <c r="H81" s="2"/>
      <c r="I81" s="2"/>
      <c r="J81" s="2"/>
    </row>
    <row r="82" ht="15.75" customHeight="1">
      <c r="A82" s="2" t="s">
        <v>131</v>
      </c>
      <c r="B82" s="2">
        <v>2000.0</v>
      </c>
      <c r="C82" s="7"/>
      <c r="D82" s="7" t="s">
        <v>141</v>
      </c>
      <c r="E82" s="2" t="s">
        <v>133</v>
      </c>
      <c r="F82" s="2" t="s">
        <v>134</v>
      </c>
      <c r="G82" s="2"/>
      <c r="H82" s="2"/>
      <c r="I82" s="2"/>
      <c r="J82" s="2"/>
    </row>
    <row r="83" ht="15.75" customHeight="1">
      <c r="A83" s="2" t="s">
        <v>131</v>
      </c>
      <c r="B83" s="2">
        <v>2000.0</v>
      </c>
      <c r="C83" s="7"/>
      <c r="D83" s="7" t="s">
        <v>142</v>
      </c>
      <c r="E83" s="2" t="s">
        <v>133</v>
      </c>
      <c r="F83" s="2" t="s">
        <v>134</v>
      </c>
      <c r="G83" s="2"/>
      <c r="H83" s="2"/>
      <c r="I83" s="2"/>
      <c r="J83" s="2"/>
    </row>
    <row r="84" ht="15.75" customHeight="1">
      <c r="A84" s="2" t="s">
        <v>131</v>
      </c>
      <c r="B84" s="2">
        <v>2000.0</v>
      </c>
      <c r="C84" s="2"/>
      <c r="D84" s="7" t="s">
        <v>143</v>
      </c>
      <c r="E84" s="2" t="s">
        <v>133</v>
      </c>
      <c r="F84" s="2" t="s">
        <v>134</v>
      </c>
      <c r="G84" s="2"/>
      <c r="H84" s="2"/>
      <c r="I84" s="2"/>
      <c r="J84" s="2"/>
    </row>
    <row r="85" ht="15.75" customHeight="1">
      <c r="A85" s="2" t="s">
        <v>131</v>
      </c>
      <c r="B85" s="2">
        <v>2000.0</v>
      </c>
      <c r="C85" s="7"/>
      <c r="D85" s="7" t="s">
        <v>144</v>
      </c>
      <c r="E85" s="2" t="s">
        <v>133</v>
      </c>
      <c r="F85" s="2" t="s">
        <v>134</v>
      </c>
      <c r="G85" s="2"/>
      <c r="H85" s="2"/>
      <c r="I85" s="2"/>
      <c r="J85" s="2"/>
    </row>
    <row r="86" ht="15.75" customHeight="1">
      <c r="A86" s="2" t="s">
        <v>131</v>
      </c>
      <c r="B86" s="2">
        <v>2000.0</v>
      </c>
      <c r="C86" s="2"/>
      <c r="D86" s="2" t="s">
        <v>145</v>
      </c>
      <c r="E86" s="2" t="s">
        <v>133</v>
      </c>
      <c r="F86" s="2" t="s">
        <v>134</v>
      </c>
      <c r="G86" s="2"/>
      <c r="H86" s="2"/>
      <c r="I86" s="2"/>
      <c r="J86" s="2"/>
    </row>
    <row r="87" ht="15.75" customHeight="1">
      <c r="A87" s="2" t="s">
        <v>131</v>
      </c>
      <c r="B87" s="2">
        <v>2000.0</v>
      </c>
      <c r="C87" s="2"/>
      <c r="D87" s="2" t="s">
        <v>146</v>
      </c>
      <c r="E87" s="2" t="s">
        <v>133</v>
      </c>
      <c r="F87" s="2" t="s">
        <v>134</v>
      </c>
      <c r="G87" s="2"/>
      <c r="H87" s="2"/>
      <c r="I87" s="2"/>
      <c r="J87" s="2"/>
    </row>
    <row r="88" ht="15.75" customHeight="1">
      <c r="A88" s="2" t="s">
        <v>131</v>
      </c>
      <c r="B88" s="2">
        <v>2000.0</v>
      </c>
      <c r="C88" s="7"/>
      <c r="D88" s="7" t="s">
        <v>147</v>
      </c>
      <c r="E88" s="2" t="s">
        <v>133</v>
      </c>
      <c r="F88" s="2" t="s">
        <v>134</v>
      </c>
      <c r="G88" s="2"/>
      <c r="H88" s="2"/>
      <c r="I88" s="2"/>
      <c r="J88" s="2"/>
    </row>
    <row r="89" ht="15.75" customHeight="1">
      <c r="A89" s="2" t="s">
        <v>131</v>
      </c>
      <c r="B89" s="2">
        <v>2000.0</v>
      </c>
      <c r="C89" s="7"/>
      <c r="D89" s="7" t="s">
        <v>148</v>
      </c>
      <c r="E89" s="2" t="s">
        <v>133</v>
      </c>
      <c r="F89" s="2" t="s">
        <v>134</v>
      </c>
      <c r="G89" s="2"/>
      <c r="H89" s="2"/>
      <c r="I89" s="2"/>
      <c r="J89" s="2"/>
    </row>
    <row r="90" ht="15.75" customHeight="1">
      <c r="A90" s="2" t="s">
        <v>131</v>
      </c>
      <c r="B90" s="2">
        <v>2000.0</v>
      </c>
      <c r="C90" s="7"/>
      <c r="D90" s="7" t="s">
        <v>149</v>
      </c>
      <c r="E90" s="2" t="s">
        <v>133</v>
      </c>
      <c r="F90" s="2" t="s">
        <v>134</v>
      </c>
      <c r="G90" s="2"/>
      <c r="H90" s="2"/>
      <c r="I90" s="2"/>
      <c r="J90" s="2"/>
    </row>
    <row r="91" ht="15.75" customHeight="1">
      <c r="D91" s="2" t="s">
        <v>132</v>
      </c>
    </row>
    <row r="92" ht="15.75" customHeight="1">
      <c r="D92" s="2" t="s">
        <v>136</v>
      </c>
    </row>
    <row r="93" ht="15.75" customHeight="1">
      <c r="D93" s="2" t="s">
        <v>138</v>
      </c>
    </row>
    <row r="94" ht="15.75" customHeight="1">
      <c r="D94" s="2" t="s">
        <v>140</v>
      </c>
    </row>
    <row r="95" ht="15.75" customHeight="1">
      <c r="D95" s="2" t="s">
        <v>139</v>
      </c>
    </row>
    <row r="96" ht="15.75" customHeight="1">
      <c r="D96" s="2" t="s">
        <v>141</v>
      </c>
    </row>
    <row r="97" ht="15.75" customHeight="1">
      <c r="D97" s="2" t="s">
        <v>142</v>
      </c>
    </row>
    <row r="98" ht="15.75" customHeight="1"/>
    <row r="99" ht="15.75" customHeight="1"/>
    <row r="100" ht="15.75" customHeight="1">
      <c r="A100" s="2"/>
      <c r="B100" s="2"/>
      <c r="C100" s="7"/>
      <c r="E100" s="2"/>
      <c r="F100" s="2"/>
      <c r="G100" s="2"/>
      <c r="H100" s="2"/>
      <c r="I100" s="2"/>
      <c r="J100" s="2"/>
    </row>
    <row r="101" ht="15.75" customHeight="1">
      <c r="A101" s="2"/>
      <c r="B101" s="2"/>
      <c r="C101" s="7"/>
      <c r="E101" s="2"/>
      <c r="F101" s="2"/>
      <c r="G101" s="2"/>
      <c r="H101" s="2"/>
      <c r="I101" s="2"/>
      <c r="J101" s="2"/>
    </row>
    <row r="102" ht="15.75" customHeight="1">
      <c r="A102" s="2"/>
      <c r="B102" s="2"/>
      <c r="C102" s="7"/>
      <c r="E102" s="2"/>
      <c r="F102" s="2"/>
      <c r="G102" s="2"/>
      <c r="H102" s="2"/>
      <c r="I102" s="2"/>
      <c r="J102" s="2"/>
    </row>
    <row r="103" ht="15.75" customHeight="1">
      <c r="A103" s="2"/>
      <c r="B103" s="2"/>
      <c r="C103" s="7"/>
      <c r="E103" s="2"/>
      <c r="F103" s="2"/>
      <c r="G103" s="2"/>
      <c r="H103" s="2"/>
      <c r="I103" s="2"/>
      <c r="J103" s="2"/>
    </row>
    <row r="104" ht="15.75" customHeight="1">
      <c r="A104" s="2"/>
      <c r="B104" s="2"/>
      <c r="C104" s="7"/>
      <c r="E104" s="2"/>
      <c r="F104" s="2"/>
      <c r="G104" s="2"/>
      <c r="H104" s="2"/>
      <c r="I104" s="2"/>
      <c r="J104" s="2"/>
    </row>
    <row r="105" ht="15.75" customHeight="1">
      <c r="A105" s="2"/>
      <c r="B105" s="2"/>
      <c r="C105" s="7"/>
      <c r="E105" s="2"/>
      <c r="F105" s="2"/>
      <c r="G105" s="2"/>
      <c r="H105" s="2"/>
      <c r="I105" s="2"/>
      <c r="J105" s="2"/>
    </row>
    <row r="106" ht="15.75" customHeight="1">
      <c r="A106" s="2"/>
      <c r="B106" s="2"/>
      <c r="C106" s="7"/>
      <c r="E106" s="2"/>
      <c r="F106" s="2"/>
      <c r="G106" s="2"/>
      <c r="H106" s="2"/>
      <c r="I106" s="2"/>
      <c r="J106" s="2"/>
    </row>
    <row r="107" ht="15.75" customHeight="1">
      <c r="A107" s="2"/>
      <c r="B107" s="2"/>
      <c r="C107" s="7"/>
      <c r="E107" s="2"/>
      <c r="F107" s="2"/>
      <c r="G107" s="2"/>
      <c r="H107" s="2"/>
      <c r="I107" s="2"/>
      <c r="J107" s="2"/>
    </row>
    <row r="108" ht="15.75" customHeight="1">
      <c r="A108" s="2"/>
      <c r="B108" s="2"/>
      <c r="C108" s="2"/>
      <c r="E108" s="2"/>
      <c r="F108" s="2"/>
      <c r="G108" s="2"/>
      <c r="H108" s="2"/>
      <c r="I108" s="2"/>
      <c r="J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>
      <c r="E126" s="2" t="s">
        <v>150</v>
      </c>
    </row>
    <row r="127" ht="15.75" customHeight="1">
      <c r="A127" s="2" t="s">
        <v>151</v>
      </c>
      <c r="B127" s="2">
        <v>2007.0</v>
      </c>
      <c r="C127" s="7"/>
      <c r="D127" s="7" t="s">
        <v>152</v>
      </c>
      <c r="E127" s="2" t="s">
        <v>150</v>
      </c>
    </row>
    <row r="128" ht="15.75" customHeight="1">
      <c r="A128" s="2" t="s">
        <v>151</v>
      </c>
      <c r="B128" s="2">
        <v>2007.0</v>
      </c>
      <c r="C128" s="7"/>
      <c r="D128" s="7" t="s">
        <v>153</v>
      </c>
      <c r="E128" s="2" t="s">
        <v>150</v>
      </c>
    </row>
    <row r="129" ht="15.75" customHeight="1">
      <c r="C129" s="2"/>
      <c r="D129" s="2"/>
      <c r="E129" s="2" t="s">
        <v>150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>
      <c r="A164" s="2" t="s">
        <v>154</v>
      </c>
      <c r="B164" s="2">
        <v>2009.0</v>
      </c>
      <c r="C164" s="12"/>
      <c r="D164" s="12" t="s">
        <v>155</v>
      </c>
      <c r="E164" s="2" t="s">
        <v>156</v>
      </c>
      <c r="F164" s="2" t="s">
        <v>157</v>
      </c>
      <c r="G164" s="2"/>
    </row>
    <row r="165" ht="15.75" customHeight="1">
      <c r="A165" s="2" t="s">
        <v>154</v>
      </c>
      <c r="B165" s="2">
        <v>2009.0</v>
      </c>
      <c r="C165" s="12"/>
      <c r="D165" s="12" t="s">
        <v>158</v>
      </c>
      <c r="E165" s="2" t="s">
        <v>156</v>
      </c>
      <c r="F165" s="2" t="s">
        <v>157</v>
      </c>
      <c r="G165" s="2"/>
    </row>
    <row r="166" ht="15.75" customHeight="1">
      <c r="A166" s="2" t="s">
        <v>154</v>
      </c>
      <c r="B166" s="2">
        <v>2009.0</v>
      </c>
      <c r="C166" s="13"/>
      <c r="D166" s="13" t="s">
        <v>159</v>
      </c>
      <c r="E166" s="2" t="s">
        <v>156</v>
      </c>
      <c r="F166" s="2" t="s">
        <v>157</v>
      </c>
      <c r="G166" s="2"/>
    </row>
    <row r="167" ht="15.75" customHeight="1">
      <c r="A167" s="2" t="s">
        <v>154</v>
      </c>
      <c r="B167" s="2">
        <v>2009.0</v>
      </c>
      <c r="C167" s="13"/>
      <c r="D167" s="13" t="s">
        <v>160</v>
      </c>
      <c r="E167" s="2" t="s">
        <v>156</v>
      </c>
      <c r="F167" s="2" t="s">
        <v>157</v>
      </c>
      <c r="G167" s="2"/>
    </row>
    <row r="168" ht="15.75" customHeight="1">
      <c r="A168" s="2" t="s">
        <v>154</v>
      </c>
      <c r="B168" s="2">
        <v>2009.0</v>
      </c>
      <c r="C168" s="13"/>
      <c r="D168" s="13" t="s">
        <v>161</v>
      </c>
      <c r="E168" s="2" t="s">
        <v>156</v>
      </c>
      <c r="F168" s="2" t="s">
        <v>157</v>
      </c>
      <c r="G168" s="2"/>
    </row>
    <row r="169" ht="15.75" customHeight="1">
      <c r="A169" s="2" t="s">
        <v>154</v>
      </c>
      <c r="B169" s="2">
        <v>2009.0</v>
      </c>
      <c r="C169" s="13"/>
      <c r="D169" s="13" t="s">
        <v>162</v>
      </c>
      <c r="E169" s="2" t="s">
        <v>156</v>
      </c>
      <c r="F169" s="2" t="s">
        <v>157</v>
      </c>
      <c r="G169" s="2"/>
    </row>
    <row r="170" ht="15.75" customHeight="1">
      <c r="A170" s="2" t="s">
        <v>154</v>
      </c>
      <c r="B170" s="2">
        <v>2009.0</v>
      </c>
      <c r="C170" s="13"/>
      <c r="D170" s="13" t="s">
        <v>163</v>
      </c>
      <c r="E170" s="2" t="s">
        <v>156</v>
      </c>
      <c r="F170" s="2" t="s">
        <v>157</v>
      </c>
      <c r="G170" s="2"/>
    </row>
    <row r="171" ht="15.75" customHeight="1">
      <c r="A171" s="2" t="s">
        <v>154</v>
      </c>
      <c r="B171" s="2">
        <v>2009.0</v>
      </c>
      <c r="C171" s="13"/>
      <c r="D171" s="13" t="s">
        <v>164</v>
      </c>
      <c r="E171" s="2" t="s">
        <v>156</v>
      </c>
      <c r="F171" s="2" t="s">
        <v>157</v>
      </c>
      <c r="G171" s="2"/>
    </row>
    <row r="172" ht="15.75" customHeight="1">
      <c r="A172" s="2" t="s">
        <v>154</v>
      </c>
      <c r="B172" s="2">
        <v>2009.0</v>
      </c>
      <c r="C172" s="13"/>
      <c r="D172" s="13" t="s">
        <v>165</v>
      </c>
      <c r="E172" s="2" t="s">
        <v>156</v>
      </c>
      <c r="F172" s="2" t="s">
        <v>157</v>
      </c>
      <c r="G172" s="2"/>
    </row>
    <row r="173" ht="15.75" customHeight="1">
      <c r="A173" s="2" t="s">
        <v>154</v>
      </c>
      <c r="B173" s="2">
        <v>2009.0</v>
      </c>
      <c r="C173" s="13"/>
      <c r="D173" s="13" t="s">
        <v>166</v>
      </c>
      <c r="E173" s="2" t="s">
        <v>156</v>
      </c>
      <c r="F173" s="2" t="s">
        <v>157</v>
      </c>
      <c r="G173" s="2"/>
    </row>
    <row r="174" ht="15.75" customHeight="1">
      <c r="A174" s="2" t="s">
        <v>154</v>
      </c>
      <c r="B174" s="2">
        <v>2009.0</v>
      </c>
      <c r="C174" s="13"/>
      <c r="D174" s="13" t="s">
        <v>167</v>
      </c>
      <c r="E174" s="2" t="s">
        <v>156</v>
      </c>
      <c r="F174" s="2" t="s">
        <v>157</v>
      </c>
      <c r="G174" s="2"/>
    </row>
    <row r="175" ht="15.75" customHeight="1">
      <c r="A175" s="2" t="s">
        <v>154</v>
      </c>
      <c r="B175" s="2">
        <v>2009.0</v>
      </c>
      <c r="C175" s="13"/>
      <c r="D175" s="13" t="s">
        <v>168</v>
      </c>
      <c r="E175" s="2" t="s">
        <v>156</v>
      </c>
      <c r="F175" s="2" t="s">
        <v>157</v>
      </c>
      <c r="G175" s="2"/>
    </row>
    <row r="176" ht="15.75" customHeight="1">
      <c r="A176" s="2" t="s">
        <v>154</v>
      </c>
      <c r="B176" s="2">
        <v>2009.0</v>
      </c>
      <c r="C176" s="13"/>
      <c r="D176" s="13" t="s">
        <v>169</v>
      </c>
      <c r="E176" s="2" t="s">
        <v>156</v>
      </c>
      <c r="F176" s="2" t="s">
        <v>157</v>
      </c>
      <c r="G176" s="2"/>
    </row>
    <row r="177" ht="15.75" customHeight="1">
      <c r="A177" s="2" t="s">
        <v>154</v>
      </c>
      <c r="B177" s="2">
        <v>2009.0</v>
      </c>
      <c r="C177" s="13"/>
      <c r="D177" s="13" t="s">
        <v>170</v>
      </c>
      <c r="E177" s="2" t="s">
        <v>156</v>
      </c>
      <c r="F177" s="2" t="s">
        <v>157</v>
      </c>
      <c r="G177" s="2"/>
    </row>
    <row r="178" ht="15.75" customHeight="1">
      <c r="A178" s="2" t="s">
        <v>154</v>
      </c>
      <c r="B178" s="2">
        <v>2009.0</v>
      </c>
      <c r="C178" s="13"/>
      <c r="D178" s="13" t="s">
        <v>171</v>
      </c>
      <c r="E178" s="2" t="s">
        <v>156</v>
      </c>
      <c r="F178" s="2" t="s">
        <v>157</v>
      </c>
      <c r="G178" s="2"/>
    </row>
    <row r="179" ht="15.75" customHeight="1">
      <c r="A179" s="2" t="s">
        <v>154</v>
      </c>
      <c r="B179" s="2">
        <v>2009.0</v>
      </c>
      <c r="C179" s="13"/>
      <c r="D179" s="13" t="s">
        <v>172</v>
      </c>
      <c r="E179" s="2" t="s">
        <v>156</v>
      </c>
      <c r="F179" s="2" t="s">
        <v>157</v>
      </c>
      <c r="G179" s="2"/>
    </row>
    <row r="180" ht="15.75" customHeight="1">
      <c r="A180" s="2" t="s">
        <v>154</v>
      </c>
      <c r="B180" s="2">
        <v>2009.0</v>
      </c>
      <c r="C180" s="13"/>
      <c r="D180" s="13" t="s">
        <v>173</v>
      </c>
      <c r="E180" s="2" t="s">
        <v>156</v>
      </c>
      <c r="F180" s="2" t="s">
        <v>157</v>
      </c>
      <c r="G180" s="2"/>
    </row>
    <row r="181" ht="15.75" customHeight="1">
      <c r="A181" s="2" t="s">
        <v>154</v>
      </c>
      <c r="B181" s="2">
        <v>2009.0</v>
      </c>
      <c r="C181" s="13"/>
      <c r="D181" s="13" t="s">
        <v>174</v>
      </c>
      <c r="E181" s="2" t="s">
        <v>156</v>
      </c>
      <c r="F181" s="2" t="s">
        <v>157</v>
      </c>
      <c r="G181" s="2"/>
    </row>
    <row r="182" ht="15.75" customHeight="1">
      <c r="A182" s="2" t="s">
        <v>154</v>
      </c>
      <c r="B182" s="2">
        <v>2009.0</v>
      </c>
      <c r="C182" s="13"/>
      <c r="D182" s="13" t="s">
        <v>175</v>
      </c>
      <c r="E182" s="2" t="s">
        <v>156</v>
      </c>
      <c r="F182" s="2" t="s">
        <v>157</v>
      </c>
      <c r="G182" s="2"/>
    </row>
    <row r="183" ht="15.75" customHeight="1">
      <c r="A183" s="2" t="s">
        <v>154</v>
      </c>
      <c r="B183" s="2">
        <v>2009.0</v>
      </c>
      <c r="C183" s="13"/>
      <c r="D183" s="13" t="s">
        <v>176</v>
      </c>
      <c r="E183" s="2" t="s">
        <v>156</v>
      </c>
      <c r="F183" s="2" t="s">
        <v>157</v>
      </c>
      <c r="G183" s="2"/>
    </row>
    <row r="184" ht="15.75" customHeight="1">
      <c r="A184" s="2" t="s">
        <v>154</v>
      </c>
      <c r="B184" s="2">
        <v>2009.0</v>
      </c>
      <c r="C184" s="13"/>
      <c r="D184" s="13" t="s">
        <v>177</v>
      </c>
      <c r="E184" s="2" t="s">
        <v>156</v>
      </c>
      <c r="F184" s="2" t="s">
        <v>157</v>
      </c>
      <c r="G184" s="2"/>
    </row>
    <row r="185" ht="15.75" customHeight="1">
      <c r="A185" s="2" t="s">
        <v>154</v>
      </c>
      <c r="B185" s="2">
        <v>2009.0</v>
      </c>
      <c r="C185" s="13"/>
      <c r="D185" s="13" t="s">
        <v>178</v>
      </c>
      <c r="E185" s="2" t="s">
        <v>156</v>
      </c>
      <c r="F185" s="2" t="s">
        <v>157</v>
      </c>
      <c r="G185" s="2"/>
    </row>
    <row r="186" ht="15.75" customHeight="1">
      <c r="A186" s="2" t="s">
        <v>154</v>
      </c>
      <c r="B186" s="2">
        <v>2009.0</v>
      </c>
      <c r="C186" s="13"/>
      <c r="D186" s="13" t="s">
        <v>179</v>
      </c>
      <c r="E186" s="2" t="s">
        <v>156</v>
      </c>
      <c r="F186" s="2" t="s">
        <v>157</v>
      </c>
      <c r="G186" s="2"/>
    </row>
    <row r="187" ht="15.75" customHeight="1">
      <c r="C187" s="14"/>
      <c r="D187" s="14"/>
    </row>
    <row r="188" ht="15.75" customHeight="1">
      <c r="C188" s="15"/>
      <c r="D188" s="15"/>
    </row>
    <row r="189" ht="15.75" customHeight="1">
      <c r="C189" s="14"/>
      <c r="D189" s="14"/>
    </row>
    <row r="190" ht="15.75" customHeight="1">
      <c r="C190" s="15"/>
      <c r="D190" s="15"/>
      <c r="G190" s="2" t="s">
        <v>180</v>
      </c>
    </row>
    <row r="191" ht="15.75" customHeight="1">
      <c r="A191" s="2" t="s">
        <v>181</v>
      </c>
      <c r="B191" s="2">
        <v>2016.0</v>
      </c>
      <c r="C191" s="14"/>
      <c r="D191" s="14"/>
      <c r="E191" s="2" t="s">
        <v>182</v>
      </c>
      <c r="F191" s="2" t="s">
        <v>183</v>
      </c>
      <c r="G191" s="2" t="s">
        <v>184</v>
      </c>
    </row>
    <row r="192" ht="15.75" customHeight="1"/>
    <row r="193" ht="15.75" customHeight="1"/>
    <row r="194" ht="15.75" customHeight="1">
      <c r="C194" s="2"/>
      <c r="D194" s="2" t="s">
        <v>185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>
      <c r="A201" s="2" t="s">
        <v>186</v>
      </c>
      <c r="B201" s="2">
        <v>2016.0</v>
      </c>
      <c r="E201" s="2" t="s">
        <v>187</v>
      </c>
    </row>
    <row r="202" ht="15.75" customHeight="1"/>
    <row r="203" ht="15.75" customHeight="1"/>
    <row r="204" ht="15.75" customHeight="1"/>
    <row r="205" ht="15.75" customHeight="1">
      <c r="C205" s="2"/>
      <c r="D205" s="2" t="s">
        <v>188</v>
      </c>
      <c r="E205" s="16" t="s">
        <v>189</v>
      </c>
      <c r="G205" s="17"/>
      <c r="I205" s="2"/>
      <c r="J205" s="2" t="s">
        <v>190</v>
      </c>
    </row>
    <row r="206" ht="15.75" customHeight="1"/>
    <row r="207" ht="15.75" customHeight="1">
      <c r="A207" s="2" t="s">
        <v>191</v>
      </c>
      <c r="B207" s="2">
        <v>2005.0</v>
      </c>
      <c r="C207" s="7"/>
      <c r="D207" s="7" t="s">
        <v>192</v>
      </c>
      <c r="E207" s="2" t="s">
        <v>193</v>
      </c>
      <c r="F207" s="2" t="s">
        <v>194</v>
      </c>
      <c r="G207" s="2"/>
      <c r="H207" s="2"/>
      <c r="I207" s="2"/>
      <c r="J207" s="2" t="s">
        <v>195</v>
      </c>
    </row>
    <row r="208" ht="15.75" customHeight="1">
      <c r="A208" s="2" t="s">
        <v>191</v>
      </c>
      <c r="B208" s="2">
        <v>2005.0</v>
      </c>
      <c r="C208" s="7"/>
      <c r="D208" s="7" t="s">
        <v>196</v>
      </c>
      <c r="E208" s="2"/>
      <c r="F208" s="2"/>
      <c r="G208" s="2"/>
      <c r="H208" s="2"/>
      <c r="I208" s="2"/>
      <c r="J208" s="2"/>
    </row>
    <row r="209" ht="15.75" customHeight="1">
      <c r="A209" s="2" t="s">
        <v>191</v>
      </c>
      <c r="B209" s="2">
        <v>2005.0</v>
      </c>
      <c r="C209" s="7"/>
      <c r="D209" s="7" t="s">
        <v>197</v>
      </c>
      <c r="E209" s="2"/>
      <c r="F209" s="2"/>
      <c r="G209" s="2"/>
      <c r="H209" s="2"/>
      <c r="I209" s="2"/>
      <c r="J209" s="2"/>
    </row>
    <row r="210" ht="15.75" customHeight="1">
      <c r="A210" s="2" t="s">
        <v>191</v>
      </c>
      <c r="B210" s="2">
        <v>2005.0</v>
      </c>
      <c r="C210" s="7"/>
      <c r="D210" s="7" t="s">
        <v>198</v>
      </c>
      <c r="E210" s="2"/>
      <c r="F210" s="2"/>
      <c r="G210" s="2"/>
      <c r="H210" s="2"/>
      <c r="I210" s="2"/>
      <c r="J210" s="2"/>
    </row>
    <row r="211" ht="15.75" customHeight="1">
      <c r="A211" s="2" t="s">
        <v>191</v>
      </c>
      <c r="B211" s="2">
        <v>2005.0</v>
      </c>
      <c r="C211" s="7"/>
      <c r="D211" s="7" t="s">
        <v>199</v>
      </c>
      <c r="E211" s="2"/>
      <c r="F211" s="2"/>
      <c r="G211" s="2"/>
      <c r="H211" s="2"/>
      <c r="I211" s="2"/>
      <c r="J211" s="2"/>
    </row>
    <row r="212" ht="15.75" customHeight="1">
      <c r="A212" s="2" t="s">
        <v>191</v>
      </c>
      <c r="B212" s="2">
        <v>2005.0</v>
      </c>
      <c r="C212" s="7"/>
      <c r="D212" s="7" t="s">
        <v>200</v>
      </c>
      <c r="E212" s="2"/>
      <c r="F212" s="2"/>
      <c r="G212" s="2"/>
      <c r="H212" s="2"/>
      <c r="I212" s="2"/>
      <c r="J212" s="2"/>
    </row>
    <row r="213" ht="15.75" customHeight="1">
      <c r="A213" s="2" t="s">
        <v>191</v>
      </c>
      <c r="B213" s="2">
        <v>2005.0</v>
      </c>
      <c r="C213" s="7"/>
      <c r="D213" s="7" t="s">
        <v>201</v>
      </c>
      <c r="E213" s="2"/>
      <c r="F213" s="2"/>
      <c r="G213" s="2"/>
      <c r="H213" s="2"/>
      <c r="I213" s="2"/>
      <c r="J213" s="2"/>
    </row>
    <row r="214" ht="15.75" customHeight="1">
      <c r="A214" s="2" t="s">
        <v>191</v>
      </c>
      <c r="B214" s="2">
        <v>2005.0</v>
      </c>
      <c r="C214" s="7"/>
      <c r="D214" s="7" t="s">
        <v>202</v>
      </c>
      <c r="E214" s="2"/>
      <c r="F214" s="2"/>
      <c r="G214" s="2"/>
      <c r="H214" s="2"/>
      <c r="I214" s="2"/>
      <c r="J214" s="2"/>
    </row>
    <row r="215" ht="15.75" customHeight="1">
      <c r="A215" s="2" t="s">
        <v>191</v>
      </c>
      <c r="B215" s="2"/>
      <c r="C215" s="2"/>
      <c r="D215" s="2" t="s">
        <v>203</v>
      </c>
      <c r="E215" s="2"/>
      <c r="F215" s="2"/>
      <c r="G215" s="2"/>
      <c r="H215" s="2"/>
      <c r="I215" s="2"/>
      <c r="J215" s="2"/>
    </row>
    <row r="216" ht="15.75" customHeight="1">
      <c r="A216" s="2" t="s">
        <v>191</v>
      </c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2" t="s">
        <v>191</v>
      </c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4.38"/>
    <col customWidth="1" min="3" max="3" width="20.25"/>
    <col customWidth="1" min="4" max="4" width="14.38"/>
    <col customWidth="1" min="5" max="5" width="13.88"/>
    <col customWidth="1" min="6" max="6" width="12.25"/>
    <col customWidth="1" min="7" max="8" width="22.63"/>
    <col customWidth="1" min="9" max="10" width="9.38"/>
  </cols>
  <sheetData>
    <row r="1" ht="15.75" customHeight="1">
      <c r="A1" s="1" t="s">
        <v>204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</row>
    <row r="2" ht="15.75" customHeight="1">
      <c r="A2" s="7" t="s">
        <v>214</v>
      </c>
      <c r="B2" s="2">
        <v>2023.0</v>
      </c>
      <c r="C2" s="7" t="s">
        <v>215</v>
      </c>
      <c r="D2" s="2" t="s">
        <v>216</v>
      </c>
      <c r="E2" s="2" t="s">
        <v>217</v>
      </c>
      <c r="F2" s="2" t="s">
        <v>218</v>
      </c>
      <c r="G2" s="2" t="s">
        <v>219</v>
      </c>
      <c r="H2" s="2" t="s">
        <v>220</v>
      </c>
      <c r="I2" s="18">
        <v>-2176202.0</v>
      </c>
      <c r="J2" s="18">
        <v>-4.1289353E7</v>
      </c>
    </row>
    <row r="3" ht="15.75" customHeight="1">
      <c r="A3" s="7" t="s">
        <v>214</v>
      </c>
      <c r="B3" s="2">
        <v>2023.0</v>
      </c>
      <c r="C3" s="7" t="s">
        <v>221</v>
      </c>
      <c r="D3" s="2" t="s">
        <v>216</v>
      </c>
      <c r="E3" s="2" t="s">
        <v>222</v>
      </c>
      <c r="F3" s="2" t="s">
        <v>223</v>
      </c>
      <c r="G3" s="2" t="s">
        <v>219</v>
      </c>
      <c r="H3" s="2" t="s">
        <v>220</v>
      </c>
      <c r="I3" s="18">
        <v>-2176202.0</v>
      </c>
      <c r="J3" s="18">
        <v>-4.1289353E7</v>
      </c>
    </row>
    <row r="4" ht="15.75" customHeight="1">
      <c r="A4" s="7" t="s">
        <v>214</v>
      </c>
      <c r="B4" s="2">
        <v>2023.0</v>
      </c>
      <c r="C4" s="2" t="s">
        <v>224</v>
      </c>
      <c r="D4" s="2" t="s">
        <v>216</v>
      </c>
      <c r="E4" s="2" t="s">
        <v>222</v>
      </c>
      <c r="F4" s="2" t="s">
        <v>225</v>
      </c>
      <c r="G4" s="2" t="s">
        <v>219</v>
      </c>
      <c r="H4" s="2" t="s">
        <v>220</v>
      </c>
      <c r="I4" s="18">
        <v>-2176202.0</v>
      </c>
      <c r="J4" s="18">
        <v>-4.1289353E7</v>
      </c>
    </row>
    <row r="5" ht="15.75" customHeight="1">
      <c r="A5" s="7" t="s">
        <v>214</v>
      </c>
      <c r="B5" s="2">
        <v>2023.0</v>
      </c>
      <c r="C5" s="2" t="s">
        <v>226</v>
      </c>
      <c r="D5" s="2" t="s">
        <v>216</v>
      </c>
      <c r="E5" s="2" t="s">
        <v>227</v>
      </c>
      <c r="F5" s="2" t="s">
        <v>228</v>
      </c>
      <c r="G5" s="2" t="s">
        <v>219</v>
      </c>
      <c r="H5" s="2" t="s">
        <v>220</v>
      </c>
      <c r="I5" s="18">
        <v>-2176202.0</v>
      </c>
      <c r="J5" s="18">
        <v>-4.1289353E7</v>
      </c>
    </row>
    <row r="6" ht="15.75" customHeight="1">
      <c r="A6" s="7" t="s">
        <v>214</v>
      </c>
      <c r="B6" s="2">
        <v>2023.0</v>
      </c>
      <c r="C6" s="2" t="s">
        <v>229</v>
      </c>
      <c r="D6" s="2" t="s">
        <v>216</v>
      </c>
      <c r="E6" s="2" t="s">
        <v>227</v>
      </c>
      <c r="F6" s="19" t="s">
        <v>230</v>
      </c>
      <c r="G6" s="2" t="s">
        <v>219</v>
      </c>
      <c r="H6" s="2" t="s">
        <v>220</v>
      </c>
      <c r="I6" s="18">
        <v>-2176202.0</v>
      </c>
      <c r="J6" s="18">
        <v>-4.1289353E7</v>
      </c>
    </row>
    <row r="7" ht="15.75" customHeight="1">
      <c r="A7" s="7" t="s">
        <v>231</v>
      </c>
      <c r="B7" s="2">
        <v>2023.0</v>
      </c>
      <c r="C7" s="7" t="s">
        <v>232</v>
      </c>
      <c r="D7" s="2" t="s">
        <v>216</v>
      </c>
      <c r="E7" s="2" t="s">
        <v>233</v>
      </c>
      <c r="F7" s="2" t="s">
        <v>234</v>
      </c>
      <c r="G7" s="2" t="s">
        <v>219</v>
      </c>
      <c r="H7" s="2" t="s">
        <v>235</v>
      </c>
      <c r="I7" s="18">
        <v>-2.1761233E7</v>
      </c>
      <c r="J7" s="18">
        <v>-4.1288444E7</v>
      </c>
    </row>
    <row r="8" ht="15.75" customHeight="1">
      <c r="A8" s="7" t="s">
        <v>214</v>
      </c>
      <c r="B8" s="2">
        <v>2023.0</v>
      </c>
      <c r="C8" s="7" t="s">
        <v>236</v>
      </c>
      <c r="D8" s="2" t="s">
        <v>237</v>
      </c>
      <c r="E8" s="2" t="s">
        <v>238</v>
      </c>
      <c r="F8" s="2" t="s">
        <v>239</v>
      </c>
      <c r="G8" s="2" t="s">
        <v>219</v>
      </c>
      <c r="H8" s="2" t="s">
        <v>220</v>
      </c>
      <c r="I8" s="18">
        <v>-2176202.0</v>
      </c>
      <c r="J8" s="18">
        <v>-4.1289353E7</v>
      </c>
    </row>
    <row r="9" ht="15.75" customHeight="1">
      <c r="A9" s="7" t="s">
        <v>214</v>
      </c>
      <c r="B9" s="2">
        <v>2023.0</v>
      </c>
      <c r="C9" s="7" t="s">
        <v>240</v>
      </c>
      <c r="D9" s="2" t="s">
        <v>216</v>
      </c>
      <c r="E9" s="2" t="s">
        <v>241</v>
      </c>
      <c r="F9" s="2" t="s">
        <v>242</v>
      </c>
      <c r="G9" s="2" t="s">
        <v>219</v>
      </c>
      <c r="H9" s="2" t="s">
        <v>220</v>
      </c>
      <c r="I9" s="18">
        <v>-2176202.0</v>
      </c>
      <c r="J9" s="18">
        <v>-4.1289353E7</v>
      </c>
    </row>
    <row r="10" ht="15.75" customHeight="1">
      <c r="A10" s="7" t="s">
        <v>214</v>
      </c>
      <c r="B10" s="2">
        <v>2023.0</v>
      </c>
      <c r="C10" s="7" t="s">
        <v>243</v>
      </c>
      <c r="D10" s="2" t="s">
        <v>237</v>
      </c>
      <c r="E10" s="2" t="s">
        <v>238</v>
      </c>
      <c r="F10" s="2" t="s">
        <v>244</v>
      </c>
      <c r="G10" s="2" t="s">
        <v>219</v>
      </c>
      <c r="H10" s="2" t="s">
        <v>220</v>
      </c>
      <c r="I10" s="18">
        <v>-2176202.0</v>
      </c>
      <c r="J10" s="18">
        <v>-4.1289353E7</v>
      </c>
    </row>
    <row r="11" ht="15.75" customHeight="1">
      <c r="A11" s="7" t="s">
        <v>214</v>
      </c>
      <c r="B11" s="2">
        <v>2023.0</v>
      </c>
      <c r="C11" s="7" t="s">
        <v>245</v>
      </c>
      <c r="D11" s="8" t="s">
        <v>216</v>
      </c>
      <c r="E11" s="8" t="s">
        <v>217</v>
      </c>
      <c r="F11" s="2" t="s">
        <v>246</v>
      </c>
      <c r="G11" s="2" t="s">
        <v>219</v>
      </c>
      <c r="H11" s="2" t="s">
        <v>220</v>
      </c>
      <c r="I11" s="18">
        <v>-2176202.0</v>
      </c>
      <c r="J11" s="18">
        <v>-4.1289353E7</v>
      </c>
    </row>
    <row r="12" ht="15.75" customHeight="1">
      <c r="A12" s="7" t="s">
        <v>214</v>
      </c>
      <c r="B12" s="2">
        <v>2023.0</v>
      </c>
      <c r="C12" s="7" t="s">
        <v>247</v>
      </c>
      <c r="D12" s="7" t="s">
        <v>237</v>
      </c>
      <c r="E12" s="8" t="s">
        <v>238</v>
      </c>
      <c r="F12" s="2" t="s">
        <v>248</v>
      </c>
      <c r="G12" s="2" t="s">
        <v>219</v>
      </c>
      <c r="H12" s="2" t="s">
        <v>220</v>
      </c>
      <c r="I12" s="18">
        <v>-2176202.0</v>
      </c>
      <c r="J12" s="18">
        <v>-4.1289353E7</v>
      </c>
    </row>
    <row r="13" ht="15.75" customHeight="1">
      <c r="A13" s="7" t="s">
        <v>214</v>
      </c>
      <c r="B13" s="2">
        <v>2023.0</v>
      </c>
      <c r="C13" s="7" t="s">
        <v>249</v>
      </c>
      <c r="D13" s="7" t="s">
        <v>237</v>
      </c>
      <c r="E13" s="8" t="s">
        <v>238</v>
      </c>
      <c r="F13" s="2" t="s">
        <v>250</v>
      </c>
      <c r="G13" s="2" t="s">
        <v>219</v>
      </c>
      <c r="H13" s="2" t="s">
        <v>220</v>
      </c>
      <c r="I13" s="18">
        <v>-2176202.0</v>
      </c>
      <c r="J13" s="18">
        <v>-4.1289353E7</v>
      </c>
    </row>
    <row r="14" ht="15.75" customHeight="1">
      <c r="A14" s="7" t="s">
        <v>214</v>
      </c>
      <c r="B14" s="2">
        <v>2023.0</v>
      </c>
      <c r="C14" s="7" t="s">
        <v>251</v>
      </c>
      <c r="D14" s="7" t="s">
        <v>237</v>
      </c>
      <c r="E14" s="8" t="s">
        <v>238</v>
      </c>
      <c r="F14" s="2" t="s">
        <v>252</v>
      </c>
      <c r="G14" s="2" t="s">
        <v>219</v>
      </c>
      <c r="H14" s="2" t="s">
        <v>220</v>
      </c>
      <c r="I14" s="18">
        <v>-2176202.0</v>
      </c>
      <c r="J14" s="18">
        <v>-4.1289353E7</v>
      </c>
    </row>
    <row r="15" ht="15.75" customHeight="1">
      <c r="A15" s="7" t="s">
        <v>214</v>
      </c>
      <c r="B15" s="2">
        <v>2023.0</v>
      </c>
      <c r="C15" s="7" t="s">
        <v>253</v>
      </c>
      <c r="D15" s="7" t="s">
        <v>237</v>
      </c>
      <c r="E15" s="2" t="s">
        <v>254</v>
      </c>
      <c r="F15" s="2" t="s">
        <v>255</v>
      </c>
      <c r="G15" s="2" t="s">
        <v>219</v>
      </c>
      <c r="H15" s="2" t="s">
        <v>220</v>
      </c>
      <c r="I15" s="18">
        <v>-2176202.0</v>
      </c>
      <c r="J15" s="18">
        <v>-4.1289353E7</v>
      </c>
    </row>
    <row r="16" ht="15.75" customHeight="1">
      <c r="A16" s="7" t="s">
        <v>214</v>
      </c>
      <c r="B16" s="2">
        <v>2023.0</v>
      </c>
      <c r="C16" s="7" t="s">
        <v>256</v>
      </c>
      <c r="D16" s="7" t="s">
        <v>237</v>
      </c>
      <c r="E16" s="2" t="s">
        <v>238</v>
      </c>
      <c r="F16" s="2" t="s">
        <v>257</v>
      </c>
      <c r="G16" s="2" t="s">
        <v>219</v>
      </c>
      <c r="H16" s="2" t="s">
        <v>220</v>
      </c>
      <c r="I16" s="18">
        <v>-2176202.0</v>
      </c>
      <c r="J16" s="18">
        <v>-4.1289353E7</v>
      </c>
    </row>
    <row r="17" ht="15.75" customHeight="1">
      <c r="A17" s="7" t="s">
        <v>214</v>
      </c>
      <c r="B17" s="2">
        <v>2023.0</v>
      </c>
      <c r="C17" s="7" t="s">
        <v>258</v>
      </c>
      <c r="D17" s="7" t="s">
        <v>237</v>
      </c>
      <c r="E17" s="2" t="s">
        <v>238</v>
      </c>
      <c r="F17" s="2" t="s">
        <v>259</v>
      </c>
      <c r="G17" s="2" t="s">
        <v>219</v>
      </c>
      <c r="H17" s="2" t="s">
        <v>220</v>
      </c>
      <c r="I17" s="18">
        <v>-2176202.0</v>
      </c>
      <c r="J17" s="18">
        <v>-4.1289353E7</v>
      </c>
    </row>
    <row r="18" ht="15.75" customHeight="1">
      <c r="A18" s="7" t="s">
        <v>231</v>
      </c>
      <c r="B18" s="2">
        <v>2023.0</v>
      </c>
      <c r="C18" s="7" t="s">
        <v>260</v>
      </c>
      <c r="D18" s="7" t="s">
        <v>216</v>
      </c>
      <c r="E18" s="2" t="s">
        <v>222</v>
      </c>
      <c r="F18" s="2" t="s">
        <v>261</v>
      </c>
      <c r="G18" s="2" t="s">
        <v>219</v>
      </c>
      <c r="H18" s="2" t="s">
        <v>262</v>
      </c>
      <c r="I18" s="18">
        <v>-2.1784136E7</v>
      </c>
      <c r="J18" s="18">
        <v>-4.1321461E7</v>
      </c>
    </row>
    <row r="19" ht="15.75" customHeight="1">
      <c r="A19" s="7" t="s">
        <v>214</v>
      </c>
      <c r="B19" s="2">
        <v>2023.0</v>
      </c>
      <c r="C19" s="7" t="s">
        <v>263</v>
      </c>
      <c r="D19" s="2" t="s">
        <v>237</v>
      </c>
      <c r="E19" s="2" t="s">
        <v>238</v>
      </c>
      <c r="F19" s="2" t="s">
        <v>264</v>
      </c>
      <c r="G19" s="2" t="s">
        <v>219</v>
      </c>
      <c r="H19" s="2" t="s">
        <v>220</v>
      </c>
      <c r="I19" s="20">
        <v>-2176202.0</v>
      </c>
      <c r="J19" s="20">
        <v>-4.1289353E7</v>
      </c>
    </row>
    <row r="20" ht="15.75" customHeight="1">
      <c r="A20" s="7" t="s">
        <v>214</v>
      </c>
      <c r="B20" s="2">
        <v>2023.0</v>
      </c>
      <c r="C20" s="7" t="s">
        <v>265</v>
      </c>
      <c r="D20" s="2" t="s">
        <v>216</v>
      </c>
      <c r="E20" s="2" t="s">
        <v>241</v>
      </c>
      <c r="F20" s="2" t="s">
        <v>266</v>
      </c>
      <c r="G20" s="2" t="s">
        <v>219</v>
      </c>
      <c r="H20" s="2" t="s">
        <v>220</v>
      </c>
      <c r="I20" s="20">
        <v>-2176202.0</v>
      </c>
      <c r="J20" s="20">
        <v>-4.1289353E7</v>
      </c>
    </row>
    <row r="21" ht="15.75" customHeight="1">
      <c r="A21" s="7" t="s">
        <v>267</v>
      </c>
      <c r="B21" s="2">
        <v>2023.0</v>
      </c>
      <c r="C21" s="7" t="s">
        <v>268</v>
      </c>
      <c r="D21" s="2" t="s">
        <v>216</v>
      </c>
      <c r="E21" s="2" t="s">
        <v>241</v>
      </c>
      <c r="F21" s="2" t="s">
        <v>269</v>
      </c>
      <c r="G21" s="2" t="s">
        <v>219</v>
      </c>
      <c r="H21" s="2" t="s">
        <v>220</v>
      </c>
      <c r="I21" s="20">
        <v>-2176202.0</v>
      </c>
      <c r="J21" s="20">
        <v>-4.1289353E7</v>
      </c>
    </row>
    <row r="22" ht="15.75" customHeight="1">
      <c r="A22" s="7" t="s">
        <v>267</v>
      </c>
      <c r="B22" s="2">
        <v>2023.0</v>
      </c>
      <c r="C22" s="7" t="s">
        <v>270</v>
      </c>
      <c r="D22" s="2" t="s">
        <v>216</v>
      </c>
      <c r="E22" s="2" t="s">
        <v>241</v>
      </c>
      <c r="F22" s="2" t="s">
        <v>271</v>
      </c>
      <c r="G22" s="2" t="s">
        <v>219</v>
      </c>
      <c r="H22" s="2" t="s">
        <v>220</v>
      </c>
      <c r="I22" s="20">
        <v>-2176202.0</v>
      </c>
      <c r="J22" s="20">
        <v>-4.1289353E7</v>
      </c>
    </row>
    <row r="23" ht="15.75" customHeight="1">
      <c r="A23" s="7" t="s">
        <v>267</v>
      </c>
      <c r="B23" s="2">
        <v>2023.0</v>
      </c>
      <c r="C23" s="7" t="s">
        <v>272</v>
      </c>
      <c r="D23" s="2" t="s">
        <v>237</v>
      </c>
      <c r="E23" s="2" t="s">
        <v>238</v>
      </c>
      <c r="F23" s="2" t="s">
        <v>273</v>
      </c>
      <c r="G23" s="2" t="s">
        <v>219</v>
      </c>
      <c r="H23" s="2" t="s">
        <v>220</v>
      </c>
      <c r="I23" s="20">
        <v>-2176202.0</v>
      </c>
      <c r="J23" s="20">
        <v>-4.1289353E7</v>
      </c>
    </row>
    <row r="24" ht="15.75" customHeight="1">
      <c r="A24" s="7" t="s">
        <v>267</v>
      </c>
      <c r="B24" s="2">
        <v>2023.0</v>
      </c>
      <c r="C24" s="7" t="s">
        <v>274</v>
      </c>
      <c r="D24" s="2" t="s">
        <v>237</v>
      </c>
      <c r="E24" s="2" t="s">
        <v>238</v>
      </c>
      <c r="F24" s="2" t="s">
        <v>275</v>
      </c>
      <c r="G24" s="2" t="s">
        <v>219</v>
      </c>
      <c r="H24" s="2" t="s">
        <v>220</v>
      </c>
      <c r="I24" s="20">
        <v>-2176202.0</v>
      </c>
      <c r="J24" s="20">
        <v>-4.1289353E7</v>
      </c>
    </row>
    <row r="25" ht="15.75" customHeight="1">
      <c r="A25" s="7" t="s">
        <v>267</v>
      </c>
      <c r="B25" s="2">
        <v>2023.0</v>
      </c>
      <c r="C25" s="7" t="s">
        <v>276</v>
      </c>
      <c r="D25" s="2" t="s">
        <v>216</v>
      </c>
      <c r="E25" s="2" t="s">
        <v>217</v>
      </c>
      <c r="F25" s="2" t="s">
        <v>277</v>
      </c>
      <c r="G25" s="2" t="s">
        <v>219</v>
      </c>
      <c r="H25" s="2" t="s">
        <v>220</v>
      </c>
      <c r="I25" s="20">
        <v>-2176202.0</v>
      </c>
      <c r="J25" s="20">
        <v>-4.1289353E7</v>
      </c>
    </row>
    <row r="26" ht="15.75" customHeight="1">
      <c r="A26" s="7" t="s">
        <v>214</v>
      </c>
      <c r="B26" s="2">
        <v>2023.0</v>
      </c>
      <c r="C26" s="7" t="s">
        <v>278</v>
      </c>
      <c r="D26" s="2" t="s">
        <v>216</v>
      </c>
      <c r="E26" s="2" t="s">
        <v>217</v>
      </c>
      <c r="F26" s="2" t="s">
        <v>279</v>
      </c>
      <c r="G26" s="2" t="s">
        <v>219</v>
      </c>
      <c r="H26" s="2" t="s">
        <v>220</v>
      </c>
      <c r="I26" s="20">
        <v>-2176202.0</v>
      </c>
      <c r="J26" s="20">
        <v>-4.1289353E7</v>
      </c>
    </row>
    <row r="27" ht="15.75" customHeight="1">
      <c r="A27" s="7" t="s">
        <v>214</v>
      </c>
      <c r="B27" s="2">
        <v>2023.0</v>
      </c>
      <c r="C27" s="7" t="s">
        <v>280</v>
      </c>
      <c r="D27" s="2" t="s">
        <v>216</v>
      </c>
      <c r="E27" s="2" t="s">
        <v>217</v>
      </c>
      <c r="F27" s="2" t="s">
        <v>281</v>
      </c>
      <c r="G27" s="2" t="s">
        <v>219</v>
      </c>
      <c r="H27" s="2" t="s">
        <v>220</v>
      </c>
      <c r="I27" s="20">
        <v>-2176202.0</v>
      </c>
      <c r="J27" s="20">
        <v>-4.1289353E7</v>
      </c>
    </row>
    <row r="28" ht="15.75" customHeight="1">
      <c r="A28" s="7" t="s">
        <v>214</v>
      </c>
      <c r="B28" s="2">
        <v>2023.0</v>
      </c>
      <c r="C28" s="7" t="s">
        <v>282</v>
      </c>
      <c r="D28" s="2" t="s">
        <v>216</v>
      </c>
      <c r="E28" s="2" t="s">
        <v>217</v>
      </c>
      <c r="F28" s="2" t="s">
        <v>283</v>
      </c>
      <c r="G28" s="2" t="s">
        <v>219</v>
      </c>
      <c r="H28" s="2" t="s">
        <v>284</v>
      </c>
      <c r="I28" s="18">
        <v>-2176202.0</v>
      </c>
      <c r="J28" s="20">
        <v>-4.1289353E7</v>
      </c>
    </row>
    <row r="29" ht="15.75" customHeight="1">
      <c r="A29" s="7" t="s">
        <v>214</v>
      </c>
      <c r="B29" s="2">
        <v>2023.0</v>
      </c>
      <c r="C29" s="7" t="s">
        <v>285</v>
      </c>
      <c r="D29" s="2" t="s">
        <v>216</v>
      </c>
      <c r="E29" s="2" t="s">
        <v>217</v>
      </c>
      <c r="F29" s="2" t="s">
        <v>286</v>
      </c>
      <c r="G29" s="2" t="s">
        <v>219</v>
      </c>
      <c r="H29" s="2" t="s">
        <v>284</v>
      </c>
      <c r="I29" s="18">
        <v>-2176202.0</v>
      </c>
      <c r="J29" s="20">
        <v>-4.1289353E7</v>
      </c>
    </row>
    <row r="30" ht="15.75" customHeight="1">
      <c r="A30" s="7" t="s">
        <v>214</v>
      </c>
      <c r="B30" s="2">
        <v>2023.0</v>
      </c>
      <c r="C30" s="7" t="s">
        <v>287</v>
      </c>
      <c r="D30" s="2" t="s">
        <v>216</v>
      </c>
      <c r="E30" s="2" t="s">
        <v>169</v>
      </c>
      <c r="F30" s="2" t="s">
        <v>288</v>
      </c>
      <c r="G30" s="2" t="s">
        <v>219</v>
      </c>
      <c r="H30" s="2" t="s">
        <v>284</v>
      </c>
      <c r="I30" s="18">
        <v>-2176202.0</v>
      </c>
      <c r="J30" s="20">
        <v>-4.1289353E7</v>
      </c>
    </row>
    <row r="31" ht="15.75" customHeight="1">
      <c r="A31" s="7" t="s">
        <v>214</v>
      </c>
      <c r="B31" s="2">
        <v>2023.0</v>
      </c>
      <c r="C31" s="7" t="s">
        <v>289</v>
      </c>
      <c r="D31" s="2" t="s">
        <v>216</v>
      </c>
      <c r="E31" s="2" t="s">
        <v>222</v>
      </c>
      <c r="F31" s="2" t="s">
        <v>290</v>
      </c>
      <c r="G31" s="2" t="s">
        <v>219</v>
      </c>
      <c r="H31" s="2" t="s">
        <v>284</v>
      </c>
      <c r="I31" s="18">
        <v>-2176202.0</v>
      </c>
      <c r="J31" s="20">
        <v>-4.1289353E7</v>
      </c>
    </row>
    <row r="32" ht="15.75" customHeight="1">
      <c r="A32" s="7" t="s">
        <v>214</v>
      </c>
      <c r="B32" s="2">
        <v>2023.0</v>
      </c>
      <c r="C32" s="7" t="s">
        <v>291</v>
      </c>
      <c r="D32" s="2" t="s">
        <v>237</v>
      </c>
      <c r="E32" s="2" t="s">
        <v>238</v>
      </c>
      <c r="F32" s="8" t="s">
        <v>273</v>
      </c>
      <c r="G32" s="2" t="s">
        <v>219</v>
      </c>
      <c r="H32" s="2" t="s">
        <v>284</v>
      </c>
      <c r="I32" s="18">
        <v>-2176202.0</v>
      </c>
      <c r="J32" s="20">
        <v>-4.1289353E7</v>
      </c>
    </row>
    <row r="33" ht="15.75" customHeight="1">
      <c r="A33" s="7" t="s">
        <v>214</v>
      </c>
      <c r="B33" s="2">
        <v>2023.0</v>
      </c>
      <c r="C33" s="7" t="s">
        <v>292</v>
      </c>
      <c r="D33" s="2" t="s">
        <v>216</v>
      </c>
      <c r="E33" s="2" t="s">
        <v>217</v>
      </c>
      <c r="F33" s="2" t="s">
        <v>293</v>
      </c>
      <c r="G33" s="2" t="s">
        <v>219</v>
      </c>
      <c r="H33" s="2" t="s">
        <v>284</v>
      </c>
      <c r="I33" s="18">
        <v>-2176202.0</v>
      </c>
      <c r="J33" s="20">
        <v>-4.1289353E7</v>
      </c>
    </row>
    <row r="34" ht="15.75" customHeight="1">
      <c r="A34" s="7" t="s">
        <v>214</v>
      </c>
      <c r="B34" s="2">
        <v>2023.0</v>
      </c>
      <c r="C34" s="7" t="s">
        <v>294</v>
      </c>
      <c r="D34" s="2" t="s">
        <v>237</v>
      </c>
      <c r="E34" s="2" t="s">
        <v>238</v>
      </c>
      <c r="F34" s="2" t="str">
        <f t="shared" ref="F34:F58" si="1">LEFT(C34,FIND(" ",C34) - 1)</f>
        <v>Oxalis</v>
      </c>
      <c r="G34" s="2" t="s">
        <v>219</v>
      </c>
      <c r="H34" s="2" t="s">
        <v>220</v>
      </c>
      <c r="I34" s="18">
        <v>-2176202.0</v>
      </c>
      <c r="J34" s="20">
        <v>-4.1289353E7</v>
      </c>
    </row>
    <row r="35" ht="15.75" customHeight="1">
      <c r="A35" s="7" t="s">
        <v>214</v>
      </c>
      <c r="B35" s="2">
        <v>2023.0</v>
      </c>
      <c r="C35" s="7" t="s">
        <v>295</v>
      </c>
      <c r="D35" s="2" t="s">
        <v>237</v>
      </c>
      <c r="E35" s="2" t="s">
        <v>238</v>
      </c>
      <c r="F35" s="2" t="str">
        <f t="shared" si="1"/>
        <v>Euphorbia</v>
      </c>
      <c r="G35" s="2" t="s">
        <v>219</v>
      </c>
      <c r="H35" s="2" t="s">
        <v>284</v>
      </c>
      <c r="I35" s="18">
        <v>-2176202.0</v>
      </c>
      <c r="J35" s="20">
        <v>-4.1289353E7</v>
      </c>
    </row>
    <row r="36" ht="15.75" customHeight="1">
      <c r="A36" s="7" t="s">
        <v>214</v>
      </c>
      <c r="B36" s="2">
        <v>2023.0</v>
      </c>
      <c r="C36" s="7" t="s">
        <v>296</v>
      </c>
      <c r="D36" s="2" t="s">
        <v>237</v>
      </c>
      <c r="E36" s="2" t="s">
        <v>238</v>
      </c>
      <c r="F36" s="2" t="str">
        <f t="shared" si="1"/>
        <v>Turnera</v>
      </c>
      <c r="G36" s="2" t="s">
        <v>219</v>
      </c>
      <c r="H36" s="2" t="s">
        <v>284</v>
      </c>
      <c r="I36" s="18">
        <v>-2176202.0</v>
      </c>
      <c r="J36" s="20">
        <v>-4.1289353E7</v>
      </c>
    </row>
    <row r="37" ht="15.75" customHeight="1">
      <c r="A37" s="7" t="s">
        <v>214</v>
      </c>
      <c r="B37" s="2">
        <v>2023.0</v>
      </c>
      <c r="C37" s="7" t="s">
        <v>297</v>
      </c>
      <c r="D37" s="2" t="s">
        <v>237</v>
      </c>
      <c r="E37" s="2" t="s">
        <v>238</v>
      </c>
      <c r="F37" s="2" t="str">
        <f t="shared" si="1"/>
        <v>Cuphea</v>
      </c>
      <c r="G37" s="2" t="s">
        <v>219</v>
      </c>
      <c r="H37" s="2" t="s">
        <v>284</v>
      </c>
      <c r="I37" s="18">
        <v>-2176202.0</v>
      </c>
      <c r="J37" s="20">
        <v>-4.1289353E7</v>
      </c>
    </row>
    <row r="38" ht="15.75" customHeight="1">
      <c r="A38" s="7" t="s">
        <v>214</v>
      </c>
      <c r="B38" s="2">
        <v>2023.0</v>
      </c>
      <c r="C38" s="7" t="s">
        <v>137</v>
      </c>
      <c r="D38" s="2" t="s">
        <v>216</v>
      </c>
      <c r="E38" s="2" t="s">
        <v>217</v>
      </c>
      <c r="F38" s="2" t="str">
        <f t="shared" si="1"/>
        <v>Apis</v>
      </c>
      <c r="G38" s="2" t="s">
        <v>219</v>
      </c>
      <c r="H38" s="2" t="s">
        <v>220</v>
      </c>
      <c r="I38" s="18">
        <v>-2176202.0</v>
      </c>
      <c r="J38" s="20">
        <v>-4.1289353E7</v>
      </c>
    </row>
    <row r="39" ht="15.75" customHeight="1">
      <c r="A39" s="7" t="s">
        <v>298</v>
      </c>
      <c r="B39" s="2">
        <v>2023.0</v>
      </c>
      <c r="C39" s="7" t="s">
        <v>299</v>
      </c>
      <c r="D39" s="2" t="s">
        <v>216</v>
      </c>
      <c r="E39" s="2" t="s">
        <v>222</v>
      </c>
      <c r="F39" s="2" t="str">
        <f t="shared" si="1"/>
        <v>Athene</v>
      </c>
      <c r="G39" s="2" t="s">
        <v>300</v>
      </c>
      <c r="H39" s="2" t="s">
        <v>300</v>
      </c>
      <c r="I39" s="18">
        <v>-2.1491639E7</v>
      </c>
      <c r="J39" s="18">
        <v>-4106614.0</v>
      </c>
    </row>
    <row r="40" ht="15.75" customHeight="1">
      <c r="A40" s="7" t="s">
        <v>298</v>
      </c>
      <c r="B40" s="2">
        <v>2023.0</v>
      </c>
      <c r="C40" s="2" t="s">
        <v>301</v>
      </c>
      <c r="D40" s="2" t="s">
        <v>216</v>
      </c>
      <c r="E40" s="2" t="s">
        <v>173</v>
      </c>
      <c r="F40" s="2" t="str">
        <f t="shared" si="1"/>
        <v>Lissachatina</v>
      </c>
      <c r="G40" s="2" t="s">
        <v>300</v>
      </c>
      <c r="H40" s="2" t="s">
        <v>300</v>
      </c>
      <c r="I40" s="18">
        <v>-2.1491639E7</v>
      </c>
      <c r="J40" s="18">
        <v>-4106614.0</v>
      </c>
    </row>
    <row r="41" ht="15.75" customHeight="1">
      <c r="A41" s="7" t="s">
        <v>298</v>
      </c>
      <c r="B41" s="2">
        <v>2023.0</v>
      </c>
      <c r="C41" s="2" t="s">
        <v>302</v>
      </c>
      <c r="D41" s="2" t="s">
        <v>216</v>
      </c>
      <c r="E41" s="2" t="s">
        <v>303</v>
      </c>
      <c r="F41" s="2" t="str">
        <f t="shared" si="1"/>
        <v>Ocypode</v>
      </c>
      <c r="G41" s="2" t="s">
        <v>300</v>
      </c>
      <c r="H41" s="2" t="s">
        <v>300</v>
      </c>
      <c r="I41" s="18">
        <v>-2.1491639E7</v>
      </c>
      <c r="J41" s="18">
        <v>-4106614.0</v>
      </c>
    </row>
    <row r="42" ht="15.75" customHeight="1">
      <c r="A42" s="7" t="s">
        <v>304</v>
      </c>
      <c r="B42" s="2">
        <v>2023.0</v>
      </c>
      <c r="C42" s="7" t="s">
        <v>305</v>
      </c>
      <c r="D42" s="2" t="s">
        <v>237</v>
      </c>
      <c r="E42" s="2" t="s">
        <v>306</v>
      </c>
      <c r="F42" s="2" t="str">
        <f t="shared" si="1"/>
        <v>Dietes</v>
      </c>
      <c r="G42" s="2" t="s">
        <v>300</v>
      </c>
      <c r="H42" s="2" t="s">
        <v>300</v>
      </c>
      <c r="I42" s="18">
        <v>-2.1491639E7</v>
      </c>
      <c r="J42" s="18">
        <v>-4106614.0</v>
      </c>
    </row>
    <row r="43" ht="15.75" customHeight="1">
      <c r="A43" s="7" t="s">
        <v>307</v>
      </c>
      <c r="B43" s="2">
        <v>2023.0</v>
      </c>
      <c r="C43" s="2" t="s">
        <v>308</v>
      </c>
      <c r="D43" s="2" t="s">
        <v>216</v>
      </c>
      <c r="E43" s="2" t="s">
        <v>217</v>
      </c>
      <c r="F43" s="2" t="str">
        <f t="shared" si="1"/>
        <v>Arilus</v>
      </c>
      <c r="G43" s="2" t="s">
        <v>300</v>
      </c>
      <c r="H43" s="2" t="s">
        <v>300</v>
      </c>
      <c r="I43" s="18">
        <v>-2.1491639E7</v>
      </c>
      <c r="J43" s="18">
        <v>-4106614.0</v>
      </c>
    </row>
    <row r="44" ht="15.75" customHeight="1">
      <c r="A44" s="7" t="s">
        <v>304</v>
      </c>
      <c r="B44" s="2">
        <v>2023.0</v>
      </c>
      <c r="C44" s="2" t="s">
        <v>309</v>
      </c>
      <c r="D44" s="2" t="s">
        <v>237</v>
      </c>
      <c r="E44" s="2" t="s">
        <v>238</v>
      </c>
      <c r="F44" s="2" t="str">
        <f t="shared" si="1"/>
        <v>Lantana</v>
      </c>
      <c r="G44" s="2" t="s">
        <v>300</v>
      </c>
      <c r="H44" s="2" t="s">
        <v>300</v>
      </c>
      <c r="I44" s="18">
        <v>-2.1491639E7</v>
      </c>
      <c r="J44" s="18">
        <v>-4106614.0</v>
      </c>
    </row>
    <row r="45" ht="15.75" customHeight="1">
      <c r="A45" s="7" t="s">
        <v>310</v>
      </c>
      <c r="B45" s="2">
        <v>2023.0</v>
      </c>
      <c r="C45" s="7" t="s">
        <v>311</v>
      </c>
      <c r="D45" s="2" t="s">
        <v>216</v>
      </c>
      <c r="E45" s="2" t="s">
        <v>312</v>
      </c>
      <c r="F45" s="2" t="str">
        <f t="shared" si="1"/>
        <v>Tropidurus</v>
      </c>
      <c r="G45" s="2" t="s">
        <v>300</v>
      </c>
      <c r="H45" s="2" t="s">
        <v>300</v>
      </c>
      <c r="I45" s="18">
        <v>-2.1491639E7</v>
      </c>
      <c r="J45" s="18">
        <v>-4106614.0</v>
      </c>
    </row>
    <row r="46" ht="15.75" customHeight="1">
      <c r="A46" s="7" t="s">
        <v>313</v>
      </c>
      <c r="B46" s="2">
        <v>2023.0</v>
      </c>
      <c r="C46" s="2" t="s">
        <v>314</v>
      </c>
      <c r="D46" s="2" t="s">
        <v>237</v>
      </c>
      <c r="E46" s="2" t="s">
        <v>238</v>
      </c>
      <c r="F46" s="2" t="str">
        <f t="shared" si="1"/>
        <v>Momordica</v>
      </c>
      <c r="G46" s="2" t="s">
        <v>300</v>
      </c>
      <c r="H46" s="2" t="s">
        <v>300</v>
      </c>
      <c r="I46" s="18">
        <v>-2.1491639E7</v>
      </c>
      <c r="J46" s="18">
        <v>-4106614.0</v>
      </c>
    </row>
    <row r="47" ht="15.75" customHeight="1">
      <c r="A47" s="7" t="s">
        <v>315</v>
      </c>
      <c r="B47" s="2">
        <v>2023.0</v>
      </c>
      <c r="C47" s="7" t="s">
        <v>215</v>
      </c>
      <c r="D47" s="2" t="s">
        <v>216</v>
      </c>
      <c r="E47" s="2" t="s">
        <v>217</v>
      </c>
      <c r="F47" s="2" t="str">
        <f t="shared" si="1"/>
        <v>Euetheola</v>
      </c>
      <c r="G47" s="2" t="s">
        <v>300</v>
      </c>
      <c r="H47" s="2" t="s">
        <v>300</v>
      </c>
      <c r="I47" s="18">
        <v>-2.1491639E7</v>
      </c>
      <c r="J47" s="18">
        <v>-4106614.0</v>
      </c>
    </row>
    <row r="48" ht="15.75" customHeight="1">
      <c r="A48" s="7" t="s">
        <v>316</v>
      </c>
      <c r="B48" s="2">
        <v>2023.0</v>
      </c>
      <c r="C48" s="7" t="s">
        <v>317</v>
      </c>
      <c r="D48" s="2" t="s">
        <v>237</v>
      </c>
      <c r="E48" s="2" t="s">
        <v>238</v>
      </c>
      <c r="F48" s="2" t="str">
        <f t="shared" si="1"/>
        <v>Spodoptera</v>
      </c>
      <c r="G48" s="2" t="s">
        <v>300</v>
      </c>
      <c r="H48" s="2" t="s">
        <v>300</v>
      </c>
      <c r="I48" s="18">
        <v>-2.1491639E7</v>
      </c>
      <c r="J48" s="18">
        <v>-4106614.0</v>
      </c>
    </row>
    <row r="49" ht="15.75" customHeight="1">
      <c r="A49" s="7" t="s">
        <v>318</v>
      </c>
      <c r="B49" s="2">
        <v>2023.0</v>
      </c>
      <c r="C49" s="2" t="s">
        <v>319</v>
      </c>
      <c r="D49" s="2" t="s">
        <v>216</v>
      </c>
      <c r="E49" s="2" t="s">
        <v>222</v>
      </c>
      <c r="F49" s="2" t="str">
        <f t="shared" si="1"/>
        <v>Vanellus</v>
      </c>
      <c r="G49" s="2" t="s">
        <v>300</v>
      </c>
      <c r="H49" s="2" t="s">
        <v>300</v>
      </c>
      <c r="I49" s="18">
        <v>-2.1491639E7</v>
      </c>
      <c r="J49" s="18">
        <v>-4106614.0</v>
      </c>
    </row>
    <row r="50" ht="15.75" customHeight="1">
      <c r="A50" s="7" t="s">
        <v>320</v>
      </c>
      <c r="B50" s="2">
        <v>2023.0</v>
      </c>
      <c r="C50" s="7" t="s">
        <v>321</v>
      </c>
      <c r="D50" s="2" t="s">
        <v>216</v>
      </c>
      <c r="E50" s="2" t="s">
        <v>322</v>
      </c>
      <c r="F50" s="2" t="str">
        <f t="shared" si="1"/>
        <v>Clathria</v>
      </c>
      <c r="G50" s="2" t="s">
        <v>300</v>
      </c>
      <c r="H50" s="2" t="s">
        <v>300</v>
      </c>
      <c r="I50" s="18">
        <v>-2.1491639E7</v>
      </c>
      <c r="J50" s="18">
        <v>-4106614.0</v>
      </c>
    </row>
    <row r="51" ht="15.75" customHeight="1">
      <c r="A51" s="7" t="s">
        <v>323</v>
      </c>
      <c r="B51" s="2">
        <v>2023.0</v>
      </c>
      <c r="C51" s="7" t="s">
        <v>324</v>
      </c>
      <c r="D51" s="2" t="s">
        <v>216</v>
      </c>
      <c r="E51" s="2" t="s">
        <v>217</v>
      </c>
      <c r="F51" s="2" t="str">
        <f t="shared" si="1"/>
        <v>Mecistomela</v>
      </c>
      <c r="G51" s="2" t="s">
        <v>300</v>
      </c>
      <c r="H51" s="2" t="s">
        <v>300</v>
      </c>
      <c r="I51" s="18">
        <v>-2.1491639E7</v>
      </c>
      <c r="J51" s="18">
        <v>-4106614.0</v>
      </c>
    </row>
    <row r="52" ht="15.75" customHeight="1">
      <c r="A52" s="7" t="s">
        <v>325</v>
      </c>
      <c r="B52" s="2">
        <v>2023.0</v>
      </c>
      <c r="C52" s="7" t="s">
        <v>326</v>
      </c>
      <c r="D52" s="2" t="s">
        <v>216</v>
      </c>
      <c r="E52" s="2" t="s">
        <v>227</v>
      </c>
      <c r="F52" s="2" t="str">
        <f t="shared" si="1"/>
        <v>Nephilingis</v>
      </c>
      <c r="G52" s="2" t="s">
        <v>300</v>
      </c>
      <c r="H52" s="2" t="s">
        <v>300</v>
      </c>
      <c r="I52" s="18">
        <v>-2.1491639E7</v>
      </c>
      <c r="J52" s="18">
        <v>-4106614.0</v>
      </c>
    </row>
    <row r="53" ht="15.75" customHeight="1">
      <c r="A53" s="7" t="s">
        <v>327</v>
      </c>
      <c r="B53" s="2">
        <v>2023.0</v>
      </c>
      <c r="C53" s="2" t="s">
        <v>328</v>
      </c>
      <c r="D53" s="2" t="s">
        <v>216</v>
      </c>
      <c r="E53" s="2" t="s">
        <v>233</v>
      </c>
      <c r="F53" s="2" t="str">
        <f t="shared" si="1"/>
        <v>Caretta</v>
      </c>
      <c r="G53" s="2" t="s">
        <v>300</v>
      </c>
      <c r="H53" s="2" t="s">
        <v>300</v>
      </c>
      <c r="I53" s="18">
        <v>-2.1491639E7</v>
      </c>
      <c r="J53" s="18">
        <v>-4106614.0</v>
      </c>
    </row>
    <row r="54" ht="15.75" customHeight="1">
      <c r="A54" s="7" t="s">
        <v>329</v>
      </c>
      <c r="B54" s="2">
        <v>2023.0</v>
      </c>
      <c r="C54" s="2" t="s">
        <v>330</v>
      </c>
      <c r="D54" s="2" t="s">
        <v>216</v>
      </c>
      <c r="E54" s="2" t="s">
        <v>233</v>
      </c>
      <c r="F54" s="2" t="str">
        <f t="shared" si="1"/>
        <v>Philodryas</v>
      </c>
      <c r="G54" s="2" t="s">
        <v>300</v>
      </c>
      <c r="H54" s="2" t="s">
        <v>300</v>
      </c>
      <c r="I54" s="18">
        <v>-2.1491639E7</v>
      </c>
      <c r="J54" s="18">
        <v>-4106614.0</v>
      </c>
    </row>
    <row r="55" ht="15.75" customHeight="1">
      <c r="A55" s="7" t="s">
        <v>331</v>
      </c>
      <c r="B55" s="2">
        <v>2023.0</v>
      </c>
      <c r="C55" s="7" t="s">
        <v>332</v>
      </c>
      <c r="D55" s="2" t="s">
        <v>237</v>
      </c>
      <c r="E55" s="2" t="s">
        <v>306</v>
      </c>
      <c r="F55" s="2" t="str">
        <f t="shared" si="1"/>
        <v>Aloe</v>
      </c>
      <c r="G55" s="2" t="s">
        <v>300</v>
      </c>
      <c r="H55" s="2" t="s">
        <v>300</v>
      </c>
      <c r="I55" s="18">
        <v>-2.1491639E7</v>
      </c>
      <c r="J55" s="18">
        <v>-4106614.0</v>
      </c>
    </row>
    <row r="56" ht="15.75" customHeight="1">
      <c r="A56" s="7" t="s">
        <v>214</v>
      </c>
      <c r="B56" s="2">
        <v>2023.0</v>
      </c>
      <c r="C56" s="7" t="s">
        <v>333</v>
      </c>
      <c r="D56" s="2" t="s">
        <v>216</v>
      </c>
      <c r="E56" s="2" t="s">
        <v>303</v>
      </c>
      <c r="F56" s="2" t="str">
        <f t="shared" si="1"/>
        <v>Ocypode</v>
      </c>
      <c r="G56" s="2" t="s">
        <v>334</v>
      </c>
      <c r="H56" s="2" t="s">
        <v>334</v>
      </c>
      <c r="I56" s="18">
        <v>-2.2093844E7</v>
      </c>
      <c r="J56" s="18">
        <v>4.1137758E7</v>
      </c>
    </row>
    <row r="57" ht="15.75" customHeight="1">
      <c r="A57" s="7" t="s">
        <v>335</v>
      </c>
      <c r="B57" s="2">
        <v>2023.0</v>
      </c>
      <c r="C57" s="7" t="s">
        <v>336</v>
      </c>
      <c r="D57" s="2" t="s">
        <v>237</v>
      </c>
      <c r="E57" s="2" t="s">
        <v>238</v>
      </c>
      <c r="F57" s="2" t="str">
        <f t="shared" si="1"/>
        <v>Asclepias</v>
      </c>
      <c r="G57" s="2" t="s">
        <v>334</v>
      </c>
      <c r="H57" s="2" t="s">
        <v>334</v>
      </c>
      <c r="I57" s="18">
        <v>-2.2093844E7</v>
      </c>
      <c r="J57" s="18">
        <v>4.1137758E7</v>
      </c>
    </row>
    <row r="58" ht="15.75" customHeight="1">
      <c r="A58" s="7" t="s">
        <v>335</v>
      </c>
      <c r="B58" s="2">
        <v>2023.0</v>
      </c>
      <c r="C58" s="7" t="s">
        <v>337</v>
      </c>
      <c r="D58" s="2" t="s">
        <v>237</v>
      </c>
      <c r="E58" s="2" t="s">
        <v>306</v>
      </c>
      <c r="F58" s="2" t="str">
        <f t="shared" si="1"/>
        <v>Aechmea</v>
      </c>
      <c r="G58" s="2" t="s">
        <v>334</v>
      </c>
      <c r="H58" s="2" t="s">
        <v>334</v>
      </c>
      <c r="I58" s="18">
        <v>-2.2093844E7</v>
      </c>
      <c r="J58" s="18">
        <v>4.1137758E7</v>
      </c>
    </row>
    <row r="59" ht="15.75" customHeight="1">
      <c r="A59" s="7" t="s">
        <v>338</v>
      </c>
      <c r="B59" s="2">
        <v>2023.0</v>
      </c>
      <c r="C59" s="7" t="s">
        <v>339</v>
      </c>
      <c r="D59" s="2" t="s">
        <v>216</v>
      </c>
      <c r="E59" s="2" t="s">
        <v>222</v>
      </c>
      <c r="F59" s="2" t="s">
        <v>340</v>
      </c>
      <c r="G59" s="2" t="s">
        <v>334</v>
      </c>
      <c r="H59" s="2" t="s">
        <v>334</v>
      </c>
      <c r="I59" s="18">
        <v>-2.2093844E7</v>
      </c>
      <c r="J59" s="18">
        <v>4.1137758E7</v>
      </c>
    </row>
    <row r="60" ht="15.75" customHeight="1">
      <c r="A60" s="7" t="s">
        <v>338</v>
      </c>
      <c r="B60" s="2">
        <v>2023.0</v>
      </c>
      <c r="C60" s="7" t="s">
        <v>341</v>
      </c>
      <c r="D60" s="2" t="s">
        <v>216</v>
      </c>
      <c r="E60" s="2" t="s">
        <v>217</v>
      </c>
      <c r="F60" s="2" t="str">
        <f t="shared" ref="F60:F81" si="2">LEFT(C60,FIND(" ",C60) - 1)</f>
        <v>Cephalotes</v>
      </c>
      <c r="G60" s="2" t="s">
        <v>334</v>
      </c>
      <c r="H60" s="2" t="s">
        <v>334</v>
      </c>
      <c r="I60" s="18">
        <v>-2.2093844E7</v>
      </c>
      <c r="J60" s="18">
        <v>4.1137758E7</v>
      </c>
    </row>
    <row r="61" ht="15.75" customHeight="1">
      <c r="A61" s="7" t="s">
        <v>338</v>
      </c>
      <c r="B61" s="2">
        <v>2023.0</v>
      </c>
      <c r="C61" s="7" t="s">
        <v>337</v>
      </c>
      <c r="D61" s="2" t="s">
        <v>342</v>
      </c>
      <c r="E61" s="2" t="s">
        <v>306</v>
      </c>
      <c r="F61" s="2" t="str">
        <f t="shared" si="2"/>
        <v>Aechmea</v>
      </c>
      <c r="G61" s="2" t="s">
        <v>334</v>
      </c>
      <c r="H61" s="2" t="s">
        <v>334</v>
      </c>
      <c r="I61" s="18">
        <v>-2.2093844E7</v>
      </c>
      <c r="J61" s="18">
        <v>4.1137758E7</v>
      </c>
    </row>
    <row r="62" ht="15.75" customHeight="1">
      <c r="A62" s="7" t="s">
        <v>338</v>
      </c>
      <c r="B62" s="2">
        <v>2023.0</v>
      </c>
      <c r="C62" s="7" t="s">
        <v>343</v>
      </c>
      <c r="D62" s="2" t="s">
        <v>342</v>
      </c>
      <c r="E62" s="2" t="s">
        <v>238</v>
      </c>
      <c r="F62" s="2" t="str">
        <f t="shared" si="2"/>
        <v>Solanum</v>
      </c>
      <c r="G62" s="2" t="s">
        <v>334</v>
      </c>
      <c r="H62" s="2" t="s">
        <v>334</v>
      </c>
      <c r="I62" s="18">
        <v>-2.2093844E7</v>
      </c>
      <c r="J62" s="18">
        <v>4.1137758E7</v>
      </c>
    </row>
    <row r="63" ht="15.75" customHeight="1">
      <c r="A63" s="7" t="s">
        <v>344</v>
      </c>
      <c r="B63" s="2">
        <v>2023.0</v>
      </c>
      <c r="C63" s="7" t="s">
        <v>345</v>
      </c>
      <c r="D63" s="2" t="s">
        <v>216</v>
      </c>
      <c r="E63" s="2" t="s">
        <v>217</v>
      </c>
      <c r="F63" s="2" t="str">
        <f t="shared" si="2"/>
        <v>Evenus</v>
      </c>
      <c r="G63" s="2" t="s">
        <v>334</v>
      </c>
      <c r="H63" s="2" t="s">
        <v>334</v>
      </c>
      <c r="I63" s="18">
        <v>-2.2093844E7</v>
      </c>
      <c r="J63" s="18">
        <v>4.1137758E7</v>
      </c>
    </row>
    <row r="64" ht="15.75" customHeight="1">
      <c r="A64" s="7" t="s">
        <v>344</v>
      </c>
      <c r="B64" s="2">
        <v>2023.0</v>
      </c>
      <c r="C64" s="7" t="s">
        <v>346</v>
      </c>
      <c r="D64" s="2" t="s">
        <v>216</v>
      </c>
      <c r="E64" s="2" t="s">
        <v>217</v>
      </c>
      <c r="F64" s="2" t="str">
        <f t="shared" si="2"/>
        <v>Perichares</v>
      </c>
      <c r="G64" s="2" t="s">
        <v>334</v>
      </c>
      <c r="H64" s="2" t="s">
        <v>334</v>
      </c>
      <c r="I64" s="18">
        <v>-2.2093844E7</v>
      </c>
      <c r="J64" s="18">
        <v>4.1137758E7</v>
      </c>
    </row>
    <row r="65" ht="15.75" customHeight="1">
      <c r="A65" s="7" t="s">
        <v>344</v>
      </c>
      <c r="B65" s="2">
        <v>2023.0</v>
      </c>
      <c r="C65" s="7" t="s">
        <v>347</v>
      </c>
      <c r="D65" s="2" t="s">
        <v>216</v>
      </c>
      <c r="E65" s="2" t="s">
        <v>348</v>
      </c>
      <c r="F65" s="2" t="str">
        <f t="shared" si="2"/>
        <v>Dendropsophus</v>
      </c>
      <c r="G65" s="2" t="s">
        <v>334</v>
      </c>
      <c r="H65" s="2" t="s">
        <v>334</v>
      </c>
      <c r="I65" s="18">
        <v>-2.2093844E7</v>
      </c>
      <c r="J65" s="18">
        <v>4.1137758E7</v>
      </c>
    </row>
    <row r="66" ht="15.75" customHeight="1">
      <c r="A66" s="7" t="s">
        <v>349</v>
      </c>
      <c r="B66" s="2">
        <v>2023.0</v>
      </c>
      <c r="C66" s="7" t="s">
        <v>350</v>
      </c>
      <c r="D66" s="2" t="s">
        <v>237</v>
      </c>
      <c r="E66" s="2" t="s">
        <v>306</v>
      </c>
      <c r="F66" s="2" t="str">
        <f t="shared" si="2"/>
        <v>Dichorisandra</v>
      </c>
      <c r="G66" s="2" t="s">
        <v>334</v>
      </c>
      <c r="H66" s="2" t="s">
        <v>334</v>
      </c>
      <c r="I66" s="18">
        <v>-2.2093844E7</v>
      </c>
      <c r="J66" s="18">
        <v>4.1137758E7</v>
      </c>
    </row>
    <row r="67" ht="15.75" customHeight="1">
      <c r="A67" s="7" t="s">
        <v>349</v>
      </c>
      <c r="B67" s="2">
        <v>2023.0</v>
      </c>
      <c r="C67" s="7" t="s">
        <v>351</v>
      </c>
      <c r="D67" s="2" t="s">
        <v>237</v>
      </c>
      <c r="E67" s="2" t="s">
        <v>352</v>
      </c>
      <c r="F67" s="2" t="str">
        <f t="shared" si="2"/>
        <v>Cladonia</v>
      </c>
      <c r="G67" s="2" t="s">
        <v>334</v>
      </c>
      <c r="H67" s="2" t="s">
        <v>334</v>
      </c>
      <c r="I67" s="18">
        <v>-2.2093844E7</v>
      </c>
      <c r="J67" s="18">
        <v>4.1137758E7</v>
      </c>
    </row>
    <row r="68" ht="15.75" customHeight="1">
      <c r="A68" s="7" t="s">
        <v>349</v>
      </c>
      <c r="B68" s="2">
        <v>2023.0</v>
      </c>
      <c r="C68" s="7" t="s">
        <v>353</v>
      </c>
      <c r="D68" s="2" t="s">
        <v>237</v>
      </c>
      <c r="E68" s="2" t="s">
        <v>238</v>
      </c>
      <c r="F68" s="2" t="str">
        <f t="shared" si="2"/>
        <v>Schwartzia</v>
      </c>
      <c r="G68" s="2" t="s">
        <v>334</v>
      </c>
      <c r="H68" s="2" t="s">
        <v>334</v>
      </c>
      <c r="I68" s="18">
        <v>-2.2093844E7</v>
      </c>
      <c r="J68" s="18">
        <v>4.1137758E7</v>
      </c>
    </row>
    <row r="69" ht="15.75" customHeight="1">
      <c r="A69" s="7" t="s">
        <v>354</v>
      </c>
      <c r="B69" s="2">
        <v>2022.0</v>
      </c>
      <c r="C69" s="7" t="s">
        <v>355</v>
      </c>
      <c r="D69" s="2" t="s">
        <v>216</v>
      </c>
      <c r="E69" s="2" t="s">
        <v>173</v>
      </c>
      <c r="F69" s="2" t="str">
        <f t="shared" si="2"/>
        <v>Leiostracus</v>
      </c>
      <c r="G69" s="2" t="s">
        <v>300</v>
      </c>
      <c r="H69" s="2" t="s">
        <v>356</v>
      </c>
      <c r="I69" s="2">
        <v>-2.13717566997E11</v>
      </c>
      <c r="J69" s="2">
        <v>-4.10986939E8</v>
      </c>
    </row>
    <row r="70" ht="15.75" customHeight="1">
      <c r="A70" s="7" t="s">
        <v>357</v>
      </c>
      <c r="B70" s="2">
        <v>2022.0</v>
      </c>
      <c r="C70" s="7" t="s">
        <v>358</v>
      </c>
      <c r="D70" s="2" t="s">
        <v>342</v>
      </c>
      <c r="E70" s="2" t="s">
        <v>238</v>
      </c>
      <c r="F70" s="2" t="str">
        <f t="shared" si="2"/>
        <v>Impatiens</v>
      </c>
      <c r="G70" s="2" t="s">
        <v>219</v>
      </c>
      <c r="H70" s="2" t="s">
        <v>219</v>
      </c>
      <c r="I70" s="2">
        <v>-2.17614293834E11</v>
      </c>
      <c r="J70" s="2">
        <v>-4.13167842105E11</v>
      </c>
    </row>
    <row r="71" ht="15.75" customHeight="1">
      <c r="A71" s="7" t="s">
        <v>359</v>
      </c>
      <c r="B71" s="2">
        <v>2022.0</v>
      </c>
      <c r="C71" s="7" t="s">
        <v>360</v>
      </c>
      <c r="D71" s="2" t="s">
        <v>216</v>
      </c>
      <c r="E71" s="2" t="s">
        <v>241</v>
      </c>
      <c r="F71" s="2" t="str">
        <f t="shared" si="2"/>
        <v>Camponotus</v>
      </c>
      <c r="G71" s="2" t="s">
        <v>219</v>
      </c>
      <c r="H71" s="2" t="s">
        <v>361</v>
      </c>
      <c r="I71" s="2">
        <v>-2.17770724066E11</v>
      </c>
      <c r="J71" s="2">
        <v>-4.14935458079E11</v>
      </c>
    </row>
    <row r="72" ht="15.75" customHeight="1">
      <c r="A72" s="7" t="s">
        <v>359</v>
      </c>
      <c r="B72" s="2">
        <v>2022.0</v>
      </c>
      <c r="C72" s="7" t="s">
        <v>362</v>
      </c>
      <c r="D72" s="2" t="s">
        <v>216</v>
      </c>
      <c r="E72" s="2" t="s">
        <v>348</v>
      </c>
      <c r="F72" s="2" t="str">
        <f t="shared" si="2"/>
        <v>Rhinella</v>
      </c>
      <c r="G72" s="2" t="s">
        <v>219</v>
      </c>
      <c r="H72" s="2" t="s">
        <v>363</v>
      </c>
      <c r="I72" s="2">
        <v>-2.17424512109E11</v>
      </c>
      <c r="J72" s="2">
        <v>-4.15236321464E11</v>
      </c>
    </row>
    <row r="73" ht="15.75" customHeight="1">
      <c r="A73" s="7" t="s">
        <v>359</v>
      </c>
      <c r="B73" s="2">
        <v>2022.0</v>
      </c>
      <c r="C73" s="7" t="s">
        <v>364</v>
      </c>
      <c r="D73" s="2" t="s">
        <v>216</v>
      </c>
      <c r="E73" s="2" t="s">
        <v>227</v>
      </c>
      <c r="F73" s="2" t="str">
        <f t="shared" si="2"/>
        <v>Argiope</v>
      </c>
      <c r="G73" s="2" t="s">
        <v>219</v>
      </c>
      <c r="H73" s="2" t="s">
        <v>365</v>
      </c>
      <c r="I73" s="2">
        <v>-2.25576763627E11</v>
      </c>
      <c r="J73" s="2">
        <v>-2.25576763627E11</v>
      </c>
    </row>
    <row r="74" ht="15.75" customHeight="1">
      <c r="A74" s="7" t="s">
        <v>357</v>
      </c>
      <c r="B74" s="2">
        <v>2022.0</v>
      </c>
      <c r="C74" s="7" t="s">
        <v>366</v>
      </c>
      <c r="D74" s="2" t="s">
        <v>237</v>
      </c>
      <c r="E74" s="2" t="s">
        <v>306</v>
      </c>
      <c r="F74" s="2" t="str">
        <f t="shared" si="2"/>
        <v>Iris</v>
      </c>
      <c r="G74" s="2" t="s">
        <v>219</v>
      </c>
      <c r="H74" s="2" t="s">
        <v>219</v>
      </c>
      <c r="I74" s="2">
        <v>-2.17614293834E11</v>
      </c>
      <c r="J74" s="2">
        <v>-4.13167842105E11</v>
      </c>
    </row>
    <row r="75" ht="15.75" customHeight="1">
      <c r="A75" s="7" t="s">
        <v>359</v>
      </c>
      <c r="B75" s="2">
        <v>2022.0</v>
      </c>
      <c r="C75" s="7" t="s">
        <v>367</v>
      </c>
      <c r="D75" s="2" t="s">
        <v>237</v>
      </c>
      <c r="E75" s="2" t="s">
        <v>238</v>
      </c>
      <c r="F75" s="2" t="str">
        <f t="shared" si="2"/>
        <v>Calotropis</v>
      </c>
      <c r="G75" s="2" t="s">
        <v>219</v>
      </c>
      <c r="H75" s="2" t="s">
        <v>365</v>
      </c>
      <c r="I75" s="2">
        <v>-2.20485362778E11</v>
      </c>
      <c r="J75" s="2">
        <v>-4.10641365E8</v>
      </c>
    </row>
    <row r="76" ht="15.75" customHeight="1">
      <c r="A76" s="7" t="s">
        <v>357</v>
      </c>
      <c r="B76" s="2">
        <v>2022.0</v>
      </c>
      <c r="C76" s="7" t="s">
        <v>368</v>
      </c>
      <c r="D76" s="2" t="s">
        <v>216</v>
      </c>
      <c r="E76" s="2" t="s">
        <v>227</v>
      </c>
      <c r="F76" s="2" t="str">
        <f t="shared" si="2"/>
        <v>Cybaeodamus</v>
      </c>
      <c r="G76" s="2" t="s">
        <v>219</v>
      </c>
      <c r="H76" s="2" t="s">
        <v>219</v>
      </c>
      <c r="I76" s="2">
        <v>-2.17614293834E11</v>
      </c>
      <c r="J76" s="2">
        <v>-4.13167842105E11</v>
      </c>
    </row>
    <row r="77" ht="15.75" customHeight="1">
      <c r="A77" s="7" t="s">
        <v>369</v>
      </c>
      <c r="B77" s="2">
        <v>2022.0</v>
      </c>
      <c r="C77" s="7" t="s">
        <v>132</v>
      </c>
      <c r="D77" s="2" t="s">
        <v>216</v>
      </c>
      <c r="E77" s="2" t="s">
        <v>217</v>
      </c>
      <c r="F77" s="2" t="str">
        <f t="shared" si="2"/>
        <v>Xylocopa</v>
      </c>
      <c r="G77" s="2" t="s">
        <v>219</v>
      </c>
      <c r="H77" s="2" t="s">
        <v>219</v>
      </c>
      <c r="I77" s="2">
        <v>-2.17609996744E11</v>
      </c>
      <c r="J77" s="2">
        <v>-4.13167842105E11</v>
      </c>
    </row>
    <row r="78" ht="15.75" customHeight="1">
      <c r="A78" s="7" t="s">
        <v>370</v>
      </c>
      <c r="B78" s="2">
        <v>2022.0</v>
      </c>
      <c r="C78" s="7" t="s">
        <v>371</v>
      </c>
      <c r="D78" s="2" t="s">
        <v>237</v>
      </c>
      <c r="E78" s="2" t="s">
        <v>238</v>
      </c>
      <c r="F78" s="2" t="str">
        <f t="shared" si="2"/>
        <v>Manilkara</v>
      </c>
      <c r="G78" s="2" t="s">
        <v>219</v>
      </c>
      <c r="H78" s="2" t="s">
        <v>372</v>
      </c>
      <c r="I78" s="2">
        <v>-2.17647466667E11</v>
      </c>
      <c r="J78" s="2">
        <v>-4.13262883333E11</v>
      </c>
    </row>
    <row r="79" ht="15.75" customHeight="1">
      <c r="A79" s="7" t="s">
        <v>373</v>
      </c>
      <c r="B79" s="2">
        <v>2022.0</v>
      </c>
      <c r="C79" s="7" t="s">
        <v>374</v>
      </c>
      <c r="D79" s="2" t="s">
        <v>237</v>
      </c>
      <c r="E79" s="2" t="s">
        <v>238</v>
      </c>
      <c r="F79" s="2" t="str">
        <f t="shared" si="2"/>
        <v>Eltroplectris</v>
      </c>
      <c r="G79" s="2" t="s">
        <v>375</v>
      </c>
      <c r="H79" s="8" t="s">
        <v>376</v>
      </c>
      <c r="I79" s="18">
        <v>-2.174276481E9</v>
      </c>
      <c r="J79" s="18">
        <v>-4.10330236E8</v>
      </c>
    </row>
    <row r="80" ht="15.75" customHeight="1">
      <c r="A80" s="9" t="s">
        <v>373</v>
      </c>
      <c r="B80" s="2">
        <v>2022.0</v>
      </c>
      <c r="C80" s="7" t="s">
        <v>377</v>
      </c>
      <c r="D80" s="2" t="s">
        <v>237</v>
      </c>
      <c r="E80" s="2" t="s">
        <v>238</v>
      </c>
      <c r="F80" s="2" t="str">
        <f t="shared" si="2"/>
        <v>Scutia</v>
      </c>
      <c r="G80" s="2" t="s">
        <v>375</v>
      </c>
      <c r="H80" s="8" t="s">
        <v>376</v>
      </c>
      <c r="I80" s="20">
        <v>-2.17502568423E11</v>
      </c>
      <c r="J80" s="2">
        <v>-4.10351636633E11</v>
      </c>
    </row>
    <row r="81" ht="15.75" customHeight="1">
      <c r="A81" s="9" t="s">
        <v>373</v>
      </c>
      <c r="B81" s="2">
        <v>2022.0</v>
      </c>
      <c r="C81" s="8" t="s">
        <v>378</v>
      </c>
      <c r="D81" s="2" t="s">
        <v>237</v>
      </c>
      <c r="E81" s="2" t="s">
        <v>379</v>
      </c>
      <c r="F81" s="2" t="str">
        <f t="shared" si="2"/>
        <v>Bromelia</v>
      </c>
      <c r="G81" s="2" t="s">
        <v>375</v>
      </c>
      <c r="H81" s="8" t="s">
        <v>376</v>
      </c>
      <c r="I81" s="20">
        <v>-2.17502568423E11</v>
      </c>
      <c r="J81" s="20">
        <v>-4.10351636633E11</v>
      </c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3.63"/>
    <col customWidth="1" min="3" max="3" width="17.75"/>
    <col customWidth="1" min="4" max="4" width="28.25"/>
    <col customWidth="1" min="5" max="5" width="22.38"/>
    <col customWidth="1" min="6" max="6" width="19.75"/>
    <col customWidth="1" min="7" max="7" width="20.75"/>
    <col customWidth="1" min="8" max="8" width="23.25"/>
    <col customWidth="1" min="9" max="10" width="10.88"/>
  </cols>
  <sheetData>
    <row r="1" ht="15.75" customHeight="1">
      <c r="A1" s="1" t="s">
        <v>0</v>
      </c>
      <c r="B1" s="1" t="s">
        <v>23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</row>
    <row r="2" ht="15.75" customHeight="1">
      <c r="A2" s="2" t="s">
        <v>380</v>
      </c>
      <c r="B2" s="2">
        <v>2010.0</v>
      </c>
      <c r="C2" s="2" t="s">
        <v>381</v>
      </c>
      <c r="D2" s="7" t="s">
        <v>382</v>
      </c>
      <c r="E2" s="2" t="s">
        <v>383</v>
      </c>
      <c r="F2" s="2" t="s">
        <v>219</v>
      </c>
      <c r="G2" s="2" t="s">
        <v>384</v>
      </c>
      <c r="H2" s="2" t="s">
        <v>385</v>
      </c>
    </row>
    <row r="3" ht="15.75" customHeight="1">
      <c r="A3" s="2" t="s">
        <v>380</v>
      </c>
      <c r="B3" s="2">
        <v>2010.0</v>
      </c>
      <c r="C3" s="2" t="s">
        <v>381</v>
      </c>
      <c r="D3" s="7" t="s">
        <v>382</v>
      </c>
      <c r="E3" s="2" t="s">
        <v>386</v>
      </c>
      <c r="F3" s="2" t="s">
        <v>219</v>
      </c>
      <c r="G3" s="2" t="s">
        <v>387</v>
      </c>
      <c r="H3" s="2" t="s">
        <v>388</v>
      </c>
    </row>
    <row r="4" ht="15.75" customHeight="1">
      <c r="A4" s="2" t="s">
        <v>380</v>
      </c>
      <c r="B4" s="2">
        <v>2010.0</v>
      </c>
      <c r="C4" s="2" t="s">
        <v>381</v>
      </c>
      <c r="D4" s="7" t="s">
        <v>389</v>
      </c>
      <c r="E4" s="2" t="s">
        <v>383</v>
      </c>
      <c r="F4" s="2" t="s">
        <v>219</v>
      </c>
      <c r="G4" s="2" t="s">
        <v>384</v>
      </c>
      <c r="H4" s="2" t="s">
        <v>385</v>
      </c>
    </row>
    <row r="5" ht="15.75" customHeight="1">
      <c r="A5" s="2" t="s">
        <v>380</v>
      </c>
      <c r="B5" s="2">
        <v>2010.0</v>
      </c>
      <c r="C5" s="2" t="s">
        <v>381</v>
      </c>
      <c r="D5" s="7" t="s">
        <v>389</v>
      </c>
      <c r="E5" s="2" t="s">
        <v>386</v>
      </c>
      <c r="F5" s="2" t="s">
        <v>219</v>
      </c>
      <c r="G5" s="2" t="s">
        <v>387</v>
      </c>
      <c r="H5" s="2" t="s">
        <v>388</v>
      </c>
    </row>
    <row r="6" ht="15.75" customHeight="1">
      <c r="A6" s="2" t="s">
        <v>380</v>
      </c>
      <c r="B6" s="2">
        <v>2010.0</v>
      </c>
      <c r="C6" s="2" t="s">
        <v>381</v>
      </c>
      <c r="D6" s="7" t="s">
        <v>390</v>
      </c>
      <c r="E6" s="2" t="s">
        <v>383</v>
      </c>
      <c r="F6" s="2" t="s">
        <v>219</v>
      </c>
      <c r="G6" s="2" t="s">
        <v>384</v>
      </c>
      <c r="H6" s="2" t="s">
        <v>385</v>
      </c>
    </row>
    <row r="7" ht="15.75" customHeight="1">
      <c r="A7" s="2" t="s">
        <v>380</v>
      </c>
      <c r="B7" s="2">
        <v>2010.0</v>
      </c>
      <c r="C7" s="2" t="s">
        <v>381</v>
      </c>
      <c r="D7" s="7" t="s">
        <v>390</v>
      </c>
      <c r="E7" s="2" t="s">
        <v>386</v>
      </c>
      <c r="F7" s="2" t="s">
        <v>219</v>
      </c>
      <c r="G7" s="2" t="s">
        <v>387</v>
      </c>
      <c r="H7" s="2" t="s">
        <v>388</v>
      </c>
    </row>
    <row r="8" ht="15.75" customHeight="1">
      <c r="A8" s="2" t="s">
        <v>380</v>
      </c>
      <c r="B8" s="2">
        <v>2010.0</v>
      </c>
      <c r="C8" s="2" t="s">
        <v>381</v>
      </c>
      <c r="D8" s="7" t="s">
        <v>391</v>
      </c>
      <c r="E8" s="2" t="s">
        <v>383</v>
      </c>
      <c r="F8" s="2" t="s">
        <v>219</v>
      </c>
      <c r="G8" s="2" t="s">
        <v>384</v>
      </c>
      <c r="H8" s="2" t="s">
        <v>385</v>
      </c>
    </row>
    <row r="9" ht="15.75" customHeight="1">
      <c r="A9" s="2" t="s">
        <v>380</v>
      </c>
      <c r="B9" s="2">
        <v>2010.0</v>
      </c>
      <c r="C9" s="2" t="s">
        <v>381</v>
      </c>
      <c r="D9" s="7" t="s">
        <v>391</v>
      </c>
      <c r="E9" s="2" t="s">
        <v>392</v>
      </c>
      <c r="F9" s="2" t="s">
        <v>219</v>
      </c>
      <c r="G9" s="2" t="s">
        <v>387</v>
      </c>
      <c r="H9" s="2" t="s">
        <v>388</v>
      </c>
    </row>
    <row r="10" ht="15.75" customHeight="1">
      <c r="A10" s="2" t="s">
        <v>380</v>
      </c>
      <c r="B10" s="2">
        <v>2010.0</v>
      </c>
      <c r="C10" s="2" t="s">
        <v>381</v>
      </c>
      <c r="D10" s="2" t="s">
        <v>393</v>
      </c>
      <c r="E10" s="2" t="s">
        <v>383</v>
      </c>
      <c r="F10" s="2" t="s">
        <v>219</v>
      </c>
      <c r="G10" s="2" t="s">
        <v>384</v>
      </c>
      <c r="H10" s="2" t="s">
        <v>385</v>
      </c>
    </row>
    <row r="11" ht="15.75" customHeight="1">
      <c r="A11" s="2" t="s">
        <v>394</v>
      </c>
      <c r="B11" s="2">
        <v>2010.0</v>
      </c>
      <c r="C11" s="2" t="s">
        <v>381</v>
      </c>
      <c r="D11" s="2" t="s">
        <v>395</v>
      </c>
      <c r="E11" s="2" t="s">
        <v>392</v>
      </c>
      <c r="F11" s="2" t="s">
        <v>219</v>
      </c>
      <c r="G11" s="2" t="s">
        <v>387</v>
      </c>
      <c r="H11" s="2" t="s">
        <v>388</v>
      </c>
    </row>
    <row r="12" ht="15.75" customHeight="1">
      <c r="A12" s="2" t="s">
        <v>394</v>
      </c>
      <c r="B12" s="2">
        <v>2016.0</v>
      </c>
      <c r="C12" s="2" t="s">
        <v>396</v>
      </c>
      <c r="D12" s="7" t="s">
        <v>397</v>
      </c>
      <c r="E12" s="2" t="s">
        <v>398</v>
      </c>
      <c r="F12" s="2" t="s">
        <v>375</v>
      </c>
      <c r="G12" s="2" t="s">
        <v>399</v>
      </c>
      <c r="H12" s="2" t="s">
        <v>400</v>
      </c>
    </row>
    <row r="13" ht="15.75" customHeight="1">
      <c r="A13" s="2" t="s">
        <v>394</v>
      </c>
      <c r="B13" s="2">
        <v>2016.0</v>
      </c>
      <c r="C13" s="2" t="s">
        <v>396</v>
      </c>
      <c r="D13" s="7" t="s">
        <v>397</v>
      </c>
      <c r="E13" s="2" t="s">
        <v>401</v>
      </c>
      <c r="F13" s="2" t="s">
        <v>375</v>
      </c>
      <c r="G13" s="2" t="s">
        <v>402</v>
      </c>
      <c r="H13" s="2" t="s">
        <v>403</v>
      </c>
    </row>
    <row r="14" ht="15.75" customHeight="1">
      <c r="A14" s="2" t="s">
        <v>394</v>
      </c>
      <c r="B14" s="2">
        <v>2016.0</v>
      </c>
      <c r="C14" s="2" t="s">
        <v>404</v>
      </c>
      <c r="D14" s="7" t="s">
        <v>397</v>
      </c>
      <c r="E14" s="2" t="s">
        <v>405</v>
      </c>
      <c r="F14" s="2" t="s">
        <v>219</v>
      </c>
      <c r="G14" s="2" t="s">
        <v>406</v>
      </c>
      <c r="H14" s="2" t="s">
        <v>407</v>
      </c>
    </row>
    <row r="15" ht="15.75" customHeight="1">
      <c r="A15" s="2" t="s">
        <v>394</v>
      </c>
      <c r="B15" s="2">
        <v>2016.0</v>
      </c>
      <c r="C15" s="2" t="s">
        <v>404</v>
      </c>
      <c r="D15" s="7" t="s">
        <v>408</v>
      </c>
      <c r="E15" s="2" t="s">
        <v>398</v>
      </c>
      <c r="F15" s="2" t="s">
        <v>375</v>
      </c>
      <c r="G15" s="2" t="s">
        <v>399</v>
      </c>
      <c r="H15" s="2" t="s">
        <v>400</v>
      </c>
    </row>
    <row r="16" ht="15.75" customHeight="1">
      <c r="A16" s="2" t="s">
        <v>394</v>
      </c>
      <c r="B16" s="2">
        <v>2016.0</v>
      </c>
      <c r="C16" s="2" t="s">
        <v>404</v>
      </c>
      <c r="D16" s="7" t="s">
        <v>408</v>
      </c>
      <c r="E16" s="2" t="s">
        <v>401</v>
      </c>
      <c r="F16" s="8" t="s">
        <v>375</v>
      </c>
      <c r="G16" s="2" t="s">
        <v>402</v>
      </c>
      <c r="H16" s="2" t="s">
        <v>403</v>
      </c>
    </row>
    <row r="17" ht="15.75" customHeight="1">
      <c r="A17" s="2" t="s">
        <v>394</v>
      </c>
      <c r="B17" s="2">
        <v>2016.0</v>
      </c>
      <c r="C17" s="2" t="s">
        <v>404</v>
      </c>
      <c r="D17" s="7" t="s">
        <v>408</v>
      </c>
      <c r="E17" s="2" t="s">
        <v>405</v>
      </c>
      <c r="F17" s="2" t="s">
        <v>219</v>
      </c>
      <c r="G17" s="2" t="s">
        <v>406</v>
      </c>
      <c r="H17" s="2" t="s">
        <v>407</v>
      </c>
    </row>
    <row r="18" ht="15.75" customHeight="1">
      <c r="A18" s="2" t="s">
        <v>394</v>
      </c>
      <c r="B18" s="2">
        <v>2016.0</v>
      </c>
      <c r="C18" s="2" t="s">
        <v>404</v>
      </c>
      <c r="D18" s="7" t="s">
        <v>409</v>
      </c>
      <c r="E18" s="2" t="s">
        <v>398</v>
      </c>
      <c r="F18" s="2" t="s">
        <v>375</v>
      </c>
      <c r="G18" s="2" t="s">
        <v>399</v>
      </c>
      <c r="H18" s="2" t="s">
        <v>400</v>
      </c>
    </row>
    <row r="19" ht="15.75" customHeight="1">
      <c r="A19" s="2" t="s">
        <v>394</v>
      </c>
      <c r="B19" s="2">
        <v>2016.0</v>
      </c>
      <c r="C19" s="2" t="s">
        <v>404</v>
      </c>
      <c r="D19" s="7" t="s">
        <v>409</v>
      </c>
      <c r="E19" s="2" t="s">
        <v>401</v>
      </c>
      <c r="F19" s="2" t="s">
        <v>375</v>
      </c>
      <c r="G19" s="2" t="s">
        <v>402</v>
      </c>
      <c r="H19" s="2" t="s">
        <v>403</v>
      </c>
    </row>
    <row r="20" ht="15.75" customHeight="1">
      <c r="A20" s="2" t="s">
        <v>394</v>
      </c>
      <c r="B20" s="2">
        <v>2016.0</v>
      </c>
      <c r="C20" s="2" t="s">
        <v>404</v>
      </c>
      <c r="D20" s="7" t="s">
        <v>409</v>
      </c>
      <c r="E20" s="2" t="s">
        <v>405</v>
      </c>
      <c r="F20" s="2" t="s">
        <v>219</v>
      </c>
      <c r="G20" s="2" t="s">
        <v>406</v>
      </c>
      <c r="H20" s="2" t="s">
        <v>407</v>
      </c>
    </row>
    <row r="21" ht="15.75" customHeight="1">
      <c r="A21" s="2" t="s">
        <v>394</v>
      </c>
      <c r="B21" s="2">
        <v>2016.0</v>
      </c>
      <c r="C21" s="2" t="s">
        <v>404</v>
      </c>
      <c r="D21" s="7" t="s">
        <v>410</v>
      </c>
      <c r="E21" s="2" t="s">
        <v>398</v>
      </c>
      <c r="F21" s="2" t="s">
        <v>375</v>
      </c>
      <c r="G21" s="2" t="s">
        <v>399</v>
      </c>
      <c r="H21" s="2" t="s">
        <v>400</v>
      </c>
    </row>
    <row r="22" ht="15.75" customHeight="1">
      <c r="A22" s="2" t="s">
        <v>394</v>
      </c>
      <c r="B22" s="2">
        <v>2016.0</v>
      </c>
      <c r="C22" s="2" t="s">
        <v>404</v>
      </c>
      <c r="D22" s="7" t="s">
        <v>410</v>
      </c>
      <c r="E22" s="2" t="s">
        <v>401</v>
      </c>
      <c r="F22" s="2" t="s">
        <v>375</v>
      </c>
      <c r="G22" s="2" t="s">
        <v>402</v>
      </c>
      <c r="H22" s="2" t="s">
        <v>403</v>
      </c>
    </row>
    <row r="23" ht="15.75" customHeight="1">
      <c r="A23" s="2" t="s">
        <v>394</v>
      </c>
      <c r="B23" s="2">
        <v>2016.0</v>
      </c>
      <c r="C23" s="2" t="s">
        <v>404</v>
      </c>
      <c r="D23" s="7" t="s">
        <v>410</v>
      </c>
      <c r="E23" s="2" t="s">
        <v>405</v>
      </c>
      <c r="F23" s="2" t="s">
        <v>219</v>
      </c>
      <c r="G23" s="2" t="s">
        <v>406</v>
      </c>
      <c r="H23" s="2" t="s">
        <v>407</v>
      </c>
    </row>
    <row r="24" ht="15.75" customHeight="1">
      <c r="A24" s="2" t="s">
        <v>394</v>
      </c>
      <c r="B24" s="2">
        <v>2016.0</v>
      </c>
      <c r="C24" s="2" t="s">
        <v>404</v>
      </c>
      <c r="D24" s="7" t="s">
        <v>411</v>
      </c>
      <c r="E24" s="2" t="s">
        <v>398</v>
      </c>
      <c r="F24" s="2" t="s">
        <v>375</v>
      </c>
      <c r="G24" s="2" t="s">
        <v>399</v>
      </c>
      <c r="H24" s="2" t="s">
        <v>400</v>
      </c>
    </row>
    <row r="25" ht="15.75" customHeight="1">
      <c r="A25" s="2" t="s">
        <v>394</v>
      </c>
      <c r="B25" s="2">
        <v>2016.0</v>
      </c>
      <c r="C25" s="2" t="s">
        <v>404</v>
      </c>
      <c r="D25" s="7" t="s">
        <v>411</v>
      </c>
      <c r="E25" s="2" t="s">
        <v>401</v>
      </c>
      <c r="F25" s="2" t="s">
        <v>375</v>
      </c>
      <c r="G25" s="2" t="s">
        <v>402</v>
      </c>
      <c r="H25" s="2" t="s">
        <v>403</v>
      </c>
    </row>
    <row r="26" ht="15.75" customHeight="1">
      <c r="A26" s="2" t="s">
        <v>394</v>
      </c>
      <c r="B26" s="2">
        <v>2016.0</v>
      </c>
      <c r="C26" s="2" t="s">
        <v>404</v>
      </c>
      <c r="D26" s="7" t="s">
        <v>411</v>
      </c>
      <c r="E26" s="2" t="s">
        <v>405</v>
      </c>
      <c r="F26" s="2" t="s">
        <v>219</v>
      </c>
      <c r="G26" s="2" t="s">
        <v>406</v>
      </c>
      <c r="H26" s="2" t="s">
        <v>407</v>
      </c>
    </row>
    <row r="27" ht="15.75" customHeight="1">
      <c r="A27" s="2" t="s">
        <v>394</v>
      </c>
      <c r="B27" s="2">
        <v>2016.0</v>
      </c>
      <c r="C27" s="2" t="s">
        <v>404</v>
      </c>
      <c r="D27" s="7" t="s">
        <v>412</v>
      </c>
      <c r="E27" s="2" t="s">
        <v>398</v>
      </c>
      <c r="F27" s="2" t="s">
        <v>375</v>
      </c>
      <c r="G27" s="2" t="s">
        <v>399</v>
      </c>
      <c r="H27" s="2" t="s">
        <v>400</v>
      </c>
    </row>
    <row r="28" ht="15.75" customHeight="1">
      <c r="A28" s="2" t="s">
        <v>394</v>
      </c>
      <c r="B28" s="2">
        <v>2016.0</v>
      </c>
      <c r="C28" s="2" t="s">
        <v>404</v>
      </c>
      <c r="D28" s="7" t="s">
        <v>412</v>
      </c>
      <c r="E28" s="2" t="s">
        <v>401</v>
      </c>
      <c r="F28" s="2" t="s">
        <v>375</v>
      </c>
      <c r="G28" s="2" t="s">
        <v>402</v>
      </c>
      <c r="H28" s="2" t="s">
        <v>403</v>
      </c>
    </row>
    <row r="29" ht="15.75" customHeight="1">
      <c r="A29" s="2" t="s">
        <v>394</v>
      </c>
      <c r="B29" s="2">
        <v>2016.0</v>
      </c>
      <c r="C29" s="2" t="s">
        <v>404</v>
      </c>
      <c r="D29" s="7" t="s">
        <v>412</v>
      </c>
      <c r="E29" s="2" t="s">
        <v>405</v>
      </c>
      <c r="F29" s="2" t="s">
        <v>219</v>
      </c>
      <c r="G29" s="2" t="s">
        <v>406</v>
      </c>
      <c r="H29" s="2" t="s">
        <v>407</v>
      </c>
    </row>
    <row r="30" ht="15.75" customHeight="1">
      <c r="A30" s="2" t="s">
        <v>394</v>
      </c>
      <c r="B30" s="2">
        <v>2016.0</v>
      </c>
      <c r="C30" s="2" t="s">
        <v>404</v>
      </c>
      <c r="D30" s="7" t="s">
        <v>413</v>
      </c>
      <c r="E30" s="2" t="s">
        <v>398</v>
      </c>
      <c r="F30" s="2" t="s">
        <v>375</v>
      </c>
      <c r="G30" s="2" t="s">
        <v>399</v>
      </c>
      <c r="H30" s="2" t="s">
        <v>400</v>
      </c>
    </row>
    <row r="31" ht="15.75" customHeight="1">
      <c r="A31" s="2" t="s">
        <v>394</v>
      </c>
      <c r="B31" s="2">
        <v>2016.0</v>
      </c>
      <c r="C31" s="2" t="s">
        <v>404</v>
      </c>
      <c r="D31" s="7" t="s">
        <v>413</v>
      </c>
      <c r="E31" s="2" t="s">
        <v>401</v>
      </c>
      <c r="F31" s="2" t="s">
        <v>375</v>
      </c>
      <c r="G31" s="2" t="s">
        <v>402</v>
      </c>
      <c r="H31" s="2" t="s">
        <v>403</v>
      </c>
    </row>
    <row r="32" ht="15.75" customHeight="1">
      <c r="A32" s="2" t="s">
        <v>394</v>
      </c>
      <c r="B32" s="2">
        <v>2016.0</v>
      </c>
      <c r="C32" s="2" t="s">
        <v>404</v>
      </c>
      <c r="D32" s="7" t="s">
        <v>413</v>
      </c>
      <c r="E32" s="2" t="s">
        <v>405</v>
      </c>
      <c r="F32" s="2" t="s">
        <v>219</v>
      </c>
      <c r="G32" s="2" t="s">
        <v>406</v>
      </c>
      <c r="H32" s="2" t="s">
        <v>407</v>
      </c>
    </row>
    <row r="33" ht="15.75" customHeight="1">
      <c r="A33" s="2" t="s">
        <v>394</v>
      </c>
      <c r="B33" s="2">
        <v>2016.0</v>
      </c>
      <c r="C33" s="2" t="s">
        <v>404</v>
      </c>
      <c r="D33" s="7" t="s">
        <v>414</v>
      </c>
      <c r="E33" s="2" t="s">
        <v>398</v>
      </c>
      <c r="F33" s="2" t="s">
        <v>375</v>
      </c>
      <c r="G33" s="2" t="s">
        <v>399</v>
      </c>
      <c r="H33" s="2" t="s">
        <v>400</v>
      </c>
    </row>
    <row r="34" ht="15.75" customHeight="1">
      <c r="A34" s="2" t="s">
        <v>394</v>
      </c>
      <c r="B34" s="2">
        <v>2016.0</v>
      </c>
      <c r="C34" s="2" t="s">
        <v>404</v>
      </c>
      <c r="D34" s="7" t="s">
        <v>414</v>
      </c>
      <c r="E34" s="2" t="s">
        <v>401</v>
      </c>
      <c r="F34" s="2" t="s">
        <v>375</v>
      </c>
      <c r="G34" s="2" t="s">
        <v>402</v>
      </c>
      <c r="H34" s="2" t="s">
        <v>403</v>
      </c>
    </row>
    <row r="35" ht="15.75" customHeight="1">
      <c r="A35" s="2" t="s">
        <v>394</v>
      </c>
      <c r="B35" s="2">
        <v>2016.0</v>
      </c>
      <c r="C35" s="2" t="s">
        <v>404</v>
      </c>
      <c r="D35" s="7" t="s">
        <v>414</v>
      </c>
      <c r="E35" s="2" t="s">
        <v>405</v>
      </c>
      <c r="F35" s="2" t="s">
        <v>219</v>
      </c>
      <c r="G35" s="2" t="s">
        <v>406</v>
      </c>
      <c r="H35" s="2" t="s">
        <v>407</v>
      </c>
    </row>
    <row r="36" ht="15.75" customHeight="1">
      <c r="A36" s="2" t="s">
        <v>394</v>
      </c>
      <c r="B36" s="2">
        <v>2016.0</v>
      </c>
      <c r="C36" s="2" t="s">
        <v>404</v>
      </c>
      <c r="D36" s="7" t="s">
        <v>415</v>
      </c>
      <c r="E36" s="2" t="s">
        <v>398</v>
      </c>
      <c r="F36" s="2" t="s">
        <v>375</v>
      </c>
      <c r="G36" s="2" t="s">
        <v>399</v>
      </c>
      <c r="H36" s="2" t="s">
        <v>400</v>
      </c>
    </row>
    <row r="37" ht="15.75" customHeight="1">
      <c r="A37" s="2" t="s">
        <v>394</v>
      </c>
      <c r="B37" s="2">
        <v>2016.0</v>
      </c>
      <c r="C37" s="2" t="s">
        <v>404</v>
      </c>
      <c r="D37" s="7" t="s">
        <v>415</v>
      </c>
      <c r="E37" s="2" t="s">
        <v>401</v>
      </c>
      <c r="F37" s="2" t="s">
        <v>375</v>
      </c>
      <c r="G37" s="2" t="s">
        <v>402</v>
      </c>
      <c r="H37" s="2" t="s">
        <v>403</v>
      </c>
    </row>
    <row r="38" ht="15.75" customHeight="1">
      <c r="A38" s="2" t="s">
        <v>394</v>
      </c>
      <c r="B38" s="2">
        <v>2016.0</v>
      </c>
      <c r="C38" s="2" t="s">
        <v>404</v>
      </c>
      <c r="D38" s="7" t="s">
        <v>415</v>
      </c>
      <c r="E38" s="2" t="s">
        <v>405</v>
      </c>
      <c r="F38" s="2" t="s">
        <v>219</v>
      </c>
      <c r="G38" s="2" t="s">
        <v>406</v>
      </c>
      <c r="H38" s="2" t="s">
        <v>407</v>
      </c>
    </row>
    <row r="39" ht="15.75" customHeight="1">
      <c r="A39" s="2" t="s">
        <v>394</v>
      </c>
      <c r="B39" s="2">
        <v>2016.0</v>
      </c>
      <c r="C39" s="2" t="s">
        <v>404</v>
      </c>
      <c r="D39" s="7" t="s">
        <v>416</v>
      </c>
      <c r="E39" s="2" t="s">
        <v>398</v>
      </c>
      <c r="F39" s="2" t="s">
        <v>375</v>
      </c>
      <c r="G39" s="2" t="s">
        <v>399</v>
      </c>
      <c r="H39" s="2" t="s">
        <v>400</v>
      </c>
    </row>
    <row r="40" ht="15.75" customHeight="1">
      <c r="A40" s="2" t="s">
        <v>394</v>
      </c>
      <c r="B40" s="2">
        <v>2016.0</v>
      </c>
      <c r="C40" s="2" t="s">
        <v>404</v>
      </c>
      <c r="D40" s="7" t="s">
        <v>416</v>
      </c>
      <c r="E40" s="2" t="s">
        <v>401</v>
      </c>
      <c r="F40" s="2" t="s">
        <v>375</v>
      </c>
      <c r="G40" s="2" t="s">
        <v>402</v>
      </c>
      <c r="H40" s="2" t="s">
        <v>403</v>
      </c>
    </row>
    <row r="41" ht="15.75" customHeight="1">
      <c r="A41" s="2" t="s">
        <v>394</v>
      </c>
      <c r="B41" s="2">
        <v>2016.0</v>
      </c>
      <c r="C41" s="2" t="s">
        <v>404</v>
      </c>
      <c r="D41" s="7" t="s">
        <v>416</v>
      </c>
      <c r="E41" s="2" t="s">
        <v>405</v>
      </c>
      <c r="F41" s="2" t="s">
        <v>219</v>
      </c>
      <c r="G41" s="2" t="s">
        <v>406</v>
      </c>
      <c r="H41" s="2" t="s">
        <v>407</v>
      </c>
    </row>
    <row r="42" ht="15.75" customHeight="1">
      <c r="A42" s="2" t="s">
        <v>394</v>
      </c>
      <c r="B42" s="2">
        <v>2016.0</v>
      </c>
      <c r="C42" s="2" t="s">
        <v>404</v>
      </c>
      <c r="D42" s="7" t="s">
        <v>417</v>
      </c>
      <c r="E42" s="2" t="s">
        <v>398</v>
      </c>
      <c r="F42" s="2" t="s">
        <v>375</v>
      </c>
      <c r="G42" s="2" t="s">
        <v>399</v>
      </c>
      <c r="H42" s="2" t="s">
        <v>400</v>
      </c>
    </row>
    <row r="43" ht="15.75" customHeight="1">
      <c r="A43" s="2" t="s">
        <v>394</v>
      </c>
      <c r="B43" s="2">
        <v>2016.0</v>
      </c>
      <c r="C43" s="2" t="s">
        <v>404</v>
      </c>
      <c r="D43" s="7" t="s">
        <v>417</v>
      </c>
      <c r="E43" s="2" t="s">
        <v>401</v>
      </c>
      <c r="F43" s="2" t="s">
        <v>375</v>
      </c>
      <c r="G43" s="2" t="s">
        <v>402</v>
      </c>
      <c r="H43" s="2" t="s">
        <v>403</v>
      </c>
    </row>
    <row r="44" ht="15.75" customHeight="1">
      <c r="A44" s="2" t="s">
        <v>394</v>
      </c>
      <c r="B44" s="2">
        <v>2016.0</v>
      </c>
      <c r="C44" s="2" t="s">
        <v>404</v>
      </c>
      <c r="D44" s="7" t="s">
        <v>417</v>
      </c>
      <c r="E44" s="2" t="s">
        <v>405</v>
      </c>
      <c r="F44" s="2" t="s">
        <v>219</v>
      </c>
      <c r="G44" s="2" t="s">
        <v>406</v>
      </c>
      <c r="H44" s="2" t="s">
        <v>407</v>
      </c>
    </row>
    <row r="45" ht="15.75" customHeight="1">
      <c r="A45" s="2" t="s">
        <v>394</v>
      </c>
      <c r="B45" s="2">
        <v>2016.0</v>
      </c>
      <c r="C45" s="2" t="s">
        <v>404</v>
      </c>
      <c r="D45" s="7" t="s">
        <v>418</v>
      </c>
      <c r="E45" s="2" t="s">
        <v>398</v>
      </c>
      <c r="F45" s="2" t="s">
        <v>375</v>
      </c>
      <c r="G45" s="2" t="s">
        <v>399</v>
      </c>
      <c r="H45" s="2" t="s">
        <v>400</v>
      </c>
    </row>
    <row r="46" ht="15.75" customHeight="1">
      <c r="A46" s="2" t="s">
        <v>394</v>
      </c>
      <c r="B46" s="2">
        <v>2016.0</v>
      </c>
      <c r="C46" s="2" t="s">
        <v>404</v>
      </c>
      <c r="D46" s="7" t="s">
        <v>418</v>
      </c>
      <c r="E46" s="2" t="s">
        <v>401</v>
      </c>
      <c r="F46" s="2" t="s">
        <v>375</v>
      </c>
      <c r="G46" s="2" t="s">
        <v>402</v>
      </c>
      <c r="H46" s="2" t="s">
        <v>403</v>
      </c>
    </row>
    <row r="47" ht="15.75" customHeight="1">
      <c r="A47" s="2" t="s">
        <v>394</v>
      </c>
      <c r="B47" s="2">
        <v>2016.0</v>
      </c>
      <c r="C47" s="2" t="s">
        <v>404</v>
      </c>
      <c r="D47" s="7" t="s">
        <v>418</v>
      </c>
      <c r="E47" s="2" t="s">
        <v>405</v>
      </c>
      <c r="F47" s="2" t="s">
        <v>219</v>
      </c>
      <c r="G47" s="2" t="s">
        <v>406</v>
      </c>
      <c r="H47" s="2" t="s">
        <v>407</v>
      </c>
    </row>
    <row r="48" ht="15.75" customHeight="1">
      <c r="A48" s="2" t="s">
        <v>394</v>
      </c>
      <c r="B48" s="2">
        <v>2016.0</v>
      </c>
      <c r="C48" s="2" t="s">
        <v>404</v>
      </c>
      <c r="D48" s="7" t="s">
        <v>419</v>
      </c>
      <c r="E48" s="2" t="s">
        <v>398</v>
      </c>
      <c r="F48" s="2" t="s">
        <v>375</v>
      </c>
      <c r="G48" s="2" t="s">
        <v>399</v>
      </c>
      <c r="H48" s="2" t="s">
        <v>400</v>
      </c>
    </row>
    <row r="49" ht="15.75" customHeight="1">
      <c r="A49" s="2" t="s">
        <v>394</v>
      </c>
      <c r="B49" s="2">
        <v>2016.0</v>
      </c>
      <c r="C49" s="2" t="s">
        <v>404</v>
      </c>
      <c r="D49" s="7" t="s">
        <v>419</v>
      </c>
      <c r="E49" s="2" t="s">
        <v>401</v>
      </c>
      <c r="F49" s="2" t="s">
        <v>375</v>
      </c>
      <c r="G49" s="2" t="s">
        <v>402</v>
      </c>
      <c r="H49" s="2" t="s">
        <v>403</v>
      </c>
    </row>
    <row r="50" ht="15.75" customHeight="1">
      <c r="A50" s="2" t="s">
        <v>394</v>
      </c>
      <c r="B50" s="2">
        <v>2016.0</v>
      </c>
      <c r="C50" s="2" t="s">
        <v>404</v>
      </c>
      <c r="D50" s="7" t="s">
        <v>419</v>
      </c>
      <c r="E50" s="2" t="s">
        <v>405</v>
      </c>
      <c r="F50" s="2" t="s">
        <v>219</v>
      </c>
      <c r="G50" s="2" t="s">
        <v>406</v>
      </c>
      <c r="H50" s="2" t="s">
        <v>407</v>
      </c>
    </row>
    <row r="51" ht="15.75" customHeight="1">
      <c r="A51" s="2" t="s">
        <v>394</v>
      </c>
      <c r="B51" s="2">
        <v>2016.0</v>
      </c>
      <c r="C51" s="2" t="s">
        <v>404</v>
      </c>
      <c r="D51" s="7" t="s">
        <v>420</v>
      </c>
      <c r="E51" s="2" t="s">
        <v>398</v>
      </c>
      <c r="F51" s="2" t="s">
        <v>375</v>
      </c>
      <c r="G51" s="2" t="s">
        <v>399</v>
      </c>
      <c r="H51" s="2" t="s">
        <v>400</v>
      </c>
    </row>
    <row r="52" ht="15.75" customHeight="1">
      <c r="A52" s="2" t="s">
        <v>394</v>
      </c>
      <c r="B52" s="2">
        <v>2016.0</v>
      </c>
      <c r="C52" s="2" t="s">
        <v>404</v>
      </c>
      <c r="D52" s="7" t="s">
        <v>420</v>
      </c>
      <c r="E52" s="2" t="s">
        <v>401</v>
      </c>
      <c r="F52" s="2" t="s">
        <v>375</v>
      </c>
      <c r="G52" s="2" t="s">
        <v>402</v>
      </c>
      <c r="H52" s="2" t="s">
        <v>403</v>
      </c>
    </row>
    <row r="53" ht="15.75" customHeight="1">
      <c r="A53" s="2" t="s">
        <v>394</v>
      </c>
      <c r="B53" s="2">
        <v>2016.0</v>
      </c>
      <c r="C53" s="2" t="s">
        <v>404</v>
      </c>
      <c r="D53" s="7" t="s">
        <v>420</v>
      </c>
      <c r="E53" s="2" t="s">
        <v>405</v>
      </c>
      <c r="F53" s="2" t="s">
        <v>219</v>
      </c>
      <c r="G53" s="2" t="s">
        <v>406</v>
      </c>
      <c r="H53" s="2" t="s">
        <v>407</v>
      </c>
    </row>
    <row r="54" ht="15.75" customHeight="1">
      <c r="A54" s="2" t="s">
        <v>394</v>
      </c>
      <c r="B54" s="2">
        <v>2016.0</v>
      </c>
      <c r="C54" s="2" t="s">
        <v>404</v>
      </c>
      <c r="D54" s="7" t="s">
        <v>421</v>
      </c>
      <c r="E54" s="2" t="s">
        <v>398</v>
      </c>
      <c r="F54" s="2" t="s">
        <v>375</v>
      </c>
      <c r="G54" s="2" t="s">
        <v>399</v>
      </c>
      <c r="H54" s="2" t="s">
        <v>400</v>
      </c>
    </row>
    <row r="55" ht="15.75" customHeight="1">
      <c r="A55" s="2" t="s">
        <v>394</v>
      </c>
      <c r="B55" s="2">
        <v>2016.0</v>
      </c>
      <c r="C55" s="2" t="s">
        <v>404</v>
      </c>
      <c r="D55" s="7" t="s">
        <v>421</v>
      </c>
      <c r="E55" s="2" t="s">
        <v>401</v>
      </c>
      <c r="F55" s="2" t="s">
        <v>375</v>
      </c>
      <c r="G55" s="2" t="s">
        <v>402</v>
      </c>
      <c r="H55" s="2" t="s">
        <v>403</v>
      </c>
    </row>
    <row r="56" ht="15.75" customHeight="1">
      <c r="A56" s="2" t="s">
        <v>394</v>
      </c>
      <c r="B56" s="2">
        <v>2016.0</v>
      </c>
      <c r="C56" s="2" t="s">
        <v>404</v>
      </c>
      <c r="D56" s="7" t="s">
        <v>421</v>
      </c>
      <c r="E56" s="2" t="s">
        <v>405</v>
      </c>
      <c r="F56" s="2" t="s">
        <v>219</v>
      </c>
      <c r="G56" s="2" t="s">
        <v>406</v>
      </c>
      <c r="H56" s="2" t="s">
        <v>407</v>
      </c>
    </row>
    <row r="57" ht="15.75" customHeight="1">
      <c r="A57" s="2" t="s">
        <v>394</v>
      </c>
      <c r="B57" s="2">
        <v>2016.0</v>
      </c>
      <c r="C57" s="2" t="s">
        <v>404</v>
      </c>
      <c r="D57" s="7" t="s">
        <v>422</v>
      </c>
      <c r="E57" s="2" t="s">
        <v>398</v>
      </c>
      <c r="F57" s="2" t="s">
        <v>375</v>
      </c>
      <c r="G57" s="2" t="s">
        <v>399</v>
      </c>
      <c r="H57" s="2" t="s">
        <v>400</v>
      </c>
    </row>
    <row r="58" ht="15.75" customHeight="1">
      <c r="A58" s="2" t="s">
        <v>394</v>
      </c>
      <c r="B58" s="2">
        <v>2016.0</v>
      </c>
      <c r="C58" s="2" t="s">
        <v>404</v>
      </c>
      <c r="D58" s="7" t="s">
        <v>422</v>
      </c>
      <c r="E58" s="2" t="s">
        <v>401</v>
      </c>
      <c r="F58" s="2" t="s">
        <v>375</v>
      </c>
      <c r="G58" s="2" t="s">
        <v>402</v>
      </c>
      <c r="H58" s="2" t="s">
        <v>403</v>
      </c>
    </row>
    <row r="59" ht="15.75" customHeight="1">
      <c r="A59" s="2" t="s">
        <v>394</v>
      </c>
      <c r="B59" s="2">
        <v>2016.0</v>
      </c>
      <c r="C59" s="2" t="s">
        <v>404</v>
      </c>
      <c r="D59" s="7" t="s">
        <v>422</v>
      </c>
      <c r="E59" s="2" t="s">
        <v>405</v>
      </c>
      <c r="F59" s="2" t="s">
        <v>219</v>
      </c>
      <c r="G59" s="2" t="s">
        <v>406</v>
      </c>
      <c r="H59" s="2" t="s">
        <v>407</v>
      </c>
    </row>
    <row r="60" ht="15.75" customHeight="1">
      <c r="A60" s="2" t="s">
        <v>394</v>
      </c>
      <c r="B60" s="2">
        <v>2016.0</v>
      </c>
      <c r="C60" s="2" t="s">
        <v>404</v>
      </c>
      <c r="D60" s="7" t="s">
        <v>423</v>
      </c>
      <c r="E60" s="2" t="s">
        <v>398</v>
      </c>
      <c r="F60" s="2" t="s">
        <v>375</v>
      </c>
      <c r="G60" s="2" t="s">
        <v>399</v>
      </c>
      <c r="H60" s="2" t="s">
        <v>400</v>
      </c>
    </row>
    <row r="61" ht="15.75" customHeight="1">
      <c r="A61" s="2" t="s">
        <v>394</v>
      </c>
      <c r="B61" s="2">
        <v>2016.0</v>
      </c>
      <c r="C61" s="2" t="s">
        <v>404</v>
      </c>
      <c r="D61" s="7" t="s">
        <v>423</v>
      </c>
      <c r="E61" s="2" t="s">
        <v>401</v>
      </c>
      <c r="F61" s="2" t="s">
        <v>375</v>
      </c>
      <c r="G61" s="2" t="s">
        <v>402</v>
      </c>
      <c r="H61" s="2" t="s">
        <v>403</v>
      </c>
    </row>
    <row r="62" ht="15.75" customHeight="1">
      <c r="A62" s="2" t="s">
        <v>394</v>
      </c>
      <c r="B62" s="2">
        <v>2016.0</v>
      </c>
      <c r="C62" s="2" t="s">
        <v>404</v>
      </c>
      <c r="D62" s="7" t="s">
        <v>423</v>
      </c>
      <c r="E62" s="2" t="s">
        <v>405</v>
      </c>
      <c r="F62" s="2" t="s">
        <v>219</v>
      </c>
      <c r="G62" s="2" t="s">
        <v>406</v>
      </c>
      <c r="H62" s="2" t="s">
        <v>407</v>
      </c>
    </row>
    <row r="63" ht="15.75" customHeight="1">
      <c r="A63" s="2" t="s">
        <v>394</v>
      </c>
      <c r="B63" s="2">
        <v>2016.0</v>
      </c>
      <c r="C63" s="2" t="s">
        <v>404</v>
      </c>
      <c r="D63" s="7" t="s">
        <v>424</v>
      </c>
      <c r="E63" s="2" t="s">
        <v>398</v>
      </c>
      <c r="F63" s="2" t="s">
        <v>375</v>
      </c>
      <c r="G63" s="2" t="s">
        <v>399</v>
      </c>
      <c r="H63" s="2" t="s">
        <v>400</v>
      </c>
    </row>
    <row r="64" ht="15.75" customHeight="1">
      <c r="A64" s="2" t="s">
        <v>394</v>
      </c>
      <c r="B64" s="2">
        <v>2016.0</v>
      </c>
      <c r="C64" s="2" t="s">
        <v>404</v>
      </c>
      <c r="D64" s="7" t="s">
        <v>424</v>
      </c>
      <c r="E64" s="2" t="s">
        <v>401</v>
      </c>
      <c r="F64" s="2" t="s">
        <v>375</v>
      </c>
      <c r="G64" s="2" t="s">
        <v>402</v>
      </c>
      <c r="H64" s="2" t="s">
        <v>403</v>
      </c>
    </row>
    <row r="65" ht="15.75" customHeight="1">
      <c r="A65" s="2" t="s">
        <v>394</v>
      </c>
      <c r="B65" s="2">
        <v>2016.0</v>
      </c>
      <c r="C65" s="2" t="s">
        <v>404</v>
      </c>
      <c r="D65" s="7" t="s">
        <v>424</v>
      </c>
      <c r="E65" s="2" t="s">
        <v>405</v>
      </c>
      <c r="F65" s="2" t="s">
        <v>219</v>
      </c>
      <c r="G65" s="2" t="s">
        <v>406</v>
      </c>
      <c r="H65" s="2" t="s">
        <v>407</v>
      </c>
    </row>
    <row r="66" ht="15.75" customHeight="1">
      <c r="A66" s="2" t="s">
        <v>394</v>
      </c>
      <c r="B66" s="2">
        <v>2016.0</v>
      </c>
      <c r="C66" s="2" t="s">
        <v>404</v>
      </c>
      <c r="D66" s="7" t="s">
        <v>425</v>
      </c>
      <c r="E66" s="2" t="s">
        <v>398</v>
      </c>
      <c r="F66" s="2" t="s">
        <v>375</v>
      </c>
      <c r="G66" s="2" t="s">
        <v>399</v>
      </c>
      <c r="H66" s="2" t="s">
        <v>400</v>
      </c>
    </row>
    <row r="67" ht="15.75" customHeight="1">
      <c r="A67" s="2" t="s">
        <v>394</v>
      </c>
      <c r="B67" s="2">
        <v>2016.0</v>
      </c>
      <c r="C67" s="2" t="s">
        <v>404</v>
      </c>
      <c r="D67" s="7" t="s">
        <v>425</v>
      </c>
      <c r="E67" s="2" t="s">
        <v>401</v>
      </c>
      <c r="F67" s="2" t="s">
        <v>375</v>
      </c>
      <c r="G67" s="2" t="s">
        <v>402</v>
      </c>
      <c r="H67" s="2" t="s">
        <v>403</v>
      </c>
    </row>
    <row r="68" ht="15.75" customHeight="1">
      <c r="A68" s="2" t="s">
        <v>394</v>
      </c>
      <c r="B68" s="2">
        <v>2016.0</v>
      </c>
      <c r="C68" s="2" t="s">
        <v>404</v>
      </c>
      <c r="D68" s="7" t="s">
        <v>425</v>
      </c>
      <c r="E68" s="2" t="s">
        <v>405</v>
      </c>
      <c r="F68" s="2" t="s">
        <v>219</v>
      </c>
      <c r="G68" s="2" t="s">
        <v>406</v>
      </c>
      <c r="H68" s="2" t="s">
        <v>407</v>
      </c>
    </row>
    <row r="69" ht="15.75" customHeight="1">
      <c r="A69" s="2" t="s">
        <v>394</v>
      </c>
      <c r="B69" s="2">
        <v>2016.0</v>
      </c>
      <c r="C69" s="2" t="s">
        <v>404</v>
      </c>
      <c r="D69" s="7" t="s">
        <v>426</v>
      </c>
      <c r="E69" s="2" t="s">
        <v>398</v>
      </c>
      <c r="F69" s="2" t="s">
        <v>375</v>
      </c>
      <c r="G69" s="2" t="s">
        <v>399</v>
      </c>
      <c r="H69" s="2" t="s">
        <v>400</v>
      </c>
    </row>
    <row r="70" ht="15.75" customHeight="1">
      <c r="A70" s="2" t="s">
        <v>394</v>
      </c>
      <c r="B70" s="2">
        <v>2016.0</v>
      </c>
      <c r="C70" s="2" t="s">
        <v>404</v>
      </c>
      <c r="D70" s="7" t="s">
        <v>426</v>
      </c>
      <c r="E70" s="2" t="s">
        <v>401</v>
      </c>
      <c r="F70" s="2" t="s">
        <v>375</v>
      </c>
      <c r="G70" s="2" t="s">
        <v>402</v>
      </c>
      <c r="H70" s="2" t="s">
        <v>403</v>
      </c>
    </row>
    <row r="71" ht="15.75" customHeight="1">
      <c r="A71" s="2" t="s">
        <v>394</v>
      </c>
      <c r="B71" s="2">
        <v>2016.0</v>
      </c>
      <c r="C71" s="2" t="s">
        <v>404</v>
      </c>
      <c r="D71" s="7" t="s">
        <v>426</v>
      </c>
      <c r="E71" s="2" t="s">
        <v>405</v>
      </c>
      <c r="F71" s="2" t="s">
        <v>219</v>
      </c>
      <c r="G71" s="2" t="s">
        <v>406</v>
      </c>
      <c r="H71" s="2" t="s">
        <v>407</v>
      </c>
    </row>
    <row r="72" ht="15.75" customHeight="1">
      <c r="A72" s="2" t="s">
        <v>394</v>
      </c>
      <c r="B72" s="2">
        <v>2016.0</v>
      </c>
      <c r="C72" s="2" t="s">
        <v>404</v>
      </c>
      <c r="D72" s="7" t="s">
        <v>427</v>
      </c>
      <c r="E72" s="2" t="s">
        <v>398</v>
      </c>
      <c r="F72" s="2" t="s">
        <v>375</v>
      </c>
      <c r="G72" s="2" t="s">
        <v>399</v>
      </c>
      <c r="H72" s="2" t="s">
        <v>400</v>
      </c>
    </row>
    <row r="73" ht="15.75" customHeight="1">
      <c r="A73" s="2" t="s">
        <v>394</v>
      </c>
      <c r="B73" s="2">
        <v>2016.0</v>
      </c>
      <c r="C73" s="2" t="s">
        <v>404</v>
      </c>
      <c r="D73" s="7" t="s">
        <v>427</v>
      </c>
      <c r="E73" s="2" t="s">
        <v>401</v>
      </c>
      <c r="F73" s="2" t="s">
        <v>375</v>
      </c>
      <c r="G73" s="2" t="s">
        <v>402</v>
      </c>
      <c r="H73" s="2" t="s">
        <v>403</v>
      </c>
    </row>
    <row r="74" ht="15.75" customHeight="1">
      <c r="A74" s="2" t="s">
        <v>394</v>
      </c>
      <c r="B74" s="2">
        <v>2016.0</v>
      </c>
      <c r="C74" s="2" t="s">
        <v>404</v>
      </c>
      <c r="D74" s="7" t="s">
        <v>427</v>
      </c>
      <c r="E74" s="2" t="s">
        <v>405</v>
      </c>
      <c r="F74" s="2" t="s">
        <v>219</v>
      </c>
      <c r="G74" s="2" t="s">
        <v>406</v>
      </c>
      <c r="H74" s="2" t="s">
        <v>407</v>
      </c>
    </row>
    <row r="75" ht="15.75" customHeight="1">
      <c r="A75" s="2" t="s">
        <v>394</v>
      </c>
      <c r="B75" s="2">
        <v>2016.0</v>
      </c>
      <c r="C75" s="2" t="s">
        <v>404</v>
      </c>
      <c r="D75" s="7" t="s">
        <v>428</v>
      </c>
      <c r="E75" s="2" t="s">
        <v>398</v>
      </c>
      <c r="F75" s="2" t="s">
        <v>375</v>
      </c>
      <c r="G75" s="2" t="s">
        <v>399</v>
      </c>
      <c r="H75" s="2" t="s">
        <v>400</v>
      </c>
    </row>
    <row r="76" ht="15.75" customHeight="1">
      <c r="A76" s="2" t="s">
        <v>394</v>
      </c>
      <c r="B76" s="2">
        <v>2016.0</v>
      </c>
      <c r="C76" s="2" t="s">
        <v>404</v>
      </c>
      <c r="D76" s="7" t="s">
        <v>428</v>
      </c>
      <c r="E76" s="2" t="s">
        <v>401</v>
      </c>
      <c r="F76" s="2" t="s">
        <v>375</v>
      </c>
      <c r="G76" s="2" t="s">
        <v>402</v>
      </c>
      <c r="H76" s="2" t="s">
        <v>403</v>
      </c>
    </row>
    <row r="77" ht="15.75" customHeight="1">
      <c r="A77" s="2" t="s">
        <v>394</v>
      </c>
      <c r="B77" s="2">
        <v>2016.0</v>
      </c>
      <c r="C77" s="2" t="s">
        <v>404</v>
      </c>
      <c r="D77" s="7" t="s">
        <v>428</v>
      </c>
      <c r="E77" s="2" t="s">
        <v>405</v>
      </c>
      <c r="F77" s="2" t="s">
        <v>219</v>
      </c>
      <c r="G77" s="2" t="s">
        <v>406</v>
      </c>
      <c r="H77" s="2" t="s">
        <v>407</v>
      </c>
    </row>
    <row r="78" ht="15.75" customHeight="1">
      <c r="A78" s="2" t="s">
        <v>394</v>
      </c>
      <c r="B78" s="2">
        <v>2016.0</v>
      </c>
      <c r="C78" s="2" t="s">
        <v>404</v>
      </c>
      <c r="D78" s="7" t="s">
        <v>429</v>
      </c>
      <c r="E78" s="2" t="s">
        <v>398</v>
      </c>
      <c r="F78" s="2" t="s">
        <v>375</v>
      </c>
      <c r="G78" s="2" t="s">
        <v>399</v>
      </c>
      <c r="H78" s="2" t="s">
        <v>400</v>
      </c>
    </row>
    <row r="79" ht="15.75" customHeight="1">
      <c r="A79" s="2" t="s">
        <v>394</v>
      </c>
      <c r="B79" s="2">
        <v>2016.0</v>
      </c>
      <c r="C79" s="2" t="s">
        <v>404</v>
      </c>
      <c r="D79" s="7" t="s">
        <v>429</v>
      </c>
      <c r="E79" s="2" t="s">
        <v>401</v>
      </c>
      <c r="F79" s="2" t="s">
        <v>375</v>
      </c>
      <c r="G79" s="2" t="s">
        <v>402</v>
      </c>
      <c r="H79" s="2" t="s">
        <v>403</v>
      </c>
    </row>
    <row r="80" ht="15.75" customHeight="1">
      <c r="A80" s="2" t="s">
        <v>394</v>
      </c>
      <c r="B80" s="2">
        <v>2016.0</v>
      </c>
      <c r="C80" s="2" t="s">
        <v>404</v>
      </c>
      <c r="D80" s="7" t="s">
        <v>429</v>
      </c>
      <c r="E80" s="2" t="s">
        <v>405</v>
      </c>
      <c r="F80" s="2" t="s">
        <v>219</v>
      </c>
      <c r="G80" s="2" t="s">
        <v>406</v>
      </c>
      <c r="H80" s="2" t="s">
        <v>407</v>
      </c>
    </row>
    <row r="81" ht="15.75" customHeight="1">
      <c r="A81" s="2" t="s">
        <v>394</v>
      </c>
      <c r="B81" s="2">
        <v>2016.0</v>
      </c>
      <c r="C81" s="2" t="s">
        <v>404</v>
      </c>
      <c r="D81" s="7" t="s">
        <v>430</v>
      </c>
      <c r="E81" s="2" t="s">
        <v>398</v>
      </c>
      <c r="F81" s="2" t="s">
        <v>375</v>
      </c>
      <c r="G81" s="2" t="s">
        <v>399</v>
      </c>
      <c r="H81" s="2" t="s">
        <v>400</v>
      </c>
    </row>
    <row r="82" ht="15.75" customHeight="1">
      <c r="A82" s="2" t="s">
        <v>394</v>
      </c>
      <c r="B82" s="2">
        <v>2016.0</v>
      </c>
      <c r="C82" s="2" t="s">
        <v>404</v>
      </c>
      <c r="D82" s="7" t="s">
        <v>430</v>
      </c>
      <c r="E82" s="2" t="s">
        <v>401</v>
      </c>
      <c r="F82" s="2" t="s">
        <v>375</v>
      </c>
      <c r="G82" s="2" t="s">
        <v>402</v>
      </c>
      <c r="H82" s="2" t="s">
        <v>403</v>
      </c>
    </row>
    <row r="83" ht="15.75" customHeight="1">
      <c r="A83" s="2" t="s">
        <v>394</v>
      </c>
      <c r="B83" s="2">
        <v>2016.0</v>
      </c>
      <c r="C83" s="2" t="s">
        <v>404</v>
      </c>
      <c r="D83" s="7" t="s">
        <v>430</v>
      </c>
      <c r="E83" s="2" t="s">
        <v>405</v>
      </c>
      <c r="F83" s="2" t="s">
        <v>219</v>
      </c>
      <c r="G83" s="2" t="s">
        <v>406</v>
      </c>
      <c r="H83" s="2" t="s">
        <v>407</v>
      </c>
    </row>
    <row r="84" ht="15.75" customHeight="1">
      <c r="A84" s="2" t="s">
        <v>394</v>
      </c>
      <c r="B84" s="2">
        <v>2016.0</v>
      </c>
      <c r="C84" s="2" t="s">
        <v>404</v>
      </c>
      <c r="D84" s="7" t="s">
        <v>431</v>
      </c>
      <c r="E84" s="2" t="s">
        <v>398</v>
      </c>
      <c r="F84" s="2" t="s">
        <v>375</v>
      </c>
      <c r="G84" s="2" t="s">
        <v>399</v>
      </c>
      <c r="H84" s="2" t="s">
        <v>400</v>
      </c>
    </row>
    <row r="85" ht="15.75" customHeight="1">
      <c r="A85" s="2" t="s">
        <v>394</v>
      </c>
      <c r="B85" s="2">
        <v>2016.0</v>
      </c>
      <c r="C85" s="2" t="s">
        <v>404</v>
      </c>
      <c r="D85" s="7" t="s">
        <v>431</v>
      </c>
      <c r="E85" s="2" t="s">
        <v>401</v>
      </c>
      <c r="F85" s="2" t="s">
        <v>375</v>
      </c>
      <c r="G85" s="2" t="s">
        <v>402</v>
      </c>
      <c r="H85" s="2" t="s">
        <v>403</v>
      </c>
    </row>
    <row r="86" ht="15.75" customHeight="1">
      <c r="A86" s="2" t="s">
        <v>394</v>
      </c>
      <c r="B86" s="2">
        <v>2016.0</v>
      </c>
      <c r="C86" s="2" t="s">
        <v>404</v>
      </c>
      <c r="D86" s="7" t="s">
        <v>431</v>
      </c>
      <c r="E86" s="2" t="s">
        <v>405</v>
      </c>
      <c r="F86" s="2" t="s">
        <v>219</v>
      </c>
      <c r="G86" s="2" t="s">
        <v>406</v>
      </c>
      <c r="H86" s="2" t="s">
        <v>407</v>
      </c>
    </row>
    <row r="87" ht="15.75" customHeight="1">
      <c r="A87" s="2" t="s">
        <v>394</v>
      </c>
      <c r="B87" s="2">
        <v>2016.0</v>
      </c>
      <c r="C87" s="2" t="s">
        <v>404</v>
      </c>
      <c r="D87" s="7" t="s">
        <v>432</v>
      </c>
      <c r="E87" s="2" t="s">
        <v>398</v>
      </c>
      <c r="F87" s="2" t="s">
        <v>375</v>
      </c>
      <c r="G87" s="2" t="s">
        <v>399</v>
      </c>
      <c r="H87" s="2" t="s">
        <v>400</v>
      </c>
    </row>
    <row r="88" ht="15.75" customHeight="1">
      <c r="A88" s="2" t="s">
        <v>394</v>
      </c>
      <c r="B88" s="2">
        <v>2016.0</v>
      </c>
      <c r="C88" s="2" t="s">
        <v>404</v>
      </c>
      <c r="D88" s="7" t="s">
        <v>432</v>
      </c>
      <c r="E88" s="2" t="s">
        <v>401</v>
      </c>
      <c r="F88" s="2" t="s">
        <v>375</v>
      </c>
      <c r="G88" s="2" t="s">
        <v>402</v>
      </c>
      <c r="H88" s="2" t="s">
        <v>403</v>
      </c>
    </row>
    <row r="89" ht="15.75" customHeight="1">
      <c r="A89" s="2" t="s">
        <v>394</v>
      </c>
      <c r="B89" s="2">
        <v>2016.0</v>
      </c>
      <c r="C89" s="2" t="s">
        <v>404</v>
      </c>
      <c r="D89" s="7" t="s">
        <v>432</v>
      </c>
      <c r="E89" s="2" t="s">
        <v>405</v>
      </c>
      <c r="F89" s="2" t="s">
        <v>219</v>
      </c>
      <c r="G89" s="2" t="s">
        <v>406</v>
      </c>
      <c r="H89" s="2" t="s">
        <v>407</v>
      </c>
    </row>
    <row r="90" ht="15.75" customHeight="1">
      <c r="A90" s="2" t="s">
        <v>394</v>
      </c>
      <c r="B90" s="2">
        <v>2016.0</v>
      </c>
      <c r="C90" s="2" t="s">
        <v>404</v>
      </c>
      <c r="D90" s="7" t="s">
        <v>433</v>
      </c>
      <c r="E90" s="2" t="s">
        <v>398</v>
      </c>
      <c r="F90" s="2" t="s">
        <v>375</v>
      </c>
      <c r="G90" s="2" t="s">
        <v>399</v>
      </c>
      <c r="H90" s="2" t="s">
        <v>400</v>
      </c>
    </row>
    <row r="91" ht="15.75" customHeight="1">
      <c r="A91" s="2" t="s">
        <v>394</v>
      </c>
      <c r="B91" s="2">
        <v>2016.0</v>
      </c>
      <c r="C91" s="2" t="s">
        <v>404</v>
      </c>
      <c r="D91" s="7" t="s">
        <v>433</v>
      </c>
      <c r="E91" s="2" t="s">
        <v>401</v>
      </c>
      <c r="F91" s="2" t="s">
        <v>375</v>
      </c>
      <c r="G91" s="2" t="s">
        <v>402</v>
      </c>
      <c r="H91" s="2" t="s">
        <v>403</v>
      </c>
    </row>
    <row r="92" ht="15.75" customHeight="1">
      <c r="A92" s="2" t="s">
        <v>394</v>
      </c>
      <c r="B92" s="2">
        <v>2016.0</v>
      </c>
      <c r="C92" s="2" t="s">
        <v>404</v>
      </c>
      <c r="D92" s="7" t="s">
        <v>433</v>
      </c>
      <c r="E92" s="2" t="s">
        <v>405</v>
      </c>
      <c r="F92" s="2" t="s">
        <v>219</v>
      </c>
      <c r="G92" s="2" t="s">
        <v>406</v>
      </c>
      <c r="H92" s="2" t="s">
        <v>407</v>
      </c>
    </row>
    <row r="93" ht="15.75" customHeight="1">
      <c r="A93" s="2" t="s">
        <v>394</v>
      </c>
      <c r="B93" s="2">
        <v>2016.0</v>
      </c>
      <c r="C93" s="2" t="s">
        <v>404</v>
      </c>
      <c r="D93" s="7" t="s">
        <v>434</v>
      </c>
      <c r="E93" s="2" t="s">
        <v>398</v>
      </c>
      <c r="F93" s="2" t="s">
        <v>375</v>
      </c>
      <c r="G93" s="2" t="s">
        <v>399</v>
      </c>
      <c r="H93" s="2" t="s">
        <v>400</v>
      </c>
    </row>
    <row r="94" ht="15.75" customHeight="1">
      <c r="A94" s="2" t="s">
        <v>394</v>
      </c>
      <c r="B94" s="2">
        <v>2016.0</v>
      </c>
      <c r="C94" s="2" t="s">
        <v>404</v>
      </c>
      <c r="D94" s="7" t="s">
        <v>434</v>
      </c>
      <c r="E94" s="2" t="s">
        <v>401</v>
      </c>
      <c r="F94" s="2" t="s">
        <v>375</v>
      </c>
      <c r="G94" s="2" t="s">
        <v>402</v>
      </c>
      <c r="H94" s="2" t="s">
        <v>403</v>
      </c>
    </row>
    <row r="95" ht="15.75" customHeight="1">
      <c r="A95" s="2" t="s">
        <v>394</v>
      </c>
      <c r="B95" s="2">
        <v>2016.0</v>
      </c>
      <c r="C95" s="2" t="s">
        <v>404</v>
      </c>
      <c r="D95" s="7" t="s">
        <v>434</v>
      </c>
      <c r="E95" s="2" t="s">
        <v>405</v>
      </c>
      <c r="F95" s="2" t="s">
        <v>219</v>
      </c>
      <c r="G95" s="2" t="s">
        <v>406</v>
      </c>
      <c r="H95" s="2" t="s">
        <v>407</v>
      </c>
    </row>
    <row r="96" ht="15.75" customHeight="1">
      <c r="A96" s="2" t="s">
        <v>35</v>
      </c>
      <c r="B96" s="2">
        <v>2008.0</v>
      </c>
      <c r="C96" s="2" t="s">
        <v>435</v>
      </c>
      <c r="D96" s="7" t="s">
        <v>436</v>
      </c>
      <c r="E96" s="2" t="s">
        <v>437</v>
      </c>
      <c r="F96" s="2" t="s">
        <v>438</v>
      </c>
      <c r="G96" s="2" t="s">
        <v>439</v>
      </c>
      <c r="H96" s="2" t="s">
        <v>440</v>
      </c>
    </row>
    <row r="97" ht="15.75" customHeight="1">
      <c r="A97" s="2" t="s">
        <v>35</v>
      </c>
      <c r="B97" s="2">
        <v>2008.0</v>
      </c>
      <c r="C97" s="2" t="s">
        <v>435</v>
      </c>
      <c r="D97" s="7" t="s">
        <v>436</v>
      </c>
      <c r="E97" s="2" t="s">
        <v>437</v>
      </c>
      <c r="F97" s="2" t="s">
        <v>438</v>
      </c>
      <c r="G97" s="2" t="s">
        <v>439</v>
      </c>
      <c r="H97" s="2" t="s">
        <v>440</v>
      </c>
    </row>
    <row r="98" ht="15.75" customHeight="1">
      <c r="A98" s="2" t="s">
        <v>35</v>
      </c>
      <c r="B98" s="2">
        <v>2008.0</v>
      </c>
      <c r="C98" s="2" t="s">
        <v>435</v>
      </c>
      <c r="D98" s="7" t="s">
        <v>436</v>
      </c>
      <c r="E98" s="2" t="s">
        <v>437</v>
      </c>
      <c r="F98" s="2" t="s">
        <v>438</v>
      </c>
      <c r="G98" s="2" t="s">
        <v>439</v>
      </c>
      <c r="H98" s="2" t="s">
        <v>440</v>
      </c>
    </row>
    <row r="99" ht="15.75" customHeight="1">
      <c r="A99" s="2" t="s">
        <v>35</v>
      </c>
      <c r="B99" s="2">
        <v>2008.0</v>
      </c>
      <c r="C99" s="2" t="s">
        <v>435</v>
      </c>
      <c r="D99" s="7" t="s">
        <v>441</v>
      </c>
      <c r="E99" s="2" t="s">
        <v>437</v>
      </c>
      <c r="F99" s="2" t="s">
        <v>438</v>
      </c>
      <c r="G99" s="2" t="s">
        <v>439</v>
      </c>
      <c r="H99" s="2" t="s">
        <v>440</v>
      </c>
    </row>
    <row r="100" ht="15.75" customHeight="1">
      <c r="A100" s="2" t="s">
        <v>35</v>
      </c>
      <c r="B100" s="2">
        <v>2008.0</v>
      </c>
      <c r="C100" s="2" t="s">
        <v>435</v>
      </c>
      <c r="D100" s="7" t="s">
        <v>442</v>
      </c>
      <c r="E100" s="2" t="s">
        <v>437</v>
      </c>
      <c r="F100" s="2" t="s">
        <v>438</v>
      </c>
      <c r="G100" s="2" t="s">
        <v>439</v>
      </c>
      <c r="H100" s="2" t="s">
        <v>440</v>
      </c>
    </row>
    <row r="101" ht="15.75" customHeight="1">
      <c r="A101" s="2" t="s">
        <v>35</v>
      </c>
      <c r="B101" s="2">
        <v>2008.0</v>
      </c>
      <c r="C101" s="2" t="s">
        <v>435</v>
      </c>
      <c r="D101" s="7" t="s">
        <v>443</v>
      </c>
      <c r="E101" s="2" t="s">
        <v>437</v>
      </c>
      <c r="F101" s="2" t="s">
        <v>438</v>
      </c>
      <c r="G101" s="2" t="s">
        <v>439</v>
      </c>
      <c r="H101" s="2" t="s">
        <v>440</v>
      </c>
    </row>
    <row r="102" ht="15.75" customHeight="1">
      <c r="A102" s="2" t="s">
        <v>35</v>
      </c>
      <c r="B102" s="2">
        <v>2008.0</v>
      </c>
      <c r="C102" s="2" t="s">
        <v>435</v>
      </c>
      <c r="D102" s="7" t="s">
        <v>444</v>
      </c>
      <c r="E102" s="2" t="s">
        <v>437</v>
      </c>
      <c r="F102" s="2" t="s">
        <v>438</v>
      </c>
      <c r="G102" s="2" t="s">
        <v>439</v>
      </c>
      <c r="H102" s="2" t="s">
        <v>440</v>
      </c>
    </row>
    <row r="103" ht="15.75" customHeight="1">
      <c r="A103" s="2" t="s">
        <v>35</v>
      </c>
      <c r="B103" s="2">
        <v>2008.0</v>
      </c>
      <c r="C103" s="2" t="s">
        <v>435</v>
      </c>
      <c r="D103" s="7" t="s">
        <v>445</v>
      </c>
      <c r="E103" s="2" t="s">
        <v>437</v>
      </c>
      <c r="F103" s="2" t="s">
        <v>438</v>
      </c>
      <c r="G103" s="2" t="s">
        <v>439</v>
      </c>
      <c r="H103" s="2" t="s">
        <v>440</v>
      </c>
    </row>
    <row r="104" ht="15.75" customHeight="1">
      <c r="A104" s="2" t="s">
        <v>35</v>
      </c>
      <c r="B104" s="2">
        <v>2008.0</v>
      </c>
      <c r="C104" s="2" t="s">
        <v>435</v>
      </c>
      <c r="D104" s="7" t="s">
        <v>446</v>
      </c>
      <c r="E104" s="2" t="s">
        <v>437</v>
      </c>
      <c r="F104" s="2" t="s">
        <v>438</v>
      </c>
      <c r="G104" s="2" t="s">
        <v>439</v>
      </c>
      <c r="H104" s="2" t="s">
        <v>440</v>
      </c>
    </row>
    <row r="105" ht="15.75" customHeight="1">
      <c r="A105" s="2" t="s">
        <v>35</v>
      </c>
      <c r="B105" s="2">
        <v>2008.0</v>
      </c>
      <c r="C105" s="2" t="s">
        <v>435</v>
      </c>
      <c r="D105" s="7" t="s">
        <v>447</v>
      </c>
      <c r="E105" s="2" t="s">
        <v>437</v>
      </c>
      <c r="F105" s="2" t="s">
        <v>438</v>
      </c>
      <c r="G105" s="2" t="s">
        <v>439</v>
      </c>
      <c r="H105" s="2" t="s">
        <v>440</v>
      </c>
    </row>
    <row r="106" ht="15.75" customHeight="1">
      <c r="A106" s="2" t="s">
        <v>35</v>
      </c>
      <c r="B106" s="2">
        <v>2008.0</v>
      </c>
      <c r="C106" s="2" t="s">
        <v>435</v>
      </c>
      <c r="D106" s="7" t="s">
        <v>448</v>
      </c>
      <c r="E106" s="2" t="s">
        <v>437</v>
      </c>
      <c r="F106" s="2" t="s">
        <v>438</v>
      </c>
      <c r="G106" s="2" t="s">
        <v>439</v>
      </c>
      <c r="H106" s="2" t="s">
        <v>440</v>
      </c>
    </row>
    <row r="107" ht="15.75" customHeight="1">
      <c r="A107" s="2" t="s">
        <v>35</v>
      </c>
      <c r="B107" s="2">
        <v>2008.0</v>
      </c>
      <c r="C107" s="2" t="s">
        <v>435</v>
      </c>
      <c r="D107" s="7" t="s">
        <v>449</v>
      </c>
      <c r="E107" s="2" t="s">
        <v>437</v>
      </c>
      <c r="F107" s="2" t="s">
        <v>438</v>
      </c>
      <c r="G107" s="2" t="s">
        <v>439</v>
      </c>
      <c r="H107" s="2" t="s">
        <v>440</v>
      </c>
    </row>
    <row r="108" ht="15.75" customHeight="1">
      <c r="A108" s="2" t="s">
        <v>35</v>
      </c>
      <c r="B108" s="2">
        <v>2008.0</v>
      </c>
      <c r="C108" s="2" t="s">
        <v>435</v>
      </c>
      <c r="D108" s="7" t="s">
        <v>450</v>
      </c>
      <c r="E108" s="2" t="s">
        <v>437</v>
      </c>
      <c r="F108" s="2" t="s">
        <v>438</v>
      </c>
      <c r="G108" s="2" t="s">
        <v>439</v>
      </c>
      <c r="H108" s="2" t="s">
        <v>440</v>
      </c>
    </row>
    <row r="109" ht="15.75" customHeight="1">
      <c r="A109" s="2" t="s">
        <v>35</v>
      </c>
      <c r="B109" s="2">
        <v>2008.0</v>
      </c>
      <c r="C109" s="2" t="s">
        <v>435</v>
      </c>
      <c r="D109" s="7" t="s">
        <v>451</v>
      </c>
      <c r="E109" s="2" t="s">
        <v>437</v>
      </c>
      <c r="F109" s="2" t="s">
        <v>438</v>
      </c>
      <c r="G109" s="2" t="s">
        <v>439</v>
      </c>
      <c r="H109" s="2" t="s">
        <v>440</v>
      </c>
    </row>
    <row r="110" ht="15.75" customHeight="1">
      <c r="A110" s="2" t="s">
        <v>35</v>
      </c>
      <c r="B110" s="2">
        <v>2008.0</v>
      </c>
      <c r="C110" s="2" t="s">
        <v>435</v>
      </c>
      <c r="D110" s="7" t="s">
        <v>452</v>
      </c>
      <c r="E110" s="2" t="s">
        <v>437</v>
      </c>
      <c r="F110" s="2" t="s">
        <v>438</v>
      </c>
      <c r="G110" s="2" t="s">
        <v>439</v>
      </c>
      <c r="H110" s="2" t="s">
        <v>440</v>
      </c>
    </row>
    <row r="111" ht="15.75" customHeight="1">
      <c r="A111" s="2" t="s">
        <v>453</v>
      </c>
      <c r="B111" s="2">
        <v>2016.0</v>
      </c>
      <c r="C111" s="8" t="s">
        <v>454</v>
      </c>
      <c r="D111" s="7" t="s">
        <v>455</v>
      </c>
      <c r="E111" s="2" t="s">
        <v>456</v>
      </c>
      <c r="F111" s="2" t="s">
        <v>219</v>
      </c>
    </row>
    <row r="112" ht="15.75" customHeight="1">
      <c r="A112" s="2" t="s">
        <v>453</v>
      </c>
      <c r="B112" s="2">
        <v>2016.0</v>
      </c>
      <c r="C112" s="8" t="s">
        <v>454</v>
      </c>
      <c r="D112" s="7" t="s">
        <v>457</v>
      </c>
      <c r="E112" s="2" t="s">
        <v>458</v>
      </c>
      <c r="F112" s="2" t="s">
        <v>219</v>
      </c>
    </row>
    <row r="113" ht="15.75" customHeight="1">
      <c r="A113" s="2" t="s">
        <v>453</v>
      </c>
      <c r="B113" s="2">
        <v>2016.0</v>
      </c>
      <c r="C113" s="8" t="s">
        <v>459</v>
      </c>
      <c r="D113" s="7" t="s">
        <v>460</v>
      </c>
      <c r="E113" s="2" t="s">
        <v>461</v>
      </c>
      <c r="F113" s="2" t="s">
        <v>462</v>
      </c>
    </row>
    <row r="114" ht="15.75" customHeight="1">
      <c r="A114" s="2" t="s">
        <v>453</v>
      </c>
      <c r="B114" s="2">
        <v>2016.0</v>
      </c>
      <c r="C114" s="8" t="s">
        <v>459</v>
      </c>
      <c r="D114" s="7" t="s">
        <v>463</v>
      </c>
      <c r="E114" s="2" t="s">
        <v>456</v>
      </c>
      <c r="F114" s="2" t="s">
        <v>219</v>
      </c>
    </row>
    <row r="115" ht="15.75" customHeight="1">
      <c r="A115" s="2" t="s">
        <v>453</v>
      </c>
      <c r="B115" s="2">
        <v>2016.0</v>
      </c>
      <c r="C115" s="8" t="s">
        <v>464</v>
      </c>
      <c r="D115" s="7" t="s">
        <v>465</v>
      </c>
      <c r="E115" s="2" t="s">
        <v>466</v>
      </c>
      <c r="F115" s="2" t="s">
        <v>219</v>
      </c>
    </row>
    <row r="116" ht="15.75" customHeight="1">
      <c r="A116" s="2" t="s">
        <v>453</v>
      </c>
      <c r="B116" s="2">
        <v>2016.0</v>
      </c>
      <c r="C116" s="8" t="s">
        <v>464</v>
      </c>
      <c r="D116" s="7" t="s">
        <v>467</v>
      </c>
      <c r="E116" s="2" t="s">
        <v>466</v>
      </c>
      <c r="F116" s="2" t="s">
        <v>219</v>
      </c>
    </row>
    <row r="117" ht="15.75" customHeight="1">
      <c r="A117" s="2" t="s">
        <v>453</v>
      </c>
      <c r="B117" s="2">
        <v>2016.0</v>
      </c>
      <c r="C117" s="8" t="s">
        <v>464</v>
      </c>
      <c r="D117" s="7" t="s">
        <v>468</v>
      </c>
      <c r="E117" s="2" t="s">
        <v>466</v>
      </c>
      <c r="F117" s="2" t="s">
        <v>219</v>
      </c>
    </row>
    <row r="118" ht="15.75" customHeight="1">
      <c r="A118" s="2" t="s">
        <v>453</v>
      </c>
      <c r="B118" s="2">
        <v>2016.0</v>
      </c>
      <c r="C118" s="8" t="s">
        <v>459</v>
      </c>
      <c r="D118" s="7" t="s">
        <v>469</v>
      </c>
      <c r="E118" s="2" t="s">
        <v>470</v>
      </c>
      <c r="F118" s="2" t="s">
        <v>471</v>
      </c>
    </row>
    <row r="119" ht="15.75" customHeight="1">
      <c r="A119" s="2" t="s">
        <v>453</v>
      </c>
      <c r="B119" s="2">
        <v>2016.0</v>
      </c>
      <c r="C119" s="8" t="s">
        <v>459</v>
      </c>
      <c r="D119" s="7" t="s">
        <v>472</v>
      </c>
      <c r="E119" s="2" t="s">
        <v>473</v>
      </c>
      <c r="F119" s="2" t="s">
        <v>474</v>
      </c>
    </row>
    <row r="120" ht="15.75" customHeight="1">
      <c r="A120" s="2" t="s">
        <v>453</v>
      </c>
      <c r="B120" s="2">
        <v>2016.0</v>
      </c>
      <c r="C120" s="8" t="s">
        <v>454</v>
      </c>
      <c r="D120" s="7" t="s">
        <v>475</v>
      </c>
      <c r="E120" s="2" t="s">
        <v>476</v>
      </c>
      <c r="F120" s="2" t="s">
        <v>476</v>
      </c>
    </row>
    <row r="121" ht="15.75" customHeight="1">
      <c r="A121" s="2" t="s">
        <v>477</v>
      </c>
      <c r="B121" s="2">
        <v>2017.0</v>
      </c>
      <c r="C121" s="2">
        <v>2013.0</v>
      </c>
      <c r="D121" s="7" t="s">
        <v>478</v>
      </c>
      <c r="E121" s="2" t="s">
        <v>479</v>
      </c>
      <c r="F121" s="2" t="s">
        <v>479</v>
      </c>
      <c r="G121" s="2" t="s">
        <v>480</v>
      </c>
      <c r="H121" s="2" t="s">
        <v>481</v>
      </c>
    </row>
    <row r="122" ht="15.75" customHeight="1">
      <c r="A122" s="2" t="s">
        <v>477</v>
      </c>
      <c r="B122" s="2">
        <v>2017.0</v>
      </c>
      <c r="C122" s="2">
        <v>2013.0</v>
      </c>
      <c r="D122" s="7" t="s">
        <v>482</v>
      </c>
      <c r="E122" s="2" t="s">
        <v>483</v>
      </c>
      <c r="F122" s="2" t="s">
        <v>483</v>
      </c>
      <c r="G122" s="2" t="s">
        <v>484</v>
      </c>
      <c r="H122" s="2" t="s">
        <v>485</v>
      </c>
    </row>
    <row r="123" ht="15.75" customHeight="1">
      <c r="A123" s="2" t="s">
        <v>477</v>
      </c>
      <c r="B123" s="2">
        <v>2017.0</v>
      </c>
      <c r="C123" s="2" t="s">
        <v>486</v>
      </c>
      <c r="D123" s="7" t="s">
        <v>482</v>
      </c>
      <c r="E123" s="2" t="s">
        <v>487</v>
      </c>
      <c r="F123" s="2" t="s">
        <v>487</v>
      </c>
      <c r="G123" s="2" t="s">
        <v>488</v>
      </c>
      <c r="H123" s="2" t="s">
        <v>489</v>
      </c>
    </row>
    <row r="124" ht="15.75" customHeight="1">
      <c r="A124" s="2" t="s">
        <v>477</v>
      </c>
      <c r="B124" s="2">
        <v>2017.0</v>
      </c>
      <c r="C124" s="2">
        <v>2013.0</v>
      </c>
      <c r="D124" s="7" t="s">
        <v>482</v>
      </c>
      <c r="E124" s="2" t="s">
        <v>490</v>
      </c>
      <c r="F124" s="2" t="s">
        <v>490</v>
      </c>
      <c r="G124" s="2" t="s">
        <v>491</v>
      </c>
      <c r="H124" s="2" t="s">
        <v>492</v>
      </c>
    </row>
    <row r="125" ht="15.75" customHeight="1">
      <c r="A125" s="2" t="s">
        <v>493</v>
      </c>
      <c r="B125" s="2">
        <v>2004.0</v>
      </c>
      <c r="C125" s="2" t="s">
        <v>494</v>
      </c>
      <c r="D125" s="7" t="s">
        <v>482</v>
      </c>
      <c r="E125" s="2" t="s">
        <v>495</v>
      </c>
      <c r="F125" s="2" t="s">
        <v>495</v>
      </c>
      <c r="G125" s="2" t="s">
        <v>496</v>
      </c>
      <c r="H125" s="2" t="s">
        <v>497</v>
      </c>
    </row>
    <row r="126" ht="15.75" customHeight="1">
      <c r="A126" s="2" t="s">
        <v>498</v>
      </c>
      <c r="B126" s="2">
        <v>2017.0</v>
      </c>
      <c r="C126" s="2">
        <v>2009.0</v>
      </c>
      <c r="D126" s="7" t="s">
        <v>499</v>
      </c>
      <c r="E126" s="2" t="s">
        <v>500</v>
      </c>
      <c r="F126" s="2" t="s">
        <v>438</v>
      </c>
    </row>
    <row r="127" ht="15.75" customHeight="1">
      <c r="A127" s="2" t="s">
        <v>498</v>
      </c>
      <c r="B127" s="2">
        <v>2017.0</v>
      </c>
      <c r="C127" s="2">
        <v>2009.0</v>
      </c>
      <c r="D127" s="7" t="s">
        <v>501</v>
      </c>
      <c r="E127" s="2" t="s">
        <v>502</v>
      </c>
      <c r="F127" s="2" t="s">
        <v>375</v>
      </c>
    </row>
    <row r="128" ht="15.75" customHeight="1">
      <c r="A128" s="2" t="s">
        <v>498</v>
      </c>
      <c r="B128" s="2">
        <v>2017.0</v>
      </c>
      <c r="C128" s="2">
        <v>2009.0</v>
      </c>
      <c r="D128" s="7" t="s">
        <v>503</v>
      </c>
      <c r="E128" s="2" t="s">
        <v>502</v>
      </c>
      <c r="F128" s="2" t="s">
        <v>375</v>
      </c>
    </row>
    <row r="129" ht="15.75" customHeight="1">
      <c r="A129" s="2" t="s">
        <v>498</v>
      </c>
      <c r="B129" s="2">
        <v>2017.0</v>
      </c>
      <c r="C129" s="2">
        <v>2009.0</v>
      </c>
      <c r="D129" s="7" t="s">
        <v>378</v>
      </c>
      <c r="E129" s="2" t="s">
        <v>502</v>
      </c>
      <c r="F129" s="2" t="s">
        <v>375</v>
      </c>
    </row>
    <row r="130" ht="15.75" customHeight="1">
      <c r="A130" s="2" t="s">
        <v>498</v>
      </c>
      <c r="B130" s="2">
        <v>2017.0</v>
      </c>
      <c r="C130" s="2">
        <v>2009.0</v>
      </c>
      <c r="D130" s="7" t="s">
        <v>504</v>
      </c>
      <c r="E130" s="2" t="s">
        <v>502</v>
      </c>
      <c r="F130" s="2" t="s">
        <v>375</v>
      </c>
    </row>
    <row r="131" ht="15.75" customHeight="1">
      <c r="A131" s="2" t="s">
        <v>498</v>
      </c>
      <c r="B131" s="2">
        <v>2017.0</v>
      </c>
      <c r="C131" s="2">
        <v>2009.0</v>
      </c>
      <c r="D131" s="7" t="s">
        <v>505</v>
      </c>
      <c r="E131" s="2" t="s">
        <v>502</v>
      </c>
      <c r="F131" s="2" t="s">
        <v>375</v>
      </c>
    </row>
    <row r="132" ht="15.75" customHeight="1">
      <c r="A132" s="2" t="s">
        <v>498</v>
      </c>
      <c r="B132" s="2">
        <v>2017.0</v>
      </c>
      <c r="C132" s="2">
        <v>2009.0</v>
      </c>
      <c r="D132" s="7" t="s">
        <v>506</v>
      </c>
      <c r="E132" s="2" t="s">
        <v>502</v>
      </c>
      <c r="F132" s="2" t="s">
        <v>375</v>
      </c>
    </row>
    <row r="133" ht="15.75" customHeight="1">
      <c r="A133" s="2" t="s">
        <v>498</v>
      </c>
      <c r="B133" s="2">
        <v>2017.0</v>
      </c>
      <c r="C133" s="2">
        <v>2009.0</v>
      </c>
      <c r="D133" s="7" t="s">
        <v>507</v>
      </c>
      <c r="E133" s="2" t="s">
        <v>502</v>
      </c>
      <c r="F133" s="2" t="s">
        <v>375</v>
      </c>
    </row>
    <row r="134" ht="15.75" customHeight="1">
      <c r="A134" s="2" t="s">
        <v>498</v>
      </c>
      <c r="B134" s="2">
        <v>2017.0</v>
      </c>
      <c r="C134" s="2">
        <v>2009.0</v>
      </c>
      <c r="D134" s="7" t="s">
        <v>508</v>
      </c>
      <c r="E134" s="2" t="s">
        <v>502</v>
      </c>
      <c r="F134" s="2" t="s">
        <v>375</v>
      </c>
    </row>
    <row r="135" ht="15.75" customHeight="1">
      <c r="A135" s="2" t="s">
        <v>498</v>
      </c>
      <c r="B135" s="2">
        <v>2017.0</v>
      </c>
      <c r="C135" s="2">
        <v>2009.0</v>
      </c>
      <c r="D135" s="7" t="s">
        <v>509</v>
      </c>
      <c r="E135" s="2" t="s">
        <v>502</v>
      </c>
      <c r="F135" s="2" t="s">
        <v>375</v>
      </c>
    </row>
    <row r="136" ht="15.75" customHeight="1">
      <c r="A136" s="2" t="s">
        <v>498</v>
      </c>
      <c r="B136" s="2">
        <v>2017.0</v>
      </c>
      <c r="C136" s="2">
        <v>2009.0</v>
      </c>
      <c r="D136" s="7" t="s">
        <v>510</v>
      </c>
      <c r="E136" s="2" t="s">
        <v>502</v>
      </c>
      <c r="F136" s="2" t="s">
        <v>375</v>
      </c>
    </row>
    <row r="137" ht="15.75" customHeight="1">
      <c r="A137" s="2" t="s">
        <v>498</v>
      </c>
      <c r="B137" s="2">
        <v>2017.0</v>
      </c>
      <c r="C137" s="2">
        <v>2009.0</v>
      </c>
      <c r="D137" s="7" t="s">
        <v>511</v>
      </c>
      <c r="E137" s="2" t="s">
        <v>502</v>
      </c>
      <c r="F137" s="2" t="s">
        <v>375</v>
      </c>
    </row>
    <row r="138" ht="15.75" customHeight="1">
      <c r="A138" s="2" t="s">
        <v>498</v>
      </c>
      <c r="B138" s="2">
        <v>2017.0</v>
      </c>
      <c r="C138" s="2">
        <v>2009.0</v>
      </c>
      <c r="D138" s="7" t="s">
        <v>512</v>
      </c>
      <c r="E138" s="2" t="s">
        <v>502</v>
      </c>
      <c r="F138" s="2" t="s">
        <v>375</v>
      </c>
    </row>
    <row r="139" ht="15.75" customHeight="1">
      <c r="A139" s="2" t="s">
        <v>498</v>
      </c>
      <c r="B139" s="2">
        <v>2017.0</v>
      </c>
      <c r="C139" s="2">
        <v>2009.0</v>
      </c>
      <c r="D139" s="7" t="s">
        <v>513</v>
      </c>
      <c r="E139" s="2" t="s">
        <v>502</v>
      </c>
      <c r="F139" s="2" t="s">
        <v>375</v>
      </c>
    </row>
    <row r="140" ht="15.75" customHeight="1">
      <c r="A140" s="2" t="s">
        <v>498</v>
      </c>
      <c r="B140" s="2">
        <v>2017.0</v>
      </c>
      <c r="C140" s="2">
        <v>2008.0</v>
      </c>
      <c r="D140" s="7" t="s">
        <v>514</v>
      </c>
      <c r="E140" s="2" t="s">
        <v>502</v>
      </c>
      <c r="F140" s="2" t="s">
        <v>375</v>
      </c>
    </row>
    <row r="141" ht="15.75" customHeight="1">
      <c r="A141" s="2" t="s">
        <v>498</v>
      </c>
      <c r="B141" s="2">
        <v>2017.0</v>
      </c>
      <c r="C141" s="2">
        <v>2008.0</v>
      </c>
      <c r="D141" s="7" t="s">
        <v>515</v>
      </c>
      <c r="E141" s="2" t="s">
        <v>502</v>
      </c>
      <c r="F141" s="2" t="s">
        <v>375</v>
      </c>
    </row>
    <row r="142" ht="15.75" customHeight="1">
      <c r="A142" s="2" t="s">
        <v>498</v>
      </c>
      <c r="B142" s="2">
        <v>2017.0</v>
      </c>
      <c r="C142" s="2">
        <v>2008.0</v>
      </c>
      <c r="D142" s="7" t="s">
        <v>516</v>
      </c>
      <c r="E142" s="2" t="s">
        <v>502</v>
      </c>
      <c r="F142" s="2" t="s">
        <v>375</v>
      </c>
    </row>
    <row r="143" ht="15.75" customHeight="1">
      <c r="A143" s="2" t="s">
        <v>498</v>
      </c>
      <c r="B143" s="2">
        <v>2017.0</v>
      </c>
      <c r="C143" s="2">
        <v>2008.0</v>
      </c>
      <c r="D143" s="7" t="s">
        <v>517</v>
      </c>
      <c r="E143" s="2" t="s">
        <v>502</v>
      </c>
      <c r="F143" s="2" t="s">
        <v>375</v>
      </c>
    </row>
    <row r="144" ht="15.75" customHeight="1">
      <c r="A144" s="2" t="s">
        <v>498</v>
      </c>
      <c r="B144" s="2">
        <v>2017.0</v>
      </c>
      <c r="C144" s="2">
        <v>2008.0</v>
      </c>
      <c r="D144" s="7" t="s">
        <v>518</v>
      </c>
      <c r="E144" s="2" t="s">
        <v>502</v>
      </c>
      <c r="F144" s="2" t="s">
        <v>375</v>
      </c>
    </row>
    <row r="145" ht="15.75" customHeight="1">
      <c r="A145" s="2" t="s">
        <v>498</v>
      </c>
      <c r="B145" s="2">
        <v>2017.0</v>
      </c>
      <c r="C145" s="2">
        <v>2008.0</v>
      </c>
      <c r="D145" s="7" t="s">
        <v>519</v>
      </c>
      <c r="E145" s="2" t="s">
        <v>502</v>
      </c>
      <c r="F145" s="2" t="s">
        <v>375</v>
      </c>
    </row>
    <row r="146" ht="15.75" customHeight="1">
      <c r="A146" s="2" t="s">
        <v>498</v>
      </c>
      <c r="B146" s="2">
        <v>2017.0</v>
      </c>
      <c r="C146" s="2">
        <v>2008.0</v>
      </c>
      <c r="D146" s="7" t="s">
        <v>520</v>
      </c>
      <c r="E146" s="2" t="s">
        <v>502</v>
      </c>
      <c r="F146" s="2" t="s">
        <v>375</v>
      </c>
    </row>
    <row r="147" ht="15.75" customHeight="1">
      <c r="A147" s="2" t="s">
        <v>498</v>
      </c>
      <c r="B147" s="2">
        <v>2017.0</v>
      </c>
      <c r="C147" s="2">
        <v>2008.0</v>
      </c>
      <c r="D147" s="7" t="s">
        <v>519</v>
      </c>
      <c r="E147" s="2" t="s">
        <v>502</v>
      </c>
      <c r="F147" s="2" t="s">
        <v>375</v>
      </c>
    </row>
    <row r="148" ht="15.75" customHeight="1">
      <c r="A148" s="2" t="s">
        <v>498</v>
      </c>
      <c r="B148" s="2">
        <v>2017.0</v>
      </c>
      <c r="C148" s="2">
        <v>2008.0</v>
      </c>
      <c r="D148" s="7" t="s">
        <v>521</v>
      </c>
      <c r="E148" s="2" t="s">
        <v>502</v>
      </c>
      <c r="F148" s="2" t="s">
        <v>375</v>
      </c>
    </row>
    <row r="149" ht="15.75" customHeight="1">
      <c r="A149" s="2" t="s">
        <v>498</v>
      </c>
      <c r="B149" s="2">
        <v>2017.0</v>
      </c>
      <c r="C149" s="2">
        <v>2008.0</v>
      </c>
      <c r="D149" s="7" t="s">
        <v>522</v>
      </c>
      <c r="E149" s="2" t="s">
        <v>502</v>
      </c>
      <c r="F149" s="2" t="s">
        <v>375</v>
      </c>
    </row>
    <row r="150" ht="15.75" customHeight="1">
      <c r="A150" s="2" t="s">
        <v>498</v>
      </c>
      <c r="B150" s="2">
        <v>2017.0</v>
      </c>
      <c r="C150" s="2">
        <v>2008.0</v>
      </c>
      <c r="D150" s="7" t="s">
        <v>523</v>
      </c>
      <c r="E150" s="2" t="s">
        <v>502</v>
      </c>
      <c r="F150" s="2" t="s">
        <v>375</v>
      </c>
    </row>
    <row r="151" ht="15.75" customHeight="1">
      <c r="A151" s="2" t="s">
        <v>498</v>
      </c>
      <c r="B151" s="2">
        <v>2017.0</v>
      </c>
      <c r="C151" s="2">
        <v>2008.0</v>
      </c>
      <c r="D151" s="7" t="s">
        <v>524</v>
      </c>
      <c r="E151" s="2" t="s">
        <v>502</v>
      </c>
      <c r="F151" s="2" t="s">
        <v>375</v>
      </c>
    </row>
    <row r="152" ht="15.75" customHeight="1">
      <c r="A152" s="2" t="s">
        <v>498</v>
      </c>
      <c r="B152" s="2">
        <v>2017.0</v>
      </c>
      <c r="C152" s="2">
        <v>2008.0</v>
      </c>
      <c r="D152" s="7" t="s">
        <v>58</v>
      </c>
      <c r="E152" s="2" t="s">
        <v>502</v>
      </c>
      <c r="F152" s="2" t="s">
        <v>375</v>
      </c>
    </row>
    <row r="153" ht="15.75" customHeight="1">
      <c r="A153" s="2" t="s">
        <v>498</v>
      </c>
      <c r="B153" s="2">
        <v>2017.0</v>
      </c>
      <c r="C153" s="2">
        <v>2008.0</v>
      </c>
      <c r="D153" s="7" t="s">
        <v>63</v>
      </c>
      <c r="E153" s="2" t="s">
        <v>502</v>
      </c>
      <c r="F153" s="2" t="s">
        <v>375</v>
      </c>
    </row>
    <row r="154" ht="15.75" customHeight="1">
      <c r="A154" s="2" t="s">
        <v>498</v>
      </c>
      <c r="B154" s="2">
        <v>2017.0</v>
      </c>
      <c r="C154" s="2" t="s">
        <v>525</v>
      </c>
      <c r="D154" s="7" t="s">
        <v>59</v>
      </c>
      <c r="E154" s="2" t="s">
        <v>502</v>
      </c>
      <c r="F154" s="2" t="s">
        <v>375</v>
      </c>
    </row>
    <row r="155" ht="15.75" customHeight="1">
      <c r="A155" s="2" t="s">
        <v>498</v>
      </c>
      <c r="B155" s="2">
        <v>2017.0</v>
      </c>
      <c r="C155" s="2" t="s">
        <v>525</v>
      </c>
      <c r="D155" s="7" t="s">
        <v>526</v>
      </c>
      <c r="E155" s="2" t="s">
        <v>527</v>
      </c>
      <c r="F155" s="2" t="s">
        <v>375</v>
      </c>
    </row>
    <row r="156" ht="15.75" customHeight="1">
      <c r="A156" s="2" t="s">
        <v>498</v>
      </c>
      <c r="B156" s="2">
        <v>2017.0</v>
      </c>
      <c r="C156" s="2" t="s">
        <v>525</v>
      </c>
      <c r="D156" s="7" t="s">
        <v>124</v>
      </c>
      <c r="E156" s="2" t="s">
        <v>527</v>
      </c>
      <c r="F156" s="2" t="s">
        <v>375</v>
      </c>
    </row>
    <row r="157" ht="15.75" customHeight="1">
      <c r="A157" s="2" t="s">
        <v>498</v>
      </c>
      <c r="B157" s="2">
        <v>2017.0</v>
      </c>
      <c r="C157" s="2" t="s">
        <v>525</v>
      </c>
      <c r="D157" s="7" t="s">
        <v>125</v>
      </c>
      <c r="E157" s="2" t="s">
        <v>527</v>
      </c>
      <c r="F157" s="2" t="s">
        <v>375</v>
      </c>
    </row>
    <row r="158" ht="15.75" customHeight="1">
      <c r="A158" s="2" t="s">
        <v>498</v>
      </c>
      <c r="B158" s="2">
        <v>2017.0</v>
      </c>
      <c r="C158" s="2" t="s">
        <v>525</v>
      </c>
      <c r="D158" s="7" t="s">
        <v>528</v>
      </c>
      <c r="E158" s="2" t="s">
        <v>527</v>
      </c>
      <c r="F158" s="2" t="s">
        <v>375</v>
      </c>
    </row>
    <row r="159" ht="15.75" customHeight="1">
      <c r="A159" s="2" t="s">
        <v>498</v>
      </c>
      <c r="B159" s="2">
        <v>2017.0</v>
      </c>
      <c r="C159" s="2" t="s">
        <v>525</v>
      </c>
      <c r="D159" s="7" t="s">
        <v>529</v>
      </c>
      <c r="E159" s="2" t="s">
        <v>527</v>
      </c>
      <c r="F159" s="2" t="s">
        <v>375</v>
      </c>
    </row>
    <row r="160" ht="15.75" customHeight="1">
      <c r="A160" s="2" t="s">
        <v>498</v>
      </c>
      <c r="B160" s="2">
        <v>2017.0</v>
      </c>
      <c r="C160" s="2" t="s">
        <v>525</v>
      </c>
      <c r="D160" s="7" t="s">
        <v>530</v>
      </c>
      <c r="E160" s="2" t="s">
        <v>527</v>
      </c>
      <c r="F160" s="2" t="s">
        <v>375</v>
      </c>
    </row>
    <row r="161" ht="15.75" customHeight="1">
      <c r="A161" s="2" t="s">
        <v>498</v>
      </c>
      <c r="B161" s="2">
        <v>2017.0</v>
      </c>
      <c r="C161" s="2" t="s">
        <v>525</v>
      </c>
      <c r="D161" s="7" t="s">
        <v>122</v>
      </c>
      <c r="E161" s="2" t="s">
        <v>527</v>
      </c>
      <c r="F161" s="2" t="s">
        <v>375</v>
      </c>
    </row>
    <row r="162" ht="15.75" customHeight="1">
      <c r="A162" s="2" t="s">
        <v>498</v>
      </c>
      <c r="B162" s="2">
        <v>2017.0</v>
      </c>
      <c r="C162" s="2" t="s">
        <v>525</v>
      </c>
      <c r="D162" s="7" t="s">
        <v>531</v>
      </c>
      <c r="E162" s="2" t="s">
        <v>527</v>
      </c>
      <c r="F162" s="2" t="s">
        <v>375</v>
      </c>
    </row>
    <row r="163" ht="15.75" customHeight="1">
      <c r="A163" s="2" t="s">
        <v>498</v>
      </c>
      <c r="B163" s="2">
        <v>2017.0</v>
      </c>
      <c r="C163" s="2">
        <v>2008.0</v>
      </c>
      <c r="D163" s="7" t="s">
        <v>532</v>
      </c>
      <c r="E163" s="2" t="s">
        <v>527</v>
      </c>
      <c r="F163" s="2" t="s">
        <v>375</v>
      </c>
    </row>
    <row r="164" ht="15.75" customHeight="1">
      <c r="A164" s="2" t="s">
        <v>498</v>
      </c>
      <c r="B164" s="2">
        <v>2017.0</v>
      </c>
      <c r="C164" s="2">
        <v>2008.0</v>
      </c>
      <c r="D164" s="7" t="s">
        <v>533</v>
      </c>
      <c r="E164" s="2" t="s">
        <v>527</v>
      </c>
      <c r="F164" s="2" t="s">
        <v>375</v>
      </c>
    </row>
    <row r="165" ht="15.75" customHeight="1">
      <c r="A165" s="2" t="s">
        <v>498</v>
      </c>
      <c r="B165" s="2">
        <v>2017.0</v>
      </c>
      <c r="C165" s="2">
        <v>2008.0</v>
      </c>
      <c r="D165" s="7" t="s">
        <v>534</v>
      </c>
      <c r="E165" s="2" t="s">
        <v>527</v>
      </c>
      <c r="F165" s="2" t="s">
        <v>375</v>
      </c>
    </row>
    <row r="166" ht="15.75" customHeight="1">
      <c r="A166" s="2" t="s">
        <v>498</v>
      </c>
      <c r="B166" s="2">
        <v>2017.0</v>
      </c>
      <c r="C166" s="2">
        <v>2008.0</v>
      </c>
      <c r="D166" s="7" t="s">
        <v>535</v>
      </c>
      <c r="E166" s="2" t="s">
        <v>527</v>
      </c>
      <c r="F166" s="2" t="s">
        <v>375</v>
      </c>
    </row>
    <row r="167" ht="15.75" customHeight="1">
      <c r="A167" s="2" t="s">
        <v>498</v>
      </c>
      <c r="B167" s="2">
        <v>2017.0</v>
      </c>
      <c r="C167" s="2">
        <v>2008.0</v>
      </c>
      <c r="D167" s="7" t="s">
        <v>536</v>
      </c>
      <c r="E167" s="2" t="s">
        <v>527</v>
      </c>
      <c r="F167" s="2" t="s">
        <v>375</v>
      </c>
    </row>
    <row r="168" ht="15.75" customHeight="1">
      <c r="A168" s="2" t="s">
        <v>498</v>
      </c>
      <c r="B168" s="2">
        <v>2017.0</v>
      </c>
      <c r="C168" s="2">
        <v>2008.0</v>
      </c>
      <c r="D168" s="7" t="s">
        <v>537</v>
      </c>
      <c r="E168" s="2" t="s">
        <v>527</v>
      </c>
      <c r="F168" s="2" t="s">
        <v>375</v>
      </c>
    </row>
    <row r="169" ht="15.75" customHeight="1">
      <c r="A169" s="2" t="s">
        <v>498</v>
      </c>
      <c r="B169" s="2">
        <v>2017.0</v>
      </c>
      <c r="C169" s="2">
        <v>2008.0</v>
      </c>
      <c r="D169" s="7" t="s">
        <v>538</v>
      </c>
      <c r="E169" s="2" t="s">
        <v>527</v>
      </c>
      <c r="F169" s="2" t="s">
        <v>375</v>
      </c>
    </row>
    <row r="170" ht="15.75" customHeight="1">
      <c r="A170" s="2" t="s">
        <v>498</v>
      </c>
      <c r="B170" s="2">
        <v>2017.0</v>
      </c>
      <c r="C170" s="2">
        <v>2008.0</v>
      </c>
      <c r="D170" s="7" t="s">
        <v>539</v>
      </c>
      <c r="E170" s="2" t="s">
        <v>527</v>
      </c>
      <c r="F170" s="2" t="s">
        <v>375</v>
      </c>
    </row>
    <row r="171" ht="15.75" customHeight="1">
      <c r="A171" s="2" t="s">
        <v>498</v>
      </c>
      <c r="B171" s="2">
        <v>2017.0</v>
      </c>
      <c r="C171" s="2">
        <v>2008.0</v>
      </c>
      <c r="D171" s="7" t="s">
        <v>540</v>
      </c>
      <c r="E171" s="2" t="s">
        <v>527</v>
      </c>
      <c r="F171" s="2" t="s">
        <v>375</v>
      </c>
    </row>
    <row r="172" ht="15.75" customHeight="1">
      <c r="A172" s="2" t="s">
        <v>498</v>
      </c>
      <c r="B172" s="2">
        <v>2017.0</v>
      </c>
      <c r="C172" s="2">
        <v>2008.0</v>
      </c>
      <c r="D172" s="7" t="s">
        <v>541</v>
      </c>
      <c r="E172" s="2" t="s">
        <v>527</v>
      </c>
      <c r="F172" s="2" t="s">
        <v>375</v>
      </c>
    </row>
    <row r="173" ht="15.75" customHeight="1">
      <c r="A173" s="2" t="s">
        <v>498</v>
      </c>
      <c r="B173" s="2">
        <v>2017.0</v>
      </c>
      <c r="C173" s="2">
        <v>2011.0</v>
      </c>
      <c r="D173" s="7" t="s">
        <v>542</v>
      </c>
      <c r="E173" s="2" t="s">
        <v>527</v>
      </c>
      <c r="F173" s="2" t="s">
        <v>375</v>
      </c>
    </row>
    <row r="174" ht="15.75" customHeight="1">
      <c r="A174" s="2" t="s">
        <v>498</v>
      </c>
      <c r="B174" s="2">
        <v>2017.0</v>
      </c>
      <c r="C174" s="2">
        <v>2011.0</v>
      </c>
      <c r="D174" s="7" t="s">
        <v>431</v>
      </c>
      <c r="E174" s="2" t="s">
        <v>527</v>
      </c>
      <c r="F174" s="2" t="s">
        <v>375</v>
      </c>
    </row>
    <row r="175" ht="15.75" customHeight="1">
      <c r="A175" s="2" t="s">
        <v>498</v>
      </c>
      <c r="B175" s="2">
        <v>2017.0</v>
      </c>
      <c r="C175" s="2">
        <v>2011.0</v>
      </c>
      <c r="D175" s="7" t="s">
        <v>432</v>
      </c>
      <c r="E175" s="2" t="s">
        <v>527</v>
      </c>
      <c r="F175" s="2" t="s">
        <v>375</v>
      </c>
    </row>
    <row r="176" ht="15.75" customHeight="1">
      <c r="A176" s="2" t="s">
        <v>498</v>
      </c>
      <c r="B176" s="2">
        <v>2017.0</v>
      </c>
      <c r="C176" s="2">
        <v>2011.0</v>
      </c>
      <c r="D176" s="7" t="s">
        <v>543</v>
      </c>
      <c r="E176" s="2" t="s">
        <v>527</v>
      </c>
      <c r="F176" s="2" t="s">
        <v>375</v>
      </c>
    </row>
    <row r="177" ht="15.75" customHeight="1">
      <c r="A177" s="2" t="s">
        <v>498</v>
      </c>
      <c r="B177" s="2">
        <v>2017.0</v>
      </c>
      <c r="C177" s="2">
        <v>2011.0</v>
      </c>
      <c r="D177" s="7" t="s">
        <v>544</v>
      </c>
      <c r="E177" s="2" t="s">
        <v>527</v>
      </c>
      <c r="F177" s="2" t="s">
        <v>375</v>
      </c>
    </row>
    <row r="178" ht="15.75" customHeight="1">
      <c r="A178" s="2" t="s">
        <v>498</v>
      </c>
      <c r="B178" s="2">
        <v>2017.0</v>
      </c>
      <c r="C178" s="2">
        <v>2011.0</v>
      </c>
      <c r="D178" s="7" t="s">
        <v>545</v>
      </c>
      <c r="E178" s="2" t="s">
        <v>527</v>
      </c>
      <c r="F178" s="2" t="s">
        <v>375</v>
      </c>
    </row>
    <row r="179" ht="15.75" customHeight="1">
      <c r="A179" s="2" t="s">
        <v>498</v>
      </c>
      <c r="B179" s="2">
        <v>2017.0</v>
      </c>
      <c r="C179" s="2">
        <v>2011.0</v>
      </c>
      <c r="D179" s="7" t="s">
        <v>546</v>
      </c>
      <c r="E179" s="2" t="s">
        <v>527</v>
      </c>
      <c r="F179" s="2" t="s">
        <v>375</v>
      </c>
    </row>
    <row r="180" ht="15.75" customHeight="1">
      <c r="A180" s="2" t="s">
        <v>498</v>
      </c>
      <c r="B180" s="2">
        <v>2017.0</v>
      </c>
      <c r="C180" s="2">
        <v>2011.0</v>
      </c>
      <c r="D180" s="7" t="s">
        <v>200</v>
      </c>
      <c r="E180" s="2" t="s">
        <v>527</v>
      </c>
      <c r="F180" s="2" t="s">
        <v>375</v>
      </c>
    </row>
    <row r="181" ht="15.75" customHeight="1">
      <c r="A181" s="2" t="s">
        <v>498</v>
      </c>
      <c r="B181" s="2">
        <v>2017.0</v>
      </c>
      <c r="C181" s="2">
        <v>2011.0</v>
      </c>
      <c r="D181" s="7" t="s">
        <v>547</v>
      </c>
      <c r="E181" s="2" t="s">
        <v>527</v>
      </c>
      <c r="F181" s="2" t="s">
        <v>375</v>
      </c>
    </row>
    <row r="182" ht="15.75" customHeight="1">
      <c r="A182" s="2" t="s">
        <v>498</v>
      </c>
      <c r="B182" s="2">
        <v>2017.0</v>
      </c>
      <c r="C182" s="2">
        <v>2011.0</v>
      </c>
      <c r="D182" s="7" t="s">
        <v>427</v>
      </c>
      <c r="E182" s="2" t="s">
        <v>527</v>
      </c>
      <c r="F182" s="2" t="s">
        <v>375</v>
      </c>
    </row>
    <row r="183" ht="15.75" customHeight="1">
      <c r="A183" s="2" t="s">
        <v>498</v>
      </c>
      <c r="B183" s="2">
        <v>2017.0</v>
      </c>
      <c r="C183" s="2">
        <v>2011.0</v>
      </c>
      <c r="D183" s="7" t="s">
        <v>548</v>
      </c>
      <c r="E183" s="2" t="s">
        <v>527</v>
      </c>
      <c r="F183" s="2" t="s">
        <v>375</v>
      </c>
    </row>
    <row r="184" ht="15.75" customHeight="1">
      <c r="A184" s="2" t="s">
        <v>498</v>
      </c>
      <c r="B184" s="2">
        <v>2017.0</v>
      </c>
      <c r="C184" s="2">
        <v>2011.0</v>
      </c>
      <c r="D184" s="7" t="s">
        <v>457</v>
      </c>
      <c r="E184" s="2" t="s">
        <v>527</v>
      </c>
      <c r="F184" s="2" t="s">
        <v>375</v>
      </c>
    </row>
    <row r="185" ht="15.75" customHeight="1">
      <c r="A185" s="2" t="s">
        <v>498</v>
      </c>
      <c r="B185" s="2">
        <v>2017.0</v>
      </c>
      <c r="C185" s="2">
        <v>2011.0</v>
      </c>
      <c r="D185" s="7" t="s">
        <v>549</v>
      </c>
      <c r="E185" s="2" t="s">
        <v>527</v>
      </c>
      <c r="F185" s="2" t="s">
        <v>375</v>
      </c>
    </row>
    <row r="186" ht="15.75" customHeight="1">
      <c r="A186" s="2" t="s">
        <v>550</v>
      </c>
      <c r="B186" s="2">
        <v>2009.0</v>
      </c>
      <c r="C186" s="2">
        <v>2004.0</v>
      </c>
      <c r="D186" s="7" t="s">
        <v>551</v>
      </c>
      <c r="E186" s="2" t="s">
        <v>527</v>
      </c>
      <c r="F186" s="2" t="s">
        <v>375</v>
      </c>
    </row>
    <row r="187" ht="15.75" customHeight="1">
      <c r="A187" s="2" t="s">
        <v>550</v>
      </c>
      <c r="B187" s="2">
        <v>2009.0</v>
      </c>
      <c r="C187" s="2">
        <v>2004.0</v>
      </c>
      <c r="D187" s="7" t="s">
        <v>552</v>
      </c>
      <c r="E187" s="2" t="s">
        <v>553</v>
      </c>
      <c r="F187" s="2" t="s">
        <v>490</v>
      </c>
    </row>
    <row r="188" ht="15.75" customHeight="1">
      <c r="A188" s="2" t="s">
        <v>550</v>
      </c>
      <c r="B188" s="2">
        <v>2009.0</v>
      </c>
      <c r="C188" s="2">
        <v>2004.0</v>
      </c>
      <c r="D188" s="7" t="s">
        <v>552</v>
      </c>
      <c r="E188" s="2" t="s">
        <v>554</v>
      </c>
      <c r="F188" s="2" t="s">
        <v>554</v>
      </c>
    </row>
    <row r="189" ht="15.75" customHeight="1">
      <c r="A189" s="2" t="s">
        <v>550</v>
      </c>
      <c r="B189" s="2">
        <v>2009.0</v>
      </c>
      <c r="C189" s="2">
        <v>2004.0</v>
      </c>
      <c r="D189" s="7" t="s">
        <v>555</v>
      </c>
      <c r="E189" s="2" t="s">
        <v>490</v>
      </c>
      <c r="F189" s="2" t="s">
        <v>490</v>
      </c>
    </row>
    <row r="190" ht="15.75" customHeight="1">
      <c r="A190" s="2" t="s">
        <v>550</v>
      </c>
      <c r="B190" s="2">
        <v>2009.0</v>
      </c>
      <c r="C190" s="2">
        <v>2004.0</v>
      </c>
      <c r="D190" s="7" t="s">
        <v>556</v>
      </c>
      <c r="E190" s="2" t="s">
        <v>557</v>
      </c>
      <c r="F190" s="2" t="s">
        <v>557</v>
      </c>
    </row>
    <row r="191" ht="15.75" customHeight="1">
      <c r="A191" s="2" t="s">
        <v>550</v>
      </c>
      <c r="B191" s="2">
        <v>2009.0</v>
      </c>
      <c r="C191" s="2">
        <v>2004.0</v>
      </c>
      <c r="D191" s="7" t="s">
        <v>558</v>
      </c>
      <c r="E191" s="2" t="s">
        <v>559</v>
      </c>
      <c r="F191" s="2" t="s">
        <v>559</v>
      </c>
    </row>
    <row r="192" ht="15.75" customHeight="1">
      <c r="A192" s="2" t="s">
        <v>550</v>
      </c>
      <c r="B192" s="2">
        <v>2009.0</v>
      </c>
      <c r="C192" s="2">
        <v>2004.0</v>
      </c>
      <c r="D192" s="7" t="s">
        <v>560</v>
      </c>
      <c r="E192" s="2" t="s">
        <v>559</v>
      </c>
      <c r="F192" s="2" t="s">
        <v>559</v>
      </c>
    </row>
    <row r="193" ht="15.75" customHeight="1">
      <c r="A193" s="2" t="s">
        <v>550</v>
      </c>
      <c r="B193" s="2">
        <v>2009.0</v>
      </c>
      <c r="C193" s="2">
        <v>2004.0</v>
      </c>
      <c r="D193" s="7" t="s">
        <v>561</v>
      </c>
      <c r="E193" s="2" t="s">
        <v>559</v>
      </c>
      <c r="F193" s="2" t="s">
        <v>559</v>
      </c>
    </row>
    <row r="194" ht="15.75" customHeight="1">
      <c r="A194" s="2" t="s">
        <v>550</v>
      </c>
      <c r="B194" s="2">
        <v>2009.0</v>
      </c>
      <c r="C194" s="2">
        <v>2004.0</v>
      </c>
      <c r="D194" s="7" t="s">
        <v>562</v>
      </c>
      <c r="E194" s="2" t="s">
        <v>559</v>
      </c>
      <c r="F194" s="2" t="s">
        <v>559</v>
      </c>
    </row>
    <row r="195" ht="15.75" customHeight="1">
      <c r="A195" s="2" t="s">
        <v>550</v>
      </c>
      <c r="B195" s="2">
        <v>2009.0</v>
      </c>
      <c r="C195" s="2">
        <v>2004.0</v>
      </c>
      <c r="D195" s="7" t="s">
        <v>563</v>
      </c>
      <c r="E195" s="2" t="s">
        <v>559</v>
      </c>
      <c r="F195" s="2" t="s">
        <v>559</v>
      </c>
    </row>
    <row r="196" ht="15.75" customHeight="1">
      <c r="A196" s="2" t="s">
        <v>550</v>
      </c>
      <c r="B196" s="2">
        <v>2009.0</v>
      </c>
      <c r="C196" s="2">
        <v>2004.0</v>
      </c>
      <c r="D196" s="7" t="s">
        <v>564</v>
      </c>
      <c r="E196" s="2" t="s">
        <v>490</v>
      </c>
      <c r="F196" s="2" t="s">
        <v>553</v>
      </c>
    </row>
    <row r="197" ht="15.75" customHeight="1">
      <c r="A197" s="2" t="s">
        <v>550</v>
      </c>
      <c r="B197" s="2">
        <v>2009.0</v>
      </c>
      <c r="C197" s="2">
        <v>2004.0</v>
      </c>
      <c r="D197" s="7" t="s">
        <v>565</v>
      </c>
      <c r="E197" s="2" t="s">
        <v>559</v>
      </c>
      <c r="F197" s="2" t="s">
        <v>559</v>
      </c>
    </row>
    <row r="198" ht="15.75" customHeight="1">
      <c r="A198" s="2" t="s">
        <v>550</v>
      </c>
      <c r="B198" s="2">
        <v>2009.0</v>
      </c>
      <c r="C198" s="2">
        <v>2004.0</v>
      </c>
      <c r="D198" s="7" t="s">
        <v>566</v>
      </c>
      <c r="E198" s="2" t="s">
        <v>559</v>
      </c>
      <c r="F198" s="2" t="s">
        <v>559</v>
      </c>
    </row>
    <row r="199" ht="15.75" customHeight="1">
      <c r="A199" s="2" t="s">
        <v>567</v>
      </c>
      <c r="B199" s="2">
        <v>2012.0</v>
      </c>
      <c r="C199" s="2" t="s">
        <v>568</v>
      </c>
      <c r="D199" s="7" t="s">
        <v>569</v>
      </c>
      <c r="E199" s="2" t="s">
        <v>570</v>
      </c>
      <c r="F199" s="2" t="s">
        <v>375</v>
      </c>
      <c r="G199" s="2" t="s">
        <v>571</v>
      </c>
      <c r="H199" s="2" t="s">
        <v>572</v>
      </c>
    </row>
    <row r="200" ht="15.75" customHeight="1">
      <c r="A200" s="2" t="s">
        <v>567</v>
      </c>
      <c r="B200" s="2">
        <v>2012.0</v>
      </c>
      <c r="C200" s="2" t="s">
        <v>568</v>
      </c>
      <c r="D200" s="7" t="s">
        <v>137</v>
      </c>
      <c r="E200" s="2" t="s">
        <v>570</v>
      </c>
      <c r="F200" s="2" t="s">
        <v>375</v>
      </c>
      <c r="G200" s="2" t="s">
        <v>571</v>
      </c>
      <c r="H200" s="2" t="s">
        <v>572</v>
      </c>
    </row>
    <row r="201" ht="15.75" customHeight="1">
      <c r="A201" s="2" t="s">
        <v>567</v>
      </c>
      <c r="B201" s="2">
        <v>2012.0</v>
      </c>
      <c r="C201" s="2" t="s">
        <v>568</v>
      </c>
      <c r="D201" s="7" t="s">
        <v>573</v>
      </c>
      <c r="E201" s="2" t="s">
        <v>570</v>
      </c>
      <c r="F201" s="2" t="s">
        <v>375</v>
      </c>
      <c r="G201" s="2" t="s">
        <v>571</v>
      </c>
      <c r="H201" s="2" t="s">
        <v>572</v>
      </c>
    </row>
    <row r="202" ht="15.75" customHeight="1">
      <c r="A202" s="2" t="s">
        <v>574</v>
      </c>
      <c r="B202" s="2">
        <v>2006.0</v>
      </c>
      <c r="C202" s="2">
        <v>2005.0</v>
      </c>
      <c r="D202" s="7" t="s">
        <v>575</v>
      </c>
      <c r="E202" s="2" t="s">
        <v>570</v>
      </c>
      <c r="F202" s="2" t="s">
        <v>219</v>
      </c>
      <c r="G202" s="2" t="s">
        <v>576</v>
      </c>
      <c r="H202" s="2" t="s">
        <v>577</v>
      </c>
    </row>
    <row r="203" ht="15.75" customHeight="1">
      <c r="A203" s="2" t="s">
        <v>574</v>
      </c>
      <c r="B203" s="2">
        <v>2006.0</v>
      </c>
      <c r="C203" s="2">
        <v>2005.0</v>
      </c>
      <c r="D203" s="7" t="s">
        <v>578</v>
      </c>
      <c r="E203" s="2" t="s">
        <v>579</v>
      </c>
      <c r="F203" s="2" t="s">
        <v>219</v>
      </c>
      <c r="G203" s="2" t="s">
        <v>576</v>
      </c>
      <c r="H203" s="2" t="s">
        <v>577</v>
      </c>
    </row>
    <row r="204" ht="15.75" customHeight="1">
      <c r="A204" s="2" t="s">
        <v>574</v>
      </c>
      <c r="B204" s="2">
        <v>2006.0</v>
      </c>
      <c r="C204" s="2">
        <v>2005.0</v>
      </c>
      <c r="D204" s="7" t="s">
        <v>580</v>
      </c>
      <c r="E204" s="2" t="s">
        <v>579</v>
      </c>
      <c r="F204" s="2" t="s">
        <v>219</v>
      </c>
      <c r="G204" s="2" t="s">
        <v>576</v>
      </c>
      <c r="H204" s="2" t="s">
        <v>577</v>
      </c>
    </row>
    <row r="205" ht="15.75" customHeight="1">
      <c r="A205" s="2" t="s">
        <v>574</v>
      </c>
      <c r="B205" s="2">
        <v>2006.0</v>
      </c>
      <c r="C205" s="2">
        <v>2005.0</v>
      </c>
      <c r="D205" s="7" t="s">
        <v>581</v>
      </c>
      <c r="E205" s="2" t="s">
        <v>579</v>
      </c>
      <c r="F205" s="2" t="s">
        <v>219</v>
      </c>
      <c r="G205" s="2" t="s">
        <v>576</v>
      </c>
      <c r="H205" s="2" t="s">
        <v>577</v>
      </c>
    </row>
    <row r="206" ht="15.75" customHeight="1">
      <c r="A206" s="2" t="s">
        <v>574</v>
      </c>
      <c r="B206" s="2">
        <v>2006.0</v>
      </c>
      <c r="C206" s="2">
        <v>2005.0</v>
      </c>
      <c r="D206" s="7" t="s">
        <v>582</v>
      </c>
      <c r="E206" s="2" t="s">
        <v>579</v>
      </c>
      <c r="F206" s="2" t="s">
        <v>219</v>
      </c>
      <c r="G206" s="2" t="s">
        <v>576</v>
      </c>
      <c r="H206" s="2" t="s">
        <v>577</v>
      </c>
    </row>
    <row r="207" ht="15.75" customHeight="1">
      <c r="A207" s="2" t="s">
        <v>574</v>
      </c>
      <c r="B207" s="2">
        <v>2006.0</v>
      </c>
      <c r="C207" s="2">
        <v>2005.0</v>
      </c>
      <c r="D207" s="7" t="s">
        <v>583</v>
      </c>
      <c r="E207" s="2" t="s">
        <v>579</v>
      </c>
      <c r="F207" s="2" t="s">
        <v>219</v>
      </c>
      <c r="G207" s="2" t="s">
        <v>576</v>
      </c>
      <c r="H207" s="2" t="s">
        <v>577</v>
      </c>
    </row>
    <row r="208" ht="15.75" customHeight="1">
      <c r="A208" s="2" t="s">
        <v>574</v>
      </c>
      <c r="B208" s="2">
        <v>2006.0</v>
      </c>
      <c r="C208" s="2">
        <v>2005.0</v>
      </c>
      <c r="D208" s="7" t="s">
        <v>584</v>
      </c>
      <c r="E208" s="2" t="s">
        <v>579</v>
      </c>
      <c r="F208" s="2" t="s">
        <v>219</v>
      </c>
      <c r="G208" s="2" t="s">
        <v>576</v>
      </c>
      <c r="H208" s="2" t="s">
        <v>577</v>
      </c>
    </row>
    <row r="209" ht="15.75" customHeight="1">
      <c r="A209" s="2" t="s">
        <v>574</v>
      </c>
      <c r="B209" s="2">
        <v>2006.0</v>
      </c>
      <c r="C209" s="2">
        <v>2005.0</v>
      </c>
      <c r="D209" s="7" t="s">
        <v>585</v>
      </c>
      <c r="E209" s="2" t="s">
        <v>579</v>
      </c>
      <c r="F209" s="2" t="s">
        <v>219</v>
      </c>
      <c r="G209" s="2" t="s">
        <v>576</v>
      </c>
      <c r="H209" s="2" t="s">
        <v>577</v>
      </c>
    </row>
    <row r="210" ht="15.75" customHeight="1">
      <c r="A210" s="2" t="s">
        <v>574</v>
      </c>
      <c r="B210" s="2">
        <v>2006.0</v>
      </c>
      <c r="C210" s="2">
        <v>2005.0</v>
      </c>
      <c r="D210" s="7" t="s">
        <v>586</v>
      </c>
      <c r="E210" s="2" t="s">
        <v>579</v>
      </c>
      <c r="F210" s="2" t="s">
        <v>219</v>
      </c>
      <c r="G210" s="2" t="s">
        <v>576</v>
      </c>
      <c r="H210" s="2" t="s">
        <v>577</v>
      </c>
    </row>
    <row r="211" ht="15.75" customHeight="1">
      <c r="A211" s="2" t="s">
        <v>574</v>
      </c>
      <c r="B211" s="2">
        <v>2006.0</v>
      </c>
      <c r="C211" s="2">
        <v>2005.0</v>
      </c>
      <c r="D211" s="7" t="s">
        <v>587</v>
      </c>
      <c r="E211" s="2" t="s">
        <v>579</v>
      </c>
      <c r="F211" s="2" t="s">
        <v>219</v>
      </c>
      <c r="G211" s="2" t="s">
        <v>576</v>
      </c>
      <c r="H211" s="2" t="s">
        <v>577</v>
      </c>
    </row>
    <row r="212" ht="15.75" customHeight="1">
      <c r="A212" s="2" t="s">
        <v>574</v>
      </c>
      <c r="B212" s="2">
        <v>2006.0</v>
      </c>
      <c r="C212" s="2">
        <v>2005.0</v>
      </c>
      <c r="D212" s="7" t="s">
        <v>588</v>
      </c>
      <c r="E212" s="2" t="s">
        <v>579</v>
      </c>
      <c r="F212" s="2" t="s">
        <v>219</v>
      </c>
      <c r="G212" s="2" t="s">
        <v>576</v>
      </c>
      <c r="H212" s="2" t="s">
        <v>577</v>
      </c>
    </row>
    <row r="213" ht="15.75" customHeight="1">
      <c r="A213" s="2" t="s">
        <v>574</v>
      </c>
      <c r="B213" s="2">
        <v>2006.0</v>
      </c>
      <c r="C213" s="2">
        <v>2005.0</v>
      </c>
      <c r="D213" s="7" t="s">
        <v>589</v>
      </c>
      <c r="E213" s="2" t="s">
        <v>579</v>
      </c>
      <c r="F213" s="2" t="s">
        <v>219</v>
      </c>
      <c r="G213" s="2" t="s">
        <v>576</v>
      </c>
      <c r="H213" s="2" t="s">
        <v>577</v>
      </c>
    </row>
    <row r="214" ht="15.75" customHeight="1">
      <c r="A214" s="2" t="s">
        <v>574</v>
      </c>
      <c r="B214" s="2">
        <v>2006.0</v>
      </c>
      <c r="C214" s="2">
        <v>2005.0</v>
      </c>
      <c r="D214" s="7" t="s">
        <v>590</v>
      </c>
      <c r="E214" s="2" t="s">
        <v>579</v>
      </c>
      <c r="F214" s="2" t="s">
        <v>219</v>
      </c>
      <c r="G214" s="2" t="s">
        <v>576</v>
      </c>
      <c r="H214" s="2" t="s">
        <v>577</v>
      </c>
    </row>
    <row r="215" ht="15.75" customHeight="1">
      <c r="A215" s="2" t="s">
        <v>574</v>
      </c>
      <c r="B215" s="2">
        <v>2006.0</v>
      </c>
      <c r="C215" s="2">
        <v>2005.0</v>
      </c>
      <c r="D215" s="7" t="s">
        <v>591</v>
      </c>
      <c r="E215" s="2" t="s">
        <v>579</v>
      </c>
      <c r="F215" s="2" t="s">
        <v>219</v>
      </c>
      <c r="G215" s="2" t="s">
        <v>576</v>
      </c>
      <c r="H215" s="2" t="s">
        <v>577</v>
      </c>
    </row>
    <row r="216" ht="15.75" customHeight="1">
      <c r="A216" s="2" t="s">
        <v>574</v>
      </c>
      <c r="B216" s="2">
        <v>2006.0</v>
      </c>
      <c r="C216" s="2">
        <v>2005.0</v>
      </c>
      <c r="D216" s="7" t="s">
        <v>592</v>
      </c>
      <c r="E216" s="2" t="s">
        <v>579</v>
      </c>
      <c r="F216" s="2" t="s">
        <v>219</v>
      </c>
      <c r="G216" s="2" t="s">
        <v>576</v>
      </c>
      <c r="H216" s="2" t="s">
        <v>577</v>
      </c>
    </row>
    <row r="217" ht="15.75" customHeight="1">
      <c r="A217" s="2" t="s">
        <v>574</v>
      </c>
      <c r="B217" s="2">
        <v>2006.0</v>
      </c>
      <c r="C217" s="2">
        <v>2005.0</v>
      </c>
      <c r="D217" s="7" t="s">
        <v>593</v>
      </c>
      <c r="E217" s="2" t="s">
        <v>579</v>
      </c>
      <c r="F217" s="2" t="s">
        <v>219</v>
      </c>
      <c r="G217" s="2" t="s">
        <v>576</v>
      </c>
      <c r="H217" s="2" t="s">
        <v>577</v>
      </c>
    </row>
    <row r="218" ht="15.75" customHeight="1">
      <c r="A218" s="2" t="s">
        <v>574</v>
      </c>
      <c r="B218" s="2">
        <v>2006.0</v>
      </c>
      <c r="C218" s="2">
        <v>2005.0</v>
      </c>
      <c r="D218" s="2" t="s">
        <v>594</v>
      </c>
      <c r="E218" s="2" t="s">
        <v>579</v>
      </c>
      <c r="F218" s="2" t="s">
        <v>219</v>
      </c>
      <c r="G218" s="2" t="s">
        <v>576</v>
      </c>
      <c r="H218" s="2" t="s">
        <v>577</v>
      </c>
    </row>
    <row r="219" ht="15.75" customHeight="1">
      <c r="A219" s="2" t="s">
        <v>574</v>
      </c>
      <c r="B219" s="2">
        <v>2006.0</v>
      </c>
      <c r="C219" s="2">
        <v>2005.0</v>
      </c>
      <c r="D219" s="7" t="s">
        <v>595</v>
      </c>
      <c r="E219" s="2" t="s">
        <v>579</v>
      </c>
      <c r="F219" s="2" t="s">
        <v>219</v>
      </c>
      <c r="G219" s="2" t="s">
        <v>576</v>
      </c>
      <c r="H219" s="2" t="s">
        <v>577</v>
      </c>
    </row>
    <row r="220" ht="15.75" customHeight="1">
      <c r="A220" s="2" t="s">
        <v>574</v>
      </c>
      <c r="B220" s="2">
        <v>2006.0</v>
      </c>
      <c r="C220" s="2">
        <v>2005.0</v>
      </c>
      <c r="D220" s="7" t="s">
        <v>596</v>
      </c>
      <c r="E220" s="2" t="s">
        <v>579</v>
      </c>
      <c r="F220" s="2" t="s">
        <v>219</v>
      </c>
      <c r="G220" s="2" t="s">
        <v>576</v>
      </c>
      <c r="H220" s="2" t="s">
        <v>577</v>
      </c>
    </row>
    <row r="221" ht="15.75" customHeight="1">
      <c r="A221" s="2" t="s">
        <v>574</v>
      </c>
      <c r="B221" s="2">
        <v>2006.0</v>
      </c>
      <c r="C221" s="2">
        <v>2005.0</v>
      </c>
      <c r="D221" s="7" t="s">
        <v>597</v>
      </c>
      <c r="E221" s="2" t="s">
        <v>579</v>
      </c>
      <c r="F221" s="2" t="s">
        <v>219</v>
      </c>
      <c r="G221" s="2" t="s">
        <v>576</v>
      </c>
      <c r="H221" s="2" t="s">
        <v>577</v>
      </c>
    </row>
    <row r="222" ht="15.75" customHeight="1">
      <c r="A222" s="2" t="s">
        <v>574</v>
      </c>
      <c r="B222" s="2">
        <v>2006.0</v>
      </c>
      <c r="C222" s="2">
        <v>2005.0</v>
      </c>
      <c r="D222" s="7" t="s">
        <v>598</v>
      </c>
      <c r="E222" s="2" t="s">
        <v>579</v>
      </c>
      <c r="F222" s="2" t="s">
        <v>219</v>
      </c>
      <c r="G222" s="2" t="s">
        <v>576</v>
      </c>
      <c r="H222" s="2" t="s">
        <v>577</v>
      </c>
    </row>
    <row r="223" ht="15.75" customHeight="1">
      <c r="A223" s="2" t="s">
        <v>574</v>
      </c>
      <c r="B223" s="2">
        <v>2006.0</v>
      </c>
      <c r="C223" s="2">
        <v>2005.0</v>
      </c>
      <c r="D223" s="7" t="s">
        <v>599</v>
      </c>
      <c r="E223" s="2" t="s">
        <v>579</v>
      </c>
      <c r="F223" s="2" t="s">
        <v>219</v>
      </c>
      <c r="G223" s="2" t="s">
        <v>576</v>
      </c>
      <c r="H223" s="2" t="s">
        <v>577</v>
      </c>
    </row>
    <row r="224" ht="15.75" customHeight="1">
      <c r="A224" s="2" t="s">
        <v>574</v>
      </c>
      <c r="B224" s="2">
        <v>2006.0</v>
      </c>
      <c r="C224" s="2">
        <v>2005.0</v>
      </c>
      <c r="D224" s="7" t="s">
        <v>600</v>
      </c>
      <c r="E224" s="2" t="s">
        <v>579</v>
      </c>
      <c r="F224" s="2" t="s">
        <v>219</v>
      </c>
      <c r="G224" s="2" t="s">
        <v>576</v>
      </c>
      <c r="H224" s="2" t="s">
        <v>577</v>
      </c>
    </row>
    <row r="225" ht="15.75" customHeight="1">
      <c r="A225" s="2" t="s">
        <v>574</v>
      </c>
      <c r="B225" s="2">
        <v>2006.0</v>
      </c>
      <c r="C225" s="2">
        <v>2005.0</v>
      </c>
      <c r="D225" s="7" t="s">
        <v>601</v>
      </c>
      <c r="E225" s="2" t="s">
        <v>579</v>
      </c>
      <c r="F225" s="2" t="s">
        <v>219</v>
      </c>
      <c r="G225" s="2" t="s">
        <v>576</v>
      </c>
      <c r="H225" s="2" t="s">
        <v>577</v>
      </c>
    </row>
    <row r="226" ht="15.75" customHeight="1">
      <c r="A226" s="2" t="s">
        <v>574</v>
      </c>
      <c r="B226" s="2">
        <v>2006.0</v>
      </c>
      <c r="C226" s="2">
        <v>2005.0</v>
      </c>
      <c r="D226" s="7" t="s">
        <v>602</v>
      </c>
      <c r="E226" s="2" t="s">
        <v>579</v>
      </c>
      <c r="F226" s="2" t="s">
        <v>219</v>
      </c>
      <c r="G226" s="2" t="s">
        <v>576</v>
      </c>
      <c r="H226" s="2" t="s">
        <v>577</v>
      </c>
    </row>
    <row r="227" ht="15.75" customHeight="1">
      <c r="A227" s="2" t="s">
        <v>574</v>
      </c>
      <c r="B227" s="2">
        <v>2006.0</v>
      </c>
      <c r="C227" s="2">
        <v>2005.0</v>
      </c>
      <c r="D227" s="7" t="s">
        <v>603</v>
      </c>
      <c r="E227" s="2" t="s">
        <v>579</v>
      </c>
      <c r="F227" s="2" t="s">
        <v>219</v>
      </c>
      <c r="G227" s="2" t="s">
        <v>576</v>
      </c>
      <c r="H227" s="2" t="s">
        <v>577</v>
      </c>
    </row>
    <row r="228" ht="15.75" customHeight="1">
      <c r="A228" s="2" t="s">
        <v>574</v>
      </c>
      <c r="B228" s="2">
        <v>2006.0</v>
      </c>
      <c r="C228" s="2">
        <v>2005.0</v>
      </c>
      <c r="D228" s="7" t="s">
        <v>604</v>
      </c>
      <c r="E228" s="2" t="s">
        <v>579</v>
      </c>
      <c r="F228" s="2" t="s">
        <v>219</v>
      </c>
      <c r="G228" s="2" t="s">
        <v>576</v>
      </c>
      <c r="H228" s="2" t="s">
        <v>577</v>
      </c>
    </row>
    <row r="229" ht="15.75" customHeight="1">
      <c r="A229" s="2" t="s">
        <v>574</v>
      </c>
      <c r="B229" s="2">
        <v>2006.0</v>
      </c>
      <c r="C229" s="2">
        <v>2005.0</v>
      </c>
      <c r="D229" s="7" t="s">
        <v>605</v>
      </c>
      <c r="E229" s="2" t="s">
        <v>579</v>
      </c>
      <c r="F229" s="2" t="s">
        <v>219</v>
      </c>
      <c r="G229" s="2" t="s">
        <v>576</v>
      </c>
      <c r="H229" s="2" t="s">
        <v>577</v>
      </c>
    </row>
    <row r="230" ht="15.75" customHeight="1">
      <c r="A230" s="2" t="s">
        <v>574</v>
      </c>
      <c r="B230" s="2">
        <v>2006.0</v>
      </c>
      <c r="C230" s="2">
        <v>2005.0</v>
      </c>
      <c r="D230" s="7" t="s">
        <v>606</v>
      </c>
      <c r="E230" s="2" t="s">
        <v>579</v>
      </c>
      <c r="F230" s="2" t="s">
        <v>219</v>
      </c>
      <c r="G230" s="2" t="s">
        <v>576</v>
      </c>
      <c r="H230" s="2" t="s">
        <v>577</v>
      </c>
    </row>
    <row r="231" ht="15.75" customHeight="1">
      <c r="A231" s="2" t="s">
        <v>574</v>
      </c>
      <c r="B231" s="2">
        <v>2006.0</v>
      </c>
      <c r="C231" s="2">
        <v>2005.0</v>
      </c>
      <c r="D231" s="7" t="s">
        <v>607</v>
      </c>
      <c r="E231" s="2" t="s">
        <v>579</v>
      </c>
      <c r="F231" s="2" t="s">
        <v>219</v>
      </c>
      <c r="G231" s="2" t="s">
        <v>576</v>
      </c>
      <c r="H231" s="2" t="s">
        <v>577</v>
      </c>
    </row>
    <row r="232" ht="15.75" customHeight="1">
      <c r="A232" s="2" t="s">
        <v>574</v>
      </c>
      <c r="B232" s="2">
        <v>2006.0</v>
      </c>
      <c r="C232" s="2">
        <v>2005.0</v>
      </c>
      <c r="D232" s="7" t="s">
        <v>608</v>
      </c>
      <c r="E232" s="2" t="s">
        <v>579</v>
      </c>
      <c r="F232" s="2" t="s">
        <v>219</v>
      </c>
      <c r="G232" s="2" t="s">
        <v>576</v>
      </c>
      <c r="H232" s="2" t="s">
        <v>577</v>
      </c>
    </row>
    <row r="233" ht="15.75" customHeight="1">
      <c r="A233" s="2" t="s">
        <v>574</v>
      </c>
      <c r="B233" s="2">
        <v>2006.0</v>
      </c>
      <c r="C233" s="2">
        <v>2005.0</v>
      </c>
      <c r="D233" s="7" t="s">
        <v>609</v>
      </c>
      <c r="E233" s="2" t="s">
        <v>579</v>
      </c>
      <c r="F233" s="2" t="s">
        <v>219</v>
      </c>
      <c r="G233" s="2" t="s">
        <v>576</v>
      </c>
      <c r="H233" s="2" t="s">
        <v>577</v>
      </c>
    </row>
    <row r="234" ht="15.75" customHeight="1">
      <c r="A234" s="2" t="s">
        <v>574</v>
      </c>
      <c r="B234" s="2">
        <v>2006.0</v>
      </c>
      <c r="C234" s="2">
        <v>2005.0</v>
      </c>
      <c r="D234" s="7" t="s">
        <v>610</v>
      </c>
      <c r="E234" s="2" t="s">
        <v>579</v>
      </c>
      <c r="F234" s="2" t="s">
        <v>219</v>
      </c>
      <c r="G234" s="2" t="s">
        <v>576</v>
      </c>
      <c r="H234" s="2" t="s">
        <v>577</v>
      </c>
    </row>
    <row r="235" ht="15.75" customHeight="1">
      <c r="A235" s="2" t="s">
        <v>574</v>
      </c>
      <c r="B235" s="2">
        <v>2006.0</v>
      </c>
      <c r="C235" s="2">
        <v>2005.0</v>
      </c>
      <c r="D235" s="7" t="s">
        <v>611</v>
      </c>
      <c r="E235" s="2" t="s">
        <v>579</v>
      </c>
      <c r="F235" s="2" t="s">
        <v>219</v>
      </c>
      <c r="G235" s="2" t="s">
        <v>576</v>
      </c>
      <c r="H235" s="2" t="s">
        <v>577</v>
      </c>
    </row>
    <row r="236" ht="15.75" customHeight="1">
      <c r="A236" s="2" t="s">
        <v>574</v>
      </c>
      <c r="B236" s="2">
        <v>2006.0</v>
      </c>
      <c r="C236" s="2">
        <v>2005.0</v>
      </c>
      <c r="D236" s="7" t="s">
        <v>612</v>
      </c>
      <c r="E236" s="2" t="s">
        <v>579</v>
      </c>
      <c r="F236" s="2" t="s">
        <v>219</v>
      </c>
      <c r="G236" s="2" t="s">
        <v>576</v>
      </c>
      <c r="H236" s="2" t="s">
        <v>577</v>
      </c>
    </row>
    <row r="237" ht="15.75" customHeight="1">
      <c r="A237" s="2" t="s">
        <v>574</v>
      </c>
      <c r="B237" s="2">
        <v>2006.0</v>
      </c>
      <c r="C237" s="2">
        <v>2005.0</v>
      </c>
      <c r="D237" s="7" t="s">
        <v>613</v>
      </c>
      <c r="E237" s="2" t="s">
        <v>579</v>
      </c>
      <c r="F237" s="2" t="s">
        <v>219</v>
      </c>
      <c r="G237" s="2" t="s">
        <v>576</v>
      </c>
      <c r="H237" s="2" t="s">
        <v>577</v>
      </c>
    </row>
    <row r="238" ht="15.75" customHeight="1">
      <c r="A238" s="2" t="s">
        <v>574</v>
      </c>
      <c r="B238" s="2">
        <v>2006.0</v>
      </c>
      <c r="C238" s="2">
        <v>2005.0</v>
      </c>
      <c r="D238" s="7" t="s">
        <v>614</v>
      </c>
      <c r="E238" s="2" t="s">
        <v>579</v>
      </c>
      <c r="F238" s="2" t="s">
        <v>219</v>
      </c>
      <c r="G238" s="2" t="s">
        <v>576</v>
      </c>
      <c r="H238" s="2" t="s">
        <v>577</v>
      </c>
    </row>
    <row r="239" ht="15.75" customHeight="1">
      <c r="A239" s="2" t="s">
        <v>574</v>
      </c>
      <c r="B239" s="2">
        <v>2006.0</v>
      </c>
      <c r="C239" s="2">
        <v>2005.0</v>
      </c>
      <c r="D239" s="7" t="s">
        <v>615</v>
      </c>
      <c r="E239" s="2" t="s">
        <v>579</v>
      </c>
      <c r="F239" s="2" t="s">
        <v>219</v>
      </c>
      <c r="G239" s="2" t="s">
        <v>576</v>
      </c>
      <c r="H239" s="2" t="s">
        <v>577</v>
      </c>
    </row>
    <row r="240" ht="15.75" customHeight="1">
      <c r="A240" s="2" t="s">
        <v>574</v>
      </c>
      <c r="B240" s="2">
        <v>2006.0</v>
      </c>
      <c r="C240" s="2">
        <v>2005.0</v>
      </c>
      <c r="D240" s="7" t="s">
        <v>616</v>
      </c>
      <c r="E240" s="2" t="s">
        <v>579</v>
      </c>
      <c r="F240" s="2" t="s">
        <v>219</v>
      </c>
      <c r="G240" s="2" t="s">
        <v>576</v>
      </c>
      <c r="H240" s="2" t="s">
        <v>577</v>
      </c>
    </row>
    <row r="241" ht="15.75" customHeight="1">
      <c r="A241" s="2" t="s">
        <v>574</v>
      </c>
      <c r="B241" s="2">
        <v>2006.0</v>
      </c>
      <c r="C241" s="2">
        <v>2005.0</v>
      </c>
      <c r="D241" s="7" t="s">
        <v>617</v>
      </c>
      <c r="E241" s="2" t="s">
        <v>579</v>
      </c>
      <c r="F241" s="2" t="s">
        <v>219</v>
      </c>
      <c r="G241" s="2" t="s">
        <v>576</v>
      </c>
      <c r="H241" s="2" t="s">
        <v>577</v>
      </c>
    </row>
    <row r="242" ht="15.75" customHeight="1">
      <c r="A242" s="2" t="s">
        <v>574</v>
      </c>
      <c r="B242" s="2">
        <v>2006.0</v>
      </c>
      <c r="C242" s="2">
        <v>2005.0</v>
      </c>
      <c r="D242" s="7" t="s">
        <v>618</v>
      </c>
      <c r="E242" s="2" t="s">
        <v>579</v>
      </c>
      <c r="F242" s="2" t="s">
        <v>219</v>
      </c>
      <c r="G242" s="2" t="s">
        <v>576</v>
      </c>
      <c r="H242" s="2" t="s">
        <v>577</v>
      </c>
    </row>
    <row r="243" ht="15.75" customHeight="1">
      <c r="A243" s="2" t="s">
        <v>574</v>
      </c>
      <c r="B243" s="2">
        <v>2006.0</v>
      </c>
      <c r="C243" s="2">
        <v>2005.0</v>
      </c>
      <c r="D243" s="7" t="s">
        <v>619</v>
      </c>
      <c r="E243" s="2" t="s">
        <v>579</v>
      </c>
      <c r="F243" s="2" t="s">
        <v>219</v>
      </c>
      <c r="G243" s="2" t="s">
        <v>576</v>
      </c>
      <c r="H243" s="2" t="s">
        <v>577</v>
      </c>
    </row>
    <row r="244" ht="15.75" customHeight="1">
      <c r="A244" s="2" t="s">
        <v>574</v>
      </c>
      <c r="B244" s="2">
        <v>2006.0</v>
      </c>
      <c r="C244" s="2">
        <v>2005.0</v>
      </c>
      <c r="D244" s="7" t="s">
        <v>620</v>
      </c>
      <c r="E244" s="2" t="s">
        <v>579</v>
      </c>
      <c r="F244" s="2" t="s">
        <v>219</v>
      </c>
      <c r="G244" s="2" t="s">
        <v>576</v>
      </c>
      <c r="H244" s="2" t="s">
        <v>577</v>
      </c>
    </row>
    <row r="245" ht="15.75" customHeight="1">
      <c r="A245" s="2" t="s">
        <v>574</v>
      </c>
      <c r="B245" s="2">
        <v>2006.0</v>
      </c>
      <c r="C245" s="2">
        <v>2005.0</v>
      </c>
      <c r="D245" s="7" t="s">
        <v>621</v>
      </c>
      <c r="E245" s="2" t="s">
        <v>579</v>
      </c>
      <c r="F245" s="2" t="s">
        <v>219</v>
      </c>
      <c r="G245" s="2" t="s">
        <v>576</v>
      </c>
      <c r="H245" s="2" t="s">
        <v>577</v>
      </c>
    </row>
    <row r="246" ht="15.75" customHeight="1">
      <c r="A246" s="2" t="s">
        <v>574</v>
      </c>
      <c r="B246" s="2">
        <v>2006.0</v>
      </c>
      <c r="C246" s="2">
        <v>2005.0</v>
      </c>
      <c r="D246" s="7" t="s">
        <v>622</v>
      </c>
      <c r="E246" s="2" t="s">
        <v>579</v>
      </c>
      <c r="F246" s="2" t="s">
        <v>219</v>
      </c>
      <c r="G246" s="2" t="s">
        <v>576</v>
      </c>
      <c r="H246" s="2" t="s">
        <v>577</v>
      </c>
    </row>
    <row r="247" ht="15.75" customHeight="1">
      <c r="A247" s="2" t="s">
        <v>574</v>
      </c>
      <c r="B247" s="2">
        <v>2006.0</v>
      </c>
      <c r="C247" s="2">
        <v>2005.0</v>
      </c>
      <c r="D247" s="7" t="s">
        <v>623</v>
      </c>
      <c r="E247" s="2" t="s">
        <v>579</v>
      </c>
      <c r="F247" s="2" t="s">
        <v>219</v>
      </c>
      <c r="G247" s="2" t="s">
        <v>576</v>
      </c>
      <c r="H247" s="2" t="s">
        <v>577</v>
      </c>
    </row>
    <row r="248" ht="15.75" customHeight="1">
      <c r="A248" s="2" t="s">
        <v>574</v>
      </c>
      <c r="B248" s="2">
        <v>2006.0</v>
      </c>
      <c r="C248" s="2">
        <v>2005.0</v>
      </c>
      <c r="D248" s="7" t="s">
        <v>624</v>
      </c>
      <c r="E248" s="2" t="s">
        <v>579</v>
      </c>
      <c r="F248" s="2" t="s">
        <v>219</v>
      </c>
      <c r="G248" s="2" t="s">
        <v>576</v>
      </c>
      <c r="H248" s="2" t="s">
        <v>577</v>
      </c>
    </row>
    <row r="249" ht="15.75" customHeight="1">
      <c r="A249" s="2" t="s">
        <v>574</v>
      </c>
      <c r="B249" s="2">
        <v>2006.0</v>
      </c>
      <c r="C249" s="2">
        <v>2005.0</v>
      </c>
      <c r="D249" s="7" t="s">
        <v>625</v>
      </c>
      <c r="E249" s="2" t="s">
        <v>579</v>
      </c>
      <c r="F249" s="2" t="s">
        <v>219</v>
      </c>
      <c r="G249" s="2" t="s">
        <v>576</v>
      </c>
      <c r="H249" s="2" t="s">
        <v>577</v>
      </c>
    </row>
    <row r="250" ht="15.75" customHeight="1">
      <c r="A250" s="2" t="s">
        <v>574</v>
      </c>
      <c r="B250" s="2">
        <v>2006.0</v>
      </c>
      <c r="C250" s="2">
        <v>2005.0</v>
      </c>
      <c r="D250" s="7" t="s">
        <v>626</v>
      </c>
      <c r="E250" s="2" t="s">
        <v>579</v>
      </c>
      <c r="F250" s="2" t="s">
        <v>219</v>
      </c>
      <c r="G250" s="2" t="s">
        <v>576</v>
      </c>
      <c r="H250" s="2" t="s">
        <v>577</v>
      </c>
    </row>
    <row r="251" ht="15.75" customHeight="1">
      <c r="A251" s="2" t="s">
        <v>574</v>
      </c>
      <c r="B251" s="2">
        <v>2006.0</v>
      </c>
      <c r="C251" s="2">
        <v>2005.0</v>
      </c>
      <c r="D251" s="7" t="s">
        <v>627</v>
      </c>
      <c r="E251" s="2" t="s">
        <v>579</v>
      </c>
      <c r="F251" s="2" t="s">
        <v>219</v>
      </c>
      <c r="G251" s="2" t="s">
        <v>576</v>
      </c>
      <c r="H251" s="2" t="s">
        <v>577</v>
      </c>
    </row>
    <row r="252" ht="15.75" customHeight="1">
      <c r="A252" s="2" t="s">
        <v>574</v>
      </c>
      <c r="B252" s="2">
        <v>2006.0</v>
      </c>
      <c r="C252" s="2">
        <v>2005.0</v>
      </c>
      <c r="D252" s="7" t="s">
        <v>628</v>
      </c>
      <c r="E252" s="2" t="s">
        <v>579</v>
      </c>
      <c r="F252" s="2" t="s">
        <v>219</v>
      </c>
      <c r="G252" s="2" t="s">
        <v>576</v>
      </c>
      <c r="H252" s="2" t="s">
        <v>577</v>
      </c>
    </row>
    <row r="253" ht="15.75" customHeight="1">
      <c r="A253" s="2" t="s">
        <v>574</v>
      </c>
      <c r="B253" s="2">
        <v>2006.0</v>
      </c>
      <c r="C253" s="2">
        <v>2005.0</v>
      </c>
      <c r="D253" s="7" t="s">
        <v>629</v>
      </c>
      <c r="E253" s="2" t="s">
        <v>579</v>
      </c>
      <c r="F253" s="2" t="s">
        <v>219</v>
      </c>
      <c r="G253" s="2" t="s">
        <v>576</v>
      </c>
      <c r="H253" s="2" t="s">
        <v>577</v>
      </c>
    </row>
    <row r="254" ht="15.75" customHeight="1">
      <c r="A254" s="2" t="s">
        <v>574</v>
      </c>
      <c r="B254" s="2">
        <v>2006.0</v>
      </c>
      <c r="C254" s="2">
        <v>2005.0</v>
      </c>
      <c r="D254" s="7" t="s">
        <v>630</v>
      </c>
      <c r="E254" s="2" t="s">
        <v>579</v>
      </c>
      <c r="F254" s="2" t="s">
        <v>219</v>
      </c>
      <c r="G254" s="2" t="s">
        <v>576</v>
      </c>
      <c r="H254" s="2" t="s">
        <v>577</v>
      </c>
    </row>
    <row r="255" ht="15.75" customHeight="1">
      <c r="A255" s="2" t="s">
        <v>574</v>
      </c>
      <c r="B255" s="2">
        <v>2006.0</v>
      </c>
      <c r="C255" s="2">
        <v>2005.0</v>
      </c>
      <c r="D255" s="7" t="s">
        <v>631</v>
      </c>
      <c r="E255" s="2" t="s">
        <v>579</v>
      </c>
      <c r="F255" s="2" t="s">
        <v>219</v>
      </c>
      <c r="G255" s="2" t="s">
        <v>576</v>
      </c>
      <c r="H255" s="2" t="s">
        <v>577</v>
      </c>
    </row>
    <row r="256" ht="15.75" customHeight="1">
      <c r="A256" s="2" t="s">
        <v>574</v>
      </c>
      <c r="B256" s="2">
        <v>2006.0</v>
      </c>
      <c r="C256" s="2">
        <v>2005.0</v>
      </c>
      <c r="D256" s="7" t="s">
        <v>632</v>
      </c>
      <c r="E256" s="2" t="s">
        <v>579</v>
      </c>
      <c r="F256" s="2" t="s">
        <v>219</v>
      </c>
      <c r="G256" s="2" t="s">
        <v>576</v>
      </c>
      <c r="H256" s="2" t="s">
        <v>577</v>
      </c>
    </row>
    <row r="257" ht="15.75" customHeight="1">
      <c r="A257" s="2" t="s">
        <v>574</v>
      </c>
      <c r="B257" s="2">
        <v>2006.0</v>
      </c>
      <c r="C257" s="2">
        <v>2005.0</v>
      </c>
      <c r="D257" s="7" t="s">
        <v>633</v>
      </c>
      <c r="E257" s="2" t="s">
        <v>579</v>
      </c>
      <c r="F257" s="2" t="s">
        <v>219</v>
      </c>
      <c r="G257" s="2" t="s">
        <v>576</v>
      </c>
      <c r="H257" s="2" t="s">
        <v>577</v>
      </c>
    </row>
    <row r="258" ht="15.75" customHeight="1">
      <c r="A258" s="2" t="s">
        <v>574</v>
      </c>
      <c r="B258" s="2">
        <v>2006.0</v>
      </c>
      <c r="C258" s="2">
        <v>2005.0</v>
      </c>
      <c r="D258" s="7" t="s">
        <v>634</v>
      </c>
      <c r="E258" s="2" t="s">
        <v>579</v>
      </c>
      <c r="F258" s="2" t="s">
        <v>219</v>
      </c>
      <c r="G258" s="2" t="s">
        <v>576</v>
      </c>
      <c r="H258" s="2" t="s">
        <v>577</v>
      </c>
    </row>
    <row r="259" ht="15.75" customHeight="1">
      <c r="A259" s="2" t="s">
        <v>574</v>
      </c>
      <c r="B259" s="2">
        <v>2006.0</v>
      </c>
      <c r="C259" s="2">
        <v>2005.0</v>
      </c>
      <c r="D259" s="7" t="s">
        <v>635</v>
      </c>
      <c r="E259" s="2" t="s">
        <v>579</v>
      </c>
      <c r="F259" s="2" t="s">
        <v>219</v>
      </c>
      <c r="G259" s="2" t="s">
        <v>576</v>
      </c>
      <c r="H259" s="2" t="s">
        <v>577</v>
      </c>
    </row>
    <row r="260" ht="15.75" customHeight="1">
      <c r="A260" s="2" t="s">
        <v>574</v>
      </c>
      <c r="B260" s="2">
        <v>2006.0</v>
      </c>
      <c r="C260" s="2">
        <v>2005.0</v>
      </c>
      <c r="D260" s="7" t="s">
        <v>636</v>
      </c>
      <c r="E260" s="2" t="s">
        <v>579</v>
      </c>
      <c r="F260" s="2" t="s">
        <v>219</v>
      </c>
      <c r="G260" s="2" t="s">
        <v>576</v>
      </c>
      <c r="H260" s="2" t="s">
        <v>577</v>
      </c>
    </row>
    <row r="261" ht="15.75" customHeight="1">
      <c r="A261" s="2" t="s">
        <v>574</v>
      </c>
      <c r="B261" s="2">
        <v>2006.0</v>
      </c>
      <c r="C261" s="2">
        <v>2005.0</v>
      </c>
      <c r="D261" s="7" t="s">
        <v>637</v>
      </c>
      <c r="E261" s="2" t="s">
        <v>579</v>
      </c>
      <c r="F261" s="2" t="s">
        <v>219</v>
      </c>
      <c r="G261" s="2" t="s">
        <v>576</v>
      </c>
      <c r="H261" s="2" t="s">
        <v>577</v>
      </c>
    </row>
    <row r="262" ht="15.75" customHeight="1">
      <c r="A262" s="2" t="s">
        <v>574</v>
      </c>
      <c r="B262" s="2">
        <v>2006.0</v>
      </c>
      <c r="C262" s="2">
        <v>2005.0</v>
      </c>
      <c r="D262" s="7" t="s">
        <v>638</v>
      </c>
      <c r="E262" s="2" t="s">
        <v>579</v>
      </c>
      <c r="F262" s="2" t="s">
        <v>219</v>
      </c>
      <c r="G262" s="2" t="s">
        <v>576</v>
      </c>
      <c r="H262" s="2" t="s">
        <v>577</v>
      </c>
    </row>
    <row r="263" ht="15.75" customHeight="1">
      <c r="A263" s="2" t="s">
        <v>574</v>
      </c>
      <c r="B263" s="2">
        <v>2006.0</v>
      </c>
      <c r="C263" s="2">
        <v>2005.0</v>
      </c>
      <c r="D263" s="7" t="s">
        <v>639</v>
      </c>
      <c r="E263" s="2" t="s">
        <v>579</v>
      </c>
      <c r="F263" s="2" t="s">
        <v>219</v>
      </c>
      <c r="G263" s="2" t="s">
        <v>576</v>
      </c>
      <c r="H263" s="2" t="s">
        <v>577</v>
      </c>
    </row>
    <row r="264" ht="15.75" customHeight="1">
      <c r="A264" s="2" t="s">
        <v>574</v>
      </c>
      <c r="B264" s="2">
        <v>2006.0</v>
      </c>
      <c r="C264" s="2">
        <v>2005.0</v>
      </c>
      <c r="D264" s="7" t="s">
        <v>640</v>
      </c>
      <c r="E264" s="2" t="s">
        <v>579</v>
      </c>
      <c r="F264" s="2" t="s">
        <v>219</v>
      </c>
      <c r="G264" s="2" t="s">
        <v>576</v>
      </c>
      <c r="H264" s="2" t="s">
        <v>577</v>
      </c>
    </row>
    <row r="265" ht="15.75" customHeight="1">
      <c r="A265" s="2" t="s">
        <v>574</v>
      </c>
      <c r="B265" s="2">
        <v>2006.0</v>
      </c>
      <c r="C265" s="2">
        <v>2005.0</v>
      </c>
      <c r="D265" s="7" t="s">
        <v>641</v>
      </c>
      <c r="E265" s="2" t="s">
        <v>579</v>
      </c>
      <c r="F265" s="2" t="s">
        <v>219</v>
      </c>
      <c r="G265" s="2" t="s">
        <v>576</v>
      </c>
      <c r="H265" s="2" t="s">
        <v>577</v>
      </c>
    </row>
    <row r="266" ht="15.75" customHeight="1">
      <c r="A266" s="2" t="s">
        <v>574</v>
      </c>
      <c r="B266" s="2">
        <v>2006.0</v>
      </c>
      <c r="C266" s="2">
        <v>2005.0</v>
      </c>
      <c r="D266" s="7" t="s">
        <v>642</v>
      </c>
      <c r="E266" s="2" t="s">
        <v>579</v>
      </c>
      <c r="F266" s="2" t="s">
        <v>219</v>
      </c>
      <c r="G266" s="2" t="s">
        <v>576</v>
      </c>
      <c r="H266" s="2" t="s">
        <v>577</v>
      </c>
    </row>
    <row r="267" ht="15.75" customHeight="1">
      <c r="A267" s="2" t="s">
        <v>574</v>
      </c>
      <c r="B267" s="2">
        <v>2006.0</v>
      </c>
      <c r="C267" s="2">
        <v>2005.0</v>
      </c>
      <c r="D267" s="7" t="s">
        <v>643</v>
      </c>
      <c r="E267" s="2" t="s">
        <v>579</v>
      </c>
      <c r="F267" s="2" t="s">
        <v>219</v>
      </c>
      <c r="G267" s="2" t="s">
        <v>576</v>
      </c>
      <c r="H267" s="2" t="s">
        <v>577</v>
      </c>
    </row>
    <row r="268" ht="15.75" customHeight="1">
      <c r="A268" s="2" t="s">
        <v>574</v>
      </c>
      <c r="B268" s="2">
        <v>2006.0</v>
      </c>
      <c r="C268" s="2">
        <v>2005.0</v>
      </c>
      <c r="D268" s="7" t="s">
        <v>644</v>
      </c>
      <c r="E268" s="2" t="s">
        <v>579</v>
      </c>
      <c r="F268" s="2" t="s">
        <v>219</v>
      </c>
      <c r="G268" s="2" t="s">
        <v>576</v>
      </c>
      <c r="H268" s="2" t="s">
        <v>577</v>
      </c>
    </row>
    <row r="269" ht="15.75" customHeight="1">
      <c r="A269" s="2" t="s">
        <v>574</v>
      </c>
      <c r="B269" s="2">
        <v>2006.0</v>
      </c>
      <c r="C269" s="2">
        <v>2005.0</v>
      </c>
      <c r="D269" s="7" t="s">
        <v>645</v>
      </c>
      <c r="E269" s="2" t="s">
        <v>579</v>
      </c>
      <c r="F269" s="2" t="s">
        <v>219</v>
      </c>
      <c r="G269" s="2" t="s">
        <v>576</v>
      </c>
      <c r="H269" s="2" t="s">
        <v>577</v>
      </c>
    </row>
    <row r="270" ht="15.75" customHeight="1">
      <c r="A270" s="2" t="s">
        <v>574</v>
      </c>
      <c r="B270" s="2">
        <v>2006.0</v>
      </c>
      <c r="C270" s="2">
        <v>2005.0</v>
      </c>
      <c r="D270" s="7" t="s">
        <v>646</v>
      </c>
      <c r="E270" s="2" t="s">
        <v>579</v>
      </c>
      <c r="F270" s="2" t="s">
        <v>219</v>
      </c>
      <c r="G270" s="2" t="s">
        <v>576</v>
      </c>
      <c r="H270" s="2" t="s">
        <v>577</v>
      </c>
    </row>
    <row r="271" ht="15.75" customHeight="1">
      <c r="A271" s="2" t="s">
        <v>574</v>
      </c>
      <c r="B271" s="2">
        <v>2006.0</v>
      </c>
      <c r="C271" s="2">
        <v>2005.0</v>
      </c>
      <c r="D271" s="7" t="s">
        <v>647</v>
      </c>
      <c r="E271" s="2" t="s">
        <v>579</v>
      </c>
      <c r="F271" s="2" t="s">
        <v>219</v>
      </c>
      <c r="G271" s="2" t="s">
        <v>576</v>
      </c>
      <c r="H271" s="2" t="s">
        <v>577</v>
      </c>
    </row>
    <row r="272" ht="15.75" customHeight="1">
      <c r="A272" s="2" t="s">
        <v>574</v>
      </c>
      <c r="B272" s="2">
        <v>2006.0</v>
      </c>
      <c r="C272" s="2">
        <v>2005.0</v>
      </c>
      <c r="D272" s="7" t="s">
        <v>648</v>
      </c>
      <c r="E272" s="2" t="s">
        <v>579</v>
      </c>
      <c r="F272" s="2" t="s">
        <v>219</v>
      </c>
      <c r="G272" s="2" t="s">
        <v>576</v>
      </c>
      <c r="H272" s="2" t="s">
        <v>577</v>
      </c>
    </row>
    <row r="273" ht="15.75" customHeight="1">
      <c r="A273" s="2" t="s">
        <v>574</v>
      </c>
      <c r="B273" s="2">
        <v>2006.0</v>
      </c>
      <c r="C273" s="2">
        <v>2005.0</v>
      </c>
      <c r="D273" s="7" t="s">
        <v>649</v>
      </c>
      <c r="E273" s="2" t="s">
        <v>579</v>
      </c>
      <c r="F273" s="2" t="s">
        <v>219</v>
      </c>
      <c r="G273" s="2" t="s">
        <v>576</v>
      </c>
      <c r="H273" s="2" t="s">
        <v>577</v>
      </c>
    </row>
    <row r="274" ht="15.75" customHeight="1">
      <c r="A274" s="2" t="s">
        <v>574</v>
      </c>
      <c r="B274" s="2">
        <v>2006.0</v>
      </c>
      <c r="C274" s="2">
        <v>2005.0</v>
      </c>
      <c r="D274" s="7" t="s">
        <v>650</v>
      </c>
      <c r="E274" s="2" t="s">
        <v>579</v>
      </c>
      <c r="F274" s="2" t="s">
        <v>219</v>
      </c>
      <c r="G274" s="2" t="s">
        <v>576</v>
      </c>
      <c r="H274" s="2" t="s">
        <v>577</v>
      </c>
    </row>
    <row r="275" ht="15.75" customHeight="1">
      <c r="A275" s="2" t="s">
        <v>574</v>
      </c>
      <c r="B275" s="2">
        <v>2006.0</v>
      </c>
      <c r="C275" s="2">
        <v>2005.0</v>
      </c>
      <c r="D275" s="7" t="s">
        <v>651</v>
      </c>
      <c r="E275" s="2" t="s">
        <v>579</v>
      </c>
      <c r="F275" s="2" t="s">
        <v>219</v>
      </c>
      <c r="G275" s="2" t="s">
        <v>576</v>
      </c>
      <c r="H275" s="2" t="s">
        <v>577</v>
      </c>
    </row>
    <row r="276" ht="15.75" customHeight="1">
      <c r="A276" s="2" t="s">
        <v>574</v>
      </c>
      <c r="B276" s="2">
        <v>2006.0</v>
      </c>
      <c r="C276" s="2">
        <v>2005.0</v>
      </c>
      <c r="D276" s="7" t="s">
        <v>652</v>
      </c>
      <c r="E276" s="2" t="s">
        <v>579</v>
      </c>
      <c r="F276" s="2" t="s">
        <v>219</v>
      </c>
      <c r="G276" s="2" t="s">
        <v>576</v>
      </c>
      <c r="H276" s="2" t="s">
        <v>577</v>
      </c>
    </row>
    <row r="277" ht="15.75" customHeight="1">
      <c r="A277" s="2" t="s">
        <v>574</v>
      </c>
      <c r="B277" s="2">
        <v>2006.0</v>
      </c>
      <c r="C277" s="2">
        <v>2005.0</v>
      </c>
      <c r="D277" s="7" t="s">
        <v>653</v>
      </c>
      <c r="E277" s="2" t="s">
        <v>579</v>
      </c>
      <c r="F277" s="2" t="s">
        <v>219</v>
      </c>
      <c r="G277" s="2" t="s">
        <v>576</v>
      </c>
      <c r="H277" s="2" t="s">
        <v>577</v>
      </c>
    </row>
    <row r="278" ht="15.75" customHeight="1">
      <c r="A278" s="2" t="s">
        <v>574</v>
      </c>
      <c r="B278" s="2">
        <v>2006.0</v>
      </c>
      <c r="C278" s="2">
        <v>2005.0</v>
      </c>
      <c r="D278" s="7" t="s">
        <v>654</v>
      </c>
      <c r="E278" s="2" t="s">
        <v>579</v>
      </c>
      <c r="F278" s="2" t="s">
        <v>219</v>
      </c>
      <c r="G278" s="2" t="s">
        <v>576</v>
      </c>
      <c r="H278" s="2" t="s">
        <v>577</v>
      </c>
    </row>
    <row r="279" ht="15.75" customHeight="1">
      <c r="A279" s="2" t="s">
        <v>574</v>
      </c>
      <c r="B279" s="2">
        <v>2006.0</v>
      </c>
      <c r="C279" s="2">
        <v>2005.0</v>
      </c>
      <c r="D279" s="7" t="s">
        <v>655</v>
      </c>
      <c r="E279" s="2" t="s">
        <v>579</v>
      </c>
      <c r="F279" s="2" t="s">
        <v>219</v>
      </c>
      <c r="G279" s="2" t="s">
        <v>576</v>
      </c>
      <c r="H279" s="2" t="s">
        <v>577</v>
      </c>
    </row>
    <row r="280" ht="15.75" customHeight="1">
      <c r="A280" s="2" t="s">
        <v>574</v>
      </c>
      <c r="B280" s="2">
        <v>2006.0</v>
      </c>
      <c r="C280" s="2">
        <v>2005.0</v>
      </c>
      <c r="D280" s="7" t="s">
        <v>656</v>
      </c>
      <c r="E280" s="2" t="s">
        <v>579</v>
      </c>
      <c r="F280" s="2" t="s">
        <v>219</v>
      </c>
      <c r="G280" s="2" t="s">
        <v>576</v>
      </c>
      <c r="H280" s="2" t="s">
        <v>577</v>
      </c>
    </row>
    <row r="281" ht="15.75" customHeight="1">
      <c r="A281" s="2" t="s">
        <v>574</v>
      </c>
      <c r="B281" s="2">
        <v>2006.0</v>
      </c>
      <c r="C281" s="2">
        <v>2005.0</v>
      </c>
      <c r="D281" s="7" t="s">
        <v>657</v>
      </c>
      <c r="E281" s="2" t="s">
        <v>579</v>
      </c>
      <c r="F281" s="2" t="s">
        <v>219</v>
      </c>
      <c r="G281" s="2" t="s">
        <v>576</v>
      </c>
      <c r="H281" s="2" t="s">
        <v>577</v>
      </c>
    </row>
    <row r="282" ht="15.75" customHeight="1">
      <c r="A282" s="2" t="s">
        <v>574</v>
      </c>
      <c r="B282" s="2">
        <v>2006.0</v>
      </c>
      <c r="C282" s="2">
        <v>2005.0</v>
      </c>
      <c r="D282" s="7" t="s">
        <v>658</v>
      </c>
      <c r="E282" s="2" t="s">
        <v>579</v>
      </c>
      <c r="F282" s="2" t="s">
        <v>219</v>
      </c>
      <c r="G282" s="2" t="s">
        <v>576</v>
      </c>
      <c r="H282" s="2" t="s">
        <v>577</v>
      </c>
    </row>
    <row r="283" ht="15.75" customHeight="1">
      <c r="A283" s="2" t="s">
        <v>574</v>
      </c>
      <c r="B283" s="2">
        <v>2006.0</v>
      </c>
      <c r="C283" s="2">
        <v>2005.0</v>
      </c>
      <c r="D283" s="7" t="s">
        <v>659</v>
      </c>
      <c r="E283" s="2" t="s">
        <v>579</v>
      </c>
      <c r="F283" s="2" t="s">
        <v>219</v>
      </c>
      <c r="G283" s="2" t="s">
        <v>576</v>
      </c>
      <c r="H283" s="2" t="s">
        <v>577</v>
      </c>
    </row>
    <row r="284" ht="15.75" customHeight="1">
      <c r="A284" s="2" t="s">
        <v>574</v>
      </c>
      <c r="B284" s="2">
        <v>2006.0</v>
      </c>
      <c r="C284" s="2">
        <v>2005.0</v>
      </c>
      <c r="D284" s="7" t="s">
        <v>660</v>
      </c>
      <c r="E284" s="2" t="s">
        <v>579</v>
      </c>
      <c r="F284" s="2" t="s">
        <v>219</v>
      </c>
      <c r="G284" s="2" t="s">
        <v>576</v>
      </c>
      <c r="H284" s="2" t="s">
        <v>577</v>
      </c>
    </row>
    <row r="285" ht="15.75" customHeight="1">
      <c r="A285" s="2" t="s">
        <v>574</v>
      </c>
      <c r="B285" s="2">
        <v>2006.0</v>
      </c>
      <c r="C285" s="2">
        <v>2005.0</v>
      </c>
      <c r="D285" s="7" t="s">
        <v>661</v>
      </c>
      <c r="E285" s="2" t="s">
        <v>579</v>
      </c>
      <c r="F285" s="2" t="s">
        <v>219</v>
      </c>
      <c r="G285" s="2" t="s">
        <v>576</v>
      </c>
      <c r="H285" s="2" t="s">
        <v>577</v>
      </c>
    </row>
    <row r="286" ht="15.75" customHeight="1">
      <c r="A286" s="2" t="s">
        <v>574</v>
      </c>
      <c r="B286" s="2">
        <v>2006.0</v>
      </c>
      <c r="C286" s="2">
        <v>2005.0</v>
      </c>
      <c r="D286" s="7" t="s">
        <v>662</v>
      </c>
      <c r="E286" s="2" t="s">
        <v>579</v>
      </c>
      <c r="F286" s="2" t="s">
        <v>219</v>
      </c>
      <c r="G286" s="2" t="s">
        <v>576</v>
      </c>
      <c r="H286" s="2" t="s">
        <v>577</v>
      </c>
    </row>
    <row r="287" ht="15.75" customHeight="1">
      <c r="A287" s="2" t="s">
        <v>574</v>
      </c>
      <c r="B287" s="2">
        <v>2006.0</v>
      </c>
      <c r="C287" s="2">
        <v>2005.0</v>
      </c>
      <c r="D287" s="7" t="s">
        <v>663</v>
      </c>
      <c r="E287" s="2" t="s">
        <v>579</v>
      </c>
      <c r="F287" s="2" t="s">
        <v>219</v>
      </c>
      <c r="G287" s="2" t="s">
        <v>576</v>
      </c>
      <c r="H287" s="2" t="s">
        <v>577</v>
      </c>
    </row>
    <row r="288" ht="15.75" customHeight="1">
      <c r="A288" s="2" t="s">
        <v>574</v>
      </c>
      <c r="B288" s="2">
        <v>2006.0</v>
      </c>
      <c r="C288" s="2">
        <v>2005.0</v>
      </c>
      <c r="D288" s="7" t="s">
        <v>664</v>
      </c>
      <c r="E288" s="2" t="s">
        <v>579</v>
      </c>
      <c r="F288" s="2" t="s">
        <v>219</v>
      </c>
      <c r="G288" s="2" t="s">
        <v>576</v>
      </c>
      <c r="H288" s="2" t="s">
        <v>577</v>
      </c>
    </row>
    <row r="289" ht="15.75" customHeight="1">
      <c r="A289" s="2" t="s">
        <v>574</v>
      </c>
      <c r="B289" s="2">
        <v>2006.0</v>
      </c>
      <c r="C289" s="2">
        <v>2005.0</v>
      </c>
      <c r="D289" s="7" t="s">
        <v>665</v>
      </c>
      <c r="E289" s="2" t="s">
        <v>579</v>
      </c>
      <c r="F289" s="2" t="s">
        <v>219</v>
      </c>
      <c r="G289" s="2" t="s">
        <v>576</v>
      </c>
      <c r="H289" s="2" t="s">
        <v>577</v>
      </c>
    </row>
    <row r="290" ht="15.75" customHeight="1">
      <c r="A290" s="2" t="s">
        <v>574</v>
      </c>
      <c r="B290" s="2">
        <v>2006.0</v>
      </c>
      <c r="C290" s="2">
        <v>2005.0</v>
      </c>
      <c r="D290" s="7" t="s">
        <v>666</v>
      </c>
      <c r="E290" s="2" t="s">
        <v>579</v>
      </c>
      <c r="F290" s="2" t="s">
        <v>219</v>
      </c>
      <c r="G290" s="2" t="s">
        <v>576</v>
      </c>
      <c r="H290" s="2" t="s">
        <v>577</v>
      </c>
    </row>
    <row r="291" ht="15.75" customHeight="1">
      <c r="A291" s="2" t="s">
        <v>574</v>
      </c>
      <c r="B291" s="2">
        <v>2006.0</v>
      </c>
      <c r="C291" s="2">
        <v>2005.0</v>
      </c>
      <c r="D291" s="7" t="s">
        <v>667</v>
      </c>
      <c r="E291" s="2" t="s">
        <v>579</v>
      </c>
      <c r="F291" s="2" t="s">
        <v>219</v>
      </c>
      <c r="G291" s="2" t="s">
        <v>576</v>
      </c>
      <c r="H291" s="2" t="s">
        <v>577</v>
      </c>
    </row>
    <row r="292" ht="15.75" customHeight="1">
      <c r="A292" s="2" t="s">
        <v>574</v>
      </c>
      <c r="B292" s="2">
        <v>2006.0</v>
      </c>
      <c r="C292" s="2">
        <v>2005.0</v>
      </c>
      <c r="D292" s="7" t="s">
        <v>668</v>
      </c>
      <c r="E292" s="2" t="s">
        <v>579</v>
      </c>
      <c r="F292" s="2" t="s">
        <v>219</v>
      </c>
      <c r="G292" s="2" t="s">
        <v>576</v>
      </c>
      <c r="H292" s="2" t="s">
        <v>577</v>
      </c>
    </row>
    <row r="293" ht="15.75" customHeight="1">
      <c r="A293" s="2" t="s">
        <v>574</v>
      </c>
      <c r="B293" s="2">
        <v>2006.0</v>
      </c>
      <c r="C293" s="2">
        <v>2005.0</v>
      </c>
      <c r="D293" s="7" t="s">
        <v>669</v>
      </c>
      <c r="E293" s="2" t="s">
        <v>579</v>
      </c>
      <c r="F293" s="2" t="s">
        <v>219</v>
      </c>
      <c r="G293" s="2" t="s">
        <v>576</v>
      </c>
      <c r="H293" s="2" t="s">
        <v>577</v>
      </c>
    </row>
    <row r="294" ht="15.75" customHeight="1">
      <c r="A294" s="2" t="s">
        <v>574</v>
      </c>
      <c r="B294" s="2">
        <v>2006.0</v>
      </c>
      <c r="C294" s="2">
        <v>2005.0</v>
      </c>
      <c r="D294" s="7" t="s">
        <v>670</v>
      </c>
      <c r="E294" s="2" t="s">
        <v>579</v>
      </c>
      <c r="F294" s="2" t="s">
        <v>219</v>
      </c>
      <c r="G294" s="2" t="s">
        <v>576</v>
      </c>
      <c r="H294" s="2" t="s">
        <v>577</v>
      </c>
    </row>
    <row r="295" ht="15.75" customHeight="1">
      <c r="A295" s="2" t="s">
        <v>574</v>
      </c>
      <c r="B295" s="2">
        <v>2006.0</v>
      </c>
      <c r="C295" s="2">
        <v>2005.0</v>
      </c>
      <c r="D295" s="7" t="s">
        <v>671</v>
      </c>
      <c r="E295" s="2" t="s">
        <v>579</v>
      </c>
      <c r="F295" s="2" t="s">
        <v>219</v>
      </c>
      <c r="G295" s="2" t="s">
        <v>576</v>
      </c>
      <c r="H295" s="2" t="s">
        <v>577</v>
      </c>
    </row>
    <row r="296" ht="15.75" customHeight="1">
      <c r="A296" s="2" t="s">
        <v>574</v>
      </c>
      <c r="B296" s="2">
        <v>2006.0</v>
      </c>
      <c r="C296" s="2">
        <v>2005.0</v>
      </c>
      <c r="D296" s="7" t="s">
        <v>672</v>
      </c>
      <c r="E296" s="2" t="s">
        <v>579</v>
      </c>
      <c r="F296" s="2" t="s">
        <v>219</v>
      </c>
      <c r="G296" s="2" t="s">
        <v>576</v>
      </c>
      <c r="H296" s="2" t="s">
        <v>577</v>
      </c>
    </row>
    <row r="297" ht="15.75" customHeight="1">
      <c r="A297" s="2" t="s">
        <v>574</v>
      </c>
      <c r="B297" s="2">
        <v>2006.0</v>
      </c>
      <c r="C297" s="2">
        <v>2005.0</v>
      </c>
      <c r="D297" s="7" t="s">
        <v>673</v>
      </c>
      <c r="E297" s="2" t="s">
        <v>579</v>
      </c>
      <c r="F297" s="2" t="s">
        <v>219</v>
      </c>
      <c r="G297" s="2" t="s">
        <v>576</v>
      </c>
      <c r="H297" s="2" t="s">
        <v>577</v>
      </c>
    </row>
    <row r="298" ht="15.75" customHeight="1">
      <c r="A298" s="2" t="s">
        <v>574</v>
      </c>
      <c r="B298" s="2">
        <v>2006.0</v>
      </c>
      <c r="C298" s="2">
        <v>2005.0</v>
      </c>
      <c r="D298" s="7" t="s">
        <v>674</v>
      </c>
      <c r="E298" s="2" t="s">
        <v>579</v>
      </c>
      <c r="F298" s="2" t="s">
        <v>219</v>
      </c>
      <c r="G298" s="2" t="s">
        <v>576</v>
      </c>
      <c r="H298" s="2" t="s">
        <v>577</v>
      </c>
    </row>
    <row r="299" ht="15.75" customHeight="1">
      <c r="A299" s="2" t="s">
        <v>574</v>
      </c>
      <c r="B299" s="2">
        <v>2006.0</v>
      </c>
      <c r="C299" s="2">
        <v>2005.0</v>
      </c>
      <c r="D299" s="7" t="s">
        <v>675</v>
      </c>
      <c r="E299" s="2" t="s">
        <v>579</v>
      </c>
      <c r="F299" s="2" t="s">
        <v>219</v>
      </c>
      <c r="G299" s="2" t="s">
        <v>576</v>
      </c>
      <c r="H299" s="2" t="s">
        <v>577</v>
      </c>
    </row>
    <row r="300" ht="15.75" customHeight="1">
      <c r="A300" s="2" t="s">
        <v>574</v>
      </c>
      <c r="B300" s="2">
        <v>2006.0</v>
      </c>
      <c r="C300" s="2">
        <v>2005.0</v>
      </c>
      <c r="D300" s="7" t="s">
        <v>676</v>
      </c>
      <c r="E300" s="2" t="s">
        <v>579</v>
      </c>
      <c r="F300" s="2" t="s">
        <v>219</v>
      </c>
      <c r="G300" s="2" t="s">
        <v>576</v>
      </c>
      <c r="H300" s="2" t="s">
        <v>577</v>
      </c>
    </row>
    <row r="301" ht="15.75" customHeight="1">
      <c r="A301" s="2" t="s">
        <v>574</v>
      </c>
      <c r="B301" s="2">
        <v>2006.0</v>
      </c>
      <c r="C301" s="2">
        <v>2005.0</v>
      </c>
      <c r="D301" s="7" t="s">
        <v>677</v>
      </c>
      <c r="E301" s="2" t="s">
        <v>579</v>
      </c>
      <c r="F301" s="2" t="s">
        <v>219</v>
      </c>
      <c r="G301" s="2" t="s">
        <v>576</v>
      </c>
      <c r="H301" s="2" t="s">
        <v>577</v>
      </c>
    </row>
    <row r="302" ht="15.75" customHeight="1">
      <c r="A302" s="2" t="s">
        <v>574</v>
      </c>
      <c r="B302" s="2">
        <v>2006.0</v>
      </c>
      <c r="C302" s="2">
        <v>2005.0</v>
      </c>
      <c r="D302" s="7" t="s">
        <v>678</v>
      </c>
      <c r="E302" s="2" t="s">
        <v>579</v>
      </c>
      <c r="F302" s="2" t="s">
        <v>219</v>
      </c>
      <c r="G302" s="2" t="s">
        <v>576</v>
      </c>
      <c r="H302" s="2" t="s">
        <v>577</v>
      </c>
    </row>
    <row r="303" ht="15.75" customHeight="1">
      <c r="A303" s="2" t="s">
        <v>574</v>
      </c>
      <c r="B303" s="2">
        <v>2006.0</v>
      </c>
      <c r="C303" s="2">
        <v>2005.0</v>
      </c>
      <c r="D303" s="7" t="s">
        <v>679</v>
      </c>
      <c r="E303" s="2" t="s">
        <v>579</v>
      </c>
      <c r="F303" s="2" t="s">
        <v>219</v>
      </c>
      <c r="G303" s="2" t="s">
        <v>576</v>
      </c>
      <c r="H303" s="2" t="s">
        <v>577</v>
      </c>
    </row>
    <row r="304" ht="15.75" customHeight="1">
      <c r="A304" s="2" t="s">
        <v>574</v>
      </c>
      <c r="B304" s="2">
        <v>2006.0</v>
      </c>
      <c r="C304" s="2">
        <v>2005.0</v>
      </c>
      <c r="D304" s="7" t="s">
        <v>680</v>
      </c>
      <c r="E304" s="2" t="s">
        <v>579</v>
      </c>
      <c r="F304" s="2" t="s">
        <v>219</v>
      </c>
      <c r="G304" s="2" t="s">
        <v>576</v>
      </c>
      <c r="H304" s="2" t="s">
        <v>577</v>
      </c>
    </row>
    <row r="305" ht="15.75" customHeight="1">
      <c r="A305" s="2" t="s">
        <v>574</v>
      </c>
      <c r="B305" s="2">
        <v>2006.0</v>
      </c>
      <c r="C305" s="2">
        <v>2005.0</v>
      </c>
      <c r="D305" s="7" t="s">
        <v>681</v>
      </c>
      <c r="E305" s="2" t="s">
        <v>579</v>
      </c>
      <c r="F305" s="2" t="s">
        <v>219</v>
      </c>
      <c r="G305" s="2" t="s">
        <v>576</v>
      </c>
      <c r="H305" s="2" t="s">
        <v>577</v>
      </c>
    </row>
    <row r="306" ht="15.75" customHeight="1">
      <c r="A306" s="2" t="s">
        <v>574</v>
      </c>
      <c r="B306" s="2">
        <v>2006.0</v>
      </c>
      <c r="C306" s="2">
        <v>2005.0</v>
      </c>
      <c r="D306" s="7" t="s">
        <v>682</v>
      </c>
      <c r="E306" s="2" t="s">
        <v>579</v>
      </c>
      <c r="F306" s="2" t="s">
        <v>219</v>
      </c>
      <c r="G306" s="2" t="s">
        <v>576</v>
      </c>
      <c r="H306" s="2" t="s">
        <v>577</v>
      </c>
    </row>
    <row r="307" ht="15.75" customHeight="1">
      <c r="A307" s="2" t="s">
        <v>683</v>
      </c>
      <c r="B307" s="2">
        <v>2004.0</v>
      </c>
      <c r="C307" s="2" t="s">
        <v>684</v>
      </c>
      <c r="D307" s="7" t="s">
        <v>685</v>
      </c>
      <c r="E307" s="2" t="s">
        <v>219</v>
      </c>
      <c r="F307" s="2" t="s">
        <v>219</v>
      </c>
      <c r="G307" s="2" t="s">
        <v>686</v>
      </c>
      <c r="H307" s="2" t="s">
        <v>687</v>
      </c>
    </row>
    <row r="308" ht="15.75" customHeight="1">
      <c r="A308" s="2" t="s">
        <v>683</v>
      </c>
      <c r="B308" s="2">
        <v>2004.0</v>
      </c>
      <c r="C308" s="2" t="s">
        <v>688</v>
      </c>
      <c r="D308" s="7" t="s">
        <v>689</v>
      </c>
      <c r="E308" s="2" t="s">
        <v>219</v>
      </c>
      <c r="F308" s="2" t="s">
        <v>219</v>
      </c>
      <c r="G308" s="2" t="s">
        <v>686</v>
      </c>
      <c r="H308" s="2" t="s">
        <v>687</v>
      </c>
    </row>
    <row r="309" ht="15.75" customHeight="1">
      <c r="A309" s="2" t="s">
        <v>683</v>
      </c>
      <c r="B309" s="2">
        <v>2004.0</v>
      </c>
      <c r="C309" s="2" t="s">
        <v>684</v>
      </c>
      <c r="D309" s="7" t="s">
        <v>690</v>
      </c>
      <c r="E309" s="2" t="s">
        <v>219</v>
      </c>
      <c r="F309" s="2" t="s">
        <v>219</v>
      </c>
      <c r="G309" s="2" t="s">
        <v>686</v>
      </c>
      <c r="H309" s="2" t="s">
        <v>687</v>
      </c>
    </row>
    <row r="310" ht="15.75" customHeight="1">
      <c r="A310" s="2" t="s">
        <v>691</v>
      </c>
      <c r="B310" s="2">
        <v>2014.0</v>
      </c>
      <c r="C310" s="2" t="s">
        <v>692</v>
      </c>
      <c r="D310" s="7" t="s">
        <v>77</v>
      </c>
      <c r="E310" s="2" t="s">
        <v>693</v>
      </c>
      <c r="F310" s="2" t="s">
        <v>334</v>
      </c>
      <c r="G310" s="2" t="s">
        <v>80</v>
      </c>
      <c r="H310" s="2" t="s">
        <v>81</v>
      </c>
    </row>
    <row r="311" ht="15.75" customHeight="1">
      <c r="A311" s="2" t="s">
        <v>691</v>
      </c>
      <c r="B311" s="2">
        <v>2014.0</v>
      </c>
      <c r="C311" s="2" t="s">
        <v>692</v>
      </c>
      <c r="D311" s="7" t="s">
        <v>694</v>
      </c>
      <c r="E311" s="2" t="s">
        <v>693</v>
      </c>
      <c r="F311" s="2" t="s">
        <v>334</v>
      </c>
      <c r="G311" s="2" t="s">
        <v>80</v>
      </c>
      <c r="H311" s="2" t="s">
        <v>81</v>
      </c>
    </row>
    <row r="312" ht="15.75" customHeight="1">
      <c r="A312" s="2" t="s">
        <v>691</v>
      </c>
      <c r="B312" s="2">
        <v>2014.0</v>
      </c>
      <c r="C312" s="2" t="s">
        <v>692</v>
      </c>
      <c r="D312" s="7" t="s">
        <v>695</v>
      </c>
      <c r="E312" s="2" t="s">
        <v>693</v>
      </c>
      <c r="F312" s="2" t="s">
        <v>334</v>
      </c>
      <c r="G312" s="2" t="s">
        <v>80</v>
      </c>
      <c r="H312" s="2" t="s">
        <v>81</v>
      </c>
    </row>
    <row r="313" ht="15.75" customHeight="1">
      <c r="A313" s="2" t="s">
        <v>691</v>
      </c>
      <c r="B313" s="2">
        <v>2014.0</v>
      </c>
      <c r="C313" s="2" t="s">
        <v>692</v>
      </c>
      <c r="D313" s="7" t="s">
        <v>113</v>
      </c>
      <c r="E313" s="2" t="s">
        <v>693</v>
      </c>
      <c r="F313" s="2" t="s">
        <v>334</v>
      </c>
      <c r="G313" s="2" t="s">
        <v>80</v>
      </c>
      <c r="H313" s="2" t="s">
        <v>81</v>
      </c>
    </row>
    <row r="314" ht="15.75" customHeight="1">
      <c r="A314" s="2" t="s">
        <v>691</v>
      </c>
      <c r="B314" s="2">
        <v>2014.0</v>
      </c>
      <c r="C314" s="2" t="s">
        <v>692</v>
      </c>
      <c r="D314" s="7" t="s">
        <v>696</v>
      </c>
      <c r="E314" s="2" t="s">
        <v>693</v>
      </c>
      <c r="F314" s="2" t="s">
        <v>334</v>
      </c>
      <c r="G314" s="2" t="s">
        <v>80</v>
      </c>
      <c r="H314" s="2" t="s">
        <v>81</v>
      </c>
    </row>
    <row r="315" ht="15.75" customHeight="1">
      <c r="A315" s="2" t="s">
        <v>691</v>
      </c>
      <c r="B315" s="2">
        <v>2014.0</v>
      </c>
      <c r="C315" s="2" t="s">
        <v>692</v>
      </c>
      <c r="D315" s="7" t="s">
        <v>84</v>
      </c>
      <c r="E315" s="2" t="s">
        <v>693</v>
      </c>
      <c r="F315" s="2" t="s">
        <v>334</v>
      </c>
      <c r="G315" s="2" t="s">
        <v>80</v>
      </c>
      <c r="H315" s="2" t="s">
        <v>81</v>
      </c>
    </row>
    <row r="316" ht="15.75" customHeight="1">
      <c r="A316" s="2" t="s">
        <v>691</v>
      </c>
      <c r="B316" s="2">
        <v>2014.0</v>
      </c>
      <c r="C316" s="2" t="s">
        <v>692</v>
      </c>
      <c r="D316" s="7" t="s">
        <v>85</v>
      </c>
      <c r="E316" s="2" t="s">
        <v>693</v>
      </c>
      <c r="F316" s="2" t="s">
        <v>334</v>
      </c>
      <c r="G316" s="2" t="s">
        <v>80</v>
      </c>
      <c r="H316" s="2" t="s">
        <v>81</v>
      </c>
    </row>
    <row r="317" ht="15.75" customHeight="1">
      <c r="A317" s="2" t="s">
        <v>691</v>
      </c>
      <c r="B317" s="2">
        <v>2014.0</v>
      </c>
      <c r="C317" s="2" t="s">
        <v>692</v>
      </c>
      <c r="D317" s="7" t="s">
        <v>86</v>
      </c>
      <c r="E317" s="2" t="s">
        <v>693</v>
      </c>
      <c r="F317" s="2" t="s">
        <v>334</v>
      </c>
      <c r="G317" s="2" t="s">
        <v>80</v>
      </c>
      <c r="H317" s="2" t="s">
        <v>81</v>
      </c>
    </row>
    <row r="318" ht="15.75" customHeight="1">
      <c r="A318" s="2" t="s">
        <v>691</v>
      </c>
      <c r="B318" s="2">
        <v>2014.0</v>
      </c>
      <c r="C318" s="2" t="s">
        <v>692</v>
      </c>
      <c r="D318" s="7" t="s">
        <v>87</v>
      </c>
      <c r="E318" s="2" t="s">
        <v>693</v>
      </c>
      <c r="F318" s="2" t="s">
        <v>334</v>
      </c>
      <c r="G318" s="2" t="s">
        <v>80</v>
      </c>
      <c r="H318" s="2" t="s">
        <v>81</v>
      </c>
    </row>
    <row r="319" ht="15.75" customHeight="1">
      <c r="A319" s="2" t="s">
        <v>691</v>
      </c>
      <c r="B319" s="2">
        <v>2014.0</v>
      </c>
      <c r="C319" s="2" t="s">
        <v>692</v>
      </c>
      <c r="D319" s="7" t="s">
        <v>88</v>
      </c>
      <c r="E319" s="2" t="s">
        <v>693</v>
      </c>
      <c r="F319" s="2" t="s">
        <v>334</v>
      </c>
      <c r="G319" s="2" t="s">
        <v>80</v>
      </c>
      <c r="H319" s="2" t="s">
        <v>81</v>
      </c>
    </row>
    <row r="320" ht="15.75" customHeight="1">
      <c r="A320" s="2" t="s">
        <v>691</v>
      </c>
      <c r="B320" s="2">
        <v>2014.0</v>
      </c>
      <c r="C320" s="2" t="s">
        <v>692</v>
      </c>
      <c r="D320" s="7" t="s">
        <v>697</v>
      </c>
      <c r="E320" s="2" t="s">
        <v>693</v>
      </c>
      <c r="F320" s="2" t="s">
        <v>334</v>
      </c>
      <c r="G320" s="2" t="s">
        <v>80</v>
      </c>
      <c r="H320" s="2" t="s">
        <v>81</v>
      </c>
    </row>
    <row r="321" ht="15.75" customHeight="1">
      <c r="A321" s="2" t="s">
        <v>691</v>
      </c>
      <c r="B321" s="2">
        <v>2014.0</v>
      </c>
      <c r="C321" s="2" t="s">
        <v>692</v>
      </c>
      <c r="D321" s="7" t="s">
        <v>90</v>
      </c>
      <c r="E321" s="2" t="s">
        <v>693</v>
      </c>
      <c r="F321" s="2" t="s">
        <v>334</v>
      </c>
      <c r="G321" s="2" t="s">
        <v>80</v>
      </c>
      <c r="H321" s="2" t="s">
        <v>81</v>
      </c>
    </row>
    <row r="322" ht="15.75" customHeight="1">
      <c r="A322" s="2" t="s">
        <v>691</v>
      </c>
      <c r="B322" s="2">
        <v>2014.0</v>
      </c>
      <c r="C322" s="2" t="s">
        <v>692</v>
      </c>
      <c r="D322" s="7" t="s">
        <v>91</v>
      </c>
      <c r="E322" s="2" t="s">
        <v>693</v>
      </c>
      <c r="F322" s="2" t="s">
        <v>334</v>
      </c>
      <c r="G322" s="2" t="s">
        <v>80</v>
      </c>
      <c r="H322" s="2" t="s">
        <v>81</v>
      </c>
    </row>
    <row r="323" ht="15.75" customHeight="1">
      <c r="A323" s="2" t="s">
        <v>691</v>
      </c>
      <c r="B323" s="2">
        <v>2014.0</v>
      </c>
      <c r="C323" s="2" t="s">
        <v>692</v>
      </c>
      <c r="D323" s="7" t="s">
        <v>92</v>
      </c>
      <c r="E323" s="2" t="s">
        <v>693</v>
      </c>
      <c r="F323" s="2" t="s">
        <v>334</v>
      </c>
      <c r="G323" s="2" t="s">
        <v>80</v>
      </c>
      <c r="H323" s="2" t="s">
        <v>81</v>
      </c>
    </row>
    <row r="324" ht="15.75" customHeight="1">
      <c r="A324" s="2" t="s">
        <v>691</v>
      </c>
      <c r="B324" s="2">
        <v>2014.0</v>
      </c>
      <c r="C324" s="2" t="s">
        <v>692</v>
      </c>
      <c r="D324" s="7" t="s">
        <v>93</v>
      </c>
      <c r="E324" s="2" t="s">
        <v>693</v>
      </c>
      <c r="F324" s="2" t="s">
        <v>334</v>
      </c>
      <c r="G324" s="2" t="s">
        <v>80</v>
      </c>
      <c r="H324" s="2" t="s">
        <v>81</v>
      </c>
    </row>
    <row r="325" ht="15.75" customHeight="1">
      <c r="A325" s="2" t="s">
        <v>691</v>
      </c>
      <c r="B325" s="2">
        <v>2014.0</v>
      </c>
      <c r="C325" s="2" t="s">
        <v>692</v>
      </c>
      <c r="D325" s="7" t="s">
        <v>94</v>
      </c>
      <c r="E325" s="2" t="s">
        <v>693</v>
      </c>
      <c r="F325" s="2" t="s">
        <v>334</v>
      </c>
      <c r="G325" s="2" t="s">
        <v>80</v>
      </c>
      <c r="H325" s="2" t="s">
        <v>81</v>
      </c>
    </row>
    <row r="326" ht="15.75" customHeight="1">
      <c r="A326" s="2" t="s">
        <v>691</v>
      </c>
      <c r="B326" s="2">
        <v>2014.0</v>
      </c>
      <c r="C326" s="2" t="s">
        <v>692</v>
      </c>
      <c r="D326" s="7" t="s">
        <v>698</v>
      </c>
      <c r="E326" s="2" t="s">
        <v>693</v>
      </c>
      <c r="F326" s="2" t="s">
        <v>334</v>
      </c>
      <c r="G326" s="2" t="s">
        <v>80</v>
      </c>
      <c r="H326" s="2" t="s">
        <v>81</v>
      </c>
    </row>
    <row r="327" ht="15.75" customHeight="1">
      <c r="A327" s="2" t="s">
        <v>691</v>
      </c>
      <c r="B327" s="2">
        <v>2014.0</v>
      </c>
      <c r="C327" s="2" t="s">
        <v>692</v>
      </c>
      <c r="D327" s="7" t="s">
        <v>699</v>
      </c>
      <c r="E327" s="2" t="s">
        <v>693</v>
      </c>
      <c r="F327" s="2" t="s">
        <v>334</v>
      </c>
      <c r="G327" s="2" t="s">
        <v>80</v>
      </c>
      <c r="H327" s="2" t="s">
        <v>81</v>
      </c>
    </row>
    <row r="328" ht="15.75" customHeight="1">
      <c r="A328" s="2" t="s">
        <v>691</v>
      </c>
      <c r="B328" s="2">
        <v>2014.0</v>
      </c>
      <c r="C328" s="2" t="s">
        <v>692</v>
      </c>
      <c r="D328" s="7" t="s">
        <v>129</v>
      </c>
      <c r="E328" s="2" t="s">
        <v>693</v>
      </c>
      <c r="F328" s="2" t="s">
        <v>334</v>
      </c>
      <c r="G328" s="2" t="s">
        <v>80</v>
      </c>
      <c r="H328" s="2" t="s">
        <v>81</v>
      </c>
    </row>
    <row r="329" ht="15.75" customHeight="1">
      <c r="A329" s="2" t="s">
        <v>691</v>
      </c>
      <c r="B329" s="2">
        <v>2014.0</v>
      </c>
      <c r="C329" s="2" t="s">
        <v>692</v>
      </c>
      <c r="D329" s="7" t="s">
        <v>130</v>
      </c>
      <c r="E329" s="2" t="s">
        <v>693</v>
      </c>
      <c r="F329" s="2" t="s">
        <v>334</v>
      </c>
      <c r="G329" s="2" t="s">
        <v>80</v>
      </c>
      <c r="H329" s="2" t="s">
        <v>81</v>
      </c>
    </row>
    <row r="330" ht="15.75" customHeight="1">
      <c r="A330" s="2" t="s">
        <v>700</v>
      </c>
      <c r="B330" s="2">
        <v>2009.0</v>
      </c>
      <c r="C330" s="2" t="s">
        <v>701</v>
      </c>
      <c r="D330" s="7" t="s">
        <v>702</v>
      </c>
      <c r="E330" s="2" t="s">
        <v>703</v>
      </c>
      <c r="F330" s="2" t="s">
        <v>219</v>
      </c>
      <c r="G330" s="2" t="s">
        <v>704</v>
      </c>
      <c r="H330" s="2" t="s">
        <v>705</v>
      </c>
    </row>
    <row r="331" ht="15.75" customHeight="1">
      <c r="A331" s="2" t="s">
        <v>700</v>
      </c>
      <c r="B331" s="2">
        <v>2009.0</v>
      </c>
      <c r="C331" s="2" t="s">
        <v>701</v>
      </c>
      <c r="D331" s="2" t="s">
        <v>706</v>
      </c>
      <c r="E331" s="2" t="s">
        <v>703</v>
      </c>
      <c r="F331" s="2" t="s">
        <v>219</v>
      </c>
      <c r="G331" s="2" t="s">
        <v>704</v>
      </c>
      <c r="H331" s="2" t="s">
        <v>705</v>
      </c>
    </row>
    <row r="332" ht="15.75" customHeight="1">
      <c r="A332" s="2" t="s">
        <v>700</v>
      </c>
      <c r="B332" s="2">
        <v>2009.0</v>
      </c>
      <c r="C332" s="2" t="s">
        <v>701</v>
      </c>
      <c r="D332" s="2" t="s">
        <v>707</v>
      </c>
      <c r="E332" s="2" t="s">
        <v>703</v>
      </c>
      <c r="F332" s="2" t="s">
        <v>219</v>
      </c>
      <c r="G332" s="2" t="s">
        <v>704</v>
      </c>
      <c r="H332" s="2" t="s">
        <v>705</v>
      </c>
    </row>
    <row r="333" ht="15.75" customHeight="1">
      <c r="A333" s="2" t="s">
        <v>700</v>
      </c>
      <c r="B333" s="2">
        <v>2009.0</v>
      </c>
      <c r="C333" s="2" t="s">
        <v>701</v>
      </c>
      <c r="D333" s="2" t="s">
        <v>708</v>
      </c>
      <c r="E333" s="2" t="s">
        <v>703</v>
      </c>
      <c r="F333" s="2" t="s">
        <v>219</v>
      </c>
      <c r="G333" s="2" t="s">
        <v>704</v>
      </c>
      <c r="H333" s="2" t="s">
        <v>705</v>
      </c>
    </row>
    <row r="334" ht="15.75" customHeight="1">
      <c r="A334" s="2" t="s">
        <v>700</v>
      </c>
      <c r="B334" s="2">
        <v>2009.0</v>
      </c>
      <c r="C334" s="2" t="s">
        <v>701</v>
      </c>
      <c r="D334" s="2" t="s">
        <v>709</v>
      </c>
      <c r="E334" s="2" t="s">
        <v>703</v>
      </c>
      <c r="F334" s="2" t="s">
        <v>219</v>
      </c>
      <c r="G334" s="2" t="s">
        <v>704</v>
      </c>
      <c r="H334" s="2" t="s">
        <v>705</v>
      </c>
    </row>
    <row r="335" ht="15.75" customHeight="1">
      <c r="A335" s="2" t="s">
        <v>700</v>
      </c>
      <c r="B335" s="2">
        <v>2009.0</v>
      </c>
      <c r="C335" s="2" t="s">
        <v>701</v>
      </c>
      <c r="D335" s="2" t="s">
        <v>710</v>
      </c>
      <c r="E335" s="2" t="s">
        <v>703</v>
      </c>
      <c r="F335" s="2" t="s">
        <v>219</v>
      </c>
      <c r="G335" s="2" t="s">
        <v>704</v>
      </c>
      <c r="H335" s="2" t="s">
        <v>705</v>
      </c>
    </row>
    <row r="336" ht="15.75" customHeight="1">
      <c r="A336" s="2" t="s">
        <v>700</v>
      </c>
      <c r="B336" s="2">
        <v>2009.0</v>
      </c>
      <c r="C336" s="2" t="s">
        <v>701</v>
      </c>
      <c r="D336" s="7" t="s">
        <v>711</v>
      </c>
      <c r="E336" s="2" t="s">
        <v>703</v>
      </c>
      <c r="F336" s="2" t="s">
        <v>219</v>
      </c>
      <c r="G336" s="2" t="s">
        <v>704</v>
      </c>
      <c r="H336" s="2" t="s">
        <v>705</v>
      </c>
    </row>
    <row r="337" ht="15.75" customHeight="1">
      <c r="A337" s="2" t="s">
        <v>700</v>
      </c>
      <c r="B337" s="2">
        <v>2009.0</v>
      </c>
      <c r="C337" s="2" t="s">
        <v>701</v>
      </c>
      <c r="D337" s="2" t="s">
        <v>712</v>
      </c>
      <c r="E337" s="2" t="s">
        <v>703</v>
      </c>
      <c r="F337" s="2" t="s">
        <v>219</v>
      </c>
      <c r="G337" s="2" t="s">
        <v>704</v>
      </c>
      <c r="H337" s="2" t="s">
        <v>705</v>
      </c>
    </row>
    <row r="338" ht="15.75" customHeight="1">
      <c r="A338" s="2" t="s">
        <v>700</v>
      </c>
      <c r="B338" s="2">
        <v>2009.0</v>
      </c>
      <c r="C338" s="2" t="s">
        <v>701</v>
      </c>
      <c r="D338" s="2" t="s">
        <v>713</v>
      </c>
      <c r="E338" s="2" t="s">
        <v>703</v>
      </c>
      <c r="F338" s="2" t="s">
        <v>219</v>
      </c>
      <c r="G338" s="2" t="s">
        <v>704</v>
      </c>
      <c r="H338" s="2" t="s">
        <v>705</v>
      </c>
    </row>
    <row r="339" ht="15.75" customHeight="1">
      <c r="A339" s="2" t="s">
        <v>700</v>
      </c>
      <c r="B339" s="2">
        <v>2009.0</v>
      </c>
      <c r="C339" s="2" t="s">
        <v>701</v>
      </c>
      <c r="D339" s="2" t="s">
        <v>714</v>
      </c>
      <c r="E339" s="2" t="s">
        <v>703</v>
      </c>
      <c r="F339" s="2" t="s">
        <v>219</v>
      </c>
      <c r="G339" s="2" t="s">
        <v>704</v>
      </c>
      <c r="H339" s="2" t="s">
        <v>705</v>
      </c>
    </row>
    <row r="340" ht="15.75" customHeight="1">
      <c r="A340" s="2" t="s">
        <v>700</v>
      </c>
      <c r="B340" s="2">
        <v>2009.0</v>
      </c>
      <c r="C340" s="2" t="s">
        <v>701</v>
      </c>
      <c r="D340" s="2" t="s">
        <v>715</v>
      </c>
      <c r="E340" s="2" t="s">
        <v>703</v>
      </c>
      <c r="F340" s="2" t="s">
        <v>219</v>
      </c>
      <c r="G340" s="2" t="s">
        <v>704</v>
      </c>
      <c r="H340" s="2" t="s">
        <v>705</v>
      </c>
    </row>
    <row r="341" ht="15.75" customHeight="1">
      <c r="A341" s="2" t="s">
        <v>700</v>
      </c>
      <c r="B341" s="2">
        <v>2009.0</v>
      </c>
      <c r="C341" s="2" t="s">
        <v>701</v>
      </c>
      <c r="D341" s="2" t="s">
        <v>716</v>
      </c>
      <c r="E341" s="2" t="s">
        <v>703</v>
      </c>
      <c r="F341" s="2" t="s">
        <v>219</v>
      </c>
      <c r="G341" s="2" t="s">
        <v>704</v>
      </c>
      <c r="H341" s="2" t="s">
        <v>705</v>
      </c>
    </row>
    <row r="342" ht="15.75" customHeight="1">
      <c r="A342" s="2" t="s">
        <v>700</v>
      </c>
      <c r="B342" s="2">
        <v>2009.0</v>
      </c>
      <c r="C342" s="2" t="s">
        <v>701</v>
      </c>
      <c r="D342" s="7" t="s">
        <v>717</v>
      </c>
      <c r="E342" s="2" t="s">
        <v>703</v>
      </c>
      <c r="F342" s="2" t="s">
        <v>219</v>
      </c>
      <c r="G342" s="2" t="s">
        <v>704</v>
      </c>
      <c r="H342" s="2" t="s">
        <v>705</v>
      </c>
    </row>
    <row r="343" ht="15.75" customHeight="1">
      <c r="A343" s="2" t="s">
        <v>700</v>
      </c>
      <c r="B343" s="2">
        <v>2009.0</v>
      </c>
      <c r="C343" s="2" t="s">
        <v>701</v>
      </c>
      <c r="D343" s="2" t="s">
        <v>718</v>
      </c>
      <c r="E343" s="2" t="s">
        <v>703</v>
      </c>
      <c r="F343" s="2" t="s">
        <v>219</v>
      </c>
      <c r="G343" s="2" t="s">
        <v>704</v>
      </c>
      <c r="H343" s="2" t="s">
        <v>705</v>
      </c>
    </row>
    <row r="344" ht="15.75" customHeight="1">
      <c r="A344" s="2" t="s">
        <v>700</v>
      </c>
      <c r="B344" s="2">
        <v>2009.0</v>
      </c>
      <c r="C344" s="2" t="s">
        <v>701</v>
      </c>
      <c r="D344" s="2" t="s">
        <v>719</v>
      </c>
      <c r="E344" s="2" t="s">
        <v>703</v>
      </c>
      <c r="F344" s="2" t="s">
        <v>219</v>
      </c>
      <c r="G344" s="2" t="s">
        <v>704</v>
      </c>
      <c r="H344" s="2" t="s">
        <v>705</v>
      </c>
    </row>
    <row r="345" ht="15.75" customHeight="1">
      <c r="A345" s="2" t="s">
        <v>700</v>
      </c>
      <c r="B345" s="2">
        <v>2009.0</v>
      </c>
      <c r="C345" s="2" t="s">
        <v>701</v>
      </c>
      <c r="D345" s="2" t="s">
        <v>720</v>
      </c>
      <c r="E345" s="2" t="s">
        <v>703</v>
      </c>
      <c r="F345" s="2" t="s">
        <v>219</v>
      </c>
      <c r="G345" s="2" t="s">
        <v>704</v>
      </c>
      <c r="H345" s="2" t="s">
        <v>705</v>
      </c>
    </row>
    <row r="346" ht="15.75" customHeight="1">
      <c r="A346" s="2" t="s">
        <v>700</v>
      </c>
      <c r="B346" s="2">
        <v>2009.0</v>
      </c>
      <c r="C346" s="2" t="s">
        <v>701</v>
      </c>
      <c r="D346" s="2" t="s">
        <v>721</v>
      </c>
      <c r="E346" s="2" t="s">
        <v>703</v>
      </c>
      <c r="F346" s="2" t="s">
        <v>219</v>
      </c>
      <c r="G346" s="2" t="s">
        <v>704</v>
      </c>
      <c r="H346" s="2" t="s">
        <v>705</v>
      </c>
    </row>
    <row r="347" ht="15.75" customHeight="1">
      <c r="A347" s="2" t="s">
        <v>700</v>
      </c>
      <c r="B347" s="2">
        <v>2009.0</v>
      </c>
      <c r="C347" s="2" t="s">
        <v>701</v>
      </c>
      <c r="D347" s="2" t="s">
        <v>722</v>
      </c>
      <c r="E347" s="2" t="s">
        <v>703</v>
      </c>
      <c r="F347" s="2" t="s">
        <v>219</v>
      </c>
      <c r="G347" s="2" t="s">
        <v>704</v>
      </c>
      <c r="H347" s="2" t="s">
        <v>705</v>
      </c>
    </row>
    <row r="348" ht="15.75" customHeight="1">
      <c r="A348" s="2" t="s">
        <v>700</v>
      </c>
      <c r="B348" s="2">
        <v>2009.0</v>
      </c>
      <c r="C348" s="2" t="s">
        <v>701</v>
      </c>
      <c r="D348" s="7" t="s">
        <v>723</v>
      </c>
      <c r="E348" s="2" t="s">
        <v>703</v>
      </c>
      <c r="F348" s="2" t="s">
        <v>219</v>
      </c>
      <c r="G348" s="2" t="s">
        <v>704</v>
      </c>
      <c r="H348" s="2" t="s">
        <v>705</v>
      </c>
    </row>
    <row r="349" ht="15.75" customHeight="1">
      <c r="A349" s="2" t="s">
        <v>700</v>
      </c>
      <c r="B349" s="2">
        <v>2009.0</v>
      </c>
      <c r="C349" s="2" t="s">
        <v>701</v>
      </c>
      <c r="D349" s="2" t="s">
        <v>724</v>
      </c>
      <c r="E349" s="2" t="s">
        <v>703</v>
      </c>
      <c r="F349" s="2" t="s">
        <v>219</v>
      </c>
      <c r="G349" s="2" t="s">
        <v>704</v>
      </c>
      <c r="H349" s="2" t="s">
        <v>705</v>
      </c>
    </row>
    <row r="350" ht="15.75" customHeight="1">
      <c r="A350" s="2" t="s">
        <v>725</v>
      </c>
      <c r="B350" s="2">
        <v>2011.0</v>
      </c>
      <c r="C350" s="2" t="s">
        <v>726</v>
      </c>
      <c r="D350" s="7" t="s">
        <v>727</v>
      </c>
      <c r="E350" s="2" t="s">
        <v>728</v>
      </c>
      <c r="F350" s="2" t="s">
        <v>219</v>
      </c>
    </row>
    <row r="351" ht="15.75" customHeight="1">
      <c r="A351" s="2" t="s">
        <v>725</v>
      </c>
      <c r="B351" s="2">
        <v>2011.0</v>
      </c>
      <c r="C351" s="8" t="s">
        <v>726</v>
      </c>
      <c r="D351" s="12" t="s">
        <v>729</v>
      </c>
      <c r="E351" s="2" t="s">
        <v>728</v>
      </c>
      <c r="F351" s="2" t="s">
        <v>219</v>
      </c>
    </row>
    <row r="352" ht="15.75" customHeight="1">
      <c r="A352" s="2" t="s">
        <v>725</v>
      </c>
      <c r="B352" s="2">
        <v>2011.0</v>
      </c>
      <c r="C352" s="8" t="s">
        <v>726</v>
      </c>
      <c r="D352" s="7" t="s">
        <v>730</v>
      </c>
      <c r="E352" s="2" t="s">
        <v>728</v>
      </c>
      <c r="F352" s="2" t="s">
        <v>219</v>
      </c>
    </row>
    <row r="353" ht="15.75" customHeight="1">
      <c r="A353" s="2" t="s">
        <v>725</v>
      </c>
      <c r="B353" s="2">
        <v>2011.0</v>
      </c>
      <c r="C353" s="8" t="s">
        <v>726</v>
      </c>
      <c r="D353" s="7" t="s">
        <v>652</v>
      </c>
      <c r="E353" s="2" t="s">
        <v>728</v>
      </c>
      <c r="F353" s="2" t="s">
        <v>219</v>
      </c>
    </row>
    <row r="354" ht="15.75" customHeight="1">
      <c r="A354" s="2" t="s">
        <v>725</v>
      </c>
      <c r="B354" s="2">
        <v>2011.0</v>
      </c>
      <c r="C354" s="8" t="s">
        <v>726</v>
      </c>
      <c r="D354" s="7" t="s">
        <v>731</v>
      </c>
      <c r="E354" s="2" t="s">
        <v>728</v>
      </c>
      <c r="F354" s="2" t="s">
        <v>219</v>
      </c>
    </row>
    <row r="355" ht="15.75" customHeight="1">
      <c r="A355" s="2" t="s">
        <v>725</v>
      </c>
      <c r="B355" s="2">
        <v>2011.0</v>
      </c>
      <c r="C355" s="8" t="s">
        <v>726</v>
      </c>
      <c r="D355" s="7" t="s">
        <v>732</v>
      </c>
      <c r="E355" s="2" t="s">
        <v>728</v>
      </c>
      <c r="F355" s="2" t="s">
        <v>219</v>
      </c>
    </row>
    <row r="356" ht="15.75" customHeight="1">
      <c r="A356" s="2" t="s">
        <v>725</v>
      </c>
      <c r="B356" s="2">
        <v>2011.0</v>
      </c>
      <c r="C356" s="8" t="s">
        <v>726</v>
      </c>
      <c r="D356" s="7" t="s">
        <v>733</v>
      </c>
      <c r="E356" s="2" t="s">
        <v>728</v>
      </c>
      <c r="F356" s="2" t="s">
        <v>219</v>
      </c>
    </row>
    <row r="357" ht="15.75" customHeight="1">
      <c r="A357" s="2" t="s">
        <v>725</v>
      </c>
      <c r="B357" s="2">
        <v>2011.0</v>
      </c>
      <c r="C357" s="8" t="s">
        <v>726</v>
      </c>
      <c r="D357" s="7" t="s">
        <v>734</v>
      </c>
      <c r="E357" s="2" t="s">
        <v>728</v>
      </c>
      <c r="F357" s="2" t="s">
        <v>219</v>
      </c>
    </row>
    <row r="358" ht="15.75" customHeight="1">
      <c r="A358" s="2" t="s">
        <v>725</v>
      </c>
      <c r="B358" s="2">
        <v>2011.0</v>
      </c>
      <c r="C358" s="8" t="s">
        <v>726</v>
      </c>
      <c r="D358" s="7" t="s">
        <v>735</v>
      </c>
      <c r="E358" s="2" t="s">
        <v>728</v>
      </c>
      <c r="F358" s="2" t="s">
        <v>219</v>
      </c>
    </row>
    <row r="359" ht="15.75" customHeight="1">
      <c r="A359" s="2" t="s">
        <v>725</v>
      </c>
      <c r="B359" s="2">
        <v>2011.0</v>
      </c>
      <c r="C359" s="8" t="s">
        <v>726</v>
      </c>
      <c r="D359" s="7" t="s">
        <v>736</v>
      </c>
      <c r="E359" s="2" t="s">
        <v>728</v>
      </c>
      <c r="F359" s="2" t="s">
        <v>219</v>
      </c>
    </row>
    <row r="360" ht="15.75" customHeight="1">
      <c r="A360" s="2" t="s">
        <v>725</v>
      </c>
      <c r="B360" s="2">
        <v>2011.0</v>
      </c>
      <c r="C360" s="8" t="s">
        <v>726</v>
      </c>
      <c r="D360" s="7" t="s">
        <v>737</v>
      </c>
      <c r="E360" s="2" t="s">
        <v>728</v>
      </c>
      <c r="F360" s="2" t="s">
        <v>219</v>
      </c>
    </row>
    <row r="361" ht="15.75" customHeight="1">
      <c r="A361" s="2" t="s">
        <v>725</v>
      </c>
      <c r="B361" s="2">
        <v>2011.0</v>
      </c>
      <c r="C361" s="8" t="s">
        <v>726</v>
      </c>
      <c r="D361" s="7" t="s">
        <v>738</v>
      </c>
      <c r="E361" s="2" t="s">
        <v>728</v>
      </c>
      <c r="F361" s="2" t="s">
        <v>219</v>
      </c>
    </row>
    <row r="362" ht="15.75" customHeight="1">
      <c r="A362" s="2" t="s">
        <v>739</v>
      </c>
      <c r="B362" s="2">
        <v>2008.0</v>
      </c>
      <c r="C362" s="2">
        <v>2006.0</v>
      </c>
      <c r="D362" s="7" t="s">
        <v>740</v>
      </c>
      <c r="E362" s="2" t="s">
        <v>741</v>
      </c>
      <c r="F362" s="2" t="s">
        <v>219</v>
      </c>
    </row>
    <row r="363" ht="15.75" customHeight="1">
      <c r="A363" s="2" t="s">
        <v>739</v>
      </c>
      <c r="B363" s="2">
        <v>2008.0</v>
      </c>
      <c r="C363" s="2">
        <v>2006.0</v>
      </c>
      <c r="D363" s="7" t="s">
        <v>742</v>
      </c>
      <c r="E363" s="2" t="s">
        <v>741</v>
      </c>
      <c r="F363" s="2" t="s">
        <v>219</v>
      </c>
    </row>
    <row r="364" ht="15.75" customHeight="1">
      <c r="A364" s="2" t="s">
        <v>739</v>
      </c>
      <c r="B364" s="2">
        <v>2008.0</v>
      </c>
      <c r="C364" s="2">
        <v>2006.0</v>
      </c>
      <c r="D364" s="7" t="s">
        <v>743</v>
      </c>
      <c r="E364" s="2" t="s">
        <v>741</v>
      </c>
      <c r="F364" s="2" t="s">
        <v>219</v>
      </c>
    </row>
    <row r="365" ht="15.75" customHeight="1">
      <c r="A365" s="2" t="s">
        <v>739</v>
      </c>
      <c r="B365" s="2">
        <v>2008.0</v>
      </c>
      <c r="C365" s="2">
        <v>2006.0</v>
      </c>
      <c r="D365" s="9" t="s">
        <v>744</v>
      </c>
      <c r="E365" s="2" t="s">
        <v>741</v>
      </c>
      <c r="F365" s="2" t="s">
        <v>219</v>
      </c>
    </row>
    <row r="366" ht="15.75" customHeight="1">
      <c r="A366" s="2" t="s">
        <v>739</v>
      </c>
      <c r="B366" s="2">
        <v>2008.0</v>
      </c>
      <c r="C366" s="2">
        <v>2006.0</v>
      </c>
      <c r="D366" s="7" t="s">
        <v>745</v>
      </c>
      <c r="E366" s="2" t="s">
        <v>741</v>
      </c>
      <c r="F366" s="2" t="s">
        <v>219</v>
      </c>
    </row>
    <row r="367" ht="15.75" customHeight="1">
      <c r="A367" s="2" t="s">
        <v>739</v>
      </c>
      <c r="B367" s="2">
        <v>2008.0</v>
      </c>
      <c r="C367" s="2">
        <v>2006.0</v>
      </c>
      <c r="D367" s="9" t="s">
        <v>746</v>
      </c>
      <c r="E367" s="2" t="s">
        <v>741</v>
      </c>
      <c r="F367" s="2" t="s">
        <v>219</v>
      </c>
    </row>
    <row r="368" ht="15.75" customHeight="1">
      <c r="A368" s="2" t="s">
        <v>739</v>
      </c>
      <c r="B368" s="2">
        <v>2008.0</v>
      </c>
      <c r="C368" s="2">
        <v>2006.0</v>
      </c>
      <c r="D368" s="9" t="s">
        <v>747</v>
      </c>
      <c r="E368" s="2" t="s">
        <v>741</v>
      </c>
      <c r="F368" s="2" t="s">
        <v>219</v>
      </c>
    </row>
    <row r="369" ht="15.75" customHeight="1">
      <c r="A369" s="2" t="s">
        <v>739</v>
      </c>
      <c r="B369" s="2">
        <v>2008.0</v>
      </c>
      <c r="C369" s="2">
        <v>2006.0</v>
      </c>
      <c r="D369" s="7" t="s">
        <v>748</v>
      </c>
      <c r="E369" s="2" t="s">
        <v>741</v>
      </c>
      <c r="F369" s="2" t="s">
        <v>219</v>
      </c>
    </row>
    <row r="370" ht="15.75" customHeight="1">
      <c r="A370" s="2" t="s">
        <v>739</v>
      </c>
      <c r="B370" s="2">
        <v>2008.0</v>
      </c>
      <c r="C370" s="2">
        <v>2006.0</v>
      </c>
      <c r="D370" s="7" t="s">
        <v>749</v>
      </c>
      <c r="E370" s="2" t="s">
        <v>741</v>
      </c>
      <c r="F370" s="2" t="s">
        <v>219</v>
      </c>
    </row>
    <row r="371" ht="15.75" customHeight="1">
      <c r="A371" s="2" t="s">
        <v>739</v>
      </c>
      <c r="B371" s="2">
        <v>2008.0</v>
      </c>
      <c r="C371" s="2">
        <v>2006.0</v>
      </c>
      <c r="D371" s="7" t="s">
        <v>750</v>
      </c>
      <c r="E371" s="2" t="s">
        <v>741</v>
      </c>
      <c r="F371" s="2" t="s">
        <v>219</v>
      </c>
    </row>
    <row r="372" ht="15.75" customHeight="1">
      <c r="A372" s="2" t="s">
        <v>751</v>
      </c>
      <c r="B372" s="2">
        <v>2019.0</v>
      </c>
      <c r="C372" s="2">
        <v>2019.0</v>
      </c>
      <c r="D372" s="7" t="s">
        <v>752</v>
      </c>
      <c r="E372" s="2" t="s">
        <v>753</v>
      </c>
      <c r="F372" s="2" t="s">
        <v>219</v>
      </c>
    </row>
    <row r="373" ht="15.75" customHeight="1">
      <c r="A373" s="2" t="s">
        <v>751</v>
      </c>
      <c r="B373" s="2">
        <v>2019.0</v>
      </c>
      <c r="C373" s="2">
        <v>2019.0</v>
      </c>
      <c r="D373" s="7" t="s">
        <v>754</v>
      </c>
      <c r="E373" s="2" t="s">
        <v>753</v>
      </c>
      <c r="F373" s="2" t="s">
        <v>219</v>
      </c>
    </row>
    <row r="374" ht="15.75" customHeight="1">
      <c r="A374" s="2" t="s">
        <v>751</v>
      </c>
      <c r="B374" s="2">
        <v>2019.0</v>
      </c>
      <c r="C374" s="2">
        <v>2019.0</v>
      </c>
      <c r="D374" s="7" t="s">
        <v>755</v>
      </c>
      <c r="E374" s="2" t="s">
        <v>753</v>
      </c>
      <c r="F374" s="2" t="s">
        <v>219</v>
      </c>
    </row>
    <row r="375" ht="15.75" customHeight="1">
      <c r="A375" s="2" t="s">
        <v>751</v>
      </c>
      <c r="B375" s="2">
        <v>2019.0</v>
      </c>
      <c r="C375" s="2">
        <v>2019.0</v>
      </c>
      <c r="D375" s="7" t="s">
        <v>756</v>
      </c>
      <c r="E375" s="2" t="s">
        <v>753</v>
      </c>
      <c r="F375" s="2" t="s">
        <v>219</v>
      </c>
    </row>
    <row r="376" ht="15.75" customHeight="1">
      <c r="A376" s="2" t="s">
        <v>751</v>
      </c>
      <c r="B376" s="2">
        <v>2019.0</v>
      </c>
      <c r="C376" s="2">
        <v>2019.0</v>
      </c>
      <c r="D376" s="7" t="s">
        <v>757</v>
      </c>
      <c r="E376" s="2" t="s">
        <v>753</v>
      </c>
      <c r="F376" s="2" t="s">
        <v>219</v>
      </c>
    </row>
    <row r="377" ht="15.75" customHeight="1">
      <c r="A377" s="2" t="s">
        <v>751</v>
      </c>
      <c r="B377" s="2">
        <v>2019.0</v>
      </c>
      <c r="C377" s="2">
        <v>2019.0</v>
      </c>
      <c r="D377" s="7" t="s">
        <v>758</v>
      </c>
      <c r="E377" s="2" t="s">
        <v>753</v>
      </c>
      <c r="F377" s="2" t="s">
        <v>219</v>
      </c>
    </row>
    <row r="378" ht="15.75" customHeight="1">
      <c r="A378" s="2" t="s">
        <v>751</v>
      </c>
      <c r="B378" s="2">
        <v>2019.0</v>
      </c>
      <c r="C378" s="2">
        <v>2019.0</v>
      </c>
      <c r="D378" s="7" t="s">
        <v>759</v>
      </c>
      <c r="E378" s="2" t="s">
        <v>753</v>
      </c>
      <c r="F378" s="2" t="s">
        <v>219</v>
      </c>
    </row>
    <row r="379" ht="15.75" customHeight="1">
      <c r="A379" s="2" t="s">
        <v>751</v>
      </c>
      <c r="B379" s="2">
        <v>2019.0</v>
      </c>
      <c r="C379" s="2">
        <v>2019.0</v>
      </c>
      <c r="D379" s="7" t="s">
        <v>760</v>
      </c>
      <c r="E379" s="2" t="s">
        <v>753</v>
      </c>
      <c r="F379" s="2" t="s">
        <v>219</v>
      </c>
    </row>
    <row r="380" ht="15.75" customHeight="1">
      <c r="A380" s="2" t="s">
        <v>751</v>
      </c>
      <c r="B380" s="2">
        <v>2019.0</v>
      </c>
      <c r="C380" s="2">
        <v>2019.0</v>
      </c>
      <c r="D380" s="7" t="s">
        <v>761</v>
      </c>
      <c r="E380" s="2" t="s">
        <v>753</v>
      </c>
      <c r="F380" s="2" t="s">
        <v>219</v>
      </c>
    </row>
    <row r="381" ht="15.75" customHeight="1">
      <c r="A381" s="2" t="s">
        <v>751</v>
      </c>
      <c r="B381" s="2">
        <v>2019.0</v>
      </c>
      <c r="C381" s="2">
        <v>2019.0</v>
      </c>
      <c r="D381" s="7" t="s">
        <v>762</v>
      </c>
      <c r="E381" s="2" t="s">
        <v>753</v>
      </c>
      <c r="F381" s="2" t="s">
        <v>219</v>
      </c>
    </row>
    <row r="382" ht="15.75" customHeight="1">
      <c r="A382" s="2" t="s">
        <v>751</v>
      </c>
      <c r="B382" s="2">
        <v>2019.0</v>
      </c>
      <c r="C382" s="2">
        <v>2019.0</v>
      </c>
      <c r="D382" s="7" t="s">
        <v>763</v>
      </c>
      <c r="E382" s="2" t="s">
        <v>753</v>
      </c>
      <c r="F382" s="2" t="s">
        <v>219</v>
      </c>
    </row>
    <row r="383" ht="15.75" customHeight="1">
      <c r="A383" s="2" t="s">
        <v>751</v>
      </c>
      <c r="B383" s="2">
        <v>2019.0</v>
      </c>
      <c r="C383" s="2">
        <v>2019.0</v>
      </c>
      <c r="D383" s="7" t="s">
        <v>764</v>
      </c>
      <c r="E383" s="2" t="s">
        <v>753</v>
      </c>
      <c r="F383" s="2" t="s">
        <v>219</v>
      </c>
    </row>
    <row r="384" ht="15.75" customHeight="1">
      <c r="A384" s="2" t="s">
        <v>751</v>
      </c>
      <c r="B384" s="2">
        <v>2019.0</v>
      </c>
      <c r="C384" s="2">
        <v>2019.0</v>
      </c>
      <c r="D384" s="7" t="s">
        <v>765</v>
      </c>
      <c r="E384" s="2" t="s">
        <v>753</v>
      </c>
      <c r="F384" s="2" t="s">
        <v>219</v>
      </c>
    </row>
    <row r="385" ht="15.75" customHeight="1">
      <c r="A385" s="2" t="s">
        <v>751</v>
      </c>
      <c r="B385" s="2">
        <v>2019.0</v>
      </c>
      <c r="C385" s="2">
        <v>2019.0</v>
      </c>
      <c r="D385" s="7" t="s">
        <v>766</v>
      </c>
      <c r="E385" s="2" t="s">
        <v>753</v>
      </c>
      <c r="F385" s="2" t="s">
        <v>219</v>
      </c>
    </row>
    <row r="386" ht="15.75" customHeight="1">
      <c r="A386" s="2" t="s">
        <v>751</v>
      </c>
      <c r="B386" s="2">
        <v>2019.0</v>
      </c>
      <c r="C386" s="2">
        <v>2019.0</v>
      </c>
      <c r="D386" s="7" t="s">
        <v>767</v>
      </c>
      <c r="E386" s="2" t="s">
        <v>753</v>
      </c>
      <c r="F386" s="2" t="s">
        <v>219</v>
      </c>
    </row>
    <row r="387" ht="15.75" customHeight="1">
      <c r="A387" s="2" t="s">
        <v>751</v>
      </c>
      <c r="B387" s="2">
        <v>2019.0</v>
      </c>
      <c r="C387" s="2">
        <v>2019.0</v>
      </c>
      <c r="D387" s="7" t="s">
        <v>768</v>
      </c>
      <c r="E387" s="2" t="s">
        <v>753</v>
      </c>
      <c r="F387" s="2" t="s">
        <v>219</v>
      </c>
    </row>
    <row r="388" ht="15.75" customHeight="1">
      <c r="A388" s="2" t="s">
        <v>751</v>
      </c>
      <c r="B388" s="2">
        <v>2019.0</v>
      </c>
      <c r="C388" s="2">
        <v>2019.0</v>
      </c>
      <c r="D388" s="7" t="s">
        <v>769</v>
      </c>
      <c r="E388" s="2" t="s">
        <v>753</v>
      </c>
      <c r="F388" s="2" t="s">
        <v>219</v>
      </c>
    </row>
    <row r="389" ht="15.75" customHeight="1">
      <c r="A389" s="2" t="s">
        <v>751</v>
      </c>
      <c r="B389" s="2">
        <v>2019.0</v>
      </c>
      <c r="C389" s="2">
        <v>2019.0</v>
      </c>
      <c r="D389" s="7" t="s">
        <v>770</v>
      </c>
      <c r="E389" s="2" t="s">
        <v>753</v>
      </c>
      <c r="F389" s="2" t="s">
        <v>219</v>
      </c>
    </row>
    <row r="390" ht="15.75" customHeight="1">
      <c r="A390" s="2" t="s">
        <v>751</v>
      </c>
      <c r="B390" s="2">
        <v>2019.0</v>
      </c>
      <c r="C390" s="2">
        <v>2019.0</v>
      </c>
      <c r="D390" s="7" t="s">
        <v>771</v>
      </c>
      <c r="E390" s="2" t="s">
        <v>753</v>
      </c>
      <c r="F390" s="2" t="s">
        <v>219</v>
      </c>
    </row>
    <row r="391" ht="15.75" customHeight="1">
      <c r="A391" s="2" t="s">
        <v>751</v>
      </c>
      <c r="B391" s="2">
        <v>2019.0</v>
      </c>
      <c r="C391" s="2">
        <v>2019.0</v>
      </c>
      <c r="D391" s="2" t="s">
        <v>772</v>
      </c>
      <c r="E391" s="2" t="s">
        <v>753</v>
      </c>
      <c r="F391" s="2" t="s">
        <v>219</v>
      </c>
    </row>
    <row r="392" ht="15.75" customHeight="1">
      <c r="A392" s="2" t="s">
        <v>751</v>
      </c>
      <c r="B392" s="2">
        <v>2019.0</v>
      </c>
      <c r="C392" s="2">
        <v>2019.0</v>
      </c>
      <c r="D392" s="7" t="s">
        <v>773</v>
      </c>
      <c r="E392" s="2" t="s">
        <v>753</v>
      </c>
      <c r="F392" s="2" t="s">
        <v>219</v>
      </c>
    </row>
    <row r="393" ht="15.75" customHeight="1">
      <c r="A393" s="2" t="s">
        <v>751</v>
      </c>
      <c r="B393" s="2">
        <v>2019.0</v>
      </c>
      <c r="C393" s="2">
        <v>2019.0</v>
      </c>
      <c r="D393" s="7" t="s">
        <v>774</v>
      </c>
      <c r="E393" s="2" t="s">
        <v>753</v>
      </c>
      <c r="F393" s="2" t="s">
        <v>219</v>
      </c>
    </row>
    <row r="394" ht="15.75" customHeight="1">
      <c r="A394" s="2" t="s">
        <v>751</v>
      </c>
      <c r="B394" s="2">
        <v>2019.0</v>
      </c>
      <c r="C394" s="2">
        <v>2019.0</v>
      </c>
      <c r="D394" s="7" t="s">
        <v>775</v>
      </c>
      <c r="E394" s="2" t="s">
        <v>753</v>
      </c>
      <c r="F394" s="2" t="s">
        <v>219</v>
      </c>
    </row>
    <row r="395" ht="15.75" customHeight="1">
      <c r="A395" s="2" t="s">
        <v>751</v>
      </c>
      <c r="B395" s="2">
        <v>2019.0</v>
      </c>
      <c r="C395" s="2">
        <v>2019.0</v>
      </c>
      <c r="D395" s="7" t="s">
        <v>776</v>
      </c>
      <c r="E395" s="2" t="s">
        <v>753</v>
      </c>
      <c r="F395" s="2" t="s">
        <v>219</v>
      </c>
    </row>
    <row r="396" ht="15.75" customHeight="1">
      <c r="A396" s="2" t="s">
        <v>751</v>
      </c>
      <c r="B396" s="2">
        <v>2019.0</v>
      </c>
      <c r="C396" s="2">
        <v>2019.0</v>
      </c>
      <c r="D396" s="7" t="s">
        <v>664</v>
      </c>
      <c r="E396" s="2" t="s">
        <v>753</v>
      </c>
      <c r="F396" s="2" t="s">
        <v>219</v>
      </c>
    </row>
    <row r="397" ht="15.75" customHeight="1">
      <c r="A397" s="2" t="s">
        <v>751</v>
      </c>
      <c r="B397" s="2">
        <v>2019.0</v>
      </c>
      <c r="C397" s="2">
        <v>2019.0</v>
      </c>
      <c r="D397" s="7" t="s">
        <v>777</v>
      </c>
      <c r="E397" s="2" t="s">
        <v>753</v>
      </c>
      <c r="F397" s="2" t="s">
        <v>219</v>
      </c>
    </row>
    <row r="398" ht="15.75" customHeight="1">
      <c r="A398" s="2" t="s">
        <v>751</v>
      </c>
      <c r="B398" s="2">
        <v>2019.0</v>
      </c>
      <c r="C398" s="2">
        <v>2019.0</v>
      </c>
      <c r="D398" s="7" t="s">
        <v>778</v>
      </c>
      <c r="E398" s="2" t="s">
        <v>753</v>
      </c>
      <c r="F398" s="2" t="s">
        <v>219</v>
      </c>
    </row>
    <row r="399" ht="15.75" customHeight="1">
      <c r="A399" s="2" t="s">
        <v>751</v>
      </c>
      <c r="B399" s="2">
        <v>2019.0</v>
      </c>
      <c r="C399" s="2">
        <v>2019.0</v>
      </c>
      <c r="D399" s="7" t="s">
        <v>779</v>
      </c>
      <c r="E399" s="2" t="s">
        <v>753</v>
      </c>
      <c r="F399" s="2" t="s">
        <v>219</v>
      </c>
    </row>
    <row r="400" ht="15.75" customHeight="1">
      <c r="A400" s="2" t="s">
        <v>751</v>
      </c>
      <c r="B400" s="2">
        <v>2019.0</v>
      </c>
      <c r="C400" s="2">
        <v>2019.0</v>
      </c>
      <c r="D400" s="7" t="s">
        <v>780</v>
      </c>
      <c r="E400" s="2" t="s">
        <v>753</v>
      </c>
      <c r="F400" s="2" t="s">
        <v>219</v>
      </c>
    </row>
    <row r="401" ht="15.75" customHeight="1">
      <c r="A401" s="2" t="s">
        <v>751</v>
      </c>
      <c r="B401" s="2">
        <v>2019.0</v>
      </c>
      <c r="C401" s="2">
        <v>2019.0</v>
      </c>
      <c r="D401" s="7" t="s">
        <v>781</v>
      </c>
      <c r="E401" s="2" t="s">
        <v>753</v>
      </c>
      <c r="F401" s="2" t="s">
        <v>219</v>
      </c>
    </row>
    <row r="402" ht="15.75" customHeight="1">
      <c r="A402" s="2" t="s">
        <v>751</v>
      </c>
      <c r="B402" s="2">
        <v>2019.0</v>
      </c>
      <c r="C402" s="2">
        <v>2019.0</v>
      </c>
      <c r="D402" s="7" t="s">
        <v>782</v>
      </c>
      <c r="E402" s="2" t="s">
        <v>753</v>
      </c>
      <c r="F402" s="2" t="s">
        <v>219</v>
      </c>
    </row>
    <row r="403" ht="15.75" customHeight="1">
      <c r="A403" s="2" t="s">
        <v>751</v>
      </c>
      <c r="B403" s="2">
        <v>2019.0</v>
      </c>
      <c r="C403" s="2">
        <v>2019.0</v>
      </c>
      <c r="D403" s="7" t="s">
        <v>783</v>
      </c>
      <c r="E403" s="2" t="s">
        <v>753</v>
      </c>
      <c r="F403" s="2" t="s">
        <v>219</v>
      </c>
    </row>
    <row r="404" ht="15.75" customHeight="1">
      <c r="A404" s="2" t="s">
        <v>751</v>
      </c>
      <c r="B404" s="2">
        <v>2019.0</v>
      </c>
      <c r="C404" s="2">
        <v>2019.0</v>
      </c>
      <c r="D404" s="7" t="s">
        <v>784</v>
      </c>
      <c r="E404" s="2" t="s">
        <v>753</v>
      </c>
      <c r="F404" s="2" t="s">
        <v>219</v>
      </c>
    </row>
    <row r="405" ht="15.75" customHeight="1">
      <c r="A405" s="2" t="s">
        <v>751</v>
      </c>
      <c r="B405" s="2">
        <v>2019.0</v>
      </c>
      <c r="C405" s="2">
        <v>2019.0</v>
      </c>
      <c r="D405" s="7" t="s">
        <v>785</v>
      </c>
      <c r="E405" s="2" t="s">
        <v>753</v>
      </c>
      <c r="F405" s="2" t="s">
        <v>219</v>
      </c>
    </row>
    <row r="406" ht="15.75" customHeight="1">
      <c r="A406" s="2" t="s">
        <v>751</v>
      </c>
      <c r="B406" s="2">
        <v>2019.0</v>
      </c>
      <c r="C406" s="2">
        <v>2019.0</v>
      </c>
      <c r="D406" s="7" t="s">
        <v>786</v>
      </c>
      <c r="E406" s="2" t="s">
        <v>753</v>
      </c>
      <c r="F406" s="2" t="s">
        <v>219</v>
      </c>
    </row>
    <row r="407" ht="15.75" customHeight="1">
      <c r="A407" s="2" t="s">
        <v>751</v>
      </c>
      <c r="B407" s="2">
        <v>2019.0</v>
      </c>
      <c r="C407" s="2">
        <v>2019.0</v>
      </c>
      <c r="D407" s="7" t="s">
        <v>787</v>
      </c>
      <c r="E407" s="2" t="s">
        <v>753</v>
      </c>
      <c r="F407" s="2" t="s">
        <v>219</v>
      </c>
    </row>
    <row r="408" ht="15.75" customHeight="1">
      <c r="A408" s="2" t="s">
        <v>751</v>
      </c>
      <c r="B408" s="2">
        <v>2019.0</v>
      </c>
      <c r="C408" s="2">
        <v>2019.0</v>
      </c>
      <c r="D408" s="7" t="s">
        <v>788</v>
      </c>
      <c r="E408" s="2" t="s">
        <v>753</v>
      </c>
      <c r="F408" s="2" t="s">
        <v>219</v>
      </c>
    </row>
    <row r="409" ht="15.75" customHeight="1">
      <c r="A409" s="2" t="s">
        <v>789</v>
      </c>
      <c r="B409" s="2">
        <v>2006.0</v>
      </c>
      <c r="C409" s="2">
        <v>2002.0</v>
      </c>
      <c r="D409" s="7" t="s">
        <v>790</v>
      </c>
      <c r="E409" s="2" t="s">
        <v>487</v>
      </c>
      <c r="F409" s="2" t="s">
        <v>487</v>
      </c>
    </row>
    <row r="410" ht="15.75" customHeight="1">
      <c r="A410" s="2" t="s">
        <v>789</v>
      </c>
      <c r="B410" s="2">
        <v>2006.0</v>
      </c>
      <c r="C410" s="2">
        <v>2002.0</v>
      </c>
      <c r="D410" s="7" t="s">
        <v>791</v>
      </c>
      <c r="E410" s="2" t="s">
        <v>487</v>
      </c>
      <c r="F410" s="2" t="s">
        <v>487</v>
      </c>
    </row>
    <row r="411" ht="15.75" customHeight="1">
      <c r="A411" s="2" t="s">
        <v>792</v>
      </c>
      <c r="B411" s="2">
        <v>2008.0</v>
      </c>
      <c r="C411" s="2" t="s">
        <v>793</v>
      </c>
      <c r="D411" s="7" t="s">
        <v>794</v>
      </c>
      <c r="E411" s="2" t="s">
        <v>795</v>
      </c>
      <c r="F411" s="2" t="s">
        <v>490</v>
      </c>
      <c r="G411" s="2" t="s">
        <v>796</v>
      </c>
      <c r="H411" s="2" t="s">
        <v>797</v>
      </c>
    </row>
    <row r="412" ht="15.75" customHeight="1">
      <c r="A412" s="2" t="s">
        <v>792</v>
      </c>
      <c r="B412" s="2">
        <v>2008.0</v>
      </c>
      <c r="C412" s="8" t="s">
        <v>793</v>
      </c>
      <c r="D412" s="7" t="s">
        <v>798</v>
      </c>
      <c r="E412" s="2" t="s">
        <v>795</v>
      </c>
      <c r="F412" s="2" t="s">
        <v>490</v>
      </c>
      <c r="G412" s="2" t="s">
        <v>796</v>
      </c>
      <c r="H412" s="2" t="s">
        <v>797</v>
      </c>
    </row>
    <row r="413" ht="15.75" customHeight="1">
      <c r="A413" s="2" t="s">
        <v>792</v>
      </c>
      <c r="B413" s="2">
        <v>2008.0</v>
      </c>
      <c r="C413" s="8" t="s">
        <v>793</v>
      </c>
      <c r="D413" s="7" t="s">
        <v>799</v>
      </c>
      <c r="E413" s="2" t="s">
        <v>795</v>
      </c>
      <c r="F413" s="2" t="s">
        <v>490</v>
      </c>
      <c r="G413" s="2" t="s">
        <v>796</v>
      </c>
      <c r="H413" s="2" t="s">
        <v>797</v>
      </c>
    </row>
    <row r="414" ht="15.75" customHeight="1">
      <c r="A414" s="2" t="s">
        <v>792</v>
      </c>
      <c r="B414" s="2">
        <v>2008.0</v>
      </c>
      <c r="C414" s="8" t="s">
        <v>793</v>
      </c>
      <c r="D414" s="7" t="s">
        <v>800</v>
      </c>
      <c r="E414" s="2" t="s">
        <v>795</v>
      </c>
      <c r="F414" s="2" t="s">
        <v>490</v>
      </c>
      <c r="G414" s="2" t="s">
        <v>796</v>
      </c>
      <c r="H414" s="2" t="s">
        <v>797</v>
      </c>
    </row>
    <row r="415" ht="15.75" customHeight="1">
      <c r="A415" s="2" t="s">
        <v>792</v>
      </c>
      <c r="B415" s="2">
        <v>2008.0</v>
      </c>
      <c r="C415" s="8" t="s">
        <v>801</v>
      </c>
      <c r="D415" s="7" t="s">
        <v>802</v>
      </c>
      <c r="E415" s="2" t="s">
        <v>795</v>
      </c>
      <c r="F415" s="2" t="s">
        <v>490</v>
      </c>
      <c r="G415" s="2" t="s">
        <v>796</v>
      </c>
      <c r="H415" s="2" t="s">
        <v>797</v>
      </c>
    </row>
    <row r="416" ht="15.75" customHeight="1">
      <c r="A416" s="2" t="s">
        <v>803</v>
      </c>
      <c r="B416" s="2">
        <v>2011.0</v>
      </c>
      <c r="C416" s="2" t="s">
        <v>804</v>
      </c>
      <c r="D416" s="7" t="s">
        <v>805</v>
      </c>
      <c r="E416" s="2" t="s">
        <v>365</v>
      </c>
      <c r="F416" s="2" t="s">
        <v>219</v>
      </c>
      <c r="G416" s="2" t="s">
        <v>806</v>
      </c>
      <c r="H416" s="2" t="s">
        <v>807</v>
      </c>
    </row>
    <row r="417" ht="15.75" customHeight="1">
      <c r="A417" s="2" t="s">
        <v>808</v>
      </c>
      <c r="B417" s="2">
        <v>2005.0</v>
      </c>
      <c r="C417" s="2">
        <v>2003.0</v>
      </c>
      <c r="D417" s="7" t="s">
        <v>809</v>
      </c>
      <c r="E417" s="2" t="s">
        <v>810</v>
      </c>
      <c r="F417" s="2" t="s">
        <v>810</v>
      </c>
    </row>
    <row r="418" ht="15.75" customHeight="1">
      <c r="A418" s="2" t="s">
        <v>808</v>
      </c>
      <c r="B418" s="2">
        <v>2005.0</v>
      </c>
      <c r="C418" s="2">
        <v>2003.0</v>
      </c>
      <c r="D418" s="7" t="s">
        <v>811</v>
      </c>
      <c r="E418" s="2" t="s">
        <v>375</v>
      </c>
      <c r="F418" s="2" t="s">
        <v>375</v>
      </c>
    </row>
    <row r="419" ht="15.75" customHeight="1">
      <c r="A419" s="2" t="s">
        <v>808</v>
      </c>
      <c r="B419" s="2">
        <v>2005.0</v>
      </c>
      <c r="C419" s="2">
        <v>2003.0</v>
      </c>
      <c r="D419" s="7" t="s">
        <v>812</v>
      </c>
      <c r="E419" s="2" t="s">
        <v>375</v>
      </c>
      <c r="F419" s="2" t="s">
        <v>375</v>
      </c>
    </row>
    <row r="420" ht="15.75" customHeight="1">
      <c r="A420" s="2" t="s">
        <v>808</v>
      </c>
      <c r="B420" s="2">
        <v>2005.0</v>
      </c>
      <c r="C420" s="2">
        <v>2003.0</v>
      </c>
      <c r="D420" s="7" t="s">
        <v>813</v>
      </c>
      <c r="E420" s="2" t="s">
        <v>375</v>
      </c>
      <c r="F420" s="2" t="s">
        <v>375</v>
      </c>
    </row>
    <row r="421" ht="15.75" customHeight="1">
      <c r="A421" s="2" t="s">
        <v>808</v>
      </c>
      <c r="B421" s="2">
        <v>2005.0</v>
      </c>
      <c r="C421" s="2">
        <v>2003.0</v>
      </c>
      <c r="D421" s="7" t="s">
        <v>814</v>
      </c>
      <c r="E421" s="2" t="s">
        <v>375</v>
      </c>
      <c r="F421" s="2" t="s">
        <v>375</v>
      </c>
    </row>
    <row r="422" ht="15.75" customHeight="1">
      <c r="A422" s="2" t="s">
        <v>808</v>
      </c>
      <c r="B422" s="2">
        <v>2005.0</v>
      </c>
      <c r="C422" s="2">
        <v>2003.0</v>
      </c>
      <c r="D422" s="7" t="s">
        <v>815</v>
      </c>
      <c r="E422" s="2" t="s">
        <v>375</v>
      </c>
      <c r="F422" s="2" t="s">
        <v>375</v>
      </c>
    </row>
    <row r="423" ht="15.75" customHeight="1">
      <c r="A423" s="2" t="s">
        <v>808</v>
      </c>
      <c r="B423" s="2">
        <v>2005.0</v>
      </c>
      <c r="C423" s="2">
        <v>2003.0</v>
      </c>
      <c r="D423" s="7" t="s">
        <v>809</v>
      </c>
      <c r="E423" s="2" t="s">
        <v>375</v>
      </c>
      <c r="F423" s="2" t="s">
        <v>375</v>
      </c>
    </row>
    <row r="424" ht="15.75" customHeight="1">
      <c r="A424" s="2" t="s">
        <v>808</v>
      </c>
      <c r="B424" s="2">
        <v>2005.0</v>
      </c>
      <c r="C424" s="2">
        <v>2003.0</v>
      </c>
      <c r="D424" s="7" t="s">
        <v>816</v>
      </c>
      <c r="E424" s="2" t="s">
        <v>375</v>
      </c>
      <c r="F424" s="2" t="s">
        <v>375</v>
      </c>
    </row>
    <row r="425" ht="15.75" customHeight="1">
      <c r="A425" s="2" t="s">
        <v>808</v>
      </c>
      <c r="B425" s="2">
        <v>2005.0</v>
      </c>
      <c r="C425" s="2">
        <v>2003.0</v>
      </c>
      <c r="D425" s="7" t="s">
        <v>814</v>
      </c>
      <c r="E425" s="2" t="s">
        <v>219</v>
      </c>
      <c r="F425" s="2" t="s">
        <v>219</v>
      </c>
    </row>
    <row r="426" ht="15.75" customHeight="1">
      <c r="A426" s="2" t="s">
        <v>808</v>
      </c>
      <c r="B426" s="2">
        <v>2005.0</v>
      </c>
      <c r="C426" s="2">
        <v>2003.0</v>
      </c>
      <c r="D426" s="7" t="s">
        <v>815</v>
      </c>
      <c r="E426" s="2" t="s">
        <v>219</v>
      </c>
      <c r="F426" s="2" t="s">
        <v>219</v>
      </c>
    </row>
    <row r="427" ht="15.75" customHeight="1">
      <c r="A427" s="2" t="s">
        <v>808</v>
      </c>
      <c r="B427" s="2">
        <v>2005.0</v>
      </c>
      <c r="C427" s="2">
        <v>2003.0</v>
      </c>
      <c r="D427" s="7" t="s">
        <v>817</v>
      </c>
      <c r="E427" s="2" t="s">
        <v>219</v>
      </c>
      <c r="F427" s="2" t="s">
        <v>219</v>
      </c>
    </row>
    <row r="428" ht="15.75" customHeight="1">
      <c r="A428" s="2" t="s">
        <v>808</v>
      </c>
      <c r="B428" s="2">
        <v>2005.0</v>
      </c>
      <c r="C428" s="2">
        <v>2003.0</v>
      </c>
      <c r="D428" s="7" t="s">
        <v>816</v>
      </c>
      <c r="E428" s="2" t="s">
        <v>219</v>
      </c>
      <c r="F428" s="2" t="s">
        <v>219</v>
      </c>
    </row>
    <row r="429" ht="15.75" customHeight="1">
      <c r="A429" s="2" t="s">
        <v>808</v>
      </c>
      <c r="B429" s="2">
        <v>2005.0</v>
      </c>
      <c r="C429" s="2">
        <v>2003.0</v>
      </c>
      <c r="D429" s="7" t="s">
        <v>811</v>
      </c>
      <c r="E429" s="2" t="s">
        <v>334</v>
      </c>
      <c r="F429" s="2" t="s">
        <v>334</v>
      </c>
    </row>
    <row r="430" ht="15.75" customHeight="1">
      <c r="A430" s="2" t="s">
        <v>808</v>
      </c>
      <c r="B430" s="2">
        <v>2005.0</v>
      </c>
      <c r="C430" s="2">
        <v>2003.0</v>
      </c>
      <c r="D430" s="7" t="s">
        <v>811</v>
      </c>
      <c r="E430" s="2" t="s">
        <v>490</v>
      </c>
      <c r="F430" s="2" t="s">
        <v>490</v>
      </c>
    </row>
    <row r="431" ht="15.75" customHeight="1">
      <c r="A431" s="2" t="s">
        <v>808</v>
      </c>
      <c r="B431" s="2">
        <v>2005.0</v>
      </c>
      <c r="C431" s="2">
        <v>2003.0</v>
      </c>
      <c r="D431" s="7" t="s">
        <v>818</v>
      </c>
      <c r="E431" s="2" t="s">
        <v>490</v>
      </c>
      <c r="F431" s="2" t="s">
        <v>490</v>
      </c>
    </row>
    <row r="432" ht="15.75" customHeight="1">
      <c r="A432" s="2" t="s">
        <v>808</v>
      </c>
      <c r="B432" s="2">
        <v>2005.0</v>
      </c>
      <c r="C432" s="2">
        <v>2003.0</v>
      </c>
      <c r="D432" s="7" t="s">
        <v>819</v>
      </c>
      <c r="E432" s="2" t="s">
        <v>490</v>
      </c>
      <c r="F432" s="2" t="s">
        <v>490</v>
      </c>
    </row>
    <row r="433" ht="15.75" customHeight="1">
      <c r="A433" s="2" t="s">
        <v>808</v>
      </c>
      <c r="B433" s="2">
        <v>2005.0</v>
      </c>
      <c r="C433" s="2">
        <v>2003.0</v>
      </c>
      <c r="D433" s="7" t="s">
        <v>820</v>
      </c>
      <c r="E433" s="2" t="s">
        <v>490</v>
      </c>
      <c r="F433" s="2" t="s">
        <v>490</v>
      </c>
    </row>
    <row r="434" ht="15.75" customHeight="1">
      <c r="A434" s="2" t="s">
        <v>808</v>
      </c>
      <c r="B434" s="2">
        <v>2005.0</v>
      </c>
      <c r="C434" s="2">
        <v>2003.0</v>
      </c>
      <c r="D434" s="7" t="s">
        <v>816</v>
      </c>
      <c r="E434" s="2" t="s">
        <v>490</v>
      </c>
      <c r="F434" s="2" t="s">
        <v>490</v>
      </c>
    </row>
    <row r="435" ht="15.75" customHeight="1">
      <c r="A435" s="2" t="s">
        <v>808</v>
      </c>
      <c r="B435" s="2">
        <v>2005.0</v>
      </c>
      <c r="C435" s="2">
        <v>2003.0</v>
      </c>
      <c r="D435" s="7" t="s">
        <v>821</v>
      </c>
      <c r="E435" s="2" t="s">
        <v>490</v>
      </c>
      <c r="F435" s="2" t="s">
        <v>490</v>
      </c>
    </row>
    <row r="436" ht="15.75" customHeight="1">
      <c r="A436" s="2" t="s">
        <v>822</v>
      </c>
      <c r="B436" s="2">
        <v>2008.0</v>
      </c>
      <c r="C436" s="2" t="s">
        <v>823</v>
      </c>
      <c r="D436" s="7" t="s">
        <v>824</v>
      </c>
      <c r="E436" s="2" t="s">
        <v>334</v>
      </c>
      <c r="F436" s="2" t="s">
        <v>334</v>
      </c>
      <c r="G436" s="2" t="s">
        <v>825</v>
      </c>
      <c r="H436" s="2" t="s">
        <v>826</v>
      </c>
    </row>
    <row r="437" ht="15.75" customHeight="1">
      <c r="A437" s="2" t="s">
        <v>822</v>
      </c>
      <c r="B437" s="2">
        <v>2008.0</v>
      </c>
      <c r="C437" s="2" t="s">
        <v>823</v>
      </c>
      <c r="D437" s="7" t="s">
        <v>827</v>
      </c>
      <c r="E437" s="2" t="s">
        <v>334</v>
      </c>
      <c r="F437" s="2" t="s">
        <v>334</v>
      </c>
      <c r="G437" s="2" t="s">
        <v>825</v>
      </c>
      <c r="H437" s="2" t="s">
        <v>826</v>
      </c>
    </row>
    <row r="438" ht="15.75" customHeight="1">
      <c r="A438" s="2" t="s">
        <v>822</v>
      </c>
      <c r="B438" s="2">
        <v>2008.0</v>
      </c>
      <c r="C438" s="2" t="s">
        <v>823</v>
      </c>
      <c r="D438" s="7" t="s">
        <v>828</v>
      </c>
      <c r="E438" s="2" t="s">
        <v>334</v>
      </c>
      <c r="F438" s="2" t="s">
        <v>334</v>
      </c>
      <c r="G438" s="2" t="s">
        <v>825</v>
      </c>
      <c r="H438" s="2" t="s">
        <v>826</v>
      </c>
    </row>
    <row r="439" ht="15.75" customHeight="1">
      <c r="A439" s="2" t="s">
        <v>822</v>
      </c>
      <c r="B439" s="2">
        <v>2008.0</v>
      </c>
      <c r="C439" s="2" t="s">
        <v>823</v>
      </c>
      <c r="D439" s="7" t="s">
        <v>581</v>
      </c>
      <c r="E439" s="2" t="s">
        <v>334</v>
      </c>
      <c r="F439" s="2" t="s">
        <v>334</v>
      </c>
      <c r="G439" s="2" t="s">
        <v>825</v>
      </c>
      <c r="H439" s="2" t="s">
        <v>826</v>
      </c>
    </row>
    <row r="440" ht="15.75" customHeight="1">
      <c r="A440" s="2" t="s">
        <v>822</v>
      </c>
      <c r="B440" s="2">
        <v>2008.0</v>
      </c>
      <c r="C440" s="2" t="s">
        <v>823</v>
      </c>
      <c r="D440" s="7" t="s">
        <v>829</v>
      </c>
      <c r="E440" s="2" t="s">
        <v>334</v>
      </c>
      <c r="F440" s="2" t="s">
        <v>334</v>
      </c>
      <c r="G440" s="2" t="s">
        <v>825</v>
      </c>
      <c r="H440" s="2" t="s">
        <v>826</v>
      </c>
    </row>
    <row r="441" ht="15.75" customHeight="1">
      <c r="A441" s="2" t="s">
        <v>822</v>
      </c>
      <c r="B441" s="2">
        <v>2008.0</v>
      </c>
      <c r="C441" s="2" t="s">
        <v>823</v>
      </c>
      <c r="D441" s="7" t="s">
        <v>830</v>
      </c>
      <c r="E441" s="2" t="s">
        <v>334</v>
      </c>
      <c r="F441" s="2" t="s">
        <v>334</v>
      </c>
      <c r="G441" s="2" t="s">
        <v>825</v>
      </c>
      <c r="H441" s="2" t="s">
        <v>826</v>
      </c>
    </row>
    <row r="442" ht="15.75" customHeight="1">
      <c r="A442" s="2" t="s">
        <v>822</v>
      </c>
      <c r="B442" s="2">
        <v>2008.0</v>
      </c>
      <c r="C442" s="2" t="s">
        <v>823</v>
      </c>
      <c r="D442" s="7" t="s">
        <v>831</v>
      </c>
      <c r="E442" s="2" t="s">
        <v>334</v>
      </c>
      <c r="F442" s="2" t="s">
        <v>334</v>
      </c>
      <c r="G442" s="2" t="s">
        <v>825</v>
      </c>
      <c r="H442" s="2" t="s">
        <v>826</v>
      </c>
    </row>
    <row r="443" ht="15.75" customHeight="1">
      <c r="A443" s="2" t="s">
        <v>822</v>
      </c>
      <c r="B443" s="2">
        <v>2008.0</v>
      </c>
      <c r="C443" s="2" t="s">
        <v>823</v>
      </c>
      <c r="D443" s="7" t="s">
        <v>832</v>
      </c>
      <c r="E443" s="2" t="s">
        <v>334</v>
      </c>
      <c r="F443" s="2" t="s">
        <v>334</v>
      </c>
      <c r="G443" s="2" t="s">
        <v>825</v>
      </c>
      <c r="H443" s="2" t="s">
        <v>826</v>
      </c>
    </row>
    <row r="444" ht="15.75" customHeight="1">
      <c r="A444" s="2" t="s">
        <v>822</v>
      </c>
      <c r="B444" s="2">
        <v>2008.0</v>
      </c>
      <c r="C444" s="2" t="s">
        <v>823</v>
      </c>
      <c r="D444" s="7" t="s">
        <v>833</v>
      </c>
      <c r="E444" s="2" t="s">
        <v>334</v>
      </c>
      <c r="F444" s="2" t="s">
        <v>334</v>
      </c>
      <c r="G444" s="2" t="s">
        <v>825</v>
      </c>
      <c r="H444" s="2" t="s">
        <v>826</v>
      </c>
    </row>
    <row r="445" ht="15.75" customHeight="1">
      <c r="A445" s="2" t="s">
        <v>822</v>
      </c>
      <c r="B445" s="2">
        <v>2008.0</v>
      </c>
      <c r="C445" s="2" t="s">
        <v>823</v>
      </c>
      <c r="D445" s="7" t="s">
        <v>834</v>
      </c>
      <c r="E445" s="2" t="s">
        <v>334</v>
      </c>
      <c r="F445" s="2" t="s">
        <v>334</v>
      </c>
      <c r="G445" s="2" t="s">
        <v>825</v>
      </c>
      <c r="H445" s="2" t="s">
        <v>826</v>
      </c>
    </row>
    <row r="446" ht="15.75" customHeight="1">
      <c r="A446" s="2" t="s">
        <v>822</v>
      </c>
      <c r="B446" s="2">
        <v>2008.0</v>
      </c>
      <c r="C446" s="2" t="s">
        <v>823</v>
      </c>
      <c r="D446" s="7" t="s">
        <v>835</v>
      </c>
      <c r="E446" s="2" t="s">
        <v>334</v>
      </c>
      <c r="F446" s="2" t="s">
        <v>334</v>
      </c>
      <c r="G446" s="2" t="s">
        <v>825</v>
      </c>
      <c r="H446" s="2" t="s">
        <v>826</v>
      </c>
    </row>
    <row r="447" ht="15.75" customHeight="1">
      <c r="A447" s="2" t="s">
        <v>822</v>
      </c>
      <c r="B447" s="2">
        <v>2008.0</v>
      </c>
      <c r="C447" s="2" t="s">
        <v>823</v>
      </c>
      <c r="D447" s="7" t="s">
        <v>836</v>
      </c>
      <c r="E447" s="2" t="s">
        <v>334</v>
      </c>
      <c r="F447" s="2" t="s">
        <v>334</v>
      </c>
      <c r="G447" s="2" t="s">
        <v>825</v>
      </c>
      <c r="H447" s="2" t="s">
        <v>826</v>
      </c>
    </row>
    <row r="448" ht="15.75" customHeight="1">
      <c r="A448" s="2" t="s">
        <v>822</v>
      </c>
      <c r="B448" s="2">
        <v>2008.0</v>
      </c>
      <c r="C448" s="2" t="s">
        <v>823</v>
      </c>
      <c r="D448" s="7" t="s">
        <v>837</v>
      </c>
      <c r="E448" s="2" t="s">
        <v>334</v>
      </c>
      <c r="F448" s="2" t="s">
        <v>334</v>
      </c>
      <c r="G448" s="2" t="s">
        <v>825</v>
      </c>
      <c r="H448" s="2" t="s">
        <v>826</v>
      </c>
    </row>
    <row r="449" ht="15.75" customHeight="1">
      <c r="A449" s="2" t="s">
        <v>822</v>
      </c>
      <c r="B449" s="2">
        <v>2008.0</v>
      </c>
      <c r="C449" s="2" t="s">
        <v>823</v>
      </c>
      <c r="D449" s="7" t="s">
        <v>838</v>
      </c>
      <c r="E449" s="2" t="s">
        <v>334</v>
      </c>
      <c r="F449" s="2" t="s">
        <v>334</v>
      </c>
      <c r="G449" s="2" t="s">
        <v>825</v>
      </c>
      <c r="H449" s="2" t="s">
        <v>826</v>
      </c>
    </row>
    <row r="450" ht="15.75" customHeight="1">
      <c r="A450" s="2" t="s">
        <v>822</v>
      </c>
      <c r="B450" s="2">
        <v>2008.0</v>
      </c>
      <c r="C450" s="2" t="s">
        <v>823</v>
      </c>
      <c r="D450" s="7" t="s">
        <v>839</v>
      </c>
      <c r="E450" s="2" t="s">
        <v>334</v>
      </c>
      <c r="F450" s="2" t="s">
        <v>334</v>
      </c>
      <c r="G450" s="2" t="s">
        <v>825</v>
      </c>
      <c r="H450" s="2" t="s">
        <v>826</v>
      </c>
    </row>
    <row r="451" ht="15.75" customHeight="1">
      <c r="A451" s="2" t="s">
        <v>822</v>
      </c>
      <c r="B451" s="2">
        <v>2008.0</v>
      </c>
      <c r="C451" s="2" t="s">
        <v>823</v>
      </c>
      <c r="D451" s="7" t="s">
        <v>840</v>
      </c>
      <c r="E451" s="2" t="s">
        <v>334</v>
      </c>
      <c r="F451" s="2" t="s">
        <v>334</v>
      </c>
      <c r="G451" s="2" t="s">
        <v>825</v>
      </c>
      <c r="H451" s="2" t="s">
        <v>826</v>
      </c>
    </row>
    <row r="452" ht="15.75" customHeight="1">
      <c r="A452" s="2" t="s">
        <v>822</v>
      </c>
      <c r="B452" s="2">
        <v>2008.0</v>
      </c>
      <c r="C452" s="2" t="s">
        <v>823</v>
      </c>
      <c r="D452" s="7" t="s">
        <v>841</v>
      </c>
      <c r="E452" s="2" t="s">
        <v>334</v>
      </c>
      <c r="F452" s="2" t="s">
        <v>334</v>
      </c>
      <c r="G452" s="2" t="s">
        <v>825</v>
      </c>
      <c r="H452" s="2" t="s">
        <v>826</v>
      </c>
    </row>
    <row r="453" ht="15.75" customHeight="1">
      <c r="A453" s="2" t="s">
        <v>822</v>
      </c>
      <c r="B453" s="2">
        <v>2008.0</v>
      </c>
      <c r="C453" s="2" t="s">
        <v>823</v>
      </c>
      <c r="D453" s="7" t="s">
        <v>842</v>
      </c>
      <c r="E453" s="2" t="s">
        <v>334</v>
      </c>
      <c r="F453" s="2" t="s">
        <v>334</v>
      </c>
      <c r="G453" s="2" t="s">
        <v>825</v>
      </c>
      <c r="H453" s="2" t="s">
        <v>826</v>
      </c>
    </row>
    <row r="454" ht="15.75" customHeight="1">
      <c r="A454" s="2" t="s">
        <v>822</v>
      </c>
      <c r="B454" s="2">
        <v>2008.0</v>
      </c>
      <c r="C454" s="2" t="s">
        <v>823</v>
      </c>
      <c r="D454" s="7" t="s">
        <v>843</v>
      </c>
      <c r="E454" s="2" t="s">
        <v>334</v>
      </c>
      <c r="F454" s="2" t="s">
        <v>334</v>
      </c>
      <c r="G454" s="2" t="s">
        <v>825</v>
      </c>
      <c r="H454" s="2" t="s">
        <v>826</v>
      </c>
    </row>
    <row r="455" ht="15.75" customHeight="1">
      <c r="A455" s="2" t="s">
        <v>822</v>
      </c>
      <c r="B455" s="2">
        <v>2008.0</v>
      </c>
      <c r="C455" s="2" t="s">
        <v>823</v>
      </c>
      <c r="D455" s="7" t="s">
        <v>844</v>
      </c>
      <c r="E455" s="2" t="s">
        <v>334</v>
      </c>
      <c r="F455" s="2" t="s">
        <v>334</v>
      </c>
      <c r="G455" s="2" t="s">
        <v>825</v>
      </c>
      <c r="H455" s="2" t="s">
        <v>826</v>
      </c>
    </row>
    <row r="456" ht="15.75" customHeight="1">
      <c r="A456" s="2" t="s">
        <v>822</v>
      </c>
      <c r="B456" s="2">
        <v>2008.0</v>
      </c>
      <c r="C456" s="2" t="s">
        <v>823</v>
      </c>
      <c r="D456" s="7" t="s">
        <v>845</v>
      </c>
      <c r="E456" s="2" t="s">
        <v>334</v>
      </c>
      <c r="F456" s="2" t="s">
        <v>334</v>
      </c>
      <c r="G456" s="2" t="s">
        <v>825</v>
      </c>
      <c r="H456" s="2" t="s">
        <v>826</v>
      </c>
    </row>
    <row r="457" ht="15.75" customHeight="1">
      <c r="A457" s="2" t="s">
        <v>822</v>
      </c>
      <c r="B457" s="2">
        <v>2008.0</v>
      </c>
      <c r="C457" s="2" t="s">
        <v>823</v>
      </c>
      <c r="D457" s="7" t="s">
        <v>846</v>
      </c>
      <c r="E457" s="2" t="s">
        <v>334</v>
      </c>
      <c r="F457" s="2" t="s">
        <v>334</v>
      </c>
      <c r="G457" s="2" t="s">
        <v>825</v>
      </c>
      <c r="H457" s="2" t="s">
        <v>826</v>
      </c>
    </row>
    <row r="458" ht="15.75" customHeight="1">
      <c r="A458" s="2" t="s">
        <v>822</v>
      </c>
      <c r="B458" s="2">
        <v>2008.0</v>
      </c>
      <c r="C458" s="2" t="s">
        <v>823</v>
      </c>
      <c r="D458" s="7" t="s">
        <v>847</v>
      </c>
      <c r="E458" s="2" t="s">
        <v>334</v>
      </c>
      <c r="F458" s="2" t="s">
        <v>334</v>
      </c>
      <c r="G458" s="2" t="s">
        <v>825</v>
      </c>
      <c r="H458" s="2" t="s">
        <v>826</v>
      </c>
    </row>
    <row r="459" ht="15.75" customHeight="1">
      <c r="A459" s="2" t="s">
        <v>822</v>
      </c>
      <c r="B459" s="2">
        <v>2008.0</v>
      </c>
      <c r="C459" s="2" t="s">
        <v>823</v>
      </c>
      <c r="D459" s="7" t="s">
        <v>848</v>
      </c>
      <c r="E459" s="2" t="s">
        <v>334</v>
      </c>
      <c r="F459" s="2" t="s">
        <v>334</v>
      </c>
      <c r="G459" s="2" t="s">
        <v>825</v>
      </c>
      <c r="H459" s="2" t="s">
        <v>826</v>
      </c>
    </row>
    <row r="460" ht="15.75" customHeight="1">
      <c r="A460" s="2" t="s">
        <v>822</v>
      </c>
      <c r="B460" s="2">
        <v>2008.0</v>
      </c>
      <c r="C460" s="2" t="s">
        <v>823</v>
      </c>
      <c r="D460" s="7" t="s">
        <v>849</v>
      </c>
      <c r="E460" s="2" t="s">
        <v>334</v>
      </c>
      <c r="F460" s="2" t="s">
        <v>334</v>
      </c>
      <c r="G460" s="2" t="s">
        <v>825</v>
      </c>
      <c r="H460" s="2" t="s">
        <v>826</v>
      </c>
    </row>
    <row r="461" ht="15.75" customHeight="1">
      <c r="A461" s="2" t="s">
        <v>822</v>
      </c>
      <c r="B461" s="2">
        <v>2008.0</v>
      </c>
      <c r="C461" s="2" t="s">
        <v>823</v>
      </c>
      <c r="D461" s="7" t="s">
        <v>850</v>
      </c>
      <c r="E461" s="2" t="s">
        <v>334</v>
      </c>
      <c r="F461" s="2" t="s">
        <v>334</v>
      </c>
      <c r="G461" s="2" t="s">
        <v>825</v>
      </c>
      <c r="H461" s="2" t="s">
        <v>826</v>
      </c>
    </row>
    <row r="462" ht="15.75" customHeight="1">
      <c r="A462" s="2" t="s">
        <v>822</v>
      </c>
      <c r="B462" s="2">
        <v>2008.0</v>
      </c>
      <c r="C462" s="2" t="s">
        <v>823</v>
      </c>
      <c r="D462" s="7" t="s">
        <v>851</v>
      </c>
      <c r="E462" s="2" t="s">
        <v>334</v>
      </c>
      <c r="F462" s="2" t="s">
        <v>334</v>
      </c>
      <c r="G462" s="2" t="s">
        <v>825</v>
      </c>
      <c r="H462" s="2" t="s">
        <v>826</v>
      </c>
    </row>
    <row r="463" ht="15.75" customHeight="1">
      <c r="A463" s="2" t="s">
        <v>822</v>
      </c>
      <c r="B463" s="2">
        <v>2008.0</v>
      </c>
      <c r="C463" s="2" t="s">
        <v>823</v>
      </c>
      <c r="D463" s="7" t="s">
        <v>852</v>
      </c>
      <c r="E463" s="2" t="s">
        <v>334</v>
      </c>
      <c r="F463" s="2" t="s">
        <v>334</v>
      </c>
      <c r="G463" s="2" t="s">
        <v>825</v>
      </c>
      <c r="H463" s="2" t="s">
        <v>826</v>
      </c>
    </row>
    <row r="464" ht="15.75" customHeight="1">
      <c r="A464" s="2" t="s">
        <v>822</v>
      </c>
      <c r="B464" s="2">
        <v>2008.0</v>
      </c>
      <c r="C464" s="2" t="s">
        <v>823</v>
      </c>
      <c r="D464" s="7" t="s">
        <v>853</v>
      </c>
      <c r="E464" s="2" t="s">
        <v>334</v>
      </c>
      <c r="F464" s="2" t="s">
        <v>334</v>
      </c>
      <c r="G464" s="2" t="s">
        <v>825</v>
      </c>
      <c r="H464" s="2" t="s">
        <v>826</v>
      </c>
    </row>
    <row r="465" ht="15.75" customHeight="1">
      <c r="A465" s="2" t="s">
        <v>822</v>
      </c>
      <c r="B465" s="2">
        <v>2008.0</v>
      </c>
      <c r="C465" s="2" t="s">
        <v>823</v>
      </c>
      <c r="D465" s="21" t="s">
        <v>854</v>
      </c>
      <c r="E465" s="2" t="s">
        <v>334</v>
      </c>
      <c r="F465" s="2" t="s">
        <v>334</v>
      </c>
      <c r="G465" s="2" t="s">
        <v>825</v>
      </c>
      <c r="H465" s="2" t="s">
        <v>826</v>
      </c>
    </row>
    <row r="466" ht="15.75" customHeight="1">
      <c r="A466" s="2" t="s">
        <v>822</v>
      </c>
      <c r="B466" s="2">
        <v>2008.0</v>
      </c>
      <c r="C466" s="2" t="s">
        <v>823</v>
      </c>
      <c r="D466" s="7" t="s">
        <v>855</v>
      </c>
      <c r="E466" s="2" t="s">
        <v>334</v>
      </c>
      <c r="F466" s="2" t="s">
        <v>334</v>
      </c>
      <c r="G466" s="2" t="s">
        <v>825</v>
      </c>
      <c r="H466" s="2" t="s">
        <v>826</v>
      </c>
    </row>
    <row r="467" ht="15.75" customHeight="1">
      <c r="A467" s="2" t="s">
        <v>822</v>
      </c>
      <c r="B467" s="2">
        <v>2008.0</v>
      </c>
      <c r="C467" s="2" t="s">
        <v>823</v>
      </c>
      <c r="D467" s="7" t="s">
        <v>856</v>
      </c>
      <c r="E467" s="2" t="s">
        <v>334</v>
      </c>
      <c r="F467" s="2" t="s">
        <v>334</v>
      </c>
      <c r="G467" s="2" t="s">
        <v>825</v>
      </c>
      <c r="H467" s="2" t="s">
        <v>826</v>
      </c>
    </row>
    <row r="468" ht="15.75" customHeight="1">
      <c r="A468" s="2" t="s">
        <v>857</v>
      </c>
      <c r="B468" s="2">
        <v>2011.0</v>
      </c>
      <c r="C468" s="2">
        <v>2008.0</v>
      </c>
      <c r="D468" s="7" t="s">
        <v>367</v>
      </c>
      <c r="E468" s="2" t="s">
        <v>858</v>
      </c>
      <c r="F468" s="2" t="s">
        <v>219</v>
      </c>
    </row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0"/>
    <col customWidth="1" min="2" max="5" width="12.63"/>
    <col customWidth="1" min="6" max="6" width="30.75"/>
  </cols>
  <sheetData>
    <row r="1" ht="15.75" customHeight="1">
      <c r="A1" s="1" t="s">
        <v>206</v>
      </c>
      <c r="B1" s="1" t="s">
        <v>859</v>
      </c>
      <c r="C1" s="1" t="s">
        <v>207</v>
      </c>
      <c r="D1" s="1" t="s">
        <v>208</v>
      </c>
      <c r="E1" s="1" t="s">
        <v>209</v>
      </c>
      <c r="F1" s="22" t="s">
        <v>211</v>
      </c>
      <c r="G1" s="1" t="s">
        <v>212</v>
      </c>
      <c r="H1" s="1" t="s">
        <v>213</v>
      </c>
    </row>
    <row r="2" ht="15.75" customHeight="1">
      <c r="A2" s="7" t="s">
        <v>860</v>
      </c>
      <c r="B2" s="2" t="s">
        <v>861</v>
      </c>
      <c r="C2" s="2" t="s">
        <v>216</v>
      </c>
      <c r="D2" s="2" t="s">
        <v>222</v>
      </c>
      <c r="E2" s="2" t="str">
        <f t="shared" ref="E2:E13" si="1">LEFT(A2,FIND(" ",A2) - 1)</f>
        <v>Columba</v>
      </c>
      <c r="F2" s="23" t="s">
        <v>490</v>
      </c>
      <c r="G2" s="2">
        <v>-2.2404999E7</v>
      </c>
      <c r="H2" s="2">
        <v>-4.1802635E7</v>
      </c>
    </row>
    <row r="3" ht="15.75" customHeight="1">
      <c r="A3" s="7" t="s">
        <v>862</v>
      </c>
      <c r="B3" s="2" t="s">
        <v>863</v>
      </c>
      <c r="C3" s="2" t="s">
        <v>216</v>
      </c>
      <c r="D3" s="2" t="s">
        <v>222</v>
      </c>
      <c r="E3" s="2" t="str">
        <f t="shared" si="1"/>
        <v>Fluvicola</v>
      </c>
      <c r="F3" s="23" t="s">
        <v>490</v>
      </c>
      <c r="G3" s="2">
        <v>-2.2404999E7</v>
      </c>
      <c r="H3" s="2">
        <v>-4.1802635E7</v>
      </c>
    </row>
    <row r="4" ht="15.75" customHeight="1">
      <c r="A4" s="7" t="s">
        <v>221</v>
      </c>
      <c r="B4" s="2" t="s">
        <v>861</v>
      </c>
      <c r="C4" s="2" t="s">
        <v>216</v>
      </c>
      <c r="D4" s="2" t="s">
        <v>222</v>
      </c>
      <c r="E4" s="2" t="str">
        <f t="shared" si="1"/>
        <v>Patagioenas</v>
      </c>
      <c r="F4" s="23" t="s">
        <v>490</v>
      </c>
      <c r="G4" s="2">
        <v>-2.2404999E7</v>
      </c>
      <c r="H4" s="2">
        <v>-4.1802635E7</v>
      </c>
    </row>
    <row r="5" ht="15.75" customHeight="1">
      <c r="A5" s="7" t="s">
        <v>115</v>
      </c>
      <c r="B5" s="2" t="s">
        <v>864</v>
      </c>
      <c r="C5" s="2" t="s">
        <v>216</v>
      </c>
      <c r="D5" s="2" t="s">
        <v>222</v>
      </c>
      <c r="E5" s="2" t="str">
        <f t="shared" si="1"/>
        <v>Jacana</v>
      </c>
      <c r="F5" s="23" t="s">
        <v>490</v>
      </c>
      <c r="G5" s="2">
        <v>-2.2404999E7</v>
      </c>
      <c r="H5" s="2">
        <v>-4.1802635E7</v>
      </c>
    </row>
    <row r="6" ht="15.75" customHeight="1">
      <c r="A6" s="7" t="s">
        <v>865</v>
      </c>
      <c r="B6" s="2" t="s">
        <v>861</v>
      </c>
      <c r="C6" s="2" t="s">
        <v>216</v>
      </c>
      <c r="D6" s="2" t="s">
        <v>222</v>
      </c>
      <c r="E6" s="2" t="str">
        <f t="shared" si="1"/>
        <v>Columbina</v>
      </c>
      <c r="F6" s="23" t="s">
        <v>490</v>
      </c>
      <c r="G6" s="2">
        <v>-2.2404999E7</v>
      </c>
      <c r="H6" s="2">
        <v>-4.1802635E7</v>
      </c>
    </row>
    <row r="7" ht="15.75" customHeight="1">
      <c r="A7" s="7" t="s">
        <v>866</v>
      </c>
      <c r="B7" s="2" t="s">
        <v>867</v>
      </c>
      <c r="C7" s="2" t="s">
        <v>216</v>
      </c>
      <c r="D7" s="2" t="s">
        <v>222</v>
      </c>
      <c r="E7" s="2" t="str">
        <f t="shared" si="1"/>
        <v>Fregata</v>
      </c>
      <c r="F7" s="23" t="s">
        <v>490</v>
      </c>
      <c r="G7" s="2">
        <v>-2.2404999E7</v>
      </c>
      <c r="H7" s="2">
        <v>-4.1802635E7</v>
      </c>
    </row>
    <row r="8" ht="15.75" customHeight="1">
      <c r="A8" s="7" t="s">
        <v>128</v>
      </c>
      <c r="B8" s="2" t="s">
        <v>868</v>
      </c>
      <c r="C8" s="2" t="s">
        <v>216</v>
      </c>
      <c r="D8" s="2" t="s">
        <v>222</v>
      </c>
      <c r="E8" s="2" t="str">
        <f t="shared" si="1"/>
        <v>Larus</v>
      </c>
      <c r="F8" s="23" t="s">
        <v>490</v>
      </c>
      <c r="G8" s="2">
        <v>-2.2404999E7</v>
      </c>
      <c r="H8" s="2">
        <v>-4.1802635E7</v>
      </c>
    </row>
    <row r="9" ht="15.75" customHeight="1">
      <c r="A9" s="7" t="s">
        <v>869</v>
      </c>
      <c r="B9" s="2" t="s">
        <v>870</v>
      </c>
      <c r="C9" s="2" t="s">
        <v>216</v>
      </c>
      <c r="D9" s="2" t="s">
        <v>222</v>
      </c>
      <c r="E9" s="2" t="str">
        <f t="shared" si="1"/>
        <v>Passer</v>
      </c>
      <c r="F9" s="23" t="s">
        <v>490</v>
      </c>
      <c r="G9" s="2">
        <v>-2.2404999E7</v>
      </c>
      <c r="H9" s="2">
        <v>-4.1802635E7</v>
      </c>
    </row>
    <row r="10" ht="15.75" customHeight="1">
      <c r="A10" s="7" t="s">
        <v>871</v>
      </c>
      <c r="B10" s="2" t="s">
        <v>872</v>
      </c>
      <c r="C10" s="2" t="s">
        <v>216</v>
      </c>
      <c r="D10" s="2" t="s">
        <v>222</v>
      </c>
      <c r="E10" s="2" t="str">
        <f t="shared" si="1"/>
        <v>Notiochelidon</v>
      </c>
      <c r="F10" s="23" t="s">
        <v>490</v>
      </c>
      <c r="G10" s="2">
        <v>-2.2404999E7</v>
      </c>
      <c r="H10" s="2">
        <v>-4.1802635E7</v>
      </c>
    </row>
    <row r="11" ht="15.75" customHeight="1">
      <c r="A11" s="7" t="s">
        <v>873</v>
      </c>
      <c r="B11" s="2" t="s">
        <v>863</v>
      </c>
      <c r="C11" s="2" t="s">
        <v>216</v>
      </c>
      <c r="D11" s="2" t="s">
        <v>222</v>
      </c>
      <c r="E11" s="2" t="str">
        <f t="shared" si="1"/>
        <v>Pitangus</v>
      </c>
      <c r="F11" s="23" t="s">
        <v>490</v>
      </c>
      <c r="G11" s="2">
        <v>-2.2404999E7</v>
      </c>
      <c r="H11" s="2">
        <v>-4.1802635E7</v>
      </c>
    </row>
    <row r="12" ht="15.75" customHeight="1">
      <c r="A12" s="9" t="s">
        <v>874</v>
      </c>
      <c r="B12" s="2" t="s">
        <v>875</v>
      </c>
      <c r="C12" s="2" t="s">
        <v>237</v>
      </c>
      <c r="D12" s="2" t="s">
        <v>238</v>
      </c>
      <c r="E12" s="2" t="str">
        <f t="shared" si="1"/>
        <v>Myrcia</v>
      </c>
      <c r="F12" s="23" t="s">
        <v>876</v>
      </c>
      <c r="G12" s="24" t="s">
        <v>877</v>
      </c>
      <c r="H12" s="24" t="s">
        <v>878</v>
      </c>
    </row>
    <row r="13" ht="15.75" customHeight="1">
      <c r="A13" s="7" t="s">
        <v>879</v>
      </c>
      <c r="B13" s="2" t="s">
        <v>875</v>
      </c>
      <c r="C13" s="2" t="s">
        <v>237</v>
      </c>
      <c r="D13" s="2" t="s">
        <v>238</v>
      </c>
      <c r="E13" s="2" t="str">
        <f t="shared" si="1"/>
        <v>Myrcia</v>
      </c>
      <c r="F13" s="23" t="s">
        <v>880</v>
      </c>
      <c r="G13" s="24" t="s">
        <v>881</v>
      </c>
      <c r="H13" s="24" t="s">
        <v>882</v>
      </c>
    </row>
    <row r="14" ht="15.75" customHeight="1">
      <c r="A14" s="7"/>
      <c r="B14" s="2" t="s">
        <v>883</v>
      </c>
      <c r="C14" s="2" t="s">
        <v>216</v>
      </c>
      <c r="D14" s="2" t="s">
        <v>217</v>
      </c>
      <c r="E14" s="2" t="s">
        <v>884</v>
      </c>
      <c r="F14" s="23" t="s">
        <v>885</v>
      </c>
      <c r="G14" s="18" t="s">
        <v>886</v>
      </c>
      <c r="H14" s="18" t="s">
        <v>887</v>
      </c>
    </row>
    <row r="15" ht="15.75" customHeight="1">
      <c r="A15" s="7"/>
      <c r="B15" s="2" t="s">
        <v>883</v>
      </c>
      <c r="C15" s="2" t="s">
        <v>216</v>
      </c>
      <c r="D15" s="2" t="s">
        <v>217</v>
      </c>
      <c r="E15" s="2" t="s">
        <v>884</v>
      </c>
      <c r="F15" s="23" t="s">
        <v>885</v>
      </c>
      <c r="G15" s="18" t="s">
        <v>886</v>
      </c>
      <c r="H15" s="18" t="s">
        <v>887</v>
      </c>
    </row>
    <row r="16" ht="15.75" customHeight="1">
      <c r="A16" s="7"/>
      <c r="B16" s="2" t="s">
        <v>883</v>
      </c>
      <c r="C16" s="2" t="s">
        <v>216</v>
      </c>
      <c r="D16" s="2" t="s">
        <v>217</v>
      </c>
      <c r="E16" s="2" t="s">
        <v>884</v>
      </c>
      <c r="F16" s="23" t="s">
        <v>885</v>
      </c>
      <c r="G16" s="18" t="s">
        <v>886</v>
      </c>
      <c r="H16" s="18" t="s">
        <v>887</v>
      </c>
    </row>
    <row r="17" ht="15.75" customHeight="1">
      <c r="A17" s="7"/>
      <c r="B17" s="2" t="s">
        <v>883</v>
      </c>
      <c r="C17" s="2" t="s">
        <v>216</v>
      </c>
      <c r="D17" s="2" t="s">
        <v>217</v>
      </c>
      <c r="E17" s="2" t="s">
        <v>884</v>
      </c>
      <c r="F17" s="23" t="s">
        <v>885</v>
      </c>
      <c r="G17" s="18" t="s">
        <v>886</v>
      </c>
      <c r="H17" s="18" t="s">
        <v>887</v>
      </c>
    </row>
    <row r="18" ht="15.75" customHeight="1">
      <c r="A18" s="7"/>
      <c r="B18" s="2" t="s">
        <v>883</v>
      </c>
      <c r="C18" s="2" t="s">
        <v>216</v>
      </c>
      <c r="D18" s="2" t="s">
        <v>217</v>
      </c>
      <c r="E18" s="2" t="s">
        <v>884</v>
      </c>
      <c r="F18" s="23" t="s">
        <v>885</v>
      </c>
      <c r="G18" s="18" t="s">
        <v>886</v>
      </c>
      <c r="H18" s="18" t="s">
        <v>887</v>
      </c>
    </row>
    <row r="19" ht="15.75" customHeight="1">
      <c r="A19" s="7"/>
      <c r="B19" s="2" t="s">
        <v>883</v>
      </c>
      <c r="C19" s="2" t="s">
        <v>216</v>
      </c>
      <c r="D19" s="2" t="s">
        <v>217</v>
      </c>
      <c r="E19" s="2" t="s">
        <v>884</v>
      </c>
      <c r="F19" s="23" t="s">
        <v>885</v>
      </c>
      <c r="G19" s="18" t="s">
        <v>886</v>
      </c>
      <c r="H19" s="18" t="s">
        <v>887</v>
      </c>
    </row>
    <row r="20" ht="15.75" customHeight="1">
      <c r="A20" s="7"/>
      <c r="B20" s="2" t="s">
        <v>883</v>
      </c>
      <c r="C20" s="2" t="s">
        <v>216</v>
      </c>
      <c r="D20" s="2" t="s">
        <v>217</v>
      </c>
      <c r="E20" s="2" t="s">
        <v>884</v>
      </c>
      <c r="F20" s="23" t="s">
        <v>885</v>
      </c>
      <c r="G20" s="18" t="s">
        <v>886</v>
      </c>
      <c r="H20" s="18" t="s">
        <v>887</v>
      </c>
    </row>
    <row r="21" ht="15.75" customHeight="1">
      <c r="A21" s="7"/>
      <c r="B21" s="2" t="s">
        <v>883</v>
      </c>
      <c r="C21" s="2" t="s">
        <v>216</v>
      </c>
      <c r="D21" s="2" t="s">
        <v>217</v>
      </c>
      <c r="E21" s="2" t="s">
        <v>884</v>
      </c>
      <c r="F21" s="23" t="s">
        <v>885</v>
      </c>
      <c r="G21" s="18" t="s">
        <v>886</v>
      </c>
      <c r="H21" s="18" t="s">
        <v>887</v>
      </c>
    </row>
    <row r="22" ht="15.75" customHeight="1">
      <c r="A22" s="7"/>
      <c r="B22" s="2" t="s">
        <v>883</v>
      </c>
      <c r="C22" s="2" t="s">
        <v>216</v>
      </c>
      <c r="D22" s="2" t="s">
        <v>217</v>
      </c>
      <c r="E22" s="2" t="s">
        <v>884</v>
      </c>
      <c r="F22" s="23" t="s">
        <v>885</v>
      </c>
      <c r="G22" s="18" t="s">
        <v>886</v>
      </c>
      <c r="H22" s="18" t="s">
        <v>887</v>
      </c>
    </row>
    <row r="23" ht="15.75" customHeight="1">
      <c r="A23" s="2"/>
      <c r="B23" s="2" t="s">
        <v>883</v>
      </c>
      <c r="C23" s="2" t="s">
        <v>216</v>
      </c>
      <c r="D23" s="2" t="s">
        <v>217</v>
      </c>
      <c r="E23" s="2" t="s">
        <v>884</v>
      </c>
      <c r="F23" s="23" t="s">
        <v>885</v>
      </c>
      <c r="G23" s="18" t="s">
        <v>886</v>
      </c>
      <c r="H23" s="18" t="s">
        <v>887</v>
      </c>
    </row>
    <row r="24" ht="15.75" customHeight="1">
      <c r="A24" s="2"/>
      <c r="B24" s="2" t="s">
        <v>883</v>
      </c>
      <c r="C24" s="2" t="s">
        <v>216</v>
      </c>
      <c r="D24" s="2" t="s">
        <v>217</v>
      </c>
      <c r="E24" s="2" t="s">
        <v>884</v>
      </c>
      <c r="F24" s="23" t="s">
        <v>885</v>
      </c>
      <c r="G24" s="2" t="s">
        <v>886</v>
      </c>
      <c r="H24" s="2" t="s">
        <v>887</v>
      </c>
    </row>
    <row r="25" ht="15.75" customHeight="1">
      <c r="A25" s="2"/>
      <c r="B25" s="2" t="s">
        <v>883</v>
      </c>
      <c r="C25" s="2" t="s">
        <v>216</v>
      </c>
      <c r="D25" s="2" t="s">
        <v>217</v>
      </c>
      <c r="E25" s="2" t="s">
        <v>884</v>
      </c>
      <c r="F25" s="23" t="s">
        <v>885</v>
      </c>
      <c r="G25" s="2" t="s">
        <v>886</v>
      </c>
      <c r="H25" s="2" t="s">
        <v>887</v>
      </c>
    </row>
    <row r="26" ht="15.75" customHeight="1">
      <c r="A26" s="2"/>
      <c r="B26" s="2" t="s">
        <v>883</v>
      </c>
      <c r="C26" s="2" t="s">
        <v>216</v>
      </c>
      <c r="D26" s="2" t="s">
        <v>217</v>
      </c>
      <c r="E26" s="2" t="s">
        <v>884</v>
      </c>
      <c r="F26" s="23" t="s">
        <v>885</v>
      </c>
      <c r="G26" s="2" t="s">
        <v>886</v>
      </c>
      <c r="H26" s="2" t="s">
        <v>887</v>
      </c>
    </row>
    <row r="27" ht="15.75" customHeight="1">
      <c r="A27" s="2"/>
      <c r="B27" s="2" t="s">
        <v>883</v>
      </c>
      <c r="C27" s="2" t="s">
        <v>216</v>
      </c>
      <c r="D27" s="2" t="s">
        <v>217</v>
      </c>
      <c r="E27" s="2" t="s">
        <v>884</v>
      </c>
      <c r="F27" s="23" t="s">
        <v>885</v>
      </c>
      <c r="G27" s="2" t="s">
        <v>886</v>
      </c>
      <c r="H27" s="2" t="s">
        <v>887</v>
      </c>
    </row>
    <row r="28" ht="15.75" customHeight="1">
      <c r="A28" s="2"/>
      <c r="B28" s="2" t="s">
        <v>883</v>
      </c>
      <c r="C28" s="2" t="s">
        <v>216</v>
      </c>
      <c r="D28" s="2" t="s">
        <v>217</v>
      </c>
      <c r="E28" s="2" t="s">
        <v>884</v>
      </c>
      <c r="F28" s="23" t="s">
        <v>885</v>
      </c>
      <c r="G28" s="2" t="s">
        <v>886</v>
      </c>
      <c r="H28" s="2" t="s">
        <v>887</v>
      </c>
    </row>
    <row r="29" ht="15.75" customHeight="1">
      <c r="B29" s="2" t="s">
        <v>883</v>
      </c>
      <c r="C29" s="2" t="s">
        <v>216</v>
      </c>
      <c r="D29" s="2" t="s">
        <v>217</v>
      </c>
      <c r="E29" s="2" t="s">
        <v>884</v>
      </c>
      <c r="F29" s="23" t="s">
        <v>885</v>
      </c>
      <c r="G29" s="2" t="s">
        <v>886</v>
      </c>
      <c r="H29" s="2" t="s">
        <v>887</v>
      </c>
    </row>
    <row r="30" ht="15.75" customHeight="1">
      <c r="B30" s="2" t="s">
        <v>883</v>
      </c>
      <c r="C30" s="2" t="s">
        <v>216</v>
      </c>
      <c r="D30" s="2" t="s">
        <v>217</v>
      </c>
      <c r="E30" s="2" t="s">
        <v>884</v>
      </c>
      <c r="F30" s="23" t="s">
        <v>885</v>
      </c>
      <c r="G30" s="2" t="s">
        <v>886</v>
      </c>
      <c r="H30" s="2" t="s">
        <v>887</v>
      </c>
    </row>
    <row r="31" ht="15.75" customHeight="1">
      <c r="B31" s="2" t="s">
        <v>883</v>
      </c>
      <c r="C31" s="2" t="s">
        <v>216</v>
      </c>
      <c r="D31" s="2" t="s">
        <v>217</v>
      </c>
      <c r="E31" s="2" t="s">
        <v>884</v>
      </c>
      <c r="F31" s="23" t="s">
        <v>885</v>
      </c>
      <c r="G31" s="2" t="s">
        <v>886</v>
      </c>
      <c r="H31" s="2" t="s">
        <v>887</v>
      </c>
    </row>
    <row r="32" ht="15.75" customHeight="1">
      <c r="B32" s="2" t="s">
        <v>883</v>
      </c>
      <c r="C32" s="2" t="s">
        <v>216</v>
      </c>
      <c r="D32" s="2" t="s">
        <v>217</v>
      </c>
      <c r="E32" s="2" t="s">
        <v>884</v>
      </c>
      <c r="F32" s="23" t="s">
        <v>885</v>
      </c>
      <c r="G32" s="2" t="s">
        <v>886</v>
      </c>
      <c r="H32" s="2" t="s">
        <v>887</v>
      </c>
    </row>
    <row r="33" ht="15.75" customHeight="1">
      <c r="B33" s="2" t="s">
        <v>883</v>
      </c>
      <c r="C33" s="2" t="s">
        <v>216</v>
      </c>
      <c r="D33" s="2" t="s">
        <v>217</v>
      </c>
      <c r="E33" s="2" t="s">
        <v>884</v>
      </c>
      <c r="F33" s="23" t="s">
        <v>885</v>
      </c>
      <c r="G33" s="2" t="s">
        <v>886</v>
      </c>
      <c r="H33" s="2" t="s">
        <v>887</v>
      </c>
    </row>
    <row r="34" ht="15.75" customHeight="1">
      <c r="A34" s="7" t="s">
        <v>888</v>
      </c>
      <c r="B34" s="2" t="s">
        <v>889</v>
      </c>
      <c r="C34" s="2" t="s">
        <v>216</v>
      </c>
      <c r="D34" s="2" t="s">
        <v>217</v>
      </c>
      <c r="E34" s="2" t="str">
        <f t="shared" ref="E34:E58" si="2">LEFT(A34,FIND(" ",A34) - 1)</f>
        <v>Ectatomma</v>
      </c>
      <c r="F34" s="23" t="s">
        <v>885</v>
      </c>
      <c r="G34" s="2">
        <v>-2.1752274E7</v>
      </c>
      <c r="H34" s="2">
        <v>-4.1330444E7</v>
      </c>
    </row>
    <row r="35" ht="15.75" customHeight="1">
      <c r="A35" s="7" t="s">
        <v>890</v>
      </c>
      <c r="B35" s="2" t="s">
        <v>891</v>
      </c>
      <c r="C35" s="2" t="s">
        <v>216</v>
      </c>
      <c r="D35" s="2"/>
      <c r="E35" s="2" t="str">
        <f t="shared" si="2"/>
        <v>Poecilia</v>
      </c>
      <c r="F35" s="23" t="s">
        <v>892</v>
      </c>
      <c r="G35" s="24">
        <v>-2228583.0</v>
      </c>
      <c r="H35" s="24">
        <v>-4171722.0</v>
      </c>
    </row>
    <row r="36" ht="15.75" customHeight="1">
      <c r="A36" s="7" t="s">
        <v>893</v>
      </c>
      <c r="B36" s="2" t="s">
        <v>894</v>
      </c>
      <c r="C36" s="2" t="s">
        <v>216</v>
      </c>
      <c r="E36" s="2" t="str">
        <f t="shared" si="2"/>
        <v>Hyphessobrycon</v>
      </c>
      <c r="F36" s="23" t="s">
        <v>895</v>
      </c>
      <c r="G36" s="24">
        <v>-2228695.0</v>
      </c>
      <c r="H36" s="24">
        <v>-4171444.0</v>
      </c>
    </row>
    <row r="37" ht="15.75" customHeight="1">
      <c r="A37" s="7" t="s">
        <v>896</v>
      </c>
      <c r="B37" s="2" t="s">
        <v>894</v>
      </c>
      <c r="C37" s="2" t="s">
        <v>216</v>
      </c>
      <c r="E37" s="2" t="str">
        <f t="shared" si="2"/>
        <v>Oligosarcus</v>
      </c>
      <c r="F37" s="23" t="s">
        <v>895</v>
      </c>
      <c r="G37" s="24">
        <v>-2228695.0</v>
      </c>
      <c r="H37" s="24">
        <v>-4171444.0</v>
      </c>
    </row>
    <row r="38" ht="15.75" customHeight="1">
      <c r="A38" s="7" t="s">
        <v>897</v>
      </c>
      <c r="B38" s="2" t="s">
        <v>894</v>
      </c>
      <c r="C38" s="2" t="s">
        <v>216</v>
      </c>
      <c r="E38" s="2" t="str">
        <f t="shared" si="2"/>
        <v>Hyphessobrycon</v>
      </c>
      <c r="F38" s="23" t="s">
        <v>898</v>
      </c>
      <c r="G38" s="24">
        <v>-2228139.0</v>
      </c>
      <c r="H38" s="24">
        <v>-4165583.0</v>
      </c>
    </row>
    <row r="39" ht="15.75" customHeight="1">
      <c r="A39" s="7" t="s">
        <v>896</v>
      </c>
      <c r="B39" s="2" t="s">
        <v>894</v>
      </c>
      <c r="C39" s="2" t="s">
        <v>216</v>
      </c>
      <c r="E39" s="2" t="str">
        <f t="shared" si="2"/>
        <v>Oligosarcus</v>
      </c>
      <c r="F39" s="23" t="s">
        <v>899</v>
      </c>
      <c r="G39" s="24">
        <v>-2228722.0</v>
      </c>
      <c r="H39" s="24">
        <v>-4171194.0</v>
      </c>
    </row>
    <row r="40" ht="15.75" customHeight="1">
      <c r="A40" s="7" t="s">
        <v>199</v>
      </c>
      <c r="B40" s="2" t="s">
        <v>900</v>
      </c>
      <c r="C40" s="2" t="s">
        <v>216</v>
      </c>
      <c r="E40" s="2" t="str">
        <f t="shared" si="2"/>
        <v>Caranx</v>
      </c>
      <c r="F40" s="23" t="s">
        <v>901</v>
      </c>
      <c r="G40" s="24">
        <v>-2161917.0</v>
      </c>
      <c r="H40" s="24">
        <v>-4101305.0</v>
      </c>
    </row>
    <row r="41" ht="15.75" customHeight="1">
      <c r="A41" s="7" t="s">
        <v>902</v>
      </c>
      <c r="B41" s="2" t="s">
        <v>903</v>
      </c>
      <c r="C41" s="2" t="s">
        <v>216</v>
      </c>
      <c r="E41" s="2" t="str">
        <f t="shared" si="2"/>
        <v>Cynoscion</v>
      </c>
      <c r="F41" s="23" t="s">
        <v>904</v>
      </c>
      <c r="G41" s="24">
        <v>-2233833.0</v>
      </c>
      <c r="H41" s="24">
        <v>-4166472.0</v>
      </c>
    </row>
    <row r="42" ht="15.75" customHeight="1">
      <c r="A42" s="7" t="s">
        <v>905</v>
      </c>
      <c r="B42" s="2" t="s">
        <v>903</v>
      </c>
      <c r="C42" s="2" t="s">
        <v>216</v>
      </c>
      <c r="E42" s="2" t="str">
        <f t="shared" si="2"/>
        <v>Cynoscion</v>
      </c>
      <c r="F42" s="23" t="s">
        <v>906</v>
      </c>
      <c r="G42" s="24">
        <v>-2229889.0</v>
      </c>
      <c r="H42" s="24">
        <v>-4168444.0</v>
      </c>
    </row>
    <row r="43" ht="15.75" customHeight="1">
      <c r="A43" s="7" t="s">
        <v>907</v>
      </c>
      <c r="B43" s="2" t="s">
        <v>908</v>
      </c>
      <c r="C43" s="2" t="s">
        <v>216</v>
      </c>
      <c r="E43" s="2" t="str">
        <f t="shared" si="2"/>
        <v>Conodon</v>
      </c>
      <c r="F43" s="23" t="s">
        <v>906</v>
      </c>
      <c r="G43" s="24">
        <v>-2229889.0</v>
      </c>
      <c r="H43" s="24">
        <v>-4168444.0</v>
      </c>
    </row>
    <row r="44" ht="15.75" customHeight="1">
      <c r="A44" s="7" t="s">
        <v>545</v>
      </c>
      <c r="B44" s="2" t="s">
        <v>909</v>
      </c>
      <c r="C44" s="2" t="s">
        <v>216</v>
      </c>
      <c r="E44" s="2" t="str">
        <f t="shared" si="2"/>
        <v>Hoplerythrinus</v>
      </c>
      <c r="F44" s="23" t="s">
        <v>910</v>
      </c>
      <c r="G44" s="24">
        <v>-2210536.0</v>
      </c>
      <c r="H44" s="24">
        <v>-4147467.0</v>
      </c>
    </row>
    <row r="45" ht="15.75" customHeight="1">
      <c r="A45" s="7" t="s">
        <v>911</v>
      </c>
      <c r="B45" s="2" t="s">
        <v>912</v>
      </c>
      <c r="C45" s="2" t="s">
        <v>216</v>
      </c>
      <c r="E45" s="2" t="str">
        <f t="shared" si="2"/>
        <v>Heptapterus</v>
      </c>
      <c r="F45" s="23" t="s">
        <v>910</v>
      </c>
      <c r="G45" s="24">
        <v>-2210536.0</v>
      </c>
      <c r="H45" s="24">
        <v>-4147467.0</v>
      </c>
    </row>
    <row r="46" ht="15.75" customHeight="1">
      <c r="A46" s="7" t="s">
        <v>913</v>
      </c>
      <c r="B46" s="2" t="s">
        <v>894</v>
      </c>
      <c r="C46" s="2" t="s">
        <v>216</v>
      </c>
      <c r="E46" s="2" t="str">
        <f t="shared" si="2"/>
        <v>Hyphessobrycon</v>
      </c>
      <c r="F46" s="23" t="s">
        <v>910</v>
      </c>
      <c r="G46" s="24">
        <v>-2210536.0</v>
      </c>
      <c r="H46" s="24">
        <v>-4147467.0</v>
      </c>
    </row>
    <row r="47" ht="15.75" customHeight="1">
      <c r="A47" s="7" t="s">
        <v>914</v>
      </c>
      <c r="B47" s="2" t="s">
        <v>894</v>
      </c>
      <c r="C47" s="2" t="s">
        <v>216</v>
      </c>
      <c r="E47" s="2" t="str">
        <f t="shared" si="2"/>
        <v>Hyphessobrycon</v>
      </c>
      <c r="F47" s="23" t="s">
        <v>915</v>
      </c>
      <c r="G47" s="24">
        <v>-2.1753931E7</v>
      </c>
      <c r="H47" s="24">
        <v>-4.1317787E7</v>
      </c>
    </row>
    <row r="48" ht="15.75" customHeight="1">
      <c r="A48" s="7" t="s">
        <v>916</v>
      </c>
      <c r="B48" s="2" t="s">
        <v>917</v>
      </c>
      <c r="C48" s="2" t="s">
        <v>216</v>
      </c>
      <c r="E48" s="2" t="str">
        <f t="shared" si="2"/>
        <v>Pygidium</v>
      </c>
      <c r="F48" s="23" t="s">
        <v>918</v>
      </c>
      <c r="G48" s="24">
        <v>-2.1636334E7</v>
      </c>
      <c r="H48" s="24">
        <v>-4.1051917E7</v>
      </c>
    </row>
    <row r="49" ht="15.75" customHeight="1">
      <c r="A49" s="7" t="s">
        <v>919</v>
      </c>
      <c r="B49" s="2" t="s">
        <v>920</v>
      </c>
      <c r="C49" s="2" t="s">
        <v>216</v>
      </c>
      <c r="E49" s="2" t="str">
        <f t="shared" si="2"/>
        <v>Cichlasoma</v>
      </c>
      <c r="F49" s="23" t="s">
        <v>915</v>
      </c>
      <c r="G49" s="24">
        <v>-2.2025145E7</v>
      </c>
      <c r="H49" s="24">
        <v>-4.1349469E7</v>
      </c>
    </row>
    <row r="50" ht="15.75" customHeight="1">
      <c r="A50" s="7" t="s">
        <v>921</v>
      </c>
      <c r="B50" s="2" t="s">
        <v>922</v>
      </c>
      <c r="C50" s="2" t="s">
        <v>216</v>
      </c>
      <c r="E50" s="2" t="str">
        <f t="shared" si="2"/>
        <v>Brachyhypopomus</v>
      </c>
      <c r="F50" s="23" t="s">
        <v>915</v>
      </c>
      <c r="G50" s="24">
        <v>-2.2025145E7</v>
      </c>
      <c r="H50" s="24">
        <v>-4.1349469E7</v>
      </c>
    </row>
    <row r="51" ht="15.75" customHeight="1">
      <c r="A51" s="7" t="s">
        <v>923</v>
      </c>
      <c r="B51" s="2" t="s">
        <v>924</v>
      </c>
      <c r="C51" s="2" t="s">
        <v>216</v>
      </c>
      <c r="E51" s="2" t="str">
        <f t="shared" si="2"/>
        <v>Curimata</v>
      </c>
      <c r="F51" s="23" t="s">
        <v>925</v>
      </c>
      <c r="G51" s="24">
        <v>-2.1753931E7</v>
      </c>
      <c r="H51" s="24">
        <v>-4.1317787E7</v>
      </c>
    </row>
    <row r="52" ht="15.75" customHeight="1">
      <c r="A52" s="7" t="s">
        <v>926</v>
      </c>
      <c r="B52" s="2" t="s">
        <v>924</v>
      </c>
      <c r="C52" s="2" t="s">
        <v>216</v>
      </c>
      <c r="E52" s="2" t="str">
        <f t="shared" si="2"/>
        <v>Curimata</v>
      </c>
      <c r="F52" s="23" t="s">
        <v>927</v>
      </c>
      <c r="G52" s="24">
        <v>-2.1753931E7</v>
      </c>
      <c r="H52" s="24">
        <v>-4.1317787E7</v>
      </c>
    </row>
    <row r="53" ht="15.75" customHeight="1">
      <c r="A53" s="7" t="s">
        <v>928</v>
      </c>
      <c r="B53" s="2" t="s">
        <v>929</v>
      </c>
      <c r="C53" s="2" t="s">
        <v>216</v>
      </c>
      <c r="E53" s="2" t="str">
        <f t="shared" si="2"/>
        <v>Microphis</v>
      </c>
      <c r="F53" s="23" t="s">
        <v>915</v>
      </c>
      <c r="G53" s="24">
        <v>-2.1636334E7</v>
      </c>
      <c r="H53" s="24">
        <v>-4.1051917E7</v>
      </c>
    </row>
    <row r="54" ht="15.75" customHeight="1">
      <c r="A54" s="7" t="s">
        <v>928</v>
      </c>
      <c r="B54" s="2" t="s">
        <v>929</v>
      </c>
      <c r="C54" s="2" t="s">
        <v>216</v>
      </c>
      <c r="E54" s="2" t="str">
        <f t="shared" si="2"/>
        <v>Microphis</v>
      </c>
      <c r="F54" s="23" t="s">
        <v>930</v>
      </c>
      <c r="G54" s="24">
        <v>-2.1636334E7</v>
      </c>
      <c r="H54" s="24">
        <v>-4.1051917E7</v>
      </c>
    </row>
    <row r="55" ht="15.75" customHeight="1">
      <c r="A55" s="7" t="s">
        <v>931</v>
      </c>
      <c r="B55" s="2" t="s">
        <v>932</v>
      </c>
      <c r="C55" s="2" t="s">
        <v>216</v>
      </c>
      <c r="E55" s="2" t="str">
        <f t="shared" si="2"/>
        <v>Eleotris</v>
      </c>
      <c r="F55" s="23" t="s">
        <v>933</v>
      </c>
      <c r="G55" s="24">
        <v>-2.1753931E7</v>
      </c>
      <c r="H55" s="24">
        <v>-4.1317787E7</v>
      </c>
    </row>
    <row r="56" ht="15.75" customHeight="1">
      <c r="A56" s="7" t="s">
        <v>934</v>
      </c>
      <c r="B56" s="2" t="s">
        <v>935</v>
      </c>
      <c r="C56" s="2" t="s">
        <v>216</v>
      </c>
      <c r="E56" s="2" t="str">
        <f t="shared" si="2"/>
        <v>Loricariichthys</v>
      </c>
      <c r="F56" s="23" t="s">
        <v>915</v>
      </c>
      <c r="G56" s="24">
        <v>-2.1753931E7</v>
      </c>
      <c r="H56" s="24">
        <v>-4.1317787E7</v>
      </c>
    </row>
    <row r="57" ht="15.75" customHeight="1">
      <c r="A57" s="7" t="s">
        <v>936</v>
      </c>
      <c r="B57" s="2" t="s">
        <v>937</v>
      </c>
      <c r="C57" s="2" t="s">
        <v>216</v>
      </c>
      <c r="E57" s="2" t="str">
        <f t="shared" si="2"/>
        <v>Gobionellus</v>
      </c>
      <c r="F57" s="23" t="s">
        <v>938</v>
      </c>
      <c r="G57" s="24">
        <v>-2.1636334E7</v>
      </c>
      <c r="H57" s="24">
        <v>-4.1051917E7</v>
      </c>
    </row>
    <row r="58" ht="15.75" customHeight="1">
      <c r="A58" s="7" t="s">
        <v>939</v>
      </c>
      <c r="B58" s="2" t="s">
        <v>940</v>
      </c>
      <c r="C58" s="2" t="s">
        <v>216</v>
      </c>
      <c r="E58" s="2" t="str">
        <f t="shared" si="2"/>
        <v>Eucinostomus</v>
      </c>
      <c r="F58" s="23" t="s">
        <v>938</v>
      </c>
      <c r="G58" s="24">
        <v>-2.1636334E7</v>
      </c>
      <c r="H58" s="24">
        <v>-4.1051917E7</v>
      </c>
    </row>
    <row r="59" ht="15.75" customHeight="1">
      <c r="A59" s="7" t="s">
        <v>900</v>
      </c>
      <c r="B59" s="2" t="s">
        <v>900</v>
      </c>
      <c r="C59" s="2" t="s">
        <v>216</v>
      </c>
      <c r="E59" s="2"/>
      <c r="F59" s="23" t="s">
        <v>938</v>
      </c>
      <c r="G59" s="24">
        <v>-2.1636334E7</v>
      </c>
      <c r="H59" s="24">
        <v>-4.1051917E7</v>
      </c>
    </row>
    <row r="60" ht="15.75" customHeight="1">
      <c r="A60" s="7" t="s">
        <v>941</v>
      </c>
      <c r="B60" s="2" t="s">
        <v>937</v>
      </c>
      <c r="C60" s="2" t="s">
        <v>216</v>
      </c>
      <c r="E60" s="2" t="str">
        <f>LEFT(A60,FIND(" ",A60) - 1)</f>
        <v>Bathygobius</v>
      </c>
      <c r="F60" s="23" t="s">
        <v>938</v>
      </c>
      <c r="G60" s="24">
        <v>-2.1636334E7</v>
      </c>
      <c r="H60" s="24">
        <v>-4.1051917E7</v>
      </c>
    </row>
    <row r="61" ht="15.75" customHeight="1">
      <c r="A61" s="7" t="s">
        <v>900</v>
      </c>
      <c r="B61" s="2" t="s">
        <v>900</v>
      </c>
      <c r="C61" s="2" t="s">
        <v>216</v>
      </c>
      <c r="E61" s="2"/>
      <c r="F61" s="23" t="s">
        <v>942</v>
      </c>
      <c r="G61" s="24">
        <v>-2.1636334E7</v>
      </c>
      <c r="H61" s="24">
        <v>-4.1051917E7</v>
      </c>
    </row>
    <row r="62" ht="15.75" customHeight="1">
      <c r="A62" s="7" t="s">
        <v>920</v>
      </c>
      <c r="B62" s="2" t="s">
        <v>920</v>
      </c>
      <c r="C62" s="2" t="s">
        <v>216</v>
      </c>
      <c r="E62" s="2"/>
      <c r="F62" s="23" t="s">
        <v>942</v>
      </c>
      <c r="G62" s="24">
        <v>-2.1636334E7</v>
      </c>
      <c r="H62" s="24">
        <v>-4.1051917E7</v>
      </c>
    </row>
    <row r="63" ht="15.75" customHeight="1">
      <c r="A63" s="7" t="s">
        <v>943</v>
      </c>
      <c r="B63" s="2" t="s">
        <v>894</v>
      </c>
      <c r="C63" s="2" t="s">
        <v>216</v>
      </c>
      <c r="E63" s="2" t="str">
        <f t="shared" ref="E63:E64" si="3">LEFT(A63,FIND(" ",A63) - 1)</f>
        <v>Astyanax</v>
      </c>
      <c r="F63" s="23" t="s">
        <v>944</v>
      </c>
      <c r="G63" s="24">
        <v>-2.1616467E7</v>
      </c>
      <c r="H63" s="24">
        <v>-4.1006684E7</v>
      </c>
    </row>
    <row r="64" ht="15.75" customHeight="1">
      <c r="A64" s="7" t="s">
        <v>945</v>
      </c>
      <c r="B64" s="2" t="s">
        <v>894</v>
      </c>
      <c r="C64" s="2" t="s">
        <v>216</v>
      </c>
      <c r="E64" s="2" t="str">
        <f t="shared" si="3"/>
        <v>Hyphessobrycon</v>
      </c>
      <c r="F64" s="23" t="s">
        <v>927</v>
      </c>
      <c r="G64" s="24">
        <v>-2.1636334E7</v>
      </c>
      <c r="H64" s="24">
        <v>-4.1051917E7</v>
      </c>
    </row>
    <row r="65" ht="15.75" customHeight="1">
      <c r="A65" s="7" t="s">
        <v>924</v>
      </c>
      <c r="B65" s="2" t="s">
        <v>924</v>
      </c>
      <c r="C65" s="2" t="s">
        <v>216</v>
      </c>
      <c r="E65" s="2"/>
      <c r="F65" s="23" t="s">
        <v>915</v>
      </c>
      <c r="G65" s="24">
        <v>-2.1753931E7</v>
      </c>
      <c r="H65" s="24">
        <v>-4.1317787E7</v>
      </c>
    </row>
    <row r="66" ht="15.75" customHeight="1">
      <c r="A66" s="7" t="s">
        <v>946</v>
      </c>
      <c r="B66" s="2" t="s">
        <v>920</v>
      </c>
      <c r="C66" s="2" t="s">
        <v>216</v>
      </c>
      <c r="E66" s="2" t="str">
        <f>LEFT(A66,FIND(" ",A66) - 1)</f>
        <v>Crenicichla</v>
      </c>
      <c r="F66" s="23" t="s">
        <v>915</v>
      </c>
      <c r="G66" s="24">
        <v>-2.1753931E7</v>
      </c>
      <c r="H66" s="24">
        <v>-4.1317787E7</v>
      </c>
    </row>
    <row r="67" ht="15.75" customHeight="1">
      <c r="A67" s="7" t="s">
        <v>937</v>
      </c>
      <c r="B67" s="2" t="s">
        <v>937</v>
      </c>
      <c r="C67" s="2" t="s">
        <v>216</v>
      </c>
      <c r="E67" s="2"/>
      <c r="F67" s="23" t="s">
        <v>915</v>
      </c>
      <c r="G67" s="24">
        <v>-2.1753931E7</v>
      </c>
      <c r="H67" s="24">
        <v>-4.1317787E7</v>
      </c>
    </row>
    <row r="68" ht="15.75" customHeight="1">
      <c r="A68" s="7" t="s">
        <v>947</v>
      </c>
      <c r="B68" s="2" t="s">
        <v>947</v>
      </c>
      <c r="C68" s="2" t="s">
        <v>216</v>
      </c>
      <c r="E68" s="2"/>
      <c r="F68" s="23" t="s">
        <v>942</v>
      </c>
      <c r="G68" s="24">
        <v>-2.1636334E7</v>
      </c>
      <c r="H68" s="24">
        <v>-4.1051917E7</v>
      </c>
    </row>
    <row r="69" ht="15.75" customHeight="1">
      <c r="A69" s="7" t="s">
        <v>948</v>
      </c>
      <c r="B69" s="2" t="s">
        <v>949</v>
      </c>
      <c r="C69" s="2" t="s">
        <v>216</v>
      </c>
      <c r="E69" s="2" t="str">
        <f>LEFT(A69,FIND(" ",A69) - 1)</f>
        <v>Odontognathus</v>
      </c>
      <c r="F69" s="23" t="s">
        <v>398</v>
      </c>
      <c r="G69" s="24">
        <v>-2.1616188E7</v>
      </c>
      <c r="H69" s="24">
        <v>-4.1016581E7</v>
      </c>
    </row>
    <row r="70" ht="15.75" customHeight="1">
      <c r="A70" s="7" t="s">
        <v>903</v>
      </c>
      <c r="B70" s="2"/>
      <c r="C70" s="2" t="s">
        <v>216</v>
      </c>
      <c r="E70" s="2"/>
      <c r="F70" s="23" t="s">
        <v>950</v>
      </c>
      <c r="G70" s="24">
        <v>-2.1616467E7</v>
      </c>
      <c r="H70" s="24">
        <v>-4.1006684E7</v>
      </c>
    </row>
    <row r="71" ht="15.75" customHeight="1">
      <c r="A71" s="7" t="s">
        <v>951</v>
      </c>
      <c r="B71" s="2" t="s">
        <v>952</v>
      </c>
      <c r="C71" s="2" t="s">
        <v>216</v>
      </c>
      <c r="E71" s="2" t="str">
        <f t="shared" ref="E71:E75" si="4">LEFT(A71,FIND(" ",A71) - 1)</f>
        <v>Eigenmannia</v>
      </c>
      <c r="F71" s="23" t="s">
        <v>953</v>
      </c>
      <c r="G71" s="24">
        <v>-2.2025145E7</v>
      </c>
      <c r="H71" s="24">
        <v>-4.1349469E7</v>
      </c>
    </row>
    <row r="72" ht="15.75" customHeight="1">
      <c r="A72" s="7" t="s">
        <v>954</v>
      </c>
      <c r="B72" s="2" t="s">
        <v>955</v>
      </c>
      <c r="C72" s="2" t="s">
        <v>216</v>
      </c>
      <c r="E72" s="2" t="str">
        <f t="shared" si="4"/>
        <v>Hoplerythrinus</v>
      </c>
      <c r="F72" s="23" t="s">
        <v>956</v>
      </c>
      <c r="G72" s="24">
        <v>-2.2025145E7</v>
      </c>
      <c r="H72" s="24">
        <v>-4.1349469E7</v>
      </c>
    </row>
    <row r="73" ht="15.75" customHeight="1">
      <c r="A73" s="7" t="s">
        <v>957</v>
      </c>
      <c r="B73" s="2" t="s">
        <v>958</v>
      </c>
      <c r="C73" s="2" t="s">
        <v>216</v>
      </c>
      <c r="E73" s="2" t="str">
        <f t="shared" si="4"/>
        <v>Trachycorystes</v>
      </c>
      <c r="F73" s="23" t="s">
        <v>956</v>
      </c>
      <c r="G73" s="24">
        <v>-2.2025145E7</v>
      </c>
      <c r="H73" s="24">
        <v>-4.1349469E7</v>
      </c>
    </row>
    <row r="74" ht="15.75" customHeight="1">
      <c r="A74" s="7" t="s">
        <v>945</v>
      </c>
      <c r="B74" s="2" t="s">
        <v>959</v>
      </c>
      <c r="C74" s="2" t="s">
        <v>216</v>
      </c>
      <c r="E74" s="2" t="str">
        <f t="shared" si="4"/>
        <v>Hyphessobrycon</v>
      </c>
      <c r="F74" s="23" t="s">
        <v>956</v>
      </c>
      <c r="G74" s="24">
        <v>-2.2025145E7</v>
      </c>
      <c r="H74" s="24">
        <v>-4.1349469E7</v>
      </c>
    </row>
    <row r="75" ht="15.75" customHeight="1">
      <c r="A75" s="7" t="s">
        <v>960</v>
      </c>
      <c r="B75" s="2" t="s">
        <v>961</v>
      </c>
      <c r="C75" s="2" t="s">
        <v>216</v>
      </c>
      <c r="E75" s="2" t="str">
        <f t="shared" si="4"/>
        <v>Geophagus</v>
      </c>
      <c r="F75" s="23" t="s">
        <v>956</v>
      </c>
      <c r="G75" s="24">
        <v>-2.2025145E7</v>
      </c>
      <c r="H75" s="24">
        <v>-4.1349469E7</v>
      </c>
    </row>
    <row r="76" ht="15.75" customHeight="1">
      <c r="A76" s="7" t="s">
        <v>924</v>
      </c>
      <c r="B76" s="2"/>
      <c r="C76" s="2" t="s">
        <v>216</v>
      </c>
      <c r="E76" s="2"/>
      <c r="F76" s="23" t="s">
        <v>944</v>
      </c>
      <c r="G76" s="24">
        <v>-2.1616467E7</v>
      </c>
      <c r="H76" s="24">
        <v>-4.1006684E7</v>
      </c>
    </row>
    <row r="77" ht="15.75" customHeight="1">
      <c r="A77" s="7" t="s">
        <v>962</v>
      </c>
      <c r="B77" s="2" t="s">
        <v>963</v>
      </c>
      <c r="C77" s="2" t="s">
        <v>216</v>
      </c>
      <c r="E77" s="2" t="str">
        <f>LEFT(A77,FIND(" ",A77) - 1)</f>
        <v>Bathygobius</v>
      </c>
      <c r="F77" s="23" t="s">
        <v>964</v>
      </c>
      <c r="G77" s="24">
        <v>-2.1636334E7</v>
      </c>
      <c r="H77" s="24">
        <v>-4.1051917E7</v>
      </c>
    </row>
    <row r="78" ht="15.75" customHeight="1">
      <c r="A78" s="7" t="s">
        <v>965</v>
      </c>
      <c r="B78" s="2"/>
      <c r="C78" s="2" t="s">
        <v>216</v>
      </c>
      <c r="E78" s="2"/>
      <c r="F78" s="23" t="s">
        <v>966</v>
      </c>
      <c r="G78" s="24">
        <v>-2.1636334E7</v>
      </c>
      <c r="H78" s="24">
        <v>-4.1051917E7</v>
      </c>
    </row>
    <row r="79" ht="15.75" customHeight="1">
      <c r="A79" s="7" t="s">
        <v>967</v>
      </c>
      <c r="B79" s="2"/>
      <c r="C79" s="2" t="s">
        <v>216</v>
      </c>
      <c r="E79" s="2"/>
      <c r="F79" s="23" t="s">
        <v>964</v>
      </c>
      <c r="G79" s="24">
        <v>-2.1636334E7</v>
      </c>
      <c r="H79" s="24">
        <v>-4.1051917E7</v>
      </c>
    </row>
    <row r="80" ht="15.75" customHeight="1">
      <c r="A80" s="7" t="s">
        <v>968</v>
      </c>
      <c r="B80" s="2" t="s">
        <v>969</v>
      </c>
      <c r="C80" s="2" t="s">
        <v>216</v>
      </c>
      <c r="E80" s="2" t="str">
        <f>LEFT(A80,FIND(" ",A80) - 1)</f>
        <v>Poecilia</v>
      </c>
      <c r="F80" s="23" t="s">
        <v>915</v>
      </c>
      <c r="G80" s="24">
        <v>-2.1753931E7</v>
      </c>
      <c r="H80" s="24">
        <v>-4.1317787E7</v>
      </c>
    </row>
    <row r="81" ht="15.75" customHeight="1">
      <c r="A81" s="7" t="s">
        <v>924</v>
      </c>
      <c r="B81" s="2"/>
      <c r="C81" s="2" t="s">
        <v>216</v>
      </c>
      <c r="E81" s="2"/>
      <c r="F81" s="23" t="s">
        <v>915</v>
      </c>
      <c r="G81" s="24">
        <v>-2.1753931E7</v>
      </c>
      <c r="H81" s="24">
        <v>-4.1317787E7</v>
      </c>
    </row>
    <row r="82" ht="15.75" customHeight="1">
      <c r="A82" s="7" t="s">
        <v>924</v>
      </c>
      <c r="B82" s="2"/>
      <c r="C82" s="2" t="s">
        <v>216</v>
      </c>
      <c r="E82" s="2"/>
      <c r="F82" s="23" t="s">
        <v>915</v>
      </c>
      <c r="G82" s="24">
        <v>-2.1753931E7</v>
      </c>
      <c r="H82" s="24">
        <v>-4.1317787E7</v>
      </c>
    </row>
    <row r="83" ht="15.75" customHeight="1">
      <c r="A83" s="7" t="s">
        <v>924</v>
      </c>
      <c r="B83" s="2"/>
      <c r="C83" s="2" t="s">
        <v>216</v>
      </c>
      <c r="E83" s="2"/>
      <c r="F83" s="23" t="s">
        <v>915</v>
      </c>
      <c r="G83" s="24">
        <v>-2.1753931E7</v>
      </c>
      <c r="H83" s="24">
        <v>-4.1317787E7</v>
      </c>
    </row>
    <row r="84" ht="15.75" customHeight="1">
      <c r="A84" s="7" t="s">
        <v>924</v>
      </c>
      <c r="B84" s="2"/>
      <c r="C84" s="2" t="s">
        <v>216</v>
      </c>
      <c r="E84" s="2"/>
      <c r="F84" s="23" t="s">
        <v>915</v>
      </c>
      <c r="G84" s="24">
        <v>-2.1753931E7</v>
      </c>
      <c r="H84" s="24">
        <v>-4.1317787E7</v>
      </c>
    </row>
    <row r="85" ht="15.75" customHeight="1">
      <c r="A85" s="7" t="s">
        <v>946</v>
      </c>
      <c r="B85" s="2" t="s">
        <v>970</v>
      </c>
      <c r="C85" s="2" t="s">
        <v>216</v>
      </c>
      <c r="E85" s="2" t="str">
        <f t="shared" ref="E85:E87" si="5">LEFT(A85,FIND(" ",A85) - 1)</f>
        <v>Crenicichla</v>
      </c>
      <c r="F85" s="23" t="s">
        <v>915</v>
      </c>
      <c r="G85" s="24">
        <v>-2.1753931E7</v>
      </c>
      <c r="H85" s="24">
        <v>-4.1317787E7</v>
      </c>
    </row>
    <row r="86" ht="15.75" customHeight="1">
      <c r="A86" s="7" t="s">
        <v>971</v>
      </c>
      <c r="B86" s="2" t="s">
        <v>972</v>
      </c>
      <c r="C86" s="2" t="s">
        <v>216</v>
      </c>
      <c r="E86" s="2" t="str">
        <f t="shared" si="5"/>
        <v>Probolodus</v>
      </c>
      <c r="F86" s="23" t="s">
        <v>973</v>
      </c>
      <c r="G86" s="24">
        <v>-2.1638121E7</v>
      </c>
      <c r="H86" s="24">
        <v>-4.1008789E7</v>
      </c>
    </row>
    <row r="87" ht="15.75" customHeight="1">
      <c r="A87" s="7" t="s">
        <v>936</v>
      </c>
      <c r="B87" s="2" t="s">
        <v>974</v>
      </c>
      <c r="C87" s="2" t="s">
        <v>216</v>
      </c>
      <c r="E87" s="2" t="str">
        <f t="shared" si="5"/>
        <v>Gobionellus</v>
      </c>
      <c r="F87" s="23" t="s">
        <v>938</v>
      </c>
      <c r="G87" s="24">
        <v>-2.1636334E7</v>
      </c>
      <c r="H87" s="24">
        <v>-4.1051917E7</v>
      </c>
    </row>
    <row r="88" ht="15.75" customHeight="1">
      <c r="A88" s="7" t="s">
        <v>924</v>
      </c>
      <c r="B88" s="2"/>
      <c r="C88" s="2" t="s">
        <v>216</v>
      </c>
      <c r="E88" s="2"/>
      <c r="F88" s="23" t="s">
        <v>942</v>
      </c>
      <c r="G88" s="24">
        <v>-2.1636334E7</v>
      </c>
      <c r="H88" s="24">
        <v>-4.1051917E7</v>
      </c>
    </row>
    <row r="89" ht="15.75" customHeight="1">
      <c r="A89" s="7" t="s">
        <v>975</v>
      </c>
      <c r="B89" s="2" t="s">
        <v>976</v>
      </c>
      <c r="C89" s="2" t="s">
        <v>216</v>
      </c>
      <c r="E89" s="2" t="str">
        <f t="shared" ref="E89:E97" si="6">LEFT(A89,FIND(" ",A89) - 1)</f>
        <v>Astyanax</v>
      </c>
      <c r="F89" s="23" t="s">
        <v>977</v>
      </c>
      <c r="G89" s="24">
        <v>-2.2025145E7</v>
      </c>
      <c r="H89" s="24">
        <v>-4.1349469E7</v>
      </c>
    </row>
    <row r="90" ht="15.75" customHeight="1">
      <c r="A90" s="7" t="s">
        <v>919</v>
      </c>
      <c r="B90" s="2" t="s">
        <v>978</v>
      </c>
      <c r="C90" s="2" t="s">
        <v>216</v>
      </c>
      <c r="E90" s="2" t="str">
        <f t="shared" si="6"/>
        <v>Cichlasoma</v>
      </c>
      <c r="F90" s="23" t="s">
        <v>979</v>
      </c>
      <c r="G90" s="24">
        <v>-2.1636334E7</v>
      </c>
      <c r="H90" s="24">
        <v>-4.1051917E7</v>
      </c>
    </row>
    <row r="91" ht="15.75" customHeight="1">
      <c r="A91" s="7" t="s">
        <v>980</v>
      </c>
      <c r="B91" s="2" t="s">
        <v>974</v>
      </c>
      <c r="C91" s="2" t="s">
        <v>216</v>
      </c>
      <c r="E91" s="2" t="str">
        <f t="shared" si="6"/>
        <v>Gobionellus</v>
      </c>
      <c r="F91" s="23" t="s">
        <v>915</v>
      </c>
      <c r="G91" s="24">
        <v>-2.1753931E7</v>
      </c>
      <c r="H91" s="24">
        <v>-4.1317787E7</v>
      </c>
    </row>
    <row r="92" ht="15.75" customHeight="1">
      <c r="A92" s="7" t="s">
        <v>960</v>
      </c>
      <c r="B92" s="2" t="s">
        <v>961</v>
      </c>
      <c r="C92" s="2" t="s">
        <v>216</v>
      </c>
      <c r="E92" s="2" t="str">
        <f t="shared" si="6"/>
        <v>Geophagus</v>
      </c>
      <c r="F92" s="23" t="s">
        <v>915</v>
      </c>
      <c r="G92" s="24">
        <v>-2.1753931E7</v>
      </c>
      <c r="H92" s="24">
        <v>-4.1317787E7</v>
      </c>
    </row>
    <row r="93" ht="15.75" customHeight="1">
      <c r="A93" s="7" t="s">
        <v>981</v>
      </c>
      <c r="B93" s="2" t="s">
        <v>970</v>
      </c>
      <c r="C93" s="2" t="s">
        <v>216</v>
      </c>
      <c r="E93" s="2" t="str">
        <f t="shared" si="6"/>
        <v>Crenicichla</v>
      </c>
      <c r="F93" s="23" t="s">
        <v>915</v>
      </c>
      <c r="G93" s="24">
        <v>-2.1753931E7</v>
      </c>
      <c r="H93" s="24">
        <v>-4.1317787E7</v>
      </c>
    </row>
    <row r="94" ht="15.75" customHeight="1">
      <c r="A94" s="7" t="s">
        <v>919</v>
      </c>
      <c r="B94" s="2" t="s">
        <v>978</v>
      </c>
      <c r="C94" s="2" t="s">
        <v>216</v>
      </c>
      <c r="E94" s="2" t="str">
        <f t="shared" si="6"/>
        <v>Cichlasoma</v>
      </c>
      <c r="F94" s="23" t="s">
        <v>915</v>
      </c>
      <c r="G94" s="24">
        <v>-2.1753931E7</v>
      </c>
      <c r="H94" s="24">
        <v>-4.1317787E7</v>
      </c>
    </row>
    <row r="95" ht="15.75" customHeight="1">
      <c r="A95" s="7" t="s">
        <v>975</v>
      </c>
      <c r="B95" s="2" t="s">
        <v>976</v>
      </c>
      <c r="C95" s="2" t="s">
        <v>216</v>
      </c>
      <c r="E95" s="2" t="str">
        <f t="shared" si="6"/>
        <v>Astyanax</v>
      </c>
      <c r="F95" s="23" t="s">
        <v>915</v>
      </c>
      <c r="G95" s="24">
        <v>-2.1753931E7</v>
      </c>
      <c r="H95" s="24">
        <v>-4.1317787E7</v>
      </c>
    </row>
    <row r="96" ht="15.75" customHeight="1">
      <c r="A96" s="7" t="s">
        <v>914</v>
      </c>
      <c r="B96" s="2" t="s">
        <v>959</v>
      </c>
      <c r="C96" s="2" t="s">
        <v>216</v>
      </c>
      <c r="E96" s="2" t="str">
        <f t="shared" si="6"/>
        <v>Hyphessobrycon</v>
      </c>
      <c r="F96" s="23" t="s">
        <v>915</v>
      </c>
      <c r="G96" s="24">
        <v>-2.1753931E7</v>
      </c>
      <c r="H96" s="24">
        <v>-4.1317787E7</v>
      </c>
    </row>
    <row r="97" ht="15.75" customHeight="1">
      <c r="A97" s="7" t="s">
        <v>945</v>
      </c>
      <c r="B97" s="2" t="s">
        <v>959</v>
      </c>
      <c r="C97" s="2" t="s">
        <v>216</v>
      </c>
      <c r="E97" s="2" t="str">
        <f t="shared" si="6"/>
        <v>Hyphessobrycon</v>
      </c>
      <c r="F97" s="23" t="s">
        <v>915</v>
      </c>
      <c r="G97" s="24">
        <v>-2.1753931E7</v>
      </c>
      <c r="H97" s="24">
        <v>-4.1317787E7</v>
      </c>
    </row>
    <row r="98" ht="15.75" customHeight="1">
      <c r="A98" s="7" t="s">
        <v>932</v>
      </c>
      <c r="B98" s="2"/>
      <c r="C98" s="2" t="s">
        <v>216</v>
      </c>
      <c r="E98" s="2"/>
      <c r="F98" s="23" t="s">
        <v>942</v>
      </c>
      <c r="G98" s="24">
        <v>-2.1636334E7</v>
      </c>
      <c r="H98" s="24">
        <v>-4.1051917E7</v>
      </c>
    </row>
    <row r="99" ht="15.75" customHeight="1">
      <c r="A99" s="7" t="s">
        <v>982</v>
      </c>
      <c r="B99" s="2" t="s">
        <v>983</v>
      </c>
      <c r="C99" s="2" t="s">
        <v>216</v>
      </c>
      <c r="E99" s="2" t="str">
        <f>LEFT(A99,FIND(" ",A99) - 1)</f>
        <v>Sphoeroides</v>
      </c>
      <c r="F99" s="23" t="s">
        <v>984</v>
      </c>
      <c r="G99" s="24">
        <v>-2.1646099E7</v>
      </c>
      <c r="H99" s="24">
        <v>-4.0950424E7</v>
      </c>
    </row>
    <row r="100" ht="15.75" customHeight="1">
      <c r="A100" s="7" t="s">
        <v>894</v>
      </c>
      <c r="B100" s="2"/>
      <c r="C100" s="2" t="s">
        <v>216</v>
      </c>
      <c r="E100" s="2"/>
      <c r="F100" s="23" t="s">
        <v>956</v>
      </c>
      <c r="G100" s="24">
        <v>-2.2025145E7</v>
      </c>
      <c r="H100" s="24">
        <v>-4.1349469E7</v>
      </c>
    </row>
    <row r="101" ht="15.75" customHeight="1">
      <c r="A101" s="7" t="s">
        <v>985</v>
      </c>
      <c r="B101" s="2" t="s">
        <v>986</v>
      </c>
      <c r="C101" s="2" t="s">
        <v>216</v>
      </c>
      <c r="E101" s="2" t="str">
        <f t="shared" ref="E101:E102" si="7">LEFT(A101,FIND(" ",A101) - 1)</f>
        <v>Otocinclus</v>
      </c>
      <c r="F101" s="23" t="s">
        <v>915</v>
      </c>
      <c r="G101" s="24">
        <v>-2.1753931E7</v>
      </c>
      <c r="H101" s="24">
        <v>-4.1317787E7</v>
      </c>
    </row>
    <row r="102" ht="15.75" customHeight="1">
      <c r="A102" s="7" t="s">
        <v>987</v>
      </c>
      <c r="B102" s="2" t="s">
        <v>988</v>
      </c>
      <c r="C102" s="2" t="s">
        <v>216</v>
      </c>
      <c r="E102" s="2" t="str">
        <f t="shared" si="7"/>
        <v>Otothyris</v>
      </c>
      <c r="F102" s="23" t="s">
        <v>915</v>
      </c>
      <c r="G102" s="24">
        <v>-2.1753931E7</v>
      </c>
      <c r="H102" s="24">
        <v>-4.1317787E7</v>
      </c>
    </row>
    <row r="103" ht="15.75" customHeight="1">
      <c r="A103" s="7" t="s">
        <v>967</v>
      </c>
      <c r="B103" s="2"/>
      <c r="C103" s="2" t="s">
        <v>216</v>
      </c>
      <c r="E103" s="2"/>
      <c r="F103" s="23" t="s">
        <v>989</v>
      </c>
      <c r="G103" s="24">
        <v>-2.1636334E7</v>
      </c>
      <c r="H103" s="24">
        <v>-4.1051917E7</v>
      </c>
    </row>
    <row r="104" ht="15.75" customHeight="1">
      <c r="A104" s="7" t="s">
        <v>967</v>
      </c>
      <c r="B104" s="2"/>
      <c r="C104" s="2" t="s">
        <v>216</v>
      </c>
      <c r="E104" s="2"/>
      <c r="F104" s="23" t="s">
        <v>989</v>
      </c>
      <c r="G104" s="24">
        <v>-2.1636334E7</v>
      </c>
      <c r="H104" s="24">
        <v>-4.1051917E7</v>
      </c>
    </row>
    <row r="105" ht="15.75" customHeight="1">
      <c r="A105" s="7" t="s">
        <v>947</v>
      </c>
      <c r="B105" s="2"/>
      <c r="C105" s="2" t="s">
        <v>216</v>
      </c>
      <c r="E105" s="2"/>
      <c r="F105" s="23" t="s">
        <v>990</v>
      </c>
      <c r="G105" s="24">
        <v>-2.1636334E7</v>
      </c>
      <c r="H105" s="24">
        <v>-4.1051917E7</v>
      </c>
    </row>
    <row r="106" ht="15.75" customHeight="1">
      <c r="A106" s="7" t="s">
        <v>940</v>
      </c>
      <c r="B106" s="2"/>
      <c r="C106" s="2" t="s">
        <v>216</v>
      </c>
      <c r="E106" s="2"/>
      <c r="F106" s="23" t="s">
        <v>918</v>
      </c>
      <c r="G106" s="24">
        <v>-2.1636334E7</v>
      </c>
      <c r="H106" s="24">
        <v>-4.1051917E7</v>
      </c>
    </row>
    <row r="107" ht="15.75" customHeight="1">
      <c r="A107" s="7" t="s">
        <v>991</v>
      </c>
      <c r="B107" s="2" t="s">
        <v>992</v>
      </c>
      <c r="C107" s="2" t="s">
        <v>216</v>
      </c>
      <c r="E107" s="2" t="str">
        <f t="shared" ref="E107:E118" si="8">LEFT(A107,FIND(" ",A107) - 1)</f>
        <v>Oligosarcus</v>
      </c>
      <c r="F107" s="23" t="s">
        <v>993</v>
      </c>
      <c r="G107" s="24">
        <v>-2.1753931E7</v>
      </c>
      <c r="H107" s="24">
        <v>-4.1317787E7</v>
      </c>
    </row>
    <row r="108" ht="15.75" customHeight="1">
      <c r="A108" s="7" t="s">
        <v>957</v>
      </c>
      <c r="B108" s="2" t="s">
        <v>958</v>
      </c>
      <c r="C108" s="2" t="s">
        <v>216</v>
      </c>
      <c r="E108" s="2" t="str">
        <f t="shared" si="8"/>
        <v>Trachycorystes</v>
      </c>
      <c r="F108" s="23" t="s">
        <v>927</v>
      </c>
      <c r="G108" s="24">
        <v>-2.1636334E7</v>
      </c>
      <c r="H108" s="24">
        <v>-4.1051917E7</v>
      </c>
    </row>
    <row r="109" ht="15.75" customHeight="1">
      <c r="A109" s="7" t="s">
        <v>967</v>
      </c>
      <c r="B109" s="2"/>
      <c r="C109" s="2" t="s">
        <v>216</v>
      </c>
      <c r="E109" s="2" t="str">
        <f t="shared" si="8"/>
        <v>#VALUE!</v>
      </c>
      <c r="F109" s="23" t="s">
        <v>990</v>
      </c>
      <c r="G109" s="24">
        <v>-2.1636334E7</v>
      </c>
      <c r="H109" s="24">
        <v>-4.1051917E7</v>
      </c>
    </row>
    <row r="110" ht="15.75" customHeight="1">
      <c r="A110" s="7" t="s">
        <v>994</v>
      </c>
      <c r="B110" s="2" t="s">
        <v>995</v>
      </c>
      <c r="C110" s="2" t="s">
        <v>216</v>
      </c>
      <c r="E110" s="2" t="str">
        <f t="shared" si="8"/>
        <v>Pellona</v>
      </c>
      <c r="F110" s="23" t="s">
        <v>398</v>
      </c>
      <c r="G110" s="24">
        <v>-2.1616188E7</v>
      </c>
      <c r="H110" s="24">
        <v>-4.1016581E7</v>
      </c>
    </row>
    <row r="111" ht="15.75" customHeight="1">
      <c r="A111" s="7" t="s">
        <v>968</v>
      </c>
      <c r="B111" s="2" t="s">
        <v>969</v>
      </c>
      <c r="C111" s="2" t="s">
        <v>216</v>
      </c>
      <c r="E111" s="2" t="str">
        <f t="shared" si="8"/>
        <v>Poecilia</v>
      </c>
      <c r="F111" s="23" t="s">
        <v>918</v>
      </c>
      <c r="G111" s="24">
        <v>-2.1636334E7</v>
      </c>
      <c r="H111" s="24">
        <v>-4.1051917E7</v>
      </c>
    </row>
    <row r="112" ht="15.75" customHeight="1">
      <c r="A112" s="7" t="s">
        <v>996</v>
      </c>
      <c r="B112" s="2" t="s">
        <v>997</v>
      </c>
      <c r="C112" s="2" t="s">
        <v>216</v>
      </c>
      <c r="E112" s="2" t="str">
        <f t="shared" si="8"/>
        <v>Plecostomus</v>
      </c>
      <c r="F112" s="23" t="s">
        <v>930</v>
      </c>
      <c r="G112" s="24">
        <v>-2.1753931E7</v>
      </c>
      <c r="H112" s="24">
        <v>-4.1317787E7</v>
      </c>
    </row>
    <row r="113" ht="15.75" customHeight="1">
      <c r="A113" s="7" t="s">
        <v>998</v>
      </c>
      <c r="B113" s="2" t="s">
        <v>999</v>
      </c>
      <c r="C113" s="2" t="s">
        <v>216</v>
      </c>
      <c r="E113" s="2" t="str">
        <f t="shared" si="8"/>
        <v>Rhamdia</v>
      </c>
      <c r="F113" s="23" t="s">
        <v>930</v>
      </c>
      <c r="G113" s="24">
        <v>-2.1753931E7</v>
      </c>
      <c r="H113" s="24">
        <v>-4.1317787E7</v>
      </c>
    </row>
    <row r="114" ht="15.75" customHeight="1">
      <c r="A114" s="7" t="s">
        <v>1000</v>
      </c>
      <c r="B114" s="2" t="s">
        <v>1001</v>
      </c>
      <c r="C114" s="2" t="s">
        <v>216</v>
      </c>
      <c r="E114" s="2" t="str">
        <f t="shared" si="8"/>
        <v>Pimelodella</v>
      </c>
      <c r="F114" s="23" t="s">
        <v>930</v>
      </c>
      <c r="G114" s="24">
        <v>-2.1753931E7</v>
      </c>
      <c r="H114" s="24">
        <v>-4.1317787E7</v>
      </c>
    </row>
    <row r="115" ht="15.75" customHeight="1">
      <c r="A115" s="7" t="s">
        <v>1002</v>
      </c>
      <c r="B115" s="2" t="s">
        <v>1003</v>
      </c>
      <c r="C115" s="2" t="s">
        <v>216</v>
      </c>
      <c r="E115" s="2" t="str">
        <f t="shared" si="8"/>
        <v>Pseudopimelodus</v>
      </c>
      <c r="F115" s="23" t="s">
        <v>930</v>
      </c>
      <c r="G115" s="24">
        <v>-2.1753931E7</v>
      </c>
      <c r="H115" s="24">
        <v>-4.1317787E7</v>
      </c>
    </row>
    <row r="116" ht="15.75" customHeight="1">
      <c r="A116" s="7" t="s">
        <v>1004</v>
      </c>
      <c r="B116" s="2" t="s">
        <v>1005</v>
      </c>
      <c r="C116" s="2" t="s">
        <v>216</v>
      </c>
      <c r="E116" s="2" t="str">
        <f t="shared" si="8"/>
        <v>Loricariichthys</v>
      </c>
      <c r="F116" s="23" t="s">
        <v>930</v>
      </c>
      <c r="G116" s="24">
        <v>-2.1753931E7</v>
      </c>
      <c r="H116" s="24">
        <v>-4.1317787E7</v>
      </c>
    </row>
    <row r="117" ht="15.75" customHeight="1">
      <c r="A117" s="7" t="s">
        <v>1006</v>
      </c>
      <c r="B117" s="2" t="s">
        <v>1007</v>
      </c>
      <c r="C117" s="2" t="s">
        <v>216</v>
      </c>
      <c r="E117" s="2" t="str">
        <f t="shared" si="8"/>
        <v>Corydoras</v>
      </c>
      <c r="F117" s="23" t="s">
        <v>930</v>
      </c>
      <c r="G117" s="24">
        <v>-2.1753931E7</v>
      </c>
      <c r="H117" s="24">
        <v>-4.1317787E7</v>
      </c>
    </row>
    <row r="118" ht="15.75" customHeight="1">
      <c r="A118" s="7" t="s">
        <v>1008</v>
      </c>
      <c r="B118" s="2" t="s">
        <v>1009</v>
      </c>
      <c r="C118" s="2" t="s">
        <v>216</v>
      </c>
      <c r="E118" s="2" t="str">
        <f t="shared" si="8"/>
        <v>Sternopygus</v>
      </c>
      <c r="F118" s="23" t="s">
        <v>930</v>
      </c>
      <c r="G118" s="24">
        <v>-2.1753931E7</v>
      </c>
      <c r="H118" s="24">
        <v>-4.1317787E7</v>
      </c>
    </row>
    <row r="119" ht="15.75" customHeight="1">
      <c r="A119" s="7" t="s">
        <v>1010</v>
      </c>
      <c r="B119" s="2"/>
      <c r="C119" s="2" t="s">
        <v>216</v>
      </c>
      <c r="E119" s="2"/>
      <c r="F119" s="23" t="s">
        <v>930</v>
      </c>
      <c r="G119" s="24">
        <v>-2.1753931E7</v>
      </c>
      <c r="H119" s="24">
        <v>-4.1317787E7</v>
      </c>
    </row>
    <row r="120" ht="15.75" customHeight="1">
      <c r="A120" s="7" t="s">
        <v>1011</v>
      </c>
      <c r="B120" s="2" t="s">
        <v>992</v>
      </c>
      <c r="C120" s="2" t="s">
        <v>216</v>
      </c>
      <c r="E120" s="2" t="str">
        <f t="shared" ref="E120:E124" si="9">LEFT(A120,FIND(" ",A120) - 1)</f>
        <v>Oligosarcus</v>
      </c>
      <c r="F120" s="23" t="s">
        <v>915</v>
      </c>
      <c r="G120" s="24">
        <v>-2.1753931E7</v>
      </c>
      <c r="H120" s="24">
        <v>-4.1317787E7</v>
      </c>
    </row>
    <row r="121" ht="15.75" customHeight="1">
      <c r="A121" s="7" t="s">
        <v>943</v>
      </c>
      <c r="B121" s="2" t="s">
        <v>976</v>
      </c>
      <c r="C121" s="2" t="s">
        <v>216</v>
      </c>
      <c r="E121" s="2" t="str">
        <f t="shared" si="9"/>
        <v>Astyanax</v>
      </c>
      <c r="F121" s="23" t="s">
        <v>956</v>
      </c>
      <c r="G121" s="24">
        <v>-2.2025145E7</v>
      </c>
      <c r="H121" s="24">
        <v>-4.1349469E7</v>
      </c>
    </row>
    <row r="122" ht="15.75" customHeight="1">
      <c r="A122" s="7" t="s">
        <v>960</v>
      </c>
      <c r="B122" s="2" t="s">
        <v>961</v>
      </c>
      <c r="C122" s="2" t="s">
        <v>216</v>
      </c>
      <c r="E122" s="2" t="str">
        <f t="shared" si="9"/>
        <v>Geophagus</v>
      </c>
      <c r="F122" s="23" t="s">
        <v>1012</v>
      </c>
      <c r="G122" s="24">
        <v>-2.1636334E7</v>
      </c>
      <c r="H122" s="24">
        <v>-4.1051917E7</v>
      </c>
    </row>
    <row r="123" ht="15.75" customHeight="1">
      <c r="A123" s="7" t="s">
        <v>998</v>
      </c>
      <c r="B123" s="2" t="s">
        <v>999</v>
      </c>
      <c r="C123" s="2" t="s">
        <v>216</v>
      </c>
      <c r="E123" s="2" t="str">
        <f t="shared" si="9"/>
        <v>Rhamdia</v>
      </c>
      <c r="F123" s="23" t="s">
        <v>927</v>
      </c>
      <c r="G123" s="24">
        <v>-2.1636334E7</v>
      </c>
      <c r="H123" s="24">
        <v>-4.1051917E7</v>
      </c>
    </row>
    <row r="124" ht="15.75" customHeight="1">
      <c r="A124" s="7" t="s">
        <v>1002</v>
      </c>
      <c r="B124" s="2" t="s">
        <v>1003</v>
      </c>
      <c r="C124" s="2" t="s">
        <v>216</v>
      </c>
      <c r="E124" s="2" t="str">
        <f t="shared" si="9"/>
        <v>Pseudopimelodus</v>
      </c>
      <c r="F124" s="23" t="s">
        <v>927</v>
      </c>
      <c r="G124" s="24">
        <v>-2.1636334E7</v>
      </c>
      <c r="H124" s="24">
        <v>-4.1051917E7</v>
      </c>
    </row>
    <row r="125" ht="15.75" customHeight="1">
      <c r="A125" s="7" t="s">
        <v>924</v>
      </c>
      <c r="B125" s="2"/>
      <c r="C125" s="2" t="s">
        <v>216</v>
      </c>
      <c r="E125" s="2"/>
      <c r="F125" s="23" t="s">
        <v>1013</v>
      </c>
      <c r="G125" s="24">
        <v>-2.1635315E7</v>
      </c>
      <c r="H125" s="24">
        <v>-4.1050849E7</v>
      </c>
    </row>
    <row r="126" ht="15.75" customHeight="1">
      <c r="A126" s="7" t="s">
        <v>1014</v>
      </c>
      <c r="B126" s="2" t="s">
        <v>1015</v>
      </c>
      <c r="C126" s="2" t="s">
        <v>216</v>
      </c>
      <c r="E126" s="2" t="str">
        <f>LEFT(A126,FIND(" ",A126) - 1)</f>
        <v>Leporinus</v>
      </c>
      <c r="F126" s="23" t="s">
        <v>918</v>
      </c>
      <c r="G126" s="24">
        <v>-2.1636334E7</v>
      </c>
      <c r="H126" s="24">
        <v>-4.1051917E7</v>
      </c>
    </row>
    <row r="127" ht="15.75" customHeight="1">
      <c r="A127" s="7" t="s">
        <v>940</v>
      </c>
      <c r="B127" s="2"/>
      <c r="C127" s="2" t="s">
        <v>216</v>
      </c>
      <c r="E127" s="2"/>
      <c r="F127" s="23" t="s">
        <v>964</v>
      </c>
      <c r="G127" s="24">
        <v>-2.1636334E7</v>
      </c>
      <c r="H127" s="24">
        <v>-4.1051917E7</v>
      </c>
    </row>
    <row r="128" ht="15.75" customHeight="1">
      <c r="A128" s="7" t="s">
        <v>1016</v>
      </c>
      <c r="B128" s="2" t="s">
        <v>1017</v>
      </c>
      <c r="C128" s="2" t="s">
        <v>216</v>
      </c>
      <c r="E128" s="2" t="str">
        <f t="shared" ref="E128:E132" si="10">LEFT(A128,FIND(" ",A128) - 1)</f>
        <v>Ramnogaster</v>
      </c>
      <c r="F128" s="23" t="s">
        <v>1018</v>
      </c>
      <c r="G128" s="24">
        <v>-2.1616188E7</v>
      </c>
      <c r="H128" s="24">
        <v>-4.1016581E7</v>
      </c>
    </row>
    <row r="129" ht="15.75" customHeight="1">
      <c r="A129" s="7" t="s">
        <v>991</v>
      </c>
      <c r="B129" s="2" t="s">
        <v>992</v>
      </c>
      <c r="C129" s="2" t="s">
        <v>216</v>
      </c>
      <c r="E129" s="2" t="str">
        <f t="shared" si="10"/>
        <v>Oligosarcus</v>
      </c>
      <c r="F129" s="23" t="s">
        <v>942</v>
      </c>
      <c r="G129" s="24">
        <v>-2.1636334E7</v>
      </c>
      <c r="H129" s="24">
        <v>-4.1051917E7</v>
      </c>
    </row>
    <row r="130" ht="15.75" customHeight="1">
      <c r="A130" s="7" t="s">
        <v>996</v>
      </c>
      <c r="B130" s="2" t="s">
        <v>997</v>
      </c>
      <c r="C130" s="2" t="s">
        <v>216</v>
      </c>
      <c r="E130" s="2" t="str">
        <f t="shared" si="10"/>
        <v>Plecostomus</v>
      </c>
      <c r="F130" s="23" t="s">
        <v>942</v>
      </c>
      <c r="G130" s="24">
        <v>-2.1636334E7</v>
      </c>
      <c r="H130" s="24">
        <v>-4.1051917E7</v>
      </c>
    </row>
    <row r="131" ht="15.75" customHeight="1">
      <c r="A131" s="7" t="s">
        <v>1000</v>
      </c>
      <c r="B131" s="2" t="s">
        <v>1001</v>
      </c>
      <c r="C131" s="2" t="s">
        <v>216</v>
      </c>
      <c r="E131" s="2" t="str">
        <f t="shared" si="10"/>
        <v>Pimelodella</v>
      </c>
      <c r="F131" s="23" t="s">
        <v>942</v>
      </c>
      <c r="G131" s="24">
        <v>-2.1636334E7</v>
      </c>
      <c r="H131" s="24">
        <v>-4.1051917E7</v>
      </c>
    </row>
    <row r="132" ht="15.75" customHeight="1">
      <c r="A132" s="7" t="s">
        <v>1004</v>
      </c>
      <c r="B132" s="2" t="s">
        <v>1005</v>
      </c>
      <c r="C132" s="2" t="s">
        <v>216</v>
      </c>
      <c r="E132" s="2" t="str">
        <f t="shared" si="10"/>
        <v>Loricariichthys</v>
      </c>
      <c r="F132" s="23" t="s">
        <v>927</v>
      </c>
      <c r="G132" s="24">
        <v>-2163429.0</v>
      </c>
      <c r="H132" s="24">
        <v>-4.1051116E7</v>
      </c>
    </row>
    <row r="133" ht="15.75" customHeight="1">
      <c r="A133" s="7" t="s">
        <v>894</v>
      </c>
      <c r="B133" s="2"/>
      <c r="C133" s="2" t="s">
        <v>216</v>
      </c>
      <c r="E133" s="2"/>
      <c r="F133" s="23" t="s">
        <v>942</v>
      </c>
      <c r="G133" s="24">
        <v>-2.1636334E7</v>
      </c>
      <c r="H133" s="24">
        <v>-4.1051917E7</v>
      </c>
    </row>
    <row r="134" ht="15.75" customHeight="1">
      <c r="A134" s="7" t="s">
        <v>924</v>
      </c>
      <c r="B134" s="2"/>
      <c r="C134" s="2" t="s">
        <v>216</v>
      </c>
      <c r="E134" s="2"/>
      <c r="F134" s="23" t="s">
        <v>942</v>
      </c>
      <c r="G134" s="24">
        <v>-2.1636334E7</v>
      </c>
      <c r="H134" s="24">
        <v>-4.1051917E7</v>
      </c>
    </row>
    <row r="135" ht="15.75" customHeight="1">
      <c r="A135" s="7" t="s">
        <v>947</v>
      </c>
      <c r="B135" s="2"/>
      <c r="C135" s="2" t="s">
        <v>216</v>
      </c>
      <c r="E135" s="2"/>
      <c r="F135" s="23" t="s">
        <v>942</v>
      </c>
      <c r="G135" s="24">
        <v>-2.1636334E7</v>
      </c>
      <c r="H135" s="24">
        <v>-4.1051917E7</v>
      </c>
    </row>
    <row r="136" ht="15.75" customHeight="1">
      <c r="A136" s="7" t="s">
        <v>1006</v>
      </c>
      <c r="B136" s="2" t="s">
        <v>1007</v>
      </c>
      <c r="C136" s="2" t="s">
        <v>216</v>
      </c>
      <c r="E136" s="2" t="str">
        <f>LEFT(A136,FIND(" ",A136) - 1)</f>
        <v>Corydoras</v>
      </c>
      <c r="F136" s="23" t="s">
        <v>942</v>
      </c>
      <c r="G136" s="24">
        <v>-2.1636334E7</v>
      </c>
      <c r="H136" s="24">
        <v>-4.1051917E7</v>
      </c>
    </row>
    <row r="137" ht="15.75" customHeight="1">
      <c r="A137" s="7" t="s">
        <v>1019</v>
      </c>
      <c r="B137" s="2"/>
      <c r="C137" s="2" t="s">
        <v>216</v>
      </c>
      <c r="E137" s="2"/>
      <c r="F137" s="23" t="s">
        <v>938</v>
      </c>
      <c r="G137" s="24">
        <v>-2.1636334E7</v>
      </c>
      <c r="H137" s="24">
        <v>-4.1051917E7</v>
      </c>
    </row>
    <row r="138" ht="15.75" customHeight="1">
      <c r="A138" s="7" t="s">
        <v>1020</v>
      </c>
      <c r="B138" s="2" t="s">
        <v>983</v>
      </c>
      <c r="C138" s="2" t="s">
        <v>216</v>
      </c>
      <c r="E138" s="2" t="str">
        <f t="shared" ref="E138:E141" si="11">LEFT(A138,FIND(" ",A138) - 1)</f>
        <v>Sphoeroides</v>
      </c>
      <c r="F138" s="23" t="s">
        <v>964</v>
      </c>
      <c r="G138" s="24">
        <v>-2.1636334E7</v>
      </c>
      <c r="H138" s="24">
        <v>-4.1051917E7</v>
      </c>
    </row>
    <row r="139" ht="15.75" customHeight="1">
      <c r="A139" s="7" t="s">
        <v>1021</v>
      </c>
      <c r="B139" s="2" t="s">
        <v>1022</v>
      </c>
      <c r="C139" s="2" t="s">
        <v>216</v>
      </c>
      <c r="E139" s="2" t="str">
        <f t="shared" si="11"/>
        <v>Gymnotus</v>
      </c>
      <c r="F139" s="23" t="s">
        <v>977</v>
      </c>
      <c r="G139" s="24">
        <v>-2.2025145E7</v>
      </c>
      <c r="H139" s="24">
        <v>-4.1349469E7</v>
      </c>
    </row>
    <row r="140" ht="15.75" customHeight="1">
      <c r="A140" s="7" t="s">
        <v>975</v>
      </c>
      <c r="B140" s="2" t="s">
        <v>976</v>
      </c>
      <c r="C140" s="2" t="s">
        <v>216</v>
      </c>
      <c r="E140" s="2" t="str">
        <f t="shared" si="11"/>
        <v>Astyanax</v>
      </c>
      <c r="F140" s="23" t="s">
        <v>1023</v>
      </c>
      <c r="G140" s="24">
        <v>-2.1636334E7</v>
      </c>
      <c r="H140" s="24">
        <v>-4.1051917E7</v>
      </c>
    </row>
    <row r="141" ht="15.75" customHeight="1">
      <c r="A141" s="7" t="s">
        <v>919</v>
      </c>
      <c r="B141" s="2" t="s">
        <v>978</v>
      </c>
      <c r="C141" s="2" t="s">
        <v>216</v>
      </c>
      <c r="E141" s="2" t="str">
        <f t="shared" si="11"/>
        <v>Cichlasoma</v>
      </c>
      <c r="F141" s="23" t="s">
        <v>933</v>
      </c>
      <c r="G141" s="24">
        <v>-2.1636334E7</v>
      </c>
      <c r="H141" s="24">
        <v>-4.1051917E7</v>
      </c>
    </row>
    <row r="142" ht="15.75" customHeight="1">
      <c r="A142" s="7" t="s">
        <v>900</v>
      </c>
      <c r="B142" s="2"/>
      <c r="C142" s="2" t="s">
        <v>216</v>
      </c>
      <c r="E142" s="2"/>
      <c r="F142" s="23" t="s">
        <v>1024</v>
      </c>
      <c r="G142" s="24">
        <v>-2.1616467E7</v>
      </c>
      <c r="H142" s="24">
        <v>-4.1006684E7</v>
      </c>
    </row>
    <row r="143" ht="15.75" customHeight="1">
      <c r="A143" s="7" t="s">
        <v>903</v>
      </c>
      <c r="B143" s="2"/>
      <c r="C143" s="2" t="s">
        <v>216</v>
      </c>
      <c r="E143" s="2"/>
      <c r="F143" s="23" t="s">
        <v>944</v>
      </c>
      <c r="G143" s="24">
        <v>-2.1616467E7</v>
      </c>
      <c r="H143" s="24">
        <v>-4.1006684E7</v>
      </c>
    </row>
    <row r="144" ht="15.75" customHeight="1">
      <c r="A144" s="7" t="s">
        <v>924</v>
      </c>
      <c r="B144" s="2"/>
      <c r="C144" s="2" t="s">
        <v>216</v>
      </c>
      <c r="E144" s="2"/>
      <c r="F144" s="23" t="s">
        <v>1013</v>
      </c>
      <c r="G144" s="24">
        <v>-2.1635315E7</v>
      </c>
      <c r="H144" s="24">
        <v>-4.1050849E7</v>
      </c>
    </row>
    <row r="145" ht="15.75" customHeight="1">
      <c r="A145" s="7" t="s">
        <v>960</v>
      </c>
      <c r="B145" s="2" t="s">
        <v>961</v>
      </c>
      <c r="C145" s="2" t="s">
        <v>216</v>
      </c>
      <c r="E145" s="2" t="str">
        <f>LEFT(A145,FIND(" ",A145) - 1)</f>
        <v>Geophagus</v>
      </c>
      <c r="F145" s="23" t="s">
        <v>915</v>
      </c>
      <c r="G145" s="24">
        <v>-2.1753931E7</v>
      </c>
      <c r="H145" s="24">
        <v>-4.1317787E7</v>
      </c>
    </row>
    <row r="146" ht="15.75" customHeight="1">
      <c r="A146" s="7" t="s">
        <v>903</v>
      </c>
      <c r="B146" s="2"/>
      <c r="C146" s="2" t="s">
        <v>216</v>
      </c>
      <c r="E146" s="2"/>
      <c r="F146" s="23" t="s">
        <v>938</v>
      </c>
      <c r="G146" s="24">
        <v>-2.1636334E7</v>
      </c>
      <c r="H146" s="24">
        <v>-4.1051917E7</v>
      </c>
    </row>
    <row r="147" ht="15.75" customHeight="1">
      <c r="A147" s="7" t="s">
        <v>947</v>
      </c>
      <c r="B147" s="2"/>
      <c r="C147" s="2" t="s">
        <v>216</v>
      </c>
      <c r="E147" s="2"/>
      <c r="F147" s="23" t="s">
        <v>989</v>
      </c>
      <c r="G147" s="24">
        <v>-2.1636334E7</v>
      </c>
      <c r="H147" s="24">
        <v>-4.1051917E7</v>
      </c>
    </row>
    <row r="148" ht="15.75" customHeight="1">
      <c r="A148" s="7" t="s">
        <v>1025</v>
      </c>
      <c r="B148" s="2" t="s">
        <v>1015</v>
      </c>
      <c r="C148" s="2" t="s">
        <v>216</v>
      </c>
      <c r="E148" s="2" t="str">
        <f t="shared" ref="E148:E154" si="12">LEFT(A148,FIND(" ",A148) - 1)</f>
        <v>Leporinus</v>
      </c>
      <c r="F148" s="23" t="s">
        <v>1026</v>
      </c>
      <c r="G148" s="24">
        <v>-2.1758873E7</v>
      </c>
      <c r="H148" s="24">
        <v>-4.1272468E7</v>
      </c>
    </row>
    <row r="149" ht="15.75" customHeight="1">
      <c r="A149" s="7" t="s">
        <v>1000</v>
      </c>
      <c r="B149" s="2" t="s">
        <v>1001</v>
      </c>
      <c r="C149" s="2" t="s">
        <v>216</v>
      </c>
      <c r="E149" s="2" t="str">
        <f t="shared" si="12"/>
        <v>Pimelodella</v>
      </c>
      <c r="F149" s="23" t="s">
        <v>977</v>
      </c>
      <c r="G149" s="24">
        <v>-2.2025145E7</v>
      </c>
      <c r="H149" s="24">
        <v>-4.1349469E7</v>
      </c>
    </row>
    <row r="150" ht="15.75" customHeight="1">
      <c r="A150" s="7" t="s">
        <v>1027</v>
      </c>
      <c r="B150" s="2" t="s">
        <v>1028</v>
      </c>
      <c r="C150" s="2" t="s">
        <v>216</v>
      </c>
      <c r="E150" s="2" t="str">
        <f t="shared" si="12"/>
        <v>Hoplias</v>
      </c>
      <c r="F150" s="23" t="s">
        <v>977</v>
      </c>
      <c r="G150" s="24">
        <v>-2.2025145E7</v>
      </c>
      <c r="H150" s="24">
        <v>-4.1349469E7</v>
      </c>
    </row>
    <row r="151" ht="15.75" customHeight="1">
      <c r="A151" s="7" t="s">
        <v>960</v>
      </c>
      <c r="B151" s="2" t="s">
        <v>961</v>
      </c>
      <c r="C151" s="2" t="s">
        <v>216</v>
      </c>
      <c r="E151" s="2" t="str">
        <f t="shared" si="12"/>
        <v>Geophagus</v>
      </c>
      <c r="F151" s="23" t="s">
        <v>977</v>
      </c>
      <c r="G151" s="24">
        <v>-2.2025145E7</v>
      </c>
      <c r="H151" s="24">
        <v>-4.1349469E7</v>
      </c>
    </row>
    <row r="152" ht="15.75" customHeight="1">
      <c r="A152" s="7" t="s">
        <v>1006</v>
      </c>
      <c r="B152" s="2" t="s">
        <v>1007</v>
      </c>
      <c r="C152" s="2" t="s">
        <v>216</v>
      </c>
      <c r="E152" s="2" t="str">
        <f t="shared" si="12"/>
        <v>Corydoras</v>
      </c>
      <c r="F152" s="23" t="s">
        <v>977</v>
      </c>
      <c r="G152" s="24">
        <v>-2.2025145E7</v>
      </c>
      <c r="H152" s="24">
        <v>-4.1349469E7</v>
      </c>
    </row>
    <row r="153" ht="15.75" customHeight="1">
      <c r="A153" s="7" t="s">
        <v>914</v>
      </c>
      <c r="B153" s="2" t="s">
        <v>959</v>
      </c>
      <c r="C153" s="2" t="s">
        <v>216</v>
      </c>
      <c r="E153" s="2" t="str">
        <f t="shared" si="12"/>
        <v>Hyphessobrycon</v>
      </c>
      <c r="F153" s="23" t="s">
        <v>977</v>
      </c>
      <c r="G153" s="24">
        <v>-2.2025145E7</v>
      </c>
      <c r="H153" s="24">
        <v>-4.1349469E7</v>
      </c>
    </row>
    <row r="154" ht="15.75" customHeight="1">
      <c r="A154" s="7" t="s">
        <v>991</v>
      </c>
      <c r="B154" s="2" t="s">
        <v>992</v>
      </c>
      <c r="C154" s="2" t="s">
        <v>216</v>
      </c>
      <c r="E154" s="2" t="str">
        <f t="shared" si="12"/>
        <v>Oligosarcus</v>
      </c>
      <c r="F154" s="23" t="s">
        <v>1029</v>
      </c>
      <c r="G154" s="24">
        <v>-2.2025145E7</v>
      </c>
      <c r="H154" s="24">
        <v>-4.1349469E7</v>
      </c>
    </row>
    <row r="155" ht="15.75" customHeight="1">
      <c r="A155" s="7" t="s">
        <v>894</v>
      </c>
      <c r="B155" s="2"/>
      <c r="C155" s="2" t="s">
        <v>216</v>
      </c>
      <c r="E155" s="2"/>
      <c r="F155" s="23" t="s">
        <v>1030</v>
      </c>
      <c r="G155" s="24">
        <v>-2.1753931E7</v>
      </c>
      <c r="H155" s="24">
        <v>-4.1317787E7</v>
      </c>
    </row>
    <row r="156" ht="15.75" customHeight="1">
      <c r="A156" s="7" t="s">
        <v>924</v>
      </c>
      <c r="B156" s="2"/>
      <c r="C156" s="2" t="s">
        <v>216</v>
      </c>
      <c r="E156" s="2"/>
      <c r="F156" s="23" t="s">
        <v>1013</v>
      </c>
      <c r="G156" s="24">
        <v>-2.1635315E7</v>
      </c>
      <c r="H156" s="24">
        <v>-4.1050849E7</v>
      </c>
    </row>
    <row r="157" ht="15.75" customHeight="1">
      <c r="A157" s="7" t="s">
        <v>914</v>
      </c>
      <c r="B157" s="2" t="s">
        <v>959</v>
      </c>
      <c r="C157" s="2" t="s">
        <v>216</v>
      </c>
      <c r="E157" s="2" t="str">
        <f t="shared" ref="E157:E162" si="13">LEFT(A157,FIND(" ",A157) - 1)</f>
        <v>Hyphessobrycon</v>
      </c>
      <c r="F157" s="23" t="s">
        <v>927</v>
      </c>
      <c r="G157" s="24">
        <v>-2163429.0</v>
      </c>
      <c r="H157" s="24">
        <v>-4.1051116E7</v>
      </c>
    </row>
    <row r="158" ht="15.75" customHeight="1">
      <c r="A158" s="7" t="s">
        <v>914</v>
      </c>
      <c r="B158" s="2" t="s">
        <v>959</v>
      </c>
      <c r="C158" s="2" t="s">
        <v>216</v>
      </c>
      <c r="E158" s="2" t="str">
        <f t="shared" si="13"/>
        <v>Hyphessobrycon</v>
      </c>
      <c r="F158" s="23" t="s">
        <v>927</v>
      </c>
      <c r="G158" s="24">
        <v>-2163429.0</v>
      </c>
      <c r="H158" s="24">
        <v>-4.1051116E7</v>
      </c>
    </row>
    <row r="159" ht="15.75" customHeight="1">
      <c r="A159" s="7" t="s">
        <v>914</v>
      </c>
      <c r="B159" s="2" t="s">
        <v>959</v>
      </c>
      <c r="C159" s="2" t="s">
        <v>216</v>
      </c>
      <c r="E159" s="2" t="str">
        <f t="shared" si="13"/>
        <v>Hyphessobrycon</v>
      </c>
      <c r="F159" s="23" t="s">
        <v>927</v>
      </c>
      <c r="G159" s="24">
        <v>-2163429.0</v>
      </c>
      <c r="H159" s="24">
        <v>-4.1051116E7</v>
      </c>
    </row>
    <row r="160" ht="15.75" customHeight="1">
      <c r="A160" s="7" t="s">
        <v>914</v>
      </c>
      <c r="B160" s="2" t="s">
        <v>959</v>
      </c>
      <c r="C160" s="2" t="s">
        <v>216</v>
      </c>
      <c r="E160" s="2" t="str">
        <f t="shared" si="13"/>
        <v>Hyphessobrycon</v>
      </c>
      <c r="F160" s="23" t="s">
        <v>927</v>
      </c>
      <c r="G160" s="24">
        <v>-2163429.0</v>
      </c>
      <c r="H160" s="24">
        <v>-4.1051116E7</v>
      </c>
    </row>
    <row r="161" ht="15.75" customHeight="1">
      <c r="A161" s="7" t="s">
        <v>914</v>
      </c>
      <c r="B161" s="2" t="s">
        <v>959</v>
      </c>
      <c r="C161" s="2" t="s">
        <v>216</v>
      </c>
      <c r="E161" s="2" t="str">
        <f t="shared" si="13"/>
        <v>Hyphessobrycon</v>
      </c>
      <c r="F161" s="23" t="s">
        <v>927</v>
      </c>
      <c r="G161" s="24">
        <v>-2163429.0</v>
      </c>
      <c r="H161" s="24">
        <v>-4.1051116E7</v>
      </c>
    </row>
    <row r="162" ht="15.75" customHeight="1">
      <c r="A162" s="7" t="s">
        <v>951</v>
      </c>
      <c r="B162" s="2" t="s">
        <v>952</v>
      </c>
      <c r="C162" s="2" t="s">
        <v>216</v>
      </c>
      <c r="E162" s="2" t="str">
        <f t="shared" si="13"/>
        <v>Eigenmannia</v>
      </c>
      <c r="F162" s="23" t="s">
        <v>927</v>
      </c>
      <c r="G162" s="24">
        <v>-2163429.0</v>
      </c>
      <c r="H162" s="24">
        <v>-4.1051116E7</v>
      </c>
    </row>
    <row r="163" ht="15.75" customHeight="1">
      <c r="A163" s="7" t="s">
        <v>1019</v>
      </c>
      <c r="B163" s="2"/>
      <c r="C163" s="2" t="s">
        <v>216</v>
      </c>
      <c r="E163" s="2"/>
      <c r="F163" s="23" t="s">
        <v>1029</v>
      </c>
      <c r="G163" s="24">
        <v>-2.2025145E7</v>
      </c>
      <c r="H163" s="24">
        <v>-4.1349469E7</v>
      </c>
    </row>
    <row r="164" ht="15.75" customHeight="1">
      <c r="A164" s="7" t="s">
        <v>1014</v>
      </c>
      <c r="B164" s="2" t="s">
        <v>1015</v>
      </c>
      <c r="C164" s="2" t="s">
        <v>216</v>
      </c>
      <c r="E164" s="2" t="str">
        <f t="shared" ref="E164:E179" si="14">LEFT(A164,FIND(" ",A164) - 1)</f>
        <v>Leporinus</v>
      </c>
      <c r="F164" s="23" t="s">
        <v>1031</v>
      </c>
      <c r="G164" s="24">
        <v>-2.1636334E7</v>
      </c>
      <c r="H164" s="24">
        <v>-4.1051917E7</v>
      </c>
    </row>
    <row r="165" ht="15.75" customHeight="1">
      <c r="A165" s="7" t="s">
        <v>1011</v>
      </c>
      <c r="B165" s="2" t="s">
        <v>992</v>
      </c>
      <c r="C165" s="2" t="s">
        <v>216</v>
      </c>
      <c r="E165" s="2" t="str">
        <f t="shared" si="14"/>
        <v>Oligosarcus</v>
      </c>
      <c r="F165" s="23" t="s">
        <v>915</v>
      </c>
      <c r="G165" s="24">
        <v>-2.1753931E7</v>
      </c>
      <c r="H165" s="24">
        <v>-4.1317787E7</v>
      </c>
    </row>
    <row r="166" ht="15.75" customHeight="1">
      <c r="A166" s="7" t="s">
        <v>1032</v>
      </c>
      <c r="B166" s="2" t="s">
        <v>1033</v>
      </c>
      <c r="C166" s="2" t="s">
        <v>216</v>
      </c>
      <c r="E166" s="2" t="str">
        <f t="shared" si="14"/>
        <v>Rhizoprionodon</v>
      </c>
      <c r="F166" s="23" t="s">
        <v>1034</v>
      </c>
      <c r="G166" s="24">
        <v>-2.2266667E7</v>
      </c>
      <c r="H166" s="24">
        <v>-4.1541667E7</v>
      </c>
    </row>
    <row r="167" ht="15.75" customHeight="1">
      <c r="A167" s="7" t="s">
        <v>1035</v>
      </c>
      <c r="B167" s="2" t="s">
        <v>1036</v>
      </c>
      <c r="C167" s="2" t="s">
        <v>216</v>
      </c>
      <c r="E167" s="2" t="str">
        <f t="shared" si="14"/>
        <v>Evorthodus</v>
      </c>
      <c r="F167" s="23" t="s">
        <v>1037</v>
      </c>
      <c r="G167" s="24">
        <v>-2.1616188E7</v>
      </c>
      <c r="H167" s="24">
        <v>-4.1016581E7</v>
      </c>
    </row>
    <row r="168" ht="15.75" customHeight="1">
      <c r="A168" s="7" t="s">
        <v>1038</v>
      </c>
      <c r="B168" s="2" t="s">
        <v>1039</v>
      </c>
      <c r="C168" s="2" t="s">
        <v>216</v>
      </c>
      <c r="E168" s="2" t="str">
        <f t="shared" si="14"/>
        <v>Ctenogobius</v>
      </c>
      <c r="F168" s="23" t="s">
        <v>1040</v>
      </c>
      <c r="G168" s="24">
        <v>-2.1616188E7</v>
      </c>
      <c r="H168" s="24">
        <v>-4.1016581E7</v>
      </c>
    </row>
    <row r="169" ht="15.75" customHeight="1">
      <c r="A169" s="7" t="s">
        <v>1041</v>
      </c>
      <c r="B169" s="2" t="s">
        <v>1039</v>
      </c>
      <c r="C169" s="2" t="s">
        <v>216</v>
      </c>
      <c r="E169" s="2" t="str">
        <f t="shared" si="14"/>
        <v>Ctenogobius</v>
      </c>
      <c r="F169" s="23" t="s">
        <v>1040</v>
      </c>
      <c r="G169" s="24">
        <v>-2.1616188E7</v>
      </c>
      <c r="H169" s="24">
        <v>-4.1016581E7</v>
      </c>
    </row>
    <row r="170" ht="15.75" customHeight="1">
      <c r="A170" s="7" t="s">
        <v>1042</v>
      </c>
      <c r="B170" s="2" t="s">
        <v>1039</v>
      </c>
      <c r="C170" s="2" t="s">
        <v>216</v>
      </c>
      <c r="E170" s="2" t="str">
        <f t="shared" si="14"/>
        <v>Ctenogobius</v>
      </c>
      <c r="F170" s="23" t="s">
        <v>1040</v>
      </c>
      <c r="G170" s="24">
        <v>-2.1616188E7</v>
      </c>
      <c r="H170" s="24">
        <v>-4.1016581E7</v>
      </c>
    </row>
    <row r="171" ht="15.75" customHeight="1">
      <c r="A171" s="7" t="s">
        <v>936</v>
      </c>
      <c r="B171" s="2" t="s">
        <v>974</v>
      </c>
      <c r="C171" s="2" t="s">
        <v>216</v>
      </c>
      <c r="E171" s="2" t="str">
        <f t="shared" si="14"/>
        <v>Gobionellus</v>
      </c>
      <c r="F171" s="23" t="s">
        <v>1040</v>
      </c>
      <c r="G171" s="24">
        <v>-2.1616188E7</v>
      </c>
      <c r="H171" s="24">
        <v>-4.1016581E7</v>
      </c>
    </row>
    <row r="172" ht="15.75" customHeight="1">
      <c r="A172" s="7" t="s">
        <v>1043</v>
      </c>
      <c r="B172" s="2" t="s">
        <v>1044</v>
      </c>
      <c r="C172" s="2" t="s">
        <v>216</v>
      </c>
      <c r="E172" s="2" t="str">
        <f t="shared" si="14"/>
        <v>Dormitator</v>
      </c>
      <c r="F172" s="23" t="s">
        <v>1040</v>
      </c>
      <c r="G172" s="24">
        <v>-2.1616188E7</v>
      </c>
      <c r="H172" s="24">
        <v>-4.1016581E7</v>
      </c>
    </row>
    <row r="173" ht="15.75" customHeight="1">
      <c r="A173" s="7" t="s">
        <v>1045</v>
      </c>
      <c r="B173" s="2" t="s">
        <v>1046</v>
      </c>
      <c r="C173" s="2" t="s">
        <v>216</v>
      </c>
      <c r="D173" s="2" t="s">
        <v>348</v>
      </c>
      <c r="E173" s="2" t="str">
        <f t="shared" si="14"/>
        <v>Pseudopaludicola</v>
      </c>
      <c r="F173" s="23" t="s">
        <v>1047</v>
      </c>
      <c r="G173" s="18">
        <v>-2163333.0</v>
      </c>
      <c r="H173" s="2" t="s">
        <v>1048</v>
      </c>
    </row>
    <row r="174" ht="15.75" customHeight="1">
      <c r="A174" s="7" t="s">
        <v>1049</v>
      </c>
      <c r="B174" s="2" t="s">
        <v>1046</v>
      </c>
      <c r="C174" s="2" t="s">
        <v>216</v>
      </c>
      <c r="D174" s="2" t="s">
        <v>348</v>
      </c>
      <c r="E174" s="2" t="str">
        <f t="shared" si="14"/>
        <v>Physalaemus</v>
      </c>
      <c r="F174" s="23" t="s">
        <v>1047</v>
      </c>
      <c r="G174" s="18">
        <v>-2163333.0</v>
      </c>
      <c r="H174" s="2" t="s">
        <v>1050</v>
      </c>
    </row>
    <row r="175" ht="15.75" customHeight="1">
      <c r="A175" s="7" t="s">
        <v>1051</v>
      </c>
      <c r="B175" s="2" t="s">
        <v>1052</v>
      </c>
      <c r="C175" s="2" t="s">
        <v>216</v>
      </c>
      <c r="D175" s="2" t="s">
        <v>348</v>
      </c>
      <c r="E175" s="2" t="str">
        <f t="shared" si="14"/>
        <v>Sphaenorhynchus</v>
      </c>
      <c r="F175" s="23" t="s">
        <v>1047</v>
      </c>
      <c r="G175" s="18">
        <v>-2163333.0</v>
      </c>
      <c r="H175" s="2" t="s">
        <v>1053</v>
      </c>
    </row>
    <row r="176" ht="15.75" customHeight="1">
      <c r="A176" s="7" t="s">
        <v>1054</v>
      </c>
      <c r="B176" s="2" t="s">
        <v>1052</v>
      </c>
      <c r="C176" s="2" t="s">
        <v>216</v>
      </c>
      <c r="D176" s="2" t="s">
        <v>348</v>
      </c>
      <c r="E176" s="2" t="str">
        <f t="shared" si="14"/>
        <v>Scinax</v>
      </c>
      <c r="F176" s="23" t="s">
        <v>1047</v>
      </c>
      <c r="G176" s="18">
        <v>-2163333.0</v>
      </c>
      <c r="H176" s="2" t="s">
        <v>1055</v>
      </c>
    </row>
    <row r="177" ht="15.75" customHeight="1">
      <c r="A177" s="7" t="s">
        <v>1056</v>
      </c>
      <c r="B177" s="2" t="s">
        <v>1052</v>
      </c>
      <c r="C177" s="2" t="s">
        <v>216</v>
      </c>
      <c r="D177" s="2" t="s">
        <v>348</v>
      </c>
      <c r="E177" s="2" t="str">
        <f t="shared" si="14"/>
        <v>Hyla</v>
      </c>
      <c r="F177" s="23" t="s">
        <v>1047</v>
      </c>
      <c r="G177" s="18">
        <v>-2163333.0</v>
      </c>
      <c r="H177" s="2" t="s">
        <v>1057</v>
      </c>
    </row>
    <row r="178" ht="15.75" customHeight="1">
      <c r="A178" s="9" t="s">
        <v>1058</v>
      </c>
      <c r="B178" s="2" t="s">
        <v>1046</v>
      </c>
      <c r="C178" s="2" t="s">
        <v>216</v>
      </c>
      <c r="D178" s="2" t="s">
        <v>348</v>
      </c>
      <c r="E178" s="2" t="str">
        <f t="shared" si="14"/>
        <v>Leptodactylus</v>
      </c>
      <c r="F178" s="23" t="s">
        <v>1047</v>
      </c>
      <c r="G178" s="18">
        <v>-2163333.0</v>
      </c>
      <c r="H178" s="2" t="s">
        <v>1059</v>
      </c>
    </row>
    <row r="179" ht="15.75" customHeight="1">
      <c r="A179" s="7" t="s">
        <v>1060</v>
      </c>
      <c r="B179" s="2" t="s">
        <v>1061</v>
      </c>
      <c r="C179" s="2" t="s">
        <v>216</v>
      </c>
      <c r="D179" s="2" t="s">
        <v>348</v>
      </c>
      <c r="E179" s="2" t="str">
        <f t="shared" si="14"/>
        <v>Bufo</v>
      </c>
      <c r="F179" s="23" t="s">
        <v>1047</v>
      </c>
      <c r="G179" s="18">
        <v>-2163333.0</v>
      </c>
      <c r="H179" s="2" t="s">
        <v>1062</v>
      </c>
    </row>
    <row r="180" ht="15.75" customHeight="1">
      <c r="F180" s="23"/>
    </row>
    <row r="181" ht="15.75" customHeight="1">
      <c r="F181" s="23"/>
    </row>
    <row r="182" ht="15.75" customHeight="1">
      <c r="F182" s="23"/>
    </row>
    <row r="183" ht="15.75" customHeight="1">
      <c r="F183" s="23"/>
    </row>
    <row r="184" ht="15.75" customHeight="1">
      <c r="F184" s="23"/>
    </row>
    <row r="185" ht="15.75" customHeight="1">
      <c r="F185" s="23"/>
    </row>
    <row r="186" ht="15.75" customHeight="1">
      <c r="F186" s="23"/>
    </row>
    <row r="187" ht="15.75" customHeight="1">
      <c r="F187" s="23"/>
    </row>
    <row r="188" ht="15.75" customHeight="1">
      <c r="F188" s="23"/>
    </row>
    <row r="189" ht="15.75" customHeight="1">
      <c r="F189" s="23"/>
    </row>
    <row r="190" ht="15.75" customHeight="1">
      <c r="F190" s="23"/>
    </row>
    <row r="191" ht="15.75" customHeight="1">
      <c r="F191" s="23"/>
    </row>
    <row r="192" ht="15.75" customHeight="1">
      <c r="F192" s="23"/>
    </row>
    <row r="193" ht="15.75" customHeight="1">
      <c r="F193" s="23"/>
    </row>
    <row r="194" ht="15.75" customHeight="1">
      <c r="F194" s="23"/>
    </row>
    <row r="195" ht="15.75" customHeight="1">
      <c r="F195" s="23"/>
    </row>
    <row r="196" ht="15.75" customHeight="1">
      <c r="F196" s="23"/>
    </row>
    <row r="197" ht="15.75" customHeight="1">
      <c r="F197" s="23"/>
    </row>
    <row r="198" ht="15.75" customHeight="1">
      <c r="F198" s="23"/>
    </row>
    <row r="199" ht="15.75" customHeight="1">
      <c r="F199" s="23"/>
    </row>
    <row r="200" ht="15.75" customHeight="1">
      <c r="F200" s="23"/>
    </row>
    <row r="201" ht="15.75" customHeight="1">
      <c r="F201" s="23"/>
    </row>
    <row r="202" ht="15.75" customHeight="1">
      <c r="F202" s="23"/>
    </row>
    <row r="203" ht="15.75" customHeight="1">
      <c r="F203" s="23"/>
    </row>
    <row r="204" ht="15.75" customHeight="1">
      <c r="F204" s="23"/>
    </row>
    <row r="205" ht="15.75" customHeight="1">
      <c r="F205" s="23"/>
    </row>
    <row r="206" ht="15.75" customHeight="1">
      <c r="F206" s="23"/>
    </row>
    <row r="207" ht="15.75" customHeight="1">
      <c r="F207" s="23"/>
    </row>
    <row r="208" ht="15.75" customHeight="1">
      <c r="F208" s="23"/>
    </row>
    <row r="209" ht="15.75" customHeight="1">
      <c r="F209" s="23"/>
    </row>
    <row r="210" ht="15.75" customHeight="1">
      <c r="F210" s="23"/>
    </row>
    <row r="211" ht="15.75" customHeight="1">
      <c r="F211" s="23"/>
    </row>
    <row r="212" ht="15.75" customHeight="1">
      <c r="F212" s="23"/>
    </row>
    <row r="213" ht="15.75" customHeight="1">
      <c r="F213" s="23"/>
    </row>
    <row r="214" ht="15.75" customHeight="1">
      <c r="F214" s="23"/>
    </row>
    <row r="215" ht="15.75" customHeight="1">
      <c r="F215" s="23"/>
    </row>
    <row r="216" ht="15.75" customHeight="1">
      <c r="F216" s="23"/>
    </row>
    <row r="217" ht="15.75" customHeight="1">
      <c r="F217" s="23"/>
    </row>
    <row r="218" ht="15.75" customHeight="1">
      <c r="F218" s="23"/>
    </row>
    <row r="219" ht="15.75" customHeight="1">
      <c r="F219" s="23"/>
    </row>
    <row r="220" ht="15.75" customHeight="1">
      <c r="F220" s="23"/>
    </row>
    <row r="221" ht="15.75" customHeight="1">
      <c r="F221" s="23"/>
    </row>
    <row r="222" ht="15.75" customHeight="1">
      <c r="F222" s="23"/>
    </row>
    <row r="223" ht="15.75" customHeight="1">
      <c r="F223" s="23"/>
    </row>
    <row r="224" ht="15.75" customHeight="1">
      <c r="F224" s="23"/>
    </row>
    <row r="225" ht="15.75" customHeight="1">
      <c r="F225" s="23"/>
    </row>
    <row r="226" ht="15.75" customHeight="1">
      <c r="F226" s="23"/>
    </row>
    <row r="227" ht="15.75" customHeight="1">
      <c r="F227" s="23"/>
    </row>
    <row r="228" ht="15.75" customHeight="1">
      <c r="F228" s="23"/>
    </row>
    <row r="229" ht="15.75" customHeight="1">
      <c r="F229" s="23"/>
    </row>
    <row r="230" ht="15.75" customHeight="1">
      <c r="F230" s="23"/>
    </row>
    <row r="231" ht="15.75" customHeight="1">
      <c r="F231" s="23"/>
    </row>
    <row r="232" ht="15.75" customHeight="1">
      <c r="F232" s="23"/>
    </row>
    <row r="233" ht="15.75" customHeight="1">
      <c r="F233" s="23"/>
    </row>
    <row r="234" ht="15.75" customHeight="1">
      <c r="F234" s="23"/>
    </row>
    <row r="235" ht="15.75" customHeight="1">
      <c r="F235" s="23"/>
    </row>
    <row r="236" ht="15.75" customHeight="1">
      <c r="F236" s="23"/>
    </row>
    <row r="237" ht="15.75" customHeight="1">
      <c r="F237" s="23"/>
    </row>
    <row r="238" ht="15.75" customHeight="1">
      <c r="F238" s="23"/>
    </row>
    <row r="239" ht="15.75" customHeight="1">
      <c r="F239" s="23"/>
    </row>
    <row r="240" ht="15.75" customHeight="1">
      <c r="F240" s="23"/>
    </row>
    <row r="241" ht="15.75" customHeight="1">
      <c r="F241" s="23"/>
    </row>
    <row r="242" ht="15.75" customHeight="1">
      <c r="F242" s="23"/>
    </row>
    <row r="243" ht="15.75" customHeight="1">
      <c r="F243" s="23"/>
    </row>
    <row r="244" ht="15.75" customHeight="1">
      <c r="F244" s="23"/>
    </row>
    <row r="245" ht="15.75" customHeight="1">
      <c r="F245" s="23"/>
    </row>
    <row r="246" ht="15.75" customHeight="1">
      <c r="F246" s="23"/>
    </row>
    <row r="247" ht="15.75" customHeight="1">
      <c r="F247" s="23"/>
    </row>
    <row r="248" ht="15.75" customHeight="1">
      <c r="F248" s="23"/>
    </row>
    <row r="249" ht="15.75" customHeight="1">
      <c r="F249" s="23"/>
    </row>
    <row r="250" ht="15.75" customHeight="1">
      <c r="F250" s="23"/>
    </row>
    <row r="251" ht="15.75" customHeight="1">
      <c r="F251" s="23"/>
    </row>
    <row r="252" ht="15.75" customHeight="1">
      <c r="F252" s="23"/>
    </row>
    <row r="253" ht="15.75" customHeight="1">
      <c r="F253" s="23"/>
    </row>
    <row r="254" ht="15.75" customHeight="1">
      <c r="F254" s="23"/>
    </row>
    <row r="255" ht="15.75" customHeight="1">
      <c r="F255" s="23"/>
    </row>
    <row r="256" ht="15.75" customHeight="1">
      <c r="F256" s="23"/>
    </row>
    <row r="257" ht="15.75" customHeight="1">
      <c r="F257" s="23"/>
    </row>
    <row r="258" ht="15.75" customHeight="1">
      <c r="F258" s="23"/>
    </row>
    <row r="259" ht="15.75" customHeight="1">
      <c r="F259" s="23"/>
    </row>
    <row r="260" ht="15.75" customHeight="1">
      <c r="F260" s="23"/>
    </row>
    <row r="261" ht="15.75" customHeight="1">
      <c r="F261" s="23"/>
    </row>
    <row r="262" ht="15.75" customHeight="1">
      <c r="F262" s="23"/>
    </row>
    <row r="263" ht="15.75" customHeight="1">
      <c r="F263" s="23"/>
    </row>
    <row r="264" ht="15.75" customHeight="1">
      <c r="F264" s="23"/>
    </row>
    <row r="265" ht="15.75" customHeight="1">
      <c r="F265" s="23"/>
    </row>
    <row r="266" ht="15.75" customHeight="1">
      <c r="F266" s="23"/>
    </row>
    <row r="267" ht="15.75" customHeight="1">
      <c r="F267" s="23"/>
    </row>
    <row r="268" ht="15.75" customHeight="1">
      <c r="F268" s="23"/>
    </row>
    <row r="269" ht="15.75" customHeight="1">
      <c r="F269" s="23"/>
    </row>
    <row r="270" ht="15.75" customHeight="1">
      <c r="F270" s="23"/>
    </row>
    <row r="271" ht="15.75" customHeight="1">
      <c r="F271" s="23"/>
    </row>
    <row r="272" ht="15.75" customHeight="1">
      <c r="F272" s="23"/>
    </row>
    <row r="273" ht="15.75" customHeight="1">
      <c r="F273" s="23"/>
    </row>
    <row r="274" ht="15.75" customHeight="1">
      <c r="F274" s="23"/>
    </row>
    <row r="275" ht="15.75" customHeight="1">
      <c r="F275" s="23"/>
    </row>
    <row r="276" ht="15.75" customHeight="1">
      <c r="F276" s="23"/>
    </row>
    <row r="277" ht="15.75" customHeight="1">
      <c r="F277" s="23"/>
    </row>
    <row r="278" ht="15.75" customHeight="1">
      <c r="F278" s="23"/>
    </row>
    <row r="279" ht="15.75" customHeight="1">
      <c r="F279" s="23"/>
    </row>
    <row r="280" ht="15.75" customHeight="1">
      <c r="F280" s="23"/>
    </row>
    <row r="281" ht="15.75" customHeight="1">
      <c r="F281" s="23"/>
    </row>
    <row r="282" ht="15.75" customHeight="1">
      <c r="F282" s="23"/>
    </row>
    <row r="283" ht="15.75" customHeight="1">
      <c r="F283" s="23"/>
    </row>
    <row r="284" ht="15.75" customHeight="1">
      <c r="F284" s="23"/>
    </row>
    <row r="285" ht="15.75" customHeight="1">
      <c r="F285" s="23"/>
    </row>
    <row r="286" ht="15.75" customHeight="1">
      <c r="F286" s="23"/>
    </row>
    <row r="287" ht="15.75" customHeight="1">
      <c r="F287" s="23"/>
    </row>
    <row r="288" ht="15.75" customHeight="1">
      <c r="F288" s="23"/>
    </row>
    <row r="289" ht="15.75" customHeight="1">
      <c r="F289" s="23"/>
    </row>
    <row r="290" ht="15.75" customHeight="1">
      <c r="F290" s="23"/>
    </row>
    <row r="291" ht="15.75" customHeight="1">
      <c r="F291" s="23"/>
    </row>
    <row r="292" ht="15.75" customHeight="1">
      <c r="F292" s="23"/>
    </row>
    <row r="293" ht="15.75" customHeight="1">
      <c r="F293" s="23"/>
    </row>
    <row r="294" ht="15.75" customHeight="1">
      <c r="F294" s="23"/>
    </row>
    <row r="295" ht="15.75" customHeight="1">
      <c r="F295" s="23"/>
    </row>
    <row r="296" ht="15.75" customHeight="1">
      <c r="F296" s="23"/>
    </row>
    <row r="297" ht="15.75" customHeight="1">
      <c r="F297" s="23"/>
    </row>
    <row r="298" ht="15.75" customHeight="1">
      <c r="F298" s="23"/>
    </row>
    <row r="299" ht="15.75" customHeight="1">
      <c r="F299" s="23"/>
    </row>
    <row r="300" ht="15.75" customHeight="1">
      <c r="F300" s="23"/>
    </row>
    <row r="301" ht="15.75" customHeight="1">
      <c r="F301" s="23"/>
    </row>
    <row r="302" ht="15.75" customHeight="1">
      <c r="F302" s="23"/>
    </row>
    <row r="303" ht="15.75" customHeight="1">
      <c r="F303" s="23"/>
    </row>
    <row r="304" ht="15.75" customHeight="1">
      <c r="F304" s="23"/>
    </row>
    <row r="305" ht="15.75" customHeight="1">
      <c r="F305" s="23"/>
    </row>
    <row r="306" ht="15.75" customHeight="1">
      <c r="F306" s="23"/>
    </row>
    <row r="307" ht="15.75" customHeight="1">
      <c r="F307" s="23"/>
    </row>
    <row r="308" ht="15.75" customHeight="1">
      <c r="F308" s="23"/>
    </row>
    <row r="309" ht="15.75" customHeight="1">
      <c r="F309" s="23"/>
    </row>
    <row r="310" ht="15.75" customHeight="1">
      <c r="F310" s="23"/>
    </row>
    <row r="311" ht="15.75" customHeight="1">
      <c r="F311" s="23"/>
    </row>
    <row r="312" ht="15.75" customHeight="1">
      <c r="F312" s="23"/>
    </row>
    <row r="313" ht="15.75" customHeight="1">
      <c r="F313" s="23"/>
    </row>
    <row r="314" ht="15.75" customHeight="1">
      <c r="F314" s="23"/>
    </row>
    <row r="315" ht="15.75" customHeight="1">
      <c r="F315" s="23"/>
    </row>
    <row r="316" ht="15.75" customHeight="1">
      <c r="F316" s="23"/>
    </row>
    <row r="317" ht="15.75" customHeight="1">
      <c r="F317" s="23"/>
    </row>
    <row r="318" ht="15.75" customHeight="1">
      <c r="F318" s="23"/>
    </row>
    <row r="319" ht="15.75" customHeight="1">
      <c r="F319" s="23"/>
    </row>
    <row r="320" ht="15.75" customHeight="1">
      <c r="F320" s="23"/>
    </row>
    <row r="321" ht="15.75" customHeight="1">
      <c r="F321" s="23"/>
    </row>
    <row r="322" ht="15.75" customHeight="1">
      <c r="F322" s="23"/>
    </row>
    <row r="323" ht="15.75" customHeight="1">
      <c r="F323" s="23"/>
    </row>
    <row r="324" ht="15.75" customHeight="1">
      <c r="F324" s="23"/>
    </row>
    <row r="325" ht="15.75" customHeight="1">
      <c r="F325" s="23"/>
    </row>
    <row r="326" ht="15.75" customHeight="1">
      <c r="F326" s="23"/>
    </row>
    <row r="327" ht="15.75" customHeight="1">
      <c r="F327" s="23"/>
    </row>
    <row r="328" ht="15.75" customHeight="1">
      <c r="F328" s="23"/>
    </row>
    <row r="329" ht="15.75" customHeight="1">
      <c r="F329" s="23"/>
    </row>
    <row r="330" ht="15.75" customHeight="1">
      <c r="F330" s="23"/>
    </row>
    <row r="331" ht="15.75" customHeight="1">
      <c r="F331" s="23"/>
    </row>
    <row r="332" ht="15.75" customHeight="1">
      <c r="F332" s="23"/>
    </row>
    <row r="333" ht="15.75" customHeight="1">
      <c r="F333" s="23"/>
    </row>
    <row r="334" ht="15.75" customHeight="1">
      <c r="F334" s="23"/>
    </row>
    <row r="335" ht="15.75" customHeight="1">
      <c r="F335" s="23"/>
    </row>
    <row r="336" ht="15.75" customHeight="1">
      <c r="F336" s="23"/>
    </row>
    <row r="337" ht="15.75" customHeight="1">
      <c r="F337" s="23"/>
    </row>
    <row r="338" ht="15.75" customHeight="1">
      <c r="F338" s="23"/>
    </row>
    <row r="339" ht="15.75" customHeight="1">
      <c r="F339" s="23"/>
    </row>
    <row r="340" ht="15.75" customHeight="1">
      <c r="F340" s="23"/>
    </row>
    <row r="341" ht="15.75" customHeight="1">
      <c r="F341" s="23"/>
    </row>
    <row r="342" ht="15.75" customHeight="1">
      <c r="F342" s="23"/>
    </row>
    <row r="343" ht="15.75" customHeight="1">
      <c r="F343" s="23"/>
    </row>
    <row r="344" ht="15.75" customHeight="1">
      <c r="F344" s="23"/>
    </row>
    <row r="345" ht="15.75" customHeight="1">
      <c r="F345" s="23"/>
    </row>
    <row r="346" ht="15.75" customHeight="1">
      <c r="F346" s="23"/>
    </row>
    <row r="347" ht="15.75" customHeight="1">
      <c r="F347" s="23"/>
    </row>
    <row r="348" ht="15.75" customHeight="1">
      <c r="F348" s="23"/>
    </row>
    <row r="349" ht="15.75" customHeight="1">
      <c r="F349" s="23"/>
    </row>
    <row r="350" ht="15.75" customHeight="1">
      <c r="F350" s="23"/>
    </row>
    <row r="351" ht="15.75" customHeight="1">
      <c r="F351" s="23"/>
    </row>
    <row r="352" ht="15.75" customHeight="1">
      <c r="F352" s="23"/>
    </row>
    <row r="353" ht="15.75" customHeight="1">
      <c r="F353" s="23"/>
    </row>
    <row r="354" ht="15.75" customHeight="1">
      <c r="F354" s="23"/>
    </row>
    <row r="355" ht="15.75" customHeight="1">
      <c r="F355" s="23"/>
    </row>
    <row r="356" ht="15.75" customHeight="1">
      <c r="F356" s="23"/>
    </row>
    <row r="357" ht="15.75" customHeight="1">
      <c r="F357" s="23"/>
    </row>
    <row r="358" ht="15.75" customHeight="1">
      <c r="F358" s="23"/>
    </row>
    <row r="359" ht="15.75" customHeight="1">
      <c r="F359" s="23"/>
    </row>
    <row r="360" ht="15.75" customHeight="1">
      <c r="F360" s="23"/>
    </row>
    <row r="361" ht="15.75" customHeight="1">
      <c r="F361" s="23"/>
    </row>
    <row r="362" ht="15.75" customHeight="1">
      <c r="F362" s="23"/>
    </row>
    <row r="363" ht="15.75" customHeight="1">
      <c r="F363" s="23"/>
    </row>
    <row r="364" ht="15.75" customHeight="1">
      <c r="F364" s="23"/>
    </row>
    <row r="365" ht="15.75" customHeight="1">
      <c r="F365" s="23"/>
    </row>
    <row r="366" ht="15.75" customHeight="1">
      <c r="F366" s="23"/>
    </row>
    <row r="367" ht="15.75" customHeight="1">
      <c r="F367" s="23"/>
    </row>
    <row r="368" ht="15.75" customHeight="1">
      <c r="F368" s="23"/>
    </row>
    <row r="369" ht="15.75" customHeight="1">
      <c r="F369" s="23"/>
    </row>
    <row r="370" ht="15.75" customHeight="1">
      <c r="F370" s="23"/>
    </row>
    <row r="371" ht="15.75" customHeight="1">
      <c r="F371" s="23"/>
    </row>
    <row r="372" ht="15.75" customHeight="1">
      <c r="F372" s="23"/>
    </row>
    <row r="373" ht="15.75" customHeight="1">
      <c r="F373" s="23"/>
    </row>
    <row r="374" ht="15.75" customHeight="1">
      <c r="F374" s="23"/>
    </row>
    <row r="375" ht="15.75" customHeight="1">
      <c r="F375" s="23"/>
    </row>
    <row r="376" ht="15.75" customHeight="1">
      <c r="F376" s="23"/>
    </row>
    <row r="377" ht="15.75" customHeight="1">
      <c r="F377" s="23"/>
    </row>
    <row r="378" ht="15.75" customHeight="1">
      <c r="F378" s="23"/>
    </row>
    <row r="379" ht="15.75" customHeight="1">
      <c r="F379" s="23"/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9.88"/>
    <col customWidth="1" min="3" max="3" width="30.13"/>
    <col customWidth="1" min="4" max="4" width="21.0"/>
    <col customWidth="1" min="5" max="5" width="12.63"/>
  </cols>
  <sheetData>
    <row r="1" ht="15.75" customHeight="1">
      <c r="A1" s="1" t="s">
        <v>1063</v>
      </c>
      <c r="B1" s="1" t="s">
        <v>1064</v>
      </c>
      <c r="C1" s="1" t="s">
        <v>1065</v>
      </c>
      <c r="D1" s="1" t="s">
        <v>1066</v>
      </c>
    </row>
    <row r="2" ht="15.75" customHeight="1">
      <c r="A2" s="25">
        <v>240.0</v>
      </c>
      <c r="B2" s="25">
        <v>375.0</v>
      </c>
      <c r="C2" s="25">
        <v>52.0</v>
      </c>
      <c r="D2" s="25">
        <v>188.0</v>
      </c>
    </row>
    <row r="3" ht="15.75" customHeight="1"/>
    <row r="4" ht="15.75" customHeight="1">
      <c r="A4" s="26" t="s">
        <v>1067</v>
      </c>
      <c r="C4" s="27"/>
    </row>
    <row r="5" ht="15.75" customHeight="1">
      <c r="A5" s="28" t="s">
        <v>1068</v>
      </c>
      <c r="B5" s="29">
        <v>1.0</v>
      </c>
      <c r="D5" s="29" t="s">
        <v>1069</v>
      </c>
      <c r="G5" s="30">
        <v>12.0</v>
      </c>
    </row>
    <row r="6" ht="15.75" customHeight="1">
      <c r="A6" s="28" t="s">
        <v>1070</v>
      </c>
      <c r="B6" s="29">
        <v>934.0</v>
      </c>
      <c r="G6" s="31">
        <v>2332.0</v>
      </c>
    </row>
    <row r="7" ht="15.75" customHeight="1">
      <c r="A7" s="28" t="s">
        <v>1071</v>
      </c>
      <c r="B7" s="29">
        <v>0.0</v>
      </c>
      <c r="G7" s="30">
        <v>3.0</v>
      </c>
    </row>
    <row r="8" ht="15.75" customHeight="1">
      <c r="A8" s="32" t="s">
        <v>1072</v>
      </c>
      <c r="B8" s="29">
        <v>0.0</v>
      </c>
      <c r="G8" s="30">
        <v>4.0</v>
      </c>
    </row>
    <row r="9" ht="15.75" customHeight="1">
      <c r="A9" s="32" t="s">
        <v>1073</v>
      </c>
      <c r="B9" s="29">
        <v>9.0</v>
      </c>
      <c r="G9" s="30">
        <v>14.0</v>
      </c>
    </row>
    <row r="10" ht="15.75" customHeight="1">
      <c r="A10" s="32" t="s">
        <v>1074</v>
      </c>
      <c r="B10" s="29">
        <v>472.0</v>
      </c>
      <c r="G10" s="30"/>
    </row>
    <row r="11" ht="15.75" customHeight="1">
      <c r="A11" s="32" t="s">
        <v>1075</v>
      </c>
      <c r="B11" s="29">
        <v>37.0</v>
      </c>
      <c r="G11" s="30"/>
    </row>
    <row r="12" ht="15.75" customHeight="1">
      <c r="A12" s="32" t="s">
        <v>1076</v>
      </c>
      <c r="B12" s="29">
        <v>35.0</v>
      </c>
      <c r="G12" s="30"/>
    </row>
    <row r="13" ht="15.75" customHeight="1">
      <c r="A13" s="32" t="s">
        <v>1077</v>
      </c>
      <c r="B13" s="29">
        <v>28.0</v>
      </c>
      <c r="G13" s="30"/>
    </row>
    <row r="14" ht="15.75" customHeight="1">
      <c r="A14" s="32" t="s">
        <v>1078</v>
      </c>
      <c r="B14" s="29">
        <v>330.0</v>
      </c>
      <c r="G14" s="30"/>
    </row>
    <row r="15" ht="15.75" customHeight="1">
      <c r="A15" s="33" t="s">
        <v>1079</v>
      </c>
      <c r="E15" s="34"/>
    </row>
    <row r="16" ht="15.75" customHeight="1">
      <c r="A16" s="35"/>
      <c r="E16" s="34"/>
    </row>
    <row r="17" ht="15.75" customHeight="1">
      <c r="A17" s="36"/>
      <c r="B17" s="36"/>
      <c r="C17" s="36"/>
      <c r="E17" s="34"/>
    </row>
    <row r="18" ht="15.75" customHeight="1">
      <c r="A18" s="37"/>
      <c r="B18" s="30"/>
      <c r="C18" s="30"/>
      <c r="E18" s="34"/>
    </row>
    <row r="19" ht="15.75" customHeight="1">
      <c r="A19" s="38" t="s">
        <v>1080</v>
      </c>
      <c r="B19" s="39" t="s">
        <v>1081</v>
      </c>
      <c r="C19" s="38" t="s">
        <v>1082</v>
      </c>
      <c r="E19" s="34"/>
    </row>
    <row r="20" ht="15.75" customHeight="1">
      <c r="A20" s="40" t="s">
        <v>1068</v>
      </c>
      <c r="B20" s="40">
        <v>12.0</v>
      </c>
      <c r="C20" s="40">
        <v>12.0</v>
      </c>
      <c r="E20" s="34"/>
    </row>
    <row r="21" ht="15.75" customHeight="1">
      <c r="A21" s="40" t="s">
        <v>1070</v>
      </c>
      <c r="B21" s="41">
        <v>2332.0</v>
      </c>
      <c r="C21" s="40">
        <v>885.0</v>
      </c>
      <c r="E21" s="34"/>
    </row>
    <row r="22" ht="15.75" customHeight="1">
      <c r="A22" s="40" t="s">
        <v>1071</v>
      </c>
      <c r="B22" s="40">
        <v>3.0</v>
      </c>
      <c r="C22" s="40">
        <v>3.0</v>
      </c>
      <c r="E22" s="34"/>
    </row>
    <row r="23" ht="15.75" customHeight="1">
      <c r="A23" s="40" t="s">
        <v>1072</v>
      </c>
      <c r="B23" s="40">
        <v>4.0</v>
      </c>
      <c r="C23" s="40">
        <v>4.0</v>
      </c>
      <c r="E23" s="34"/>
    </row>
    <row r="24" ht="15.75" customHeight="1">
      <c r="A24" s="40" t="s">
        <v>1073</v>
      </c>
      <c r="B24" s="40">
        <v>14.0</v>
      </c>
      <c r="C24" s="40">
        <v>11.0</v>
      </c>
      <c r="E24" s="34"/>
    </row>
    <row r="25" ht="15.75" customHeight="1">
      <c r="A25" s="40" t="s">
        <v>1074</v>
      </c>
      <c r="B25" s="40">
        <v>954.0</v>
      </c>
      <c r="C25" s="40">
        <v>516.0</v>
      </c>
    </row>
    <row r="26" ht="15.75" customHeight="1">
      <c r="A26" s="40" t="s">
        <v>1075</v>
      </c>
      <c r="B26" s="40">
        <v>118.0</v>
      </c>
      <c r="C26" s="40">
        <v>86.0</v>
      </c>
    </row>
    <row r="27" ht="15.75" customHeight="1">
      <c r="A27" s="40" t="s">
        <v>1076</v>
      </c>
      <c r="B27" s="40">
        <v>140.0</v>
      </c>
      <c r="C27" s="40">
        <v>106.0</v>
      </c>
    </row>
    <row r="28" ht="15.75" customHeight="1">
      <c r="A28" s="40" t="s">
        <v>1077</v>
      </c>
      <c r="B28" s="42">
        <v>48.0</v>
      </c>
      <c r="C28" s="40"/>
    </row>
    <row r="29" ht="15.75" customHeight="1">
      <c r="A29" s="40" t="s">
        <v>1078</v>
      </c>
      <c r="B29" s="40">
        <v>978.0</v>
      </c>
      <c r="C29" s="40">
        <v>548.0</v>
      </c>
    </row>
    <row r="30" ht="15.75" customHeight="1">
      <c r="A30" s="4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A44" s="44"/>
      <c r="B44" s="45"/>
    </row>
    <row r="45" ht="15.75" customHeight="1">
      <c r="A45" s="46"/>
      <c r="B45" s="45"/>
    </row>
    <row r="46" ht="15.75" customHeight="1">
      <c r="A46" s="46"/>
      <c r="B46" s="47"/>
    </row>
    <row r="47" ht="15.75" customHeight="1">
      <c r="A47" s="48"/>
      <c r="B47" s="42"/>
    </row>
    <row r="48" ht="15.75" customHeight="1">
      <c r="A48" s="34"/>
      <c r="B48" s="34"/>
    </row>
    <row r="49" ht="15.75" customHeight="1">
      <c r="A49" s="34"/>
      <c r="B49" s="34"/>
    </row>
    <row r="50" ht="15.75" customHeight="1">
      <c r="A50" s="34"/>
      <c r="B50" s="34"/>
    </row>
    <row r="51" ht="15.75" customHeight="1">
      <c r="A51" s="49"/>
      <c r="B51" s="34"/>
    </row>
    <row r="52" ht="15.75" customHeight="1">
      <c r="A52" s="34"/>
      <c r="B52" s="34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B4"/>
    <mergeCell ref="A15:B15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63"/>
    <col customWidth="1" min="3" max="3" width="13.75"/>
    <col customWidth="1" min="4" max="4" width="18.13"/>
    <col customWidth="1" min="5" max="5" width="16.38"/>
    <col customWidth="1" min="6" max="6" width="8.25"/>
    <col customWidth="1" min="7" max="7" width="7.75"/>
    <col customWidth="1" min="8" max="8" width="14.38"/>
    <col customWidth="1" min="9" max="9" width="29.38"/>
    <col customWidth="1" min="10" max="10" width="26.0"/>
    <col customWidth="1" min="11" max="11" width="26.25"/>
    <col customWidth="1" min="12" max="12" width="15.38"/>
    <col customWidth="1" min="13" max="13" width="15.0"/>
  </cols>
  <sheetData>
    <row r="1" ht="15.75" customHeight="1">
      <c r="A1" s="1" t="s">
        <v>1083</v>
      </c>
      <c r="B1" s="1" t="s">
        <v>1084</v>
      </c>
      <c r="C1" s="50" t="s">
        <v>1085</v>
      </c>
      <c r="D1" s="50" t="s">
        <v>1086</v>
      </c>
      <c r="E1" s="50" t="s">
        <v>1087</v>
      </c>
      <c r="F1" s="1" t="s">
        <v>1081</v>
      </c>
      <c r="G1" s="1" t="s">
        <v>1088</v>
      </c>
      <c r="H1" s="1" t="s">
        <v>1089</v>
      </c>
      <c r="I1" s="1" t="s">
        <v>1090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</row>
    <row r="2" ht="15.75" hidden="1" customHeight="1">
      <c r="A2" s="7" t="s">
        <v>1096</v>
      </c>
      <c r="C2" s="51"/>
      <c r="D2" s="51"/>
      <c r="E2" s="51"/>
    </row>
    <row r="3" ht="15.75" hidden="1" customHeight="1">
      <c r="A3" s="7" t="s">
        <v>1097</v>
      </c>
      <c r="C3" s="51"/>
      <c r="D3" s="51"/>
      <c r="E3" s="51"/>
    </row>
    <row r="4" ht="15.75" hidden="1" customHeight="1">
      <c r="A4" s="7" t="s">
        <v>1098</v>
      </c>
      <c r="C4" s="51"/>
      <c r="D4" s="51"/>
      <c r="E4" s="51"/>
    </row>
    <row r="5" ht="15.75" hidden="1" customHeight="1">
      <c r="A5" s="7" t="s">
        <v>1099</v>
      </c>
      <c r="B5" s="52" t="s">
        <v>1100</v>
      </c>
      <c r="C5" s="53">
        <v>44287.0</v>
      </c>
      <c r="D5" s="53">
        <v>44286.0</v>
      </c>
      <c r="E5" s="53">
        <v>44994.0</v>
      </c>
      <c r="F5" s="2">
        <v>24.0</v>
      </c>
      <c r="G5" s="2">
        <v>12.0</v>
      </c>
      <c r="L5" s="2" t="s">
        <v>1101</v>
      </c>
      <c r="M5" s="2" t="s">
        <v>1101</v>
      </c>
      <c r="N5" s="2" t="s">
        <v>1102</v>
      </c>
    </row>
    <row r="6" ht="15.75" hidden="1" customHeight="1">
      <c r="A6" s="7" t="s">
        <v>1103</v>
      </c>
      <c r="B6" s="2" t="s">
        <v>1103</v>
      </c>
      <c r="C6" s="53">
        <v>42312.0</v>
      </c>
      <c r="D6" s="53">
        <v>44103.0</v>
      </c>
      <c r="E6" s="53">
        <v>45107.0</v>
      </c>
      <c r="F6" s="2">
        <v>15.0</v>
      </c>
      <c r="G6" s="2">
        <v>3.0</v>
      </c>
      <c r="L6" s="2" t="s">
        <v>1104</v>
      </c>
      <c r="M6" s="2" t="s">
        <v>1104</v>
      </c>
      <c r="N6" s="2" t="s">
        <v>1102</v>
      </c>
    </row>
    <row r="7" ht="15.75" hidden="1" customHeight="1">
      <c r="A7" s="7" t="s">
        <v>1105</v>
      </c>
      <c r="C7" s="51"/>
      <c r="D7" s="51"/>
      <c r="E7" s="51"/>
    </row>
    <row r="8" ht="15.75" hidden="1" customHeight="1">
      <c r="A8" s="7" t="s">
        <v>1106</v>
      </c>
      <c r="C8" s="51"/>
      <c r="D8" s="51"/>
      <c r="E8" s="51"/>
    </row>
    <row r="9" ht="15.75" hidden="1" customHeight="1">
      <c r="A9" s="54" t="s">
        <v>1107</v>
      </c>
      <c r="C9" s="51"/>
      <c r="D9" s="51"/>
      <c r="E9" s="51"/>
    </row>
    <row r="10" ht="15.75" hidden="1" customHeight="1">
      <c r="A10" s="7" t="s">
        <v>1108</v>
      </c>
      <c r="C10" s="51"/>
      <c r="D10" s="51"/>
      <c r="E10" s="51"/>
    </row>
    <row r="11" ht="15.75" hidden="1" customHeight="1">
      <c r="A11" s="7" t="s">
        <v>1109</v>
      </c>
      <c r="B11" s="2"/>
      <c r="C11" s="51"/>
      <c r="D11" s="53"/>
      <c r="E11" s="51"/>
    </row>
    <row r="12" ht="15.75" hidden="1" customHeight="1">
      <c r="A12" s="55" t="s">
        <v>1110</v>
      </c>
      <c r="C12" s="51"/>
      <c r="D12" s="51"/>
      <c r="E12" s="51"/>
    </row>
    <row r="13" ht="15.75" hidden="1" customHeight="1">
      <c r="A13" s="7" t="s">
        <v>1111</v>
      </c>
      <c r="C13" s="51"/>
      <c r="D13" s="51"/>
      <c r="E13" s="51"/>
    </row>
    <row r="14" ht="15.75" hidden="1" customHeight="1">
      <c r="A14" s="55" t="s">
        <v>1112</v>
      </c>
      <c r="C14" s="51"/>
      <c r="D14" s="51"/>
      <c r="E14" s="51"/>
    </row>
    <row r="15" ht="15.75" hidden="1" customHeight="1">
      <c r="A15" s="7" t="s">
        <v>1113</v>
      </c>
      <c r="C15" s="51"/>
      <c r="D15" s="51"/>
      <c r="E15" s="51"/>
    </row>
    <row r="16" ht="15.75" hidden="1" customHeight="1">
      <c r="A16" s="7" t="s">
        <v>1114</v>
      </c>
      <c r="C16" s="51"/>
      <c r="D16" s="51"/>
      <c r="E16" s="51"/>
    </row>
    <row r="17" ht="15.75" hidden="1" customHeight="1">
      <c r="A17" s="7" t="s">
        <v>344</v>
      </c>
      <c r="B17" s="7" t="s">
        <v>344</v>
      </c>
      <c r="C17" s="56">
        <v>45030.0</v>
      </c>
      <c r="D17" s="53">
        <v>45079.0</v>
      </c>
      <c r="E17" s="53" t="s">
        <v>1115</v>
      </c>
      <c r="F17" s="2">
        <v>12.0</v>
      </c>
      <c r="G17" s="2">
        <v>4.0</v>
      </c>
      <c r="L17" s="2" t="s">
        <v>1116</v>
      </c>
      <c r="M17" s="2" t="s">
        <v>1116</v>
      </c>
      <c r="N17" s="2" t="s">
        <v>1102</v>
      </c>
    </row>
    <row r="18" ht="15.75" hidden="1" customHeight="1">
      <c r="A18" s="7" t="s">
        <v>1117</v>
      </c>
      <c r="C18" s="51"/>
      <c r="D18" s="51"/>
      <c r="E18" s="51"/>
    </row>
    <row r="19" ht="15.75" hidden="1" customHeight="1">
      <c r="A19" s="7" t="s">
        <v>1118</v>
      </c>
      <c r="C19" s="51"/>
      <c r="D19" s="51"/>
      <c r="E19" s="51"/>
    </row>
    <row r="20" ht="15.75" hidden="1" customHeight="1">
      <c r="A20" s="7" t="s">
        <v>1119</v>
      </c>
      <c r="C20" s="51"/>
      <c r="D20" s="51"/>
      <c r="E20" s="51"/>
    </row>
    <row r="21" ht="15.75" hidden="1" customHeight="1">
      <c r="A21" s="7" t="s">
        <v>1120</v>
      </c>
      <c r="C21" s="51"/>
      <c r="D21" s="51"/>
      <c r="E21" s="51"/>
    </row>
    <row r="22" ht="15.75" hidden="1" customHeight="1">
      <c r="A22" s="7" t="s">
        <v>1121</v>
      </c>
      <c r="C22" s="51"/>
      <c r="D22" s="51"/>
      <c r="E22" s="51"/>
    </row>
    <row r="23" ht="15.75" hidden="1" customHeight="1">
      <c r="A23" s="7" t="s">
        <v>1122</v>
      </c>
      <c r="C23" s="53"/>
      <c r="D23" s="51"/>
      <c r="E23" s="51"/>
    </row>
    <row r="24" ht="15.75" hidden="1" customHeight="1">
      <c r="A24" s="7" t="s">
        <v>1123</v>
      </c>
      <c r="B24" s="7" t="s">
        <v>1124</v>
      </c>
      <c r="C24" s="53">
        <v>45077.0</v>
      </c>
      <c r="D24" s="53">
        <v>45077.0</v>
      </c>
      <c r="E24" s="53">
        <v>45105.0</v>
      </c>
      <c r="L24" s="2" t="s">
        <v>1125</v>
      </c>
      <c r="M24" s="2" t="s">
        <v>1125</v>
      </c>
      <c r="N24" s="2" t="s">
        <v>1102</v>
      </c>
    </row>
    <row r="25" ht="15.75" hidden="1" customHeight="1">
      <c r="A25" s="7" t="s">
        <v>1126</v>
      </c>
      <c r="C25" s="51"/>
      <c r="D25" s="51"/>
      <c r="E25" s="51"/>
    </row>
    <row r="26" ht="15.75" hidden="1" customHeight="1">
      <c r="A26" s="9" t="s">
        <v>1127</v>
      </c>
      <c r="C26" s="51"/>
      <c r="D26" s="51"/>
      <c r="E26" s="51"/>
    </row>
    <row r="27" ht="15.75" hidden="1" customHeight="1">
      <c r="A27" s="7" t="s">
        <v>1128</v>
      </c>
      <c r="C27" s="51"/>
      <c r="D27" s="51"/>
      <c r="E27" s="51"/>
    </row>
    <row r="28" ht="15.75" hidden="1" customHeight="1">
      <c r="A28" s="7" t="s">
        <v>1129</v>
      </c>
      <c r="C28" s="51"/>
      <c r="D28" s="51"/>
      <c r="E28" s="51"/>
    </row>
    <row r="29" ht="15.75" hidden="1" customHeight="1">
      <c r="A29" s="7" t="s">
        <v>1130</v>
      </c>
      <c r="C29" s="51"/>
      <c r="D29" s="51"/>
      <c r="E29" s="51"/>
    </row>
    <row r="30" ht="15.75" hidden="1" customHeight="1">
      <c r="A30" s="7" t="s">
        <v>1131</v>
      </c>
      <c r="C30" s="51"/>
      <c r="D30" s="51"/>
      <c r="E30" s="51"/>
    </row>
    <row r="31" ht="15.75" hidden="1" customHeight="1">
      <c r="A31" s="57" t="s">
        <v>1132</v>
      </c>
      <c r="C31" s="51"/>
      <c r="D31" s="51"/>
      <c r="E31" s="51"/>
    </row>
    <row r="32" ht="15.75" hidden="1" customHeight="1">
      <c r="A32" s="7" t="s">
        <v>1133</v>
      </c>
      <c r="C32" s="51"/>
      <c r="D32" s="51"/>
      <c r="E32" s="51"/>
    </row>
    <row r="33" ht="15.75" hidden="1" customHeight="1">
      <c r="A33" s="7" t="s">
        <v>1134</v>
      </c>
      <c r="C33" s="51"/>
      <c r="D33" s="51"/>
      <c r="E33" s="51"/>
    </row>
    <row r="34" ht="15.75" hidden="1" customHeight="1">
      <c r="A34" s="7" t="s">
        <v>1135</v>
      </c>
      <c r="C34" s="51"/>
      <c r="D34" s="51"/>
      <c r="E34" s="51"/>
    </row>
    <row r="35" ht="15.75" hidden="1" customHeight="1">
      <c r="A35" s="13" t="s">
        <v>1136</v>
      </c>
      <c r="B35" s="7" t="s">
        <v>1137</v>
      </c>
      <c r="C35" s="53">
        <v>44718.0</v>
      </c>
      <c r="D35" s="58"/>
      <c r="E35" s="58"/>
      <c r="L35" s="2">
        <v>0.0</v>
      </c>
      <c r="M35" s="2">
        <v>0.0</v>
      </c>
      <c r="N35" s="2">
        <v>0.0</v>
      </c>
    </row>
    <row r="36" ht="15.75" hidden="1" customHeight="1">
      <c r="A36" s="2" t="s">
        <v>1138</v>
      </c>
      <c r="C36" s="51"/>
      <c r="D36" s="51"/>
      <c r="E36" s="51"/>
    </row>
    <row r="37" ht="15.75" hidden="1" customHeight="1">
      <c r="A37" s="7" t="s">
        <v>1139</v>
      </c>
      <c r="C37" s="51"/>
      <c r="D37" s="51"/>
      <c r="E37" s="51"/>
    </row>
    <row r="38" ht="15.75" hidden="1" customHeight="1">
      <c r="A38" s="7" t="s">
        <v>1140</v>
      </c>
      <c r="C38" s="51"/>
      <c r="D38" s="51"/>
      <c r="E38" s="51"/>
    </row>
    <row r="39" ht="15.75" hidden="1" customHeight="1">
      <c r="A39" s="54" t="s">
        <v>1141</v>
      </c>
      <c r="C39" s="51"/>
      <c r="D39" s="51"/>
      <c r="E39" s="51"/>
    </row>
    <row r="40" ht="15.75" hidden="1" customHeight="1">
      <c r="A40" s="7" t="s">
        <v>1142</v>
      </c>
      <c r="C40" s="51"/>
      <c r="D40" s="51"/>
      <c r="E40" s="51"/>
    </row>
    <row r="41" ht="15.75" hidden="1" customHeight="1">
      <c r="A41" s="7" t="s">
        <v>1143</v>
      </c>
      <c r="C41" s="51"/>
      <c r="D41" s="51"/>
      <c r="E41" s="51"/>
    </row>
    <row r="42" ht="15.75" hidden="1" customHeight="1">
      <c r="A42" s="7" t="s">
        <v>1144</v>
      </c>
      <c r="B42" s="2" t="s">
        <v>1145</v>
      </c>
      <c r="C42" s="53">
        <v>45253.0</v>
      </c>
      <c r="D42" s="53">
        <v>45255.0</v>
      </c>
      <c r="E42" s="53">
        <v>45255.0</v>
      </c>
      <c r="L42" s="2" t="s">
        <v>1146</v>
      </c>
      <c r="M42" s="2" t="s">
        <v>1146</v>
      </c>
      <c r="N42" s="2" t="s">
        <v>1102</v>
      </c>
    </row>
    <row r="43" ht="15.75" hidden="1" customHeight="1">
      <c r="A43" s="59" t="s">
        <v>1147</v>
      </c>
      <c r="B43" s="7" t="s">
        <v>1148</v>
      </c>
      <c r="C43" s="53">
        <v>45019.0</v>
      </c>
      <c r="D43" s="58"/>
      <c r="E43" s="58"/>
      <c r="L43" s="2">
        <v>0.0</v>
      </c>
      <c r="M43" s="2">
        <v>0.0</v>
      </c>
      <c r="N43" s="2">
        <v>0.0</v>
      </c>
    </row>
    <row r="44" ht="15.75" hidden="1" customHeight="1">
      <c r="A44" s="7" t="s">
        <v>1149</v>
      </c>
      <c r="C44" s="51"/>
      <c r="D44" s="51"/>
      <c r="E44" s="51"/>
    </row>
    <row r="45" ht="15.75" hidden="1" customHeight="1">
      <c r="A45" s="7" t="s">
        <v>1150</v>
      </c>
      <c r="C45" s="51"/>
      <c r="D45" s="51"/>
      <c r="E45" s="51"/>
    </row>
    <row r="46" ht="15.75" hidden="1" customHeight="1">
      <c r="A46" s="12" t="s">
        <v>1151</v>
      </c>
      <c r="B46" s="7" t="s">
        <v>1152</v>
      </c>
      <c r="C46" s="53">
        <v>44201.0</v>
      </c>
      <c r="D46" s="53">
        <v>44317.0</v>
      </c>
      <c r="E46" s="53">
        <v>44683.0</v>
      </c>
      <c r="F46" s="2">
        <v>5.0</v>
      </c>
      <c r="G46" s="2">
        <v>3.0</v>
      </c>
      <c r="L46" s="2" t="s">
        <v>1153</v>
      </c>
      <c r="M46" s="2" t="s">
        <v>1153</v>
      </c>
      <c r="N46" s="2" t="s">
        <v>1102</v>
      </c>
    </row>
    <row r="47" ht="15.75" hidden="1" customHeight="1">
      <c r="A47" s="7" t="s">
        <v>1154</v>
      </c>
      <c r="C47" s="51"/>
      <c r="D47" s="51"/>
      <c r="E47" s="51"/>
    </row>
    <row r="48" ht="15.75" hidden="1" customHeight="1">
      <c r="A48" s="7" t="s">
        <v>1155</v>
      </c>
      <c r="C48" s="51"/>
      <c r="D48" s="51"/>
      <c r="E48" s="51"/>
    </row>
    <row r="49" ht="15.75" hidden="1" customHeight="1">
      <c r="A49" s="7" t="s">
        <v>1156</v>
      </c>
      <c r="C49" s="51"/>
      <c r="D49" s="51"/>
      <c r="E49" s="51"/>
    </row>
    <row r="50" ht="15.75" hidden="1" customHeight="1">
      <c r="A50" s="7" t="s">
        <v>1157</v>
      </c>
      <c r="C50" s="51"/>
      <c r="D50" s="51"/>
      <c r="E50" s="51"/>
    </row>
    <row r="51" ht="15.75" hidden="1" customHeight="1">
      <c r="A51" s="7" t="s">
        <v>1158</v>
      </c>
      <c r="C51" s="51"/>
      <c r="D51" s="51"/>
      <c r="E51" s="51"/>
    </row>
    <row r="52" ht="15.75" hidden="1" customHeight="1">
      <c r="A52" s="7" t="s">
        <v>1159</v>
      </c>
      <c r="C52" s="51"/>
      <c r="D52" s="51"/>
      <c r="E52" s="51"/>
    </row>
    <row r="53" ht="15.75" hidden="1" customHeight="1">
      <c r="A53" s="7" t="s">
        <v>1160</v>
      </c>
      <c r="B53" s="7" t="s">
        <v>1161</v>
      </c>
      <c r="C53" s="53">
        <v>44294.0</v>
      </c>
      <c r="D53" s="58"/>
      <c r="E53" s="58"/>
      <c r="L53" s="2">
        <v>0.0</v>
      </c>
      <c r="M53" s="2">
        <v>0.0</v>
      </c>
      <c r="N53" s="2">
        <v>0.0</v>
      </c>
    </row>
    <row r="54" ht="15.75" hidden="1" customHeight="1">
      <c r="A54" s="7" t="s">
        <v>1162</v>
      </c>
      <c r="B54" s="7" t="s">
        <v>267</v>
      </c>
      <c r="C54" s="53">
        <v>44269.0</v>
      </c>
      <c r="D54" s="53">
        <v>45016.0</v>
      </c>
      <c r="E54" s="53">
        <v>45234.0</v>
      </c>
      <c r="F54" s="2">
        <v>467.0</v>
      </c>
      <c r="G54" s="2">
        <v>282.0</v>
      </c>
      <c r="L54" s="2" t="s">
        <v>1101</v>
      </c>
      <c r="M54" s="2" t="s">
        <v>1101</v>
      </c>
      <c r="N54" s="2" t="s">
        <v>1102</v>
      </c>
    </row>
    <row r="55" ht="15.75" hidden="1" customHeight="1">
      <c r="A55" s="7" t="s">
        <v>1163</v>
      </c>
      <c r="C55" s="51"/>
      <c r="D55" s="51"/>
      <c r="E55" s="51"/>
    </row>
    <row r="56" ht="15.75" hidden="1" customHeight="1">
      <c r="A56" s="7" t="s">
        <v>1164</v>
      </c>
      <c r="C56" s="51"/>
      <c r="D56" s="51"/>
      <c r="E56" s="51"/>
    </row>
    <row r="57" ht="15.75" hidden="1" customHeight="1">
      <c r="A57" s="7" t="s">
        <v>1165</v>
      </c>
      <c r="C57" s="51"/>
      <c r="D57" s="51"/>
      <c r="E57" s="51"/>
    </row>
    <row r="58" ht="15.75" hidden="1" customHeight="1">
      <c r="A58" s="7" t="s">
        <v>1166</v>
      </c>
      <c r="C58" s="51"/>
      <c r="D58" s="51"/>
      <c r="E58" s="51"/>
    </row>
    <row r="59" ht="15.75" hidden="1" customHeight="1">
      <c r="A59" s="7" t="s">
        <v>1167</v>
      </c>
      <c r="C59" s="51"/>
      <c r="D59" s="51"/>
      <c r="E59" s="51"/>
    </row>
    <row r="60" ht="15.75" hidden="1" customHeight="1">
      <c r="A60" s="7" t="s">
        <v>1168</v>
      </c>
      <c r="C60" s="51"/>
      <c r="D60" s="51"/>
      <c r="E60" s="51"/>
    </row>
    <row r="61" ht="15.75" hidden="1" customHeight="1">
      <c r="A61" s="7" t="s">
        <v>1169</v>
      </c>
      <c r="C61" s="51"/>
      <c r="D61" s="51"/>
      <c r="E61" s="51"/>
    </row>
    <row r="62" ht="15.75" hidden="1" customHeight="1">
      <c r="A62" s="7" t="s">
        <v>1170</v>
      </c>
      <c r="C62" s="51"/>
      <c r="D62" s="51"/>
      <c r="E62" s="51"/>
    </row>
    <row r="63" ht="15.75" hidden="1" customHeight="1">
      <c r="A63" s="54" t="s">
        <v>1171</v>
      </c>
      <c r="C63" s="51"/>
      <c r="D63" s="51"/>
      <c r="E63" s="51"/>
    </row>
    <row r="64" ht="15.75" hidden="1" customHeight="1">
      <c r="A64" s="7" t="s">
        <v>1172</v>
      </c>
      <c r="C64" s="51"/>
      <c r="D64" s="51"/>
      <c r="E64" s="51"/>
    </row>
    <row r="65" ht="15.75" customHeight="1">
      <c r="A65" s="7" t="s">
        <v>1173</v>
      </c>
      <c r="B65" s="2" t="s">
        <v>1174</v>
      </c>
      <c r="C65" s="53">
        <v>44906.0</v>
      </c>
      <c r="D65" s="53" t="s">
        <v>1175</v>
      </c>
      <c r="E65" s="53" t="s">
        <v>1175</v>
      </c>
      <c r="H65" s="60">
        <v>45262.0</v>
      </c>
      <c r="I65" s="2" t="s">
        <v>1176</v>
      </c>
      <c r="J65" s="2">
        <v>1.0</v>
      </c>
      <c r="K65" s="2">
        <v>0.0</v>
      </c>
      <c r="L65" s="2" t="s">
        <v>1177</v>
      </c>
      <c r="M65" s="2" t="s">
        <v>1153</v>
      </c>
      <c r="N65" s="2" t="s">
        <v>1102</v>
      </c>
    </row>
    <row r="66" ht="15.75" hidden="1" customHeight="1">
      <c r="A66" s="7" t="s">
        <v>1178</v>
      </c>
      <c r="C66" s="51"/>
      <c r="D66" s="51"/>
      <c r="E66" s="51"/>
    </row>
    <row r="67" ht="15.75" hidden="1" customHeight="1">
      <c r="A67" s="7" t="s">
        <v>1179</v>
      </c>
      <c r="C67" s="51"/>
      <c r="D67" s="51"/>
      <c r="E67" s="51"/>
    </row>
    <row r="68" ht="15.75" hidden="1" customHeight="1">
      <c r="A68" s="7" t="s">
        <v>1180</v>
      </c>
      <c r="C68" s="51"/>
      <c r="D68" s="51"/>
      <c r="E68" s="51"/>
    </row>
    <row r="69" ht="15.75" hidden="1" customHeight="1">
      <c r="A69" s="7" t="s">
        <v>1181</v>
      </c>
      <c r="C69" s="51"/>
      <c r="D69" s="51"/>
      <c r="E69" s="51"/>
    </row>
    <row r="70" ht="15.75" hidden="1" customHeight="1">
      <c r="A70" s="7" t="s">
        <v>1182</v>
      </c>
      <c r="C70" s="51"/>
      <c r="D70" s="51"/>
      <c r="E70" s="51"/>
    </row>
    <row r="71" ht="15.75" hidden="1" customHeight="1">
      <c r="A71" s="7" t="s">
        <v>1183</v>
      </c>
      <c r="C71" s="51"/>
      <c r="D71" s="51"/>
      <c r="E71" s="51"/>
    </row>
    <row r="72" ht="15.75" hidden="1" customHeight="1">
      <c r="A72" s="7" t="s">
        <v>1184</v>
      </c>
      <c r="C72" s="51"/>
      <c r="D72" s="51"/>
      <c r="E72" s="51"/>
    </row>
    <row r="73" ht="15.75" hidden="1" customHeight="1">
      <c r="A73" s="7" t="s">
        <v>1185</v>
      </c>
      <c r="C73" s="51"/>
      <c r="D73" s="51"/>
      <c r="E73" s="51"/>
    </row>
    <row r="75" ht="15.75" hidden="1" customHeight="1">
      <c r="A75" s="7" t="s">
        <v>1186</v>
      </c>
      <c r="C75" s="51"/>
      <c r="D75" s="51"/>
      <c r="E75" s="61"/>
    </row>
    <row r="76" ht="15.75" hidden="1" customHeight="1">
      <c r="A76" s="7" t="s">
        <v>1187</v>
      </c>
      <c r="C76" s="51"/>
      <c r="D76" s="51"/>
      <c r="E76" s="51"/>
    </row>
    <row r="77" ht="15.75" hidden="1" customHeight="1">
      <c r="A77" s="7" t="s">
        <v>1188</v>
      </c>
      <c r="C77" s="51"/>
      <c r="D77" s="51"/>
      <c r="E77" s="51"/>
    </row>
    <row r="78" ht="15.75" hidden="1" customHeight="1">
      <c r="A78" s="7" t="s">
        <v>1189</v>
      </c>
      <c r="C78" s="51"/>
      <c r="D78" s="51"/>
      <c r="E78" s="51"/>
    </row>
    <row r="79" ht="15.75" hidden="1" customHeight="1">
      <c r="A79" s="7" t="s">
        <v>1190</v>
      </c>
      <c r="C79" s="51"/>
      <c r="D79" s="51"/>
      <c r="E79" s="51"/>
    </row>
    <row r="80" ht="15.75" hidden="1" customHeight="1">
      <c r="A80" s="7" t="s">
        <v>1191</v>
      </c>
      <c r="C80" s="51"/>
      <c r="D80" s="51"/>
      <c r="E80" s="51"/>
    </row>
    <row r="81" ht="15.75" hidden="1" customHeight="1">
      <c r="A81" s="7" t="s">
        <v>1192</v>
      </c>
      <c r="C81" s="51"/>
      <c r="D81" s="51"/>
      <c r="E81" s="51"/>
    </row>
    <row r="82" ht="15.75" hidden="1" customHeight="1">
      <c r="A82" s="7" t="s">
        <v>1193</v>
      </c>
      <c r="C82" s="51"/>
      <c r="D82" s="51"/>
      <c r="E82" s="51"/>
    </row>
    <row r="83" ht="15.75" hidden="1" customHeight="1">
      <c r="A83" s="7" t="s">
        <v>1194</v>
      </c>
      <c r="B83" s="7" t="s">
        <v>1194</v>
      </c>
      <c r="C83" s="62">
        <v>45020.0</v>
      </c>
      <c r="D83" s="53">
        <v>45106.0</v>
      </c>
      <c r="E83" s="53">
        <v>45106.0</v>
      </c>
      <c r="F83" s="63">
        <v>1.0</v>
      </c>
      <c r="G83" s="63">
        <v>1.0</v>
      </c>
      <c r="L83" s="2" t="s">
        <v>1195</v>
      </c>
      <c r="M83" s="2" t="s">
        <v>1195</v>
      </c>
      <c r="N83" s="2" t="s">
        <v>1102</v>
      </c>
    </row>
    <row r="84" ht="15.75" hidden="1" customHeight="1">
      <c r="A84" s="7" t="s">
        <v>1196</v>
      </c>
      <c r="C84" s="51"/>
      <c r="D84" s="51"/>
      <c r="E84" s="51"/>
    </row>
    <row r="85" ht="15.75" customHeight="1">
      <c r="A85" s="7" t="s">
        <v>1197</v>
      </c>
      <c r="B85" s="2" t="s">
        <v>1197</v>
      </c>
      <c r="C85" s="53">
        <v>44785.0</v>
      </c>
      <c r="D85" s="53" t="s">
        <v>1198</v>
      </c>
      <c r="E85" s="64" t="s">
        <v>1198</v>
      </c>
      <c r="L85" s="2" t="s">
        <v>1177</v>
      </c>
      <c r="M85" s="2" t="s">
        <v>1153</v>
      </c>
      <c r="N85" s="2" t="s">
        <v>1102</v>
      </c>
    </row>
    <row r="86" ht="15.75" hidden="1" customHeight="1">
      <c r="A86" s="7" t="s">
        <v>1199</v>
      </c>
      <c r="C86" s="51"/>
      <c r="D86" s="51"/>
      <c r="E86" s="51"/>
    </row>
    <row r="87" ht="15.75" hidden="1" customHeight="1">
      <c r="A87" s="7" t="s">
        <v>1200</v>
      </c>
      <c r="C87" s="51"/>
      <c r="D87" s="51"/>
      <c r="E87" s="51"/>
    </row>
    <row r="88" ht="15.75" hidden="1" customHeight="1">
      <c r="A88" s="7" t="s">
        <v>1201</v>
      </c>
      <c r="C88" s="51"/>
      <c r="D88" s="51"/>
      <c r="E88" s="51"/>
    </row>
    <row r="89" ht="15.75" hidden="1" customHeight="1">
      <c r="A89" s="7" t="s">
        <v>1202</v>
      </c>
      <c r="C89" s="51"/>
      <c r="D89" s="51"/>
      <c r="E89" s="51"/>
    </row>
    <row r="90" ht="15.75" hidden="1" customHeight="1">
      <c r="A90" s="7" t="s">
        <v>1203</v>
      </c>
      <c r="C90" s="51"/>
      <c r="D90" s="51"/>
      <c r="E90" s="51"/>
    </row>
    <row r="91" ht="15.75" hidden="1" customHeight="1">
      <c r="A91" s="7" t="s">
        <v>1204</v>
      </c>
      <c r="C91" s="51"/>
      <c r="D91" s="51"/>
      <c r="E91" s="51"/>
    </row>
    <row r="92" ht="15.75" hidden="1" customHeight="1">
      <c r="A92" s="7" t="s">
        <v>1205</v>
      </c>
      <c r="C92" s="51"/>
      <c r="D92" s="51"/>
      <c r="E92" s="51"/>
    </row>
    <row r="93" ht="15.75" hidden="1" customHeight="1">
      <c r="A93" s="7" t="s">
        <v>231</v>
      </c>
      <c r="B93" s="7" t="s">
        <v>231</v>
      </c>
      <c r="C93" s="62">
        <v>40717.0</v>
      </c>
      <c r="D93" s="62">
        <v>40718.0</v>
      </c>
      <c r="E93" s="53">
        <v>45248.0</v>
      </c>
      <c r="F93" s="2">
        <v>165.0</v>
      </c>
      <c r="G93" s="2">
        <v>87.0</v>
      </c>
      <c r="L93" s="2" t="s">
        <v>1206</v>
      </c>
      <c r="M93" s="2" t="s">
        <v>1207</v>
      </c>
      <c r="N93" s="2" t="s">
        <v>1102</v>
      </c>
    </row>
    <row r="94" ht="15.75" hidden="1" customHeight="1">
      <c r="A94" s="7" t="s">
        <v>1208</v>
      </c>
      <c r="C94" s="51"/>
      <c r="D94" s="51"/>
      <c r="E94" s="51"/>
    </row>
    <row r="95" ht="15.75" hidden="1" customHeight="1">
      <c r="A95" s="54" t="s">
        <v>1209</v>
      </c>
      <c r="C95" s="51"/>
      <c r="D95" s="51"/>
      <c r="E95" s="51"/>
    </row>
    <row r="96" ht="15.75" hidden="1" customHeight="1">
      <c r="A96" s="7" t="s">
        <v>1210</v>
      </c>
      <c r="C96" s="51"/>
      <c r="D96" s="51"/>
      <c r="E96" s="51"/>
    </row>
    <row r="97" ht="15.75" hidden="1" customHeight="1">
      <c r="A97" s="54" t="s">
        <v>1211</v>
      </c>
      <c r="C97" s="51"/>
      <c r="D97" s="51"/>
      <c r="E97" s="51"/>
    </row>
    <row r="98" ht="15.75" hidden="1" customHeight="1">
      <c r="A98" s="54" t="s">
        <v>1212</v>
      </c>
      <c r="C98" s="51"/>
      <c r="D98" s="51"/>
      <c r="E98" s="51"/>
    </row>
    <row r="99" ht="15.75" customHeight="1">
      <c r="A99" s="7" t="s">
        <v>1213</v>
      </c>
      <c r="B99" s="2" t="s">
        <v>1214</v>
      </c>
      <c r="C99" s="53">
        <v>45059.0</v>
      </c>
      <c r="D99" s="53" t="s">
        <v>1198</v>
      </c>
      <c r="E99" s="53">
        <v>45085.0</v>
      </c>
      <c r="F99" s="2">
        <v>4.0</v>
      </c>
      <c r="G99" s="2">
        <v>1.0</v>
      </c>
      <c r="H99" s="60">
        <v>45059.0</v>
      </c>
      <c r="I99" s="2" t="s">
        <v>1215</v>
      </c>
      <c r="J99" s="2">
        <v>0.0</v>
      </c>
      <c r="K99" s="2">
        <v>5.0</v>
      </c>
      <c r="L99" s="2" t="s">
        <v>1125</v>
      </c>
      <c r="M99" s="2" t="s">
        <v>1125</v>
      </c>
      <c r="N99" s="2" t="s">
        <v>1102</v>
      </c>
    </row>
    <row r="100" ht="15.75" hidden="1" customHeight="1">
      <c r="A100" s="7" t="s">
        <v>1216</v>
      </c>
      <c r="C100" s="51"/>
      <c r="D100" s="51"/>
      <c r="E100" s="51"/>
    </row>
    <row r="101" ht="15.75" hidden="1" customHeight="1">
      <c r="A101" s="7" t="s">
        <v>1217</v>
      </c>
      <c r="C101" s="51"/>
      <c r="D101" s="51"/>
      <c r="E101" s="51"/>
    </row>
    <row r="102" ht="15.75" hidden="1" customHeight="1">
      <c r="A102" s="7" t="s">
        <v>1218</v>
      </c>
      <c r="C102" s="51"/>
      <c r="D102" s="51"/>
      <c r="E102" s="51"/>
    </row>
    <row r="103" ht="15.75" hidden="1" customHeight="1">
      <c r="A103" s="7" t="s">
        <v>1219</v>
      </c>
      <c r="C103" s="51"/>
      <c r="D103" s="51"/>
      <c r="E103" s="51"/>
    </row>
    <row r="104" ht="15.75" hidden="1" customHeight="1">
      <c r="A104" s="7" t="s">
        <v>1220</v>
      </c>
      <c r="B104" s="65" t="s">
        <v>1221</v>
      </c>
      <c r="C104" s="53">
        <v>45194.0</v>
      </c>
      <c r="D104" s="58"/>
      <c r="E104" s="58"/>
      <c r="J104" s="2">
        <v>0.0</v>
      </c>
      <c r="K104" s="2">
        <v>0.0</v>
      </c>
      <c r="M104" s="2" t="s">
        <v>1222</v>
      </c>
    </row>
    <row r="105" ht="15.75" hidden="1" customHeight="1">
      <c r="A105" s="7" t="s">
        <v>1223</v>
      </c>
      <c r="C105" s="51"/>
      <c r="D105" s="51"/>
      <c r="E105" s="51"/>
    </row>
    <row r="106" ht="15.75" hidden="1" customHeight="1">
      <c r="A106" s="7" t="s">
        <v>1224</v>
      </c>
      <c r="C106" s="51"/>
      <c r="D106" s="51"/>
      <c r="E106" s="51"/>
    </row>
    <row r="107" ht="15.75" hidden="1" customHeight="1">
      <c r="A107" s="7" t="s">
        <v>1225</v>
      </c>
      <c r="C107" s="51"/>
      <c r="D107" s="51"/>
      <c r="E107" s="51"/>
    </row>
    <row r="108" ht="15.75" hidden="1" customHeight="1">
      <c r="A108" s="7" t="s">
        <v>1226</v>
      </c>
      <c r="C108" s="51"/>
      <c r="D108" s="51"/>
      <c r="E108" s="51"/>
    </row>
    <row r="109" ht="15.75" hidden="1" customHeight="1">
      <c r="A109" s="7" t="s">
        <v>1227</v>
      </c>
      <c r="C109" s="51"/>
      <c r="D109" s="51"/>
      <c r="E109" s="51"/>
    </row>
    <row r="110" ht="15.75" hidden="1" customHeight="1">
      <c r="A110" s="55" t="s">
        <v>1228</v>
      </c>
      <c r="C110" s="51"/>
      <c r="D110" s="51"/>
      <c r="E110" s="51"/>
    </row>
    <row r="111" ht="15.75" customHeight="1">
      <c r="A111" s="7" t="s">
        <v>1229</v>
      </c>
      <c r="B111" s="2" t="s">
        <v>1230</v>
      </c>
      <c r="C111" s="53">
        <v>44338.0</v>
      </c>
      <c r="D111" s="53" t="s">
        <v>1231</v>
      </c>
      <c r="E111" s="53" t="s">
        <v>1231</v>
      </c>
      <c r="H111" s="60">
        <v>45262.0</v>
      </c>
      <c r="I111" s="2" t="s">
        <v>1176</v>
      </c>
      <c r="J111" s="2">
        <v>1.0</v>
      </c>
      <c r="K111" s="2">
        <v>0.0</v>
      </c>
      <c r="L111" s="2" t="s">
        <v>1222</v>
      </c>
      <c r="M111" s="2" t="s">
        <v>1222</v>
      </c>
      <c r="N111" s="2" t="s">
        <v>1102</v>
      </c>
    </row>
    <row r="112" ht="15.75" hidden="1" customHeight="1">
      <c r="A112" s="66" t="s">
        <v>1232</v>
      </c>
      <c r="C112" s="51"/>
      <c r="D112" s="51"/>
      <c r="E112" s="51"/>
    </row>
    <row r="113" ht="15.75" hidden="1" customHeight="1">
      <c r="A113" s="65" t="s">
        <v>1233</v>
      </c>
      <c r="C113" s="51"/>
      <c r="D113" s="51"/>
      <c r="E113" s="51"/>
    </row>
    <row r="114" ht="15.75" hidden="1" customHeight="1">
      <c r="A114" s="7" t="s">
        <v>1234</v>
      </c>
      <c r="C114" s="51"/>
      <c r="D114" s="51"/>
      <c r="E114" s="51"/>
    </row>
    <row r="115" ht="15.75" hidden="1" customHeight="1">
      <c r="A115" s="7" t="s">
        <v>1235</v>
      </c>
      <c r="B115" s="7" t="s">
        <v>1236</v>
      </c>
      <c r="C115" s="53">
        <v>43108.0</v>
      </c>
      <c r="D115" s="53">
        <v>43108.0</v>
      </c>
      <c r="E115" s="53">
        <v>43484.0</v>
      </c>
      <c r="L115" s="2" t="s">
        <v>1153</v>
      </c>
      <c r="M115" s="2" t="s">
        <v>1153</v>
      </c>
      <c r="N115" s="2" t="s">
        <v>1102</v>
      </c>
    </row>
    <row r="116" ht="15.75" customHeight="1">
      <c r="A116" s="7" t="s">
        <v>1237</v>
      </c>
      <c r="B116" s="7" t="s">
        <v>1238</v>
      </c>
      <c r="C116" s="53">
        <v>45224.0</v>
      </c>
      <c r="D116" s="53">
        <v>0.0</v>
      </c>
      <c r="E116" s="51"/>
      <c r="L116" s="2">
        <v>0.0</v>
      </c>
      <c r="M116" s="2">
        <v>0.0</v>
      </c>
      <c r="N116" s="2">
        <v>0.0</v>
      </c>
    </row>
    <row r="117" ht="15.75" hidden="1" customHeight="1">
      <c r="A117" s="7" t="s">
        <v>1239</v>
      </c>
      <c r="C117" s="51"/>
      <c r="D117" s="51"/>
      <c r="E117" s="51"/>
    </row>
    <row r="118" ht="15.75" hidden="1" customHeight="1">
      <c r="A118" s="7" t="s">
        <v>1240</v>
      </c>
      <c r="C118" s="51"/>
      <c r="D118" s="51"/>
      <c r="E118" s="51"/>
    </row>
    <row r="119" ht="15.75" hidden="1" customHeight="1">
      <c r="A119" s="7" t="s">
        <v>1241</v>
      </c>
      <c r="C119" s="51"/>
      <c r="D119" s="51"/>
      <c r="E119" s="51"/>
    </row>
    <row r="120" ht="15.75" customHeight="1">
      <c r="A120" s="7" t="s">
        <v>1242</v>
      </c>
      <c r="C120" s="56">
        <v>44591.0</v>
      </c>
      <c r="D120" s="53" t="s">
        <v>1243</v>
      </c>
      <c r="E120" s="53" t="s">
        <v>1243</v>
      </c>
      <c r="F120" s="2">
        <v>1.0</v>
      </c>
      <c r="G120" s="2">
        <v>0.0</v>
      </c>
      <c r="L120" s="2" t="s">
        <v>1222</v>
      </c>
      <c r="M120" s="2" t="s">
        <v>1222</v>
      </c>
      <c r="N120" s="2" t="s">
        <v>1102</v>
      </c>
    </row>
    <row r="121" ht="15.75" hidden="1" customHeight="1">
      <c r="A121" s="7" t="s">
        <v>1244</v>
      </c>
      <c r="B121" s="52"/>
      <c r="C121" s="51"/>
      <c r="D121" s="51"/>
      <c r="E121" s="51"/>
    </row>
    <row r="122" ht="15.75" hidden="1" customHeight="1">
      <c r="A122" s="7" t="s">
        <v>1245</v>
      </c>
      <c r="C122" s="51"/>
      <c r="D122" s="51"/>
      <c r="E122" s="51"/>
    </row>
    <row r="123" ht="15.75" hidden="1" customHeight="1">
      <c r="A123" s="7" t="s">
        <v>1246</v>
      </c>
      <c r="C123" s="51"/>
      <c r="D123" s="51"/>
      <c r="E123" s="51"/>
    </row>
    <row r="124" ht="15.75" hidden="1" customHeight="1">
      <c r="A124" s="7" t="s">
        <v>1247</v>
      </c>
      <c r="C124" s="51"/>
      <c r="D124" s="51"/>
      <c r="E124" s="51"/>
    </row>
    <row r="125" ht="15.75" hidden="1" customHeight="1">
      <c r="A125" s="7" t="s">
        <v>1248</v>
      </c>
      <c r="C125" s="51"/>
      <c r="D125" s="51"/>
      <c r="E125" s="51"/>
    </row>
    <row r="126" ht="15.75" hidden="1" customHeight="1">
      <c r="A126" s="7" t="s">
        <v>1249</v>
      </c>
      <c r="B126" s="2" t="s">
        <v>1250</v>
      </c>
      <c r="C126" s="53">
        <v>45028.0</v>
      </c>
      <c r="D126" s="53">
        <v>45079.0</v>
      </c>
      <c r="E126" s="64">
        <v>45107.0</v>
      </c>
      <c r="F126" s="2">
        <v>13.0</v>
      </c>
      <c r="G126" s="2">
        <v>4.0</v>
      </c>
      <c r="L126" s="2" t="s">
        <v>1195</v>
      </c>
      <c r="M126" s="2" t="s">
        <v>1251</v>
      </c>
      <c r="N126" s="2" t="s">
        <v>1102</v>
      </c>
    </row>
    <row r="127" ht="15.75" hidden="1" customHeight="1">
      <c r="A127" s="7" t="s">
        <v>1252</v>
      </c>
      <c r="C127" s="51"/>
      <c r="D127" s="51"/>
      <c r="E127" s="51"/>
    </row>
    <row r="128" ht="15.75" hidden="1" customHeight="1">
      <c r="A128" s="7" t="s">
        <v>1253</v>
      </c>
      <c r="C128" s="51"/>
      <c r="D128" s="51"/>
      <c r="E128" s="51"/>
    </row>
    <row r="129" ht="15.75" hidden="1" customHeight="1">
      <c r="A129" s="7" t="s">
        <v>1254</v>
      </c>
      <c r="B129" s="7" t="s">
        <v>1255</v>
      </c>
      <c r="C129" s="53">
        <v>45067.0</v>
      </c>
      <c r="D129" s="53">
        <v>45084.0</v>
      </c>
      <c r="E129" s="53">
        <v>45137.0</v>
      </c>
      <c r="F129" s="2">
        <v>12.0</v>
      </c>
      <c r="G129" s="2">
        <v>5.0</v>
      </c>
      <c r="L129" s="2" t="s">
        <v>1195</v>
      </c>
      <c r="M129" s="2" t="s">
        <v>1116</v>
      </c>
      <c r="N129" s="2" t="s">
        <v>1102</v>
      </c>
    </row>
    <row r="130" ht="15.75" hidden="1" customHeight="1">
      <c r="A130" s="7" t="s">
        <v>1256</v>
      </c>
      <c r="C130" s="51"/>
      <c r="D130" s="51"/>
      <c r="E130" s="51"/>
    </row>
    <row r="131" ht="15.75" hidden="1" customHeight="1">
      <c r="A131" s="7" t="s">
        <v>1257</v>
      </c>
      <c r="C131" s="51"/>
      <c r="D131" s="51"/>
      <c r="E131" s="51"/>
    </row>
    <row r="132" ht="15.75" hidden="1" customHeight="1">
      <c r="A132" s="7" t="s">
        <v>1258</v>
      </c>
      <c r="C132" s="51"/>
      <c r="D132" s="51"/>
      <c r="E132" s="51"/>
    </row>
    <row r="133" ht="15.75" customHeight="1">
      <c r="A133" s="7" t="s">
        <v>1259</v>
      </c>
      <c r="B133" s="2" t="s">
        <v>1260</v>
      </c>
      <c r="C133" s="53">
        <v>45262.0</v>
      </c>
      <c r="D133" s="53">
        <v>0.0</v>
      </c>
      <c r="E133" s="53">
        <v>0.0</v>
      </c>
      <c r="F133" s="2"/>
      <c r="G133" s="2"/>
      <c r="H133" s="60">
        <v>45262.0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</row>
    <row r="134" ht="15.75" hidden="1" customHeight="1">
      <c r="A134" s="7" t="s">
        <v>1261</v>
      </c>
      <c r="C134" s="51"/>
      <c r="D134" s="51"/>
      <c r="E134" s="51"/>
    </row>
    <row r="135" ht="15.75" hidden="1" customHeight="1">
      <c r="A135" s="7" t="s">
        <v>1262</v>
      </c>
      <c r="C135" s="51"/>
      <c r="D135" s="51"/>
      <c r="E135" s="51"/>
    </row>
    <row r="136" ht="15.75" hidden="1" customHeight="1">
      <c r="A136" s="7" t="s">
        <v>1263</v>
      </c>
      <c r="C136" s="51"/>
      <c r="D136" s="51"/>
      <c r="E136" s="51"/>
    </row>
    <row r="137" ht="15.75" hidden="1" customHeight="1">
      <c r="A137" s="7" t="s">
        <v>1264</v>
      </c>
      <c r="C137" s="51"/>
      <c r="D137" s="51"/>
      <c r="E137" s="51"/>
    </row>
    <row r="138" ht="15.75" hidden="1" customHeight="1">
      <c r="A138" s="7" t="s">
        <v>1265</v>
      </c>
      <c r="C138" s="51"/>
      <c r="D138" s="51"/>
      <c r="E138" s="51"/>
    </row>
    <row r="139" ht="15.75" hidden="1" customHeight="1">
      <c r="A139" s="7" t="s">
        <v>1266</v>
      </c>
      <c r="C139" s="51"/>
      <c r="D139" s="51"/>
      <c r="E139" s="51"/>
    </row>
    <row r="140" ht="15.75" hidden="1" customHeight="1">
      <c r="A140" s="7" t="s">
        <v>1267</v>
      </c>
      <c r="C140" s="51"/>
      <c r="D140" s="51"/>
      <c r="E140" s="51"/>
    </row>
    <row r="141" ht="15.75" hidden="1" customHeight="1">
      <c r="A141" s="7" t="s">
        <v>1268</v>
      </c>
      <c r="C141" s="51"/>
      <c r="D141" s="51"/>
      <c r="E141" s="51"/>
    </row>
    <row r="142" ht="15.75" hidden="1" customHeight="1">
      <c r="A142" s="7" t="s">
        <v>1269</v>
      </c>
      <c r="C142" s="51"/>
      <c r="D142" s="51"/>
      <c r="E142" s="51"/>
    </row>
    <row r="143" ht="15.75" hidden="1" customHeight="1">
      <c r="A143" s="7" t="s">
        <v>1270</v>
      </c>
      <c r="C143" s="51"/>
      <c r="D143" s="51"/>
      <c r="E143" s="51"/>
    </row>
    <row r="144" ht="15.75" hidden="1" customHeight="1">
      <c r="A144" s="7" t="s">
        <v>1271</v>
      </c>
      <c r="C144" s="51"/>
      <c r="D144" s="51"/>
      <c r="E144" s="51"/>
    </row>
    <row r="145" ht="15.75" hidden="1" customHeight="1">
      <c r="A145" s="13" t="s">
        <v>1272</v>
      </c>
      <c r="C145" s="51"/>
      <c r="D145" s="51"/>
      <c r="E145" s="51"/>
    </row>
    <row r="146" ht="15.75" hidden="1" customHeight="1">
      <c r="A146" s="7" t="s">
        <v>1273</v>
      </c>
      <c r="C146" s="51"/>
      <c r="D146" s="51"/>
      <c r="E146" s="51"/>
    </row>
    <row r="147" ht="15.75" hidden="1" customHeight="1">
      <c r="A147" s="54" t="s">
        <v>1274</v>
      </c>
      <c r="C147" s="51"/>
      <c r="D147" s="51"/>
      <c r="E147" s="51"/>
    </row>
    <row r="148" ht="15.75" hidden="1" customHeight="1">
      <c r="A148" s="7" t="s">
        <v>1275</v>
      </c>
      <c r="C148" s="51"/>
      <c r="D148" s="51"/>
      <c r="E148" s="51"/>
    </row>
    <row r="149" ht="15.75" hidden="1" customHeight="1">
      <c r="A149" s="7" t="s">
        <v>1276</v>
      </c>
      <c r="C149" s="51"/>
      <c r="D149" s="51"/>
      <c r="E149" s="51"/>
    </row>
    <row r="150" ht="15.75" hidden="1" customHeight="1">
      <c r="A150" s="13" t="s">
        <v>1277</v>
      </c>
      <c r="C150" s="51"/>
      <c r="D150" s="51"/>
      <c r="E150" s="51"/>
    </row>
    <row r="151" ht="15.75" hidden="1" customHeight="1">
      <c r="A151" s="7" t="s">
        <v>1278</v>
      </c>
      <c r="C151" s="51"/>
      <c r="D151" s="51"/>
      <c r="E151" s="51"/>
    </row>
    <row r="152" ht="15.75" customHeight="1">
      <c r="A152" s="7" t="s">
        <v>1279</v>
      </c>
      <c r="B152" s="2" t="s">
        <v>1280</v>
      </c>
      <c r="C152" s="53">
        <v>45059.0</v>
      </c>
      <c r="D152" s="53" t="s">
        <v>1198</v>
      </c>
      <c r="E152" s="53" t="s">
        <v>1281</v>
      </c>
      <c r="F152" s="2">
        <v>23.0</v>
      </c>
      <c r="G152" s="2">
        <v>14.0</v>
      </c>
      <c r="H152" s="60">
        <v>45059.0</v>
      </c>
      <c r="I152" s="2" t="s">
        <v>1215</v>
      </c>
      <c r="J152" s="2">
        <v>0.0</v>
      </c>
      <c r="K152" s="2">
        <v>25.0</v>
      </c>
      <c r="L152" s="2" t="s">
        <v>1282</v>
      </c>
      <c r="M152" s="2" t="s">
        <v>1283</v>
      </c>
      <c r="N152" s="2" t="s">
        <v>1102</v>
      </c>
    </row>
    <row r="153" ht="15.75" hidden="1" customHeight="1">
      <c r="A153" s="12" t="s">
        <v>1284</v>
      </c>
      <c r="C153" s="51"/>
      <c r="D153" s="51"/>
      <c r="E153" s="51"/>
    </row>
    <row r="154" ht="15.75" hidden="1" customHeight="1">
      <c r="A154" s="59" t="s">
        <v>1285</v>
      </c>
      <c r="C154" s="51"/>
      <c r="D154" s="51"/>
      <c r="E154" s="51"/>
    </row>
    <row r="155" ht="15.75" hidden="1" customHeight="1">
      <c r="A155" s="54" t="s">
        <v>1286</v>
      </c>
      <c r="C155" s="51"/>
      <c r="D155" s="51"/>
      <c r="E155" s="51"/>
    </row>
    <row r="156" ht="15.75" hidden="1" customHeight="1">
      <c r="A156" s="7" t="s">
        <v>1287</v>
      </c>
      <c r="C156" s="51"/>
      <c r="D156" s="51"/>
      <c r="E156" s="51"/>
    </row>
    <row r="157" ht="15.75" hidden="1" customHeight="1">
      <c r="A157" s="7" t="s">
        <v>1288</v>
      </c>
      <c r="C157" s="51"/>
      <c r="D157" s="51"/>
      <c r="E157" s="51"/>
    </row>
    <row r="158" ht="15.75" hidden="1" customHeight="1">
      <c r="A158" s="7" t="s">
        <v>1289</v>
      </c>
      <c r="C158" s="51"/>
      <c r="D158" s="51"/>
      <c r="E158" s="51"/>
    </row>
    <row r="159" ht="15.75" hidden="1" customHeight="1">
      <c r="A159" s="67" t="s">
        <v>1290</v>
      </c>
      <c r="C159" s="51"/>
      <c r="D159" s="51"/>
      <c r="E159" s="51"/>
    </row>
    <row r="160" ht="15.75" hidden="1" customHeight="1">
      <c r="A160" s="7" t="s">
        <v>1291</v>
      </c>
      <c r="C160" s="51"/>
      <c r="D160" s="51"/>
      <c r="E160" s="51"/>
    </row>
    <row r="161" ht="15.75" hidden="1" customHeight="1">
      <c r="A161" s="66" t="s">
        <v>1292</v>
      </c>
      <c r="C161" s="51"/>
      <c r="D161" s="51"/>
      <c r="E161" s="51"/>
    </row>
    <row r="162" ht="15.75" hidden="1" customHeight="1">
      <c r="A162" s="54" t="s">
        <v>1293</v>
      </c>
      <c r="C162" s="51"/>
      <c r="D162" s="51"/>
      <c r="E162" s="51"/>
    </row>
    <row r="163" ht="15.75" hidden="1" customHeight="1">
      <c r="A163" s="7" t="s">
        <v>1294</v>
      </c>
      <c r="C163" s="51"/>
      <c r="D163" s="51"/>
      <c r="E163" s="51"/>
    </row>
    <row r="164" ht="15.75" hidden="1" customHeight="1">
      <c r="A164" s="7" t="s">
        <v>1295</v>
      </c>
      <c r="C164" s="51"/>
      <c r="D164" s="51"/>
      <c r="E164" s="51"/>
    </row>
    <row r="165" ht="15.75" hidden="1" customHeight="1">
      <c r="A165" s="7" t="s">
        <v>1296</v>
      </c>
      <c r="C165" s="51"/>
      <c r="D165" s="51"/>
      <c r="E165" s="51"/>
    </row>
    <row r="166" ht="15.75" hidden="1" customHeight="1">
      <c r="A166" s="54" t="s">
        <v>1297</v>
      </c>
      <c r="C166" s="51"/>
      <c r="D166" s="51"/>
      <c r="E166" s="51"/>
    </row>
    <row r="167" ht="15.75" hidden="1" customHeight="1">
      <c r="A167" s="13" t="s">
        <v>1298</v>
      </c>
      <c r="C167" s="51"/>
      <c r="D167" s="51"/>
      <c r="E167" s="51"/>
    </row>
    <row r="168" ht="15.75" hidden="1" customHeight="1">
      <c r="A168" s="7" t="s">
        <v>1299</v>
      </c>
      <c r="C168" s="51"/>
      <c r="D168" s="51"/>
      <c r="E168" s="51"/>
    </row>
    <row r="169" ht="15.75" hidden="1" customHeight="1">
      <c r="A169" s="7" t="s">
        <v>1300</v>
      </c>
      <c r="C169" s="51"/>
      <c r="D169" s="51"/>
      <c r="E169" s="51"/>
    </row>
    <row r="170" ht="15.75" hidden="1" customHeight="1">
      <c r="A170" s="7" t="s">
        <v>1301</v>
      </c>
      <c r="B170" s="7" t="s">
        <v>1302</v>
      </c>
      <c r="C170" s="53">
        <v>44536.0</v>
      </c>
      <c r="D170" s="53">
        <v>44582.0</v>
      </c>
      <c r="E170" s="53">
        <v>44957.0</v>
      </c>
      <c r="L170" s="2" t="s">
        <v>1153</v>
      </c>
      <c r="M170" s="2" t="s">
        <v>1101</v>
      </c>
      <c r="N170" s="2" t="s">
        <v>1102</v>
      </c>
    </row>
    <row r="171" ht="15.75" hidden="1" customHeight="1">
      <c r="A171" s="7" t="s">
        <v>1303</v>
      </c>
      <c r="B171" s="7" t="s">
        <v>1304</v>
      </c>
      <c r="C171" s="53">
        <v>45056.0</v>
      </c>
      <c r="D171" s="53">
        <v>45056.0</v>
      </c>
      <c r="E171" s="68" t="s">
        <v>1305</v>
      </c>
      <c r="L171" s="2" t="s">
        <v>1306</v>
      </c>
      <c r="M171" s="2" t="s">
        <v>1125</v>
      </c>
      <c r="N171" s="2" t="s">
        <v>1102</v>
      </c>
    </row>
    <row r="172" ht="15.75" hidden="1" customHeight="1">
      <c r="A172" s="7" t="s">
        <v>1307</v>
      </c>
      <c r="B172" s="7" t="s">
        <v>1308</v>
      </c>
      <c r="C172" s="69">
        <v>45085.0</v>
      </c>
      <c r="D172" s="70">
        <v>45085.0</v>
      </c>
      <c r="E172" s="71">
        <v>45105.0</v>
      </c>
      <c r="F172" s="2">
        <v>13.0</v>
      </c>
      <c r="G172" s="2">
        <v>10.0</v>
      </c>
      <c r="L172" s="2" t="s">
        <v>1309</v>
      </c>
      <c r="M172" s="2" t="s">
        <v>1116</v>
      </c>
      <c r="N172" s="2" t="s">
        <v>1102</v>
      </c>
    </row>
    <row r="173" ht="15.75" hidden="1" customHeight="1">
      <c r="A173" s="7" t="s">
        <v>1310</v>
      </c>
      <c r="C173" s="51"/>
      <c r="D173" s="51"/>
      <c r="E173" s="51"/>
    </row>
    <row r="174" ht="15.75" hidden="1" customHeight="1">
      <c r="A174" s="7" t="s">
        <v>1311</v>
      </c>
      <c r="C174" s="51"/>
      <c r="D174" s="51"/>
      <c r="E174" s="51"/>
    </row>
    <row r="175" ht="15.75" hidden="1" customHeight="1">
      <c r="A175" s="54" t="s">
        <v>1312</v>
      </c>
      <c r="C175" s="51"/>
      <c r="D175" s="51"/>
      <c r="E175" s="51"/>
    </row>
    <row r="176" ht="15.75" hidden="1" customHeight="1">
      <c r="A176" s="7" t="s">
        <v>1313</v>
      </c>
      <c r="C176" s="51"/>
      <c r="D176" s="51"/>
      <c r="E176" s="51"/>
    </row>
    <row r="177" ht="15.75" customHeight="1">
      <c r="A177" s="7" t="s">
        <v>1314</v>
      </c>
      <c r="B177" s="7" t="s">
        <v>1314</v>
      </c>
      <c r="C177" s="53">
        <v>45021.0</v>
      </c>
      <c r="D177" s="53" t="s">
        <v>1315</v>
      </c>
      <c r="E177" s="53">
        <v>45233.0</v>
      </c>
      <c r="F177" s="2">
        <v>30.0</v>
      </c>
      <c r="G177" s="2">
        <v>16.0</v>
      </c>
      <c r="L177" s="2" t="s">
        <v>1316</v>
      </c>
      <c r="M177" s="2" t="s">
        <v>1316</v>
      </c>
      <c r="N177" s="2" t="s">
        <v>1102</v>
      </c>
    </row>
    <row r="178" ht="15.75" hidden="1" customHeight="1">
      <c r="A178" s="7" t="s">
        <v>1317</v>
      </c>
      <c r="C178" s="51"/>
      <c r="D178" s="51"/>
      <c r="E178" s="51"/>
    </row>
    <row r="179" ht="15.75" hidden="1" customHeight="1">
      <c r="A179" s="7" t="s">
        <v>1318</v>
      </c>
      <c r="C179" s="51"/>
      <c r="D179" s="51"/>
      <c r="E179" s="51"/>
    </row>
    <row r="180" ht="15.75" hidden="1" customHeight="1">
      <c r="A180" s="7" t="s">
        <v>1319</v>
      </c>
      <c r="C180" s="51"/>
      <c r="D180" s="51"/>
      <c r="E180" s="51"/>
    </row>
    <row r="181" ht="15.75" hidden="1" customHeight="1">
      <c r="A181" s="7" t="s">
        <v>1320</v>
      </c>
      <c r="B181" s="2" t="s">
        <v>1321</v>
      </c>
      <c r="C181" s="53">
        <v>45266.0</v>
      </c>
      <c r="D181" s="53">
        <v>45266.0</v>
      </c>
      <c r="E181" s="53">
        <v>45266.0</v>
      </c>
      <c r="H181" s="60">
        <v>45059.0</v>
      </c>
      <c r="I181" s="2" t="s">
        <v>1215</v>
      </c>
      <c r="J181" s="2">
        <v>0.0</v>
      </c>
      <c r="K181" s="2">
        <v>1.0</v>
      </c>
      <c r="L181" s="2" t="s">
        <v>1222</v>
      </c>
      <c r="M181" s="2" t="s">
        <v>1222</v>
      </c>
      <c r="N181" s="2" t="s">
        <v>1102</v>
      </c>
    </row>
    <row r="182" ht="15.75" hidden="1" customHeight="1">
      <c r="A182" s="7" t="s">
        <v>1322</v>
      </c>
      <c r="C182" s="51"/>
      <c r="D182" s="51"/>
      <c r="E182" s="51"/>
    </row>
    <row r="183" ht="15.75" hidden="1" customHeight="1">
      <c r="A183" s="54" t="s">
        <v>1323</v>
      </c>
      <c r="C183" s="51"/>
      <c r="D183" s="51"/>
      <c r="E183" s="51"/>
    </row>
    <row r="184" ht="15.75" hidden="1" customHeight="1">
      <c r="A184" s="13" t="s">
        <v>1324</v>
      </c>
      <c r="C184" s="51"/>
      <c r="D184" s="51"/>
      <c r="E184" s="51"/>
    </row>
    <row r="185" ht="15.75" hidden="1" customHeight="1">
      <c r="A185" s="7" t="s">
        <v>1325</v>
      </c>
      <c r="C185" s="51"/>
      <c r="D185" s="51"/>
      <c r="E185" s="51"/>
    </row>
    <row r="186" ht="15.75" hidden="1" customHeight="1">
      <c r="A186" s="7" t="s">
        <v>1326</v>
      </c>
      <c r="C186" s="51"/>
      <c r="D186" s="51"/>
      <c r="E186" s="51"/>
    </row>
    <row r="187" ht="15.75" hidden="1" customHeight="1">
      <c r="A187" s="7" t="s">
        <v>1327</v>
      </c>
      <c r="C187" s="51"/>
      <c r="D187" s="51"/>
      <c r="E187" s="51"/>
    </row>
    <row r="188" ht="15.75" hidden="1" customHeight="1">
      <c r="A188" s="7" t="s">
        <v>1328</v>
      </c>
      <c r="C188" s="51"/>
      <c r="D188" s="51"/>
      <c r="E188" s="51"/>
    </row>
    <row r="189" ht="15.75" hidden="1" customHeight="1">
      <c r="A189" s="13" t="s">
        <v>1329</v>
      </c>
      <c r="C189" s="51"/>
      <c r="D189" s="51"/>
      <c r="E189" s="51"/>
    </row>
    <row r="190" ht="15.75" hidden="1" customHeight="1">
      <c r="A190" s="7" t="s">
        <v>1330</v>
      </c>
      <c r="C190" s="51"/>
      <c r="D190" s="51"/>
      <c r="E190" s="51"/>
    </row>
    <row r="191" ht="15.75" hidden="1" customHeight="1">
      <c r="A191" s="7" t="s">
        <v>1331</v>
      </c>
      <c r="C191" s="51"/>
      <c r="D191" s="51"/>
      <c r="E191" s="51"/>
    </row>
    <row r="192" ht="15.75" hidden="1" customHeight="1">
      <c r="A192" s="12" t="s">
        <v>1332</v>
      </c>
      <c r="C192" s="51"/>
      <c r="D192" s="51"/>
      <c r="E192" s="51"/>
    </row>
    <row r="193" ht="15.75" hidden="1" customHeight="1">
      <c r="A193" s="54" t="s">
        <v>1333</v>
      </c>
      <c r="C193" s="51"/>
      <c r="D193" s="51"/>
      <c r="E193" s="51"/>
    </row>
    <row r="194" ht="15.75" hidden="1" customHeight="1">
      <c r="A194" s="7" t="s">
        <v>1334</v>
      </c>
      <c r="C194" s="51"/>
      <c r="D194" s="51"/>
      <c r="E194" s="51"/>
    </row>
    <row r="195" ht="15.75" hidden="1" customHeight="1">
      <c r="A195" s="7" t="s">
        <v>1335</v>
      </c>
      <c r="C195" s="51"/>
      <c r="D195" s="51"/>
      <c r="E195" s="51"/>
    </row>
    <row r="196" ht="15.75" hidden="1" customHeight="1">
      <c r="A196" s="7" t="s">
        <v>1336</v>
      </c>
      <c r="C196" s="51"/>
      <c r="D196" s="51"/>
      <c r="E196" s="51"/>
    </row>
    <row r="197" ht="15.75" hidden="1" customHeight="1">
      <c r="A197" s="7" t="s">
        <v>1337</v>
      </c>
      <c r="C197" s="51"/>
      <c r="D197" s="51"/>
      <c r="E197" s="51"/>
    </row>
    <row r="198" ht="15.75" hidden="1" customHeight="1">
      <c r="A198" s="7" t="s">
        <v>1338</v>
      </c>
      <c r="C198" s="51"/>
      <c r="D198" s="51"/>
      <c r="E198" s="51"/>
    </row>
    <row r="199" ht="15.75" hidden="1" customHeight="1">
      <c r="A199" s="7" t="s">
        <v>1339</v>
      </c>
      <c r="C199" s="51"/>
      <c r="D199" s="51"/>
      <c r="E199" s="51"/>
    </row>
    <row r="200" ht="15.75" hidden="1" customHeight="1">
      <c r="A200" s="72" t="s">
        <v>1340</v>
      </c>
      <c r="C200" s="51"/>
      <c r="D200" s="51"/>
      <c r="E200" s="51"/>
    </row>
    <row r="201" ht="15.75" hidden="1" customHeight="1">
      <c r="A201" s="7" t="s">
        <v>1341</v>
      </c>
      <c r="C201" s="51"/>
      <c r="D201" s="51"/>
      <c r="E201" s="51"/>
    </row>
    <row r="202" ht="15.75" hidden="1" customHeight="1">
      <c r="A202" s="7" t="s">
        <v>1342</v>
      </c>
      <c r="C202" s="51"/>
      <c r="D202" s="51"/>
      <c r="E202" s="51"/>
    </row>
    <row r="203" ht="15.75" hidden="1" customHeight="1">
      <c r="A203" s="7" t="s">
        <v>1343</v>
      </c>
      <c r="C203" s="51"/>
      <c r="D203" s="51"/>
      <c r="E203" s="51"/>
    </row>
    <row r="204" ht="15.75" hidden="1" customHeight="1">
      <c r="A204" s="7" t="s">
        <v>1344</v>
      </c>
      <c r="C204" s="51"/>
      <c r="D204" s="51"/>
      <c r="E204" s="51"/>
    </row>
    <row r="205" ht="15.75" hidden="1" customHeight="1">
      <c r="A205" s="7" t="s">
        <v>1345</v>
      </c>
      <c r="C205" s="51"/>
      <c r="D205" s="51"/>
      <c r="E205" s="51"/>
    </row>
    <row r="206" ht="15.75" hidden="1" customHeight="1">
      <c r="A206" s="7" t="s">
        <v>1346</v>
      </c>
      <c r="C206" s="51"/>
      <c r="D206" s="51"/>
      <c r="E206" s="51"/>
    </row>
    <row r="207" ht="15.75" hidden="1" customHeight="1">
      <c r="A207" s="7" t="s">
        <v>1347</v>
      </c>
      <c r="C207" s="51"/>
      <c r="D207" s="51"/>
      <c r="E207" s="51"/>
    </row>
    <row r="208" ht="15.75" hidden="1" customHeight="1">
      <c r="A208" s="7" t="s">
        <v>1348</v>
      </c>
      <c r="C208" s="51"/>
      <c r="D208" s="51"/>
      <c r="E208" s="51"/>
    </row>
    <row r="209" ht="15.75" hidden="1" customHeight="1">
      <c r="A209" s="7" t="s">
        <v>1349</v>
      </c>
      <c r="C209" s="51"/>
      <c r="D209" s="51"/>
      <c r="E209" s="51"/>
    </row>
    <row r="210" ht="15.75" customHeight="1">
      <c r="A210" s="7" t="s">
        <v>1350</v>
      </c>
      <c r="B210" s="7" t="s">
        <v>1351</v>
      </c>
      <c r="C210" s="53">
        <v>44264.0</v>
      </c>
      <c r="D210" s="53">
        <v>0.0</v>
      </c>
      <c r="E210" s="53">
        <v>0.0</v>
      </c>
      <c r="L210" s="2">
        <v>0.0</v>
      </c>
      <c r="M210" s="2">
        <v>0.0</v>
      </c>
      <c r="N210" s="2">
        <v>0.0</v>
      </c>
    </row>
    <row r="211" ht="15.75" hidden="1" customHeight="1">
      <c r="A211" s="7" t="s">
        <v>1352</v>
      </c>
      <c r="C211" s="51"/>
      <c r="D211" s="51"/>
      <c r="E211" s="51"/>
    </row>
    <row r="212" ht="15.75" hidden="1" customHeight="1">
      <c r="A212" s="7" t="s">
        <v>1353</v>
      </c>
      <c r="C212" s="51"/>
      <c r="D212" s="51"/>
      <c r="E212" s="51"/>
    </row>
    <row r="213" ht="15.75" hidden="1" customHeight="1">
      <c r="A213" s="7" t="s">
        <v>1354</v>
      </c>
      <c r="C213" s="51"/>
      <c r="D213" s="51"/>
      <c r="E213" s="51"/>
    </row>
    <row r="214" ht="15.75" hidden="1" customHeight="1">
      <c r="A214" s="7" t="s">
        <v>1355</v>
      </c>
      <c r="C214" s="51"/>
      <c r="D214" s="51"/>
      <c r="E214" s="51"/>
    </row>
    <row r="215" ht="15.75" hidden="1" customHeight="1">
      <c r="A215" s="7" t="s">
        <v>1356</v>
      </c>
      <c r="C215" s="51"/>
      <c r="D215" s="51"/>
      <c r="E215" s="51"/>
    </row>
    <row r="216" ht="15.75" hidden="1" customHeight="1">
      <c r="A216" s="7" t="s">
        <v>1357</v>
      </c>
      <c r="C216" s="51"/>
      <c r="D216" s="51"/>
      <c r="E216" s="51"/>
    </row>
    <row r="217" ht="15.75" hidden="1" customHeight="1">
      <c r="A217" s="7" t="s">
        <v>1358</v>
      </c>
      <c r="C217" s="51"/>
      <c r="D217" s="51"/>
      <c r="E217" s="51"/>
    </row>
    <row r="218" ht="15.75" hidden="1" customHeight="1">
      <c r="A218" s="7" t="s">
        <v>1359</v>
      </c>
      <c r="C218" s="51"/>
      <c r="D218" s="51"/>
      <c r="E218" s="51"/>
    </row>
    <row r="219" ht="15.75" hidden="1" customHeight="1">
      <c r="A219" s="7" t="s">
        <v>1360</v>
      </c>
      <c r="C219" s="51"/>
      <c r="D219" s="51"/>
      <c r="E219" s="51"/>
    </row>
    <row r="220" ht="15.75" hidden="1" customHeight="1">
      <c r="A220" s="7" t="s">
        <v>1361</v>
      </c>
      <c r="C220" s="51"/>
      <c r="D220" s="51"/>
      <c r="E220" s="51"/>
    </row>
    <row r="221" ht="15.75" hidden="1" customHeight="1">
      <c r="A221" s="7" t="s">
        <v>1362</v>
      </c>
      <c r="C221" s="51"/>
      <c r="D221" s="51"/>
      <c r="E221" s="51"/>
    </row>
    <row r="222" ht="15.75" hidden="1" customHeight="1">
      <c r="A222" s="13" t="s">
        <v>1363</v>
      </c>
      <c r="B222" s="2"/>
      <c r="C222" s="58"/>
      <c r="D222" s="58"/>
      <c r="E222" s="58"/>
      <c r="H222" s="53">
        <v>45059.0</v>
      </c>
      <c r="I222" s="2">
        <v>0.0</v>
      </c>
      <c r="J222" s="2">
        <v>0.0</v>
      </c>
      <c r="K222" s="2">
        <v>0.0</v>
      </c>
    </row>
    <row r="223" ht="15.75" hidden="1" customHeight="1">
      <c r="A223" s="7" t="s">
        <v>1364</v>
      </c>
      <c r="B223" s="2"/>
      <c r="C223" s="51"/>
      <c r="D223" s="51"/>
      <c r="E223" s="51"/>
    </row>
    <row r="224" ht="15.75" hidden="1" customHeight="1">
      <c r="A224" s="7" t="s">
        <v>373</v>
      </c>
      <c r="B224" s="2" t="s">
        <v>373</v>
      </c>
      <c r="C224" s="53">
        <v>44402.0</v>
      </c>
      <c r="D224" s="53">
        <v>44402.0</v>
      </c>
      <c r="E224" s="53" t="s">
        <v>1365</v>
      </c>
      <c r="F224" s="2">
        <v>472.0</v>
      </c>
      <c r="G224" s="2">
        <v>266.0</v>
      </c>
      <c r="L224" s="2" t="s">
        <v>1101</v>
      </c>
      <c r="M224" s="2" t="s">
        <v>1101</v>
      </c>
      <c r="N224" s="2" t="s">
        <v>1102</v>
      </c>
    </row>
    <row r="225" ht="15.75" customHeight="1">
      <c r="A225" s="7" t="s">
        <v>1366</v>
      </c>
      <c r="B225" s="2" t="s">
        <v>1367</v>
      </c>
      <c r="C225" s="53">
        <v>43761.0</v>
      </c>
      <c r="D225" s="53" t="s">
        <v>1368</v>
      </c>
      <c r="E225" s="53" t="s">
        <v>1175</v>
      </c>
      <c r="F225" s="2">
        <v>258.0</v>
      </c>
      <c r="G225" s="2">
        <v>86.0</v>
      </c>
      <c r="L225" s="2" t="s">
        <v>1369</v>
      </c>
      <c r="M225" s="2" t="s">
        <v>1369</v>
      </c>
      <c r="N225" s="2" t="s">
        <v>1102</v>
      </c>
    </row>
    <row r="226" ht="15.75" hidden="1" customHeight="1">
      <c r="A226" s="7" t="s">
        <v>1370</v>
      </c>
      <c r="B226" s="2" t="s">
        <v>1371</v>
      </c>
      <c r="C226" s="53">
        <v>45074.0</v>
      </c>
      <c r="D226" s="53">
        <v>45078.0</v>
      </c>
      <c r="E226" s="53" t="s">
        <v>1372</v>
      </c>
      <c r="F226" s="2">
        <v>251.0</v>
      </c>
      <c r="G226" s="2">
        <v>108.0</v>
      </c>
      <c r="L226" s="2" t="s">
        <v>1116</v>
      </c>
      <c r="M226" s="2" t="s">
        <v>1282</v>
      </c>
      <c r="N226" s="2" t="s">
        <v>1102</v>
      </c>
    </row>
    <row r="227" ht="15.75" customHeight="1">
      <c r="A227" s="7" t="s">
        <v>1373</v>
      </c>
      <c r="B227" s="2" t="s">
        <v>357</v>
      </c>
      <c r="C227" s="53">
        <v>44663.0</v>
      </c>
      <c r="D227" s="53" t="s">
        <v>1374</v>
      </c>
      <c r="E227" s="53" t="s">
        <v>1375</v>
      </c>
      <c r="F227" s="2">
        <v>115.0</v>
      </c>
      <c r="G227" s="2">
        <v>50.0</v>
      </c>
      <c r="L227" s="2" t="s">
        <v>1153</v>
      </c>
      <c r="M227" s="2" t="s">
        <v>1153</v>
      </c>
      <c r="N227" s="2" t="s">
        <v>1102</v>
      </c>
    </row>
    <row r="228" ht="15.75" hidden="1" customHeight="1">
      <c r="A228" s="7" t="s">
        <v>1376</v>
      </c>
      <c r="B228" s="2" t="s">
        <v>369</v>
      </c>
      <c r="C228" s="53">
        <v>44500.0</v>
      </c>
      <c r="D228" s="53">
        <v>45290.0</v>
      </c>
      <c r="E228" s="53">
        <v>45290.0</v>
      </c>
      <c r="F228" s="2">
        <v>91.0</v>
      </c>
      <c r="G228" s="2">
        <v>73.0</v>
      </c>
      <c r="L228" s="2" t="s">
        <v>1101</v>
      </c>
      <c r="M228" s="2" t="s">
        <v>1101</v>
      </c>
      <c r="N228" s="2" t="s">
        <v>1102</v>
      </c>
    </row>
    <row r="229" ht="15.75" customHeight="1">
      <c r="A229" s="7" t="s">
        <v>1377</v>
      </c>
      <c r="B229" s="2" t="s">
        <v>298</v>
      </c>
      <c r="C229" s="53">
        <v>45031.0</v>
      </c>
      <c r="D229" s="53" t="s">
        <v>1305</v>
      </c>
      <c r="E229" s="53">
        <v>45260.0</v>
      </c>
      <c r="F229" s="2">
        <v>68.0</v>
      </c>
      <c r="G229" s="2">
        <v>46.0</v>
      </c>
      <c r="L229" s="2" t="s">
        <v>1316</v>
      </c>
      <c r="M229" s="2" t="s">
        <v>1378</v>
      </c>
      <c r="N229" s="2" t="s">
        <v>1102</v>
      </c>
    </row>
    <row r="230" ht="15.75" customHeight="1">
      <c r="A230" s="7" t="s">
        <v>1379</v>
      </c>
      <c r="B230" s="73" t="s">
        <v>1379</v>
      </c>
      <c r="C230" s="74">
        <v>45185.0</v>
      </c>
      <c r="D230" s="53" t="s">
        <v>1380</v>
      </c>
      <c r="E230" s="74">
        <v>45258.0</v>
      </c>
      <c r="F230" s="63">
        <v>8.0</v>
      </c>
      <c r="G230" s="63">
        <v>3.0</v>
      </c>
      <c r="L230" s="2" t="s">
        <v>1195</v>
      </c>
      <c r="M230" s="2" t="s">
        <v>1251</v>
      </c>
      <c r="N230" s="2" t="s">
        <v>1102</v>
      </c>
    </row>
    <row r="231" ht="15.75" customHeight="1">
      <c r="A231" s="7" t="s">
        <v>1381</v>
      </c>
      <c r="B231" s="2" t="s">
        <v>1382</v>
      </c>
      <c r="C231" s="53">
        <v>45059.0</v>
      </c>
      <c r="D231" s="53">
        <v>0.0</v>
      </c>
      <c r="E231" s="53">
        <v>0.0</v>
      </c>
      <c r="F231" s="2"/>
      <c r="G231" s="2"/>
      <c r="H231" s="60">
        <v>45059.0</v>
      </c>
      <c r="I231" s="2">
        <v>0.0</v>
      </c>
      <c r="J231" s="2">
        <v>0.0</v>
      </c>
      <c r="K231" s="2">
        <v>0.0</v>
      </c>
      <c r="L231" s="2">
        <v>0.0</v>
      </c>
      <c r="M231" s="2">
        <v>0.0</v>
      </c>
      <c r="N231" s="2">
        <v>0.0</v>
      </c>
    </row>
    <row r="232" ht="15.75" customHeight="1">
      <c r="A232" s="7" t="s">
        <v>1383</v>
      </c>
      <c r="B232" s="2" t="s">
        <v>1383</v>
      </c>
      <c r="C232" s="53">
        <v>45059.0</v>
      </c>
      <c r="D232" s="53" t="s">
        <v>1198</v>
      </c>
      <c r="E232" s="53" t="s">
        <v>1198</v>
      </c>
      <c r="F232" s="2"/>
      <c r="G232" s="2"/>
      <c r="H232" s="60">
        <v>45059.0</v>
      </c>
      <c r="I232" s="2" t="s">
        <v>1215</v>
      </c>
      <c r="J232" s="2">
        <v>0.0</v>
      </c>
      <c r="K232" s="2">
        <v>6.0</v>
      </c>
      <c r="L232" s="2" t="s">
        <v>1222</v>
      </c>
      <c r="M232" s="2" t="s">
        <v>1251</v>
      </c>
      <c r="N232" s="2" t="s">
        <v>1102</v>
      </c>
    </row>
    <row r="233" ht="15.75" hidden="1" customHeight="1">
      <c r="A233" s="7" t="s">
        <v>1384</v>
      </c>
      <c r="B233" s="2"/>
      <c r="C233" s="53"/>
      <c r="D233" s="53"/>
      <c r="E233" s="53"/>
      <c r="F233" s="2"/>
      <c r="G233" s="2"/>
      <c r="H233" s="75">
        <v>45262.0</v>
      </c>
      <c r="I233" s="2"/>
    </row>
    <row r="234" ht="15.75" hidden="1" customHeight="1">
      <c r="A234" s="7" t="s">
        <v>1385</v>
      </c>
      <c r="B234" s="2"/>
      <c r="C234" s="53"/>
      <c r="D234" s="53"/>
      <c r="E234" s="53"/>
      <c r="F234" s="2"/>
      <c r="G234" s="2"/>
      <c r="H234" s="76">
        <v>45262.0</v>
      </c>
      <c r="I234" s="2"/>
    </row>
    <row r="235" ht="15.75" hidden="1" customHeight="1">
      <c r="A235" s="7" t="s">
        <v>1386</v>
      </c>
      <c r="B235" s="2"/>
      <c r="C235" s="58"/>
      <c r="D235" s="51"/>
      <c r="E235" s="58"/>
      <c r="H235" s="77">
        <v>45059.0</v>
      </c>
      <c r="I235" s="2">
        <v>0.0</v>
      </c>
    </row>
    <row r="236" ht="15.75" customHeight="1">
      <c r="A236" s="7" t="s">
        <v>1387</v>
      </c>
      <c r="B236" s="2" t="s">
        <v>1388</v>
      </c>
      <c r="C236" s="53">
        <v>45059.0</v>
      </c>
      <c r="D236" s="53">
        <v>0.0</v>
      </c>
      <c r="E236" s="53">
        <v>0.0</v>
      </c>
      <c r="H236" s="60">
        <v>45069.0</v>
      </c>
      <c r="I236" s="2">
        <v>0.0</v>
      </c>
      <c r="L236" s="2">
        <v>0.0</v>
      </c>
      <c r="M236" s="2">
        <v>0.0</v>
      </c>
      <c r="N236" s="2">
        <v>0.0</v>
      </c>
    </row>
    <row r="237" ht="15.75" customHeight="1">
      <c r="A237" s="7" t="s">
        <v>1389</v>
      </c>
      <c r="B237" s="2" t="s">
        <v>1390</v>
      </c>
      <c r="C237" s="53">
        <v>45059.0</v>
      </c>
      <c r="D237" s="53" t="s">
        <v>1391</v>
      </c>
      <c r="E237" s="53" t="s">
        <v>1392</v>
      </c>
      <c r="H237" s="78">
        <v>45059.0</v>
      </c>
      <c r="I237" s="2" t="s">
        <v>1215</v>
      </c>
      <c r="J237" s="2">
        <v>0.0</v>
      </c>
      <c r="K237" s="2">
        <v>14.0</v>
      </c>
      <c r="L237" s="2" t="s">
        <v>1146</v>
      </c>
      <c r="M237" s="2" t="s">
        <v>1316</v>
      </c>
      <c r="N237" s="2" t="s">
        <v>1102</v>
      </c>
    </row>
    <row r="238" ht="15.75" customHeight="1">
      <c r="A238" s="7" t="s">
        <v>1393</v>
      </c>
      <c r="B238" s="2" t="s">
        <v>1394</v>
      </c>
      <c r="C238" s="53">
        <v>45059.0</v>
      </c>
      <c r="D238" s="53" t="s">
        <v>1198</v>
      </c>
      <c r="E238" s="53" t="s">
        <v>1198</v>
      </c>
      <c r="H238" s="78">
        <v>45059.0</v>
      </c>
      <c r="I238" s="2" t="s">
        <v>1215</v>
      </c>
      <c r="J238" s="2">
        <v>0.0</v>
      </c>
      <c r="K238" s="2">
        <v>1.0</v>
      </c>
      <c r="L238" s="2" t="s">
        <v>1222</v>
      </c>
      <c r="M238" s="2" t="s">
        <v>1222</v>
      </c>
      <c r="N238" s="2" t="s">
        <v>1102</v>
      </c>
    </row>
    <row r="239" ht="15.75" hidden="1" customHeight="1">
      <c r="A239" s="7" t="s">
        <v>1395</v>
      </c>
      <c r="B239" s="2"/>
      <c r="C239" s="53"/>
      <c r="D239" s="53"/>
      <c r="E239" s="53"/>
      <c r="F239" s="2"/>
      <c r="G239" s="2"/>
      <c r="H239" s="60"/>
      <c r="I239" s="2"/>
    </row>
    <row r="240" ht="15.75" hidden="1" customHeight="1">
      <c r="A240" s="7"/>
      <c r="C240" s="51"/>
      <c r="D240" s="51"/>
      <c r="E240" s="51"/>
    </row>
    <row r="241" ht="15.75" customHeight="1">
      <c r="A241" s="7"/>
      <c r="B241" s="79" t="s">
        <v>1396</v>
      </c>
      <c r="C241" s="53">
        <v>43963.0</v>
      </c>
      <c r="D241" s="53" t="s">
        <v>1397</v>
      </c>
      <c r="E241" s="53">
        <v>45237.0</v>
      </c>
      <c r="F241" s="2">
        <v>195.0</v>
      </c>
      <c r="G241" s="2">
        <v>81.0</v>
      </c>
    </row>
    <row r="242" ht="15.75" customHeight="1">
      <c r="A242" s="7"/>
      <c r="B242" s="79" t="s">
        <v>1398</v>
      </c>
      <c r="C242" s="53">
        <v>43955.0</v>
      </c>
      <c r="D242" s="53" t="s">
        <v>1399</v>
      </c>
      <c r="E242" s="51"/>
      <c r="F242" s="2">
        <v>129.0</v>
      </c>
      <c r="G242" s="2">
        <v>45.0</v>
      </c>
    </row>
    <row r="243" ht="15.75" customHeight="1">
      <c r="A243" s="7"/>
      <c r="B243" s="79" t="s">
        <v>1400</v>
      </c>
      <c r="C243" s="53">
        <v>43561.0</v>
      </c>
      <c r="D243" s="53" t="s">
        <v>1401</v>
      </c>
      <c r="E243" s="70">
        <v>45257.0</v>
      </c>
      <c r="F243" s="2">
        <v>106.0</v>
      </c>
      <c r="G243" s="2">
        <v>79.0</v>
      </c>
    </row>
    <row r="244" ht="15.75" hidden="1" customHeight="1">
      <c r="A244" s="7"/>
      <c r="B244" s="79" t="s">
        <v>1402</v>
      </c>
      <c r="C244" s="53">
        <v>44041.0</v>
      </c>
      <c r="D244" s="53">
        <v>44040.0</v>
      </c>
      <c r="E244" s="53">
        <v>45235.0</v>
      </c>
      <c r="F244" s="2">
        <v>90.0</v>
      </c>
      <c r="G244" s="2">
        <v>31.0</v>
      </c>
    </row>
    <row r="245" ht="15.75" customHeight="1">
      <c r="A245" s="7"/>
      <c r="B245" s="79" t="s">
        <v>359</v>
      </c>
      <c r="C245" s="53">
        <v>44330.0</v>
      </c>
      <c r="D245" s="53" t="s">
        <v>1403</v>
      </c>
      <c r="E245" s="53" t="s">
        <v>1404</v>
      </c>
      <c r="F245" s="2">
        <v>79.0</v>
      </c>
      <c r="G245" s="2">
        <v>58.0</v>
      </c>
    </row>
    <row r="246" ht="15.75" hidden="1" customHeight="1">
      <c r="A246" s="7"/>
      <c r="B246" s="79" t="s">
        <v>338</v>
      </c>
      <c r="C246" s="53">
        <v>45063.0</v>
      </c>
      <c r="D246" s="53">
        <v>45082.0</v>
      </c>
      <c r="E246" s="53" t="s">
        <v>1405</v>
      </c>
      <c r="F246" s="2">
        <v>75.0</v>
      </c>
      <c r="G246" s="2">
        <v>29.0</v>
      </c>
    </row>
    <row r="247" ht="15.75" customHeight="1">
      <c r="A247" s="7"/>
      <c r="B247" s="79" t="s">
        <v>1406</v>
      </c>
      <c r="C247" s="53">
        <v>43976.0</v>
      </c>
      <c r="D247" s="53" t="s">
        <v>1407</v>
      </c>
      <c r="E247" s="53">
        <v>45247.0</v>
      </c>
      <c r="F247" s="2">
        <v>75.0</v>
      </c>
      <c r="G247" s="2">
        <v>60.0</v>
      </c>
    </row>
    <row r="248" ht="15.75" customHeight="1">
      <c r="A248" s="7"/>
      <c r="B248" s="79" t="s">
        <v>1408</v>
      </c>
      <c r="C248" s="53">
        <v>44533.0</v>
      </c>
      <c r="D248" s="53" t="s">
        <v>1409</v>
      </c>
      <c r="E248" s="53">
        <v>45256.0</v>
      </c>
      <c r="F248" s="2">
        <v>62.0</v>
      </c>
      <c r="G248" s="2">
        <v>25.0</v>
      </c>
    </row>
    <row r="249" ht="15.75" customHeight="1">
      <c r="A249" s="7"/>
      <c r="B249" s="79" t="s">
        <v>1410</v>
      </c>
      <c r="C249" s="53">
        <v>44149.0</v>
      </c>
      <c r="D249" s="53" t="s">
        <v>1411</v>
      </c>
      <c r="E249" s="53">
        <v>45106.0</v>
      </c>
      <c r="F249" s="2">
        <v>52.0</v>
      </c>
      <c r="G249" s="2">
        <v>22.0</v>
      </c>
    </row>
    <row r="250" ht="15.75" hidden="1" customHeight="1">
      <c r="A250" s="7"/>
      <c r="B250" s="79" t="s">
        <v>1412</v>
      </c>
      <c r="C250" s="53">
        <v>43842.0</v>
      </c>
      <c r="D250" s="53">
        <v>43844.0</v>
      </c>
      <c r="E250" s="53" t="s">
        <v>1413</v>
      </c>
      <c r="F250" s="2">
        <v>50.0</v>
      </c>
      <c r="G250" s="2">
        <v>10.0</v>
      </c>
    </row>
    <row r="251" ht="15.75" hidden="1" customHeight="1">
      <c r="A251" s="7"/>
      <c r="B251" s="79" t="s">
        <v>1414</v>
      </c>
      <c r="C251" s="53">
        <v>43550.0</v>
      </c>
      <c r="D251" s="53">
        <v>43550.0</v>
      </c>
      <c r="E251" s="53">
        <v>45248.0</v>
      </c>
      <c r="F251" s="2">
        <v>48.0</v>
      </c>
      <c r="G251" s="2">
        <v>43.0</v>
      </c>
    </row>
    <row r="252" ht="15.75" customHeight="1">
      <c r="A252" s="7"/>
      <c r="B252" s="79" t="s">
        <v>1415</v>
      </c>
      <c r="C252" s="53">
        <v>43879.0</v>
      </c>
      <c r="D252" s="53" t="s">
        <v>1416</v>
      </c>
      <c r="E252" s="53" t="s">
        <v>1417</v>
      </c>
      <c r="F252" s="2">
        <v>45.0</v>
      </c>
      <c r="G252" s="2">
        <v>18.0</v>
      </c>
    </row>
    <row r="253" ht="15.75" hidden="1" customHeight="1">
      <c r="A253" s="7"/>
      <c r="B253" s="79" t="s">
        <v>1418</v>
      </c>
      <c r="C253" s="53">
        <v>43631.0</v>
      </c>
      <c r="D253" s="53">
        <v>43631.0</v>
      </c>
      <c r="E253" s="53">
        <v>45252.0</v>
      </c>
      <c r="F253" s="2">
        <v>42.0</v>
      </c>
      <c r="G253" s="2">
        <v>31.0</v>
      </c>
    </row>
    <row r="254" ht="15.75" customHeight="1">
      <c r="A254" s="7"/>
      <c r="B254" s="79" t="s">
        <v>1419</v>
      </c>
      <c r="C254" s="53">
        <v>44951.0</v>
      </c>
      <c r="D254" s="53" t="s">
        <v>1420</v>
      </c>
      <c r="E254" s="53" t="s">
        <v>1421</v>
      </c>
      <c r="F254" s="2">
        <v>41.0</v>
      </c>
      <c r="G254" s="2">
        <v>31.0</v>
      </c>
    </row>
    <row r="255" ht="15.75" customHeight="1">
      <c r="B255" s="79" t="s">
        <v>349</v>
      </c>
      <c r="C255" s="53">
        <v>45051.0</v>
      </c>
      <c r="D255" s="53" t="s">
        <v>1422</v>
      </c>
      <c r="E255" s="53" t="s">
        <v>1423</v>
      </c>
      <c r="F255" s="2">
        <v>40.0</v>
      </c>
      <c r="G255" s="2">
        <v>32.0</v>
      </c>
    </row>
    <row r="256" ht="15.75" customHeight="1">
      <c r="B256" s="79" t="s">
        <v>1424</v>
      </c>
      <c r="C256" s="53">
        <v>45062.0</v>
      </c>
      <c r="D256" s="53" t="s">
        <v>1425</v>
      </c>
      <c r="E256" s="53">
        <v>45133.0</v>
      </c>
      <c r="F256" s="2">
        <v>39.0</v>
      </c>
      <c r="G256" s="2">
        <v>25.0</v>
      </c>
    </row>
    <row r="257" ht="15.75" hidden="1" customHeight="1">
      <c r="B257" s="79" t="s">
        <v>1426</v>
      </c>
      <c r="C257" s="53">
        <v>43480.0</v>
      </c>
      <c r="D257" s="53">
        <v>43494.0</v>
      </c>
      <c r="E257" s="53" t="s">
        <v>1427</v>
      </c>
      <c r="F257" s="2">
        <v>33.0</v>
      </c>
      <c r="G257" s="2">
        <v>15.0</v>
      </c>
    </row>
    <row r="258" ht="15.75" customHeight="1">
      <c r="B258" s="79" t="s">
        <v>1163</v>
      </c>
      <c r="C258" s="53">
        <v>45066.0</v>
      </c>
      <c r="D258" s="53" t="s">
        <v>1413</v>
      </c>
      <c r="E258" s="53">
        <v>45242.0</v>
      </c>
      <c r="F258" s="2">
        <v>32.0</v>
      </c>
      <c r="G258" s="2">
        <v>16.0</v>
      </c>
    </row>
    <row r="259" ht="15.75" hidden="1" customHeight="1">
      <c r="B259" s="79" t="s">
        <v>1428</v>
      </c>
      <c r="C259" s="53">
        <v>44739.0</v>
      </c>
      <c r="D259" s="53">
        <v>44739.0</v>
      </c>
      <c r="E259" s="53">
        <v>45251.0</v>
      </c>
      <c r="F259" s="2">
        <v>32.0</v>
      </c>
      <c r="G259" s="2">
        <v>21.0</v>
      </c>
    </row>
    <row r="260" ht="15.75" customHeight="1">
      <c r="B260" s="79" t="s">
        <v>304</v>
      </c>
      <c r="C260" s="53">
        <v>45035.0</v>
      </c>
      <c r="D260" s="53" t="s">
        <v>1429</v>
      </c>
      <c r="E260" s="53">
        <v>45254.0</v>
      </c>
      <c r="F260" s="2">
        <v>30.0</v>
      </c>
      <c r="G260" s="2">
        <v>15.0</v>
      </c>
    </row>
    <row r="261" ht="15.75" hidden="1" customHeight="1">
      <c r="B261" s="79" t="s">
        <v>370</v>
      </c>
      <c r="C261" s="53">
        <v>44714.0</v>
      </c>
      <c r="D261" s="53">
        <v>44713.0</v>
      </c>
      <c r="E261" s="53">
        <v>45097.0</v>
      </c>
      <c r="F261" s="2">
        <v>29.0</v>
      </c>
      <c r="G261" s="2">
        <v>13.0</v>
      </c>
    </row>
    <row r="262" ht="15.75" customHeight="1">
      <c r="B262" s="79" t="s">
        <v>1430</v>
      </c>
      <c r="C262" s="53">
        <v>44064.0</v>
      </c>
      <c r="D262" s="53" t="s">
        <v>1431</v>
      </c>
      <c r="E262" s="53">
        <v>44577.0</v>
      </c>
      <c r="F262" s="2">
        <v>29.0</v>
      </c>
      <c r="G262" s="2">
        <v>13.0</v>
      </c>
    </row>
    <row r="263" ht="15.75" hidden="1" customHeight="1">
      <c r="B263" s="79" t="s">
        <v>1432</v>
      </c>
      <c r="C263" s="53">
        <v>44007.0</v>
      </c>
      <c r="D263" s="53">
        <v>44037.0</v>
      </c>
      <c r="E263" s="53">
        <v>45260.0</v>
      </c>
      <c r="F263" s="2">
        <v>27.0</v>
      </c>
      <c r="G263" s="2">
        <v>13.0</v>
      </c>
    </row>
    <row r="264" ht="15.75" customHeight="1">
      <c r="B264" s="79" t="s">
        <v>1433</v>
      </c>
      <c r="C264" s="53">
        <v>44431.0</v>
      </c>
      <c r="D264" s="53" t="s">
        <v>1434</v>
      </c>
      <c r="E264" s="53">
        <v>45242.0</v>
      </c>
      <c r="F264" s="2">
        <v>26.0</v>
      </c>
      <c r="G264" s="2">
        <v>16.0</v>
      </c>
    </row>
    <row r="265" ht="15.75" customHeight="1">
      <c r="B265" s="79" t="s">
        <v>1435</v>
      </c>
      <c r="C265" s="53">
        <v>43968.0</v>
      </c>
      <c r="D265" s="53" t="s">
        <v>1436</v>
      </c>
      <c r="E265" s="53">
        <v>45252.0</v>
      </c>
      <c r="F265" s="2">
        <v>26.0</v>
      </c>
      <c r="G265" s="2">
        <v>13.0</v>
      </c>
    </row>
    <row r="266" ht="15.75" customHeight="1">
      <c r="B266" s="79" t="s">
        <v>307</v>
      </c>
      <c r="C266" s="53">
        <v>45018.0</v>
      </c>
      <c r="D266" s="53" t="s">
        <v>1437</v>
      </c>
      <c r="E266" s="53" t="s">
        <v>1438</v>
      </c>
      <c r="F266" s="2">
        <v>25.0</v>
      </c>
      <c r="G266" s="2">
        <v>18.0</v>
      </c>
    </row>
    <row r="267" ht="15.75" customHeight="1">
      <c r="B267" s="79" t="s">
        <v>1439</v>
      </c>
      <c r="C267" s="53">
        <v>40938.0</v>
      </c>
      <c r="D267" s="53" t="s">
        <v>1440</v>
      </c>
      <c r="E267" s="53">
        <v>44945.0</v>
      </c>
      <c r="F267" s="2">
        <v>25.0</v>
      </c>
      <c r="G267" s="2">
        <v>18.0</v>
      </c>
    </row>
    <row r="268" ht="15.75" hidden="1" customHeight="1">
      <c r="B268" s="79" t="s">
        <v>1441</v>
      </c>
      <c r="C268" s="53">
        <v>44201.0</v>
      </c>
      <c r="D268" s="53">
        <v>44201.0</v>
      </c>
      <c r="E268" s="53">
        <v>45260.0</v>
      </c>
      <c r="F268" s="2">
        <v>24.0</v>
      </c>
      <c r="G268" s="2">
        <v>15.0</v>
      </c>
    </row>
    <row r="269" ht="15.75" customHeight="1">
      <c r="B269" s="79" t="s">
        <v>1442</v>
      </c>
      <c r="C269" s="53">
        <v>45030.0</v>
      </c>
      <c r="D269" s="53" t="s">
        <v>1443</v>
      </c>
      <c r="E269" s="53">
        <v>45107.0</v>
      </c>
      <c r="F269" s="2">
        <v>23.0</v>
      </c>
      <c r="G269" s="2">
        <v>7.0</v>
      </c>
    </row>
    <row r="270" ht="15.75" hidden="1" customHeight="1">
      <c r="B270" s="79" t="s">
        <v>1444</v>
      </c>
      <c r="C270" s="53">
        <v>42084.0</v>
      </c>
      <c r="D270" s="53">
        <v>44156.0</v>
      </c>
      <c r="E270" s="53">
        <v>45259.0</v>
      </c>
      <c r="F270" s="2">
        <v>23.0</v>
      </c>
      <c r="G270" s="2">
        <v>14.0</v>
      </c>
    </row>
    <row r="271" ht="15.75" hidden="1" customHeight="1">
      <c r="B271" s="79" t="s">
        <v>1445</v>
      </c>
      <c r="C271" s="53">
        <v>45084.0</v>
      </c>
      <c r="D271" s="53">
        <v>45084.0</v>
      </c>
      <c r="E271" s="53">
        <v>45107.0</v>
      </c>
      <c r="F271" s="2">
        <v>22.0</v>
      </c>
      <c r="G271" s="2">
        <v>11.0</v>
      </c>
    </row>
    <row r="272" ht="15.75" customHeight="1">
      <c r="B272" s="79" t="s">
        <v>1446</v>
      </c>
      <c r="C272" s="53">
        <v>45051.0</v>
      </c>
      <c r="D272" s="53" t="s">
        <v>1447</v>
      </c>
      <c r="E272" s="53" t="s">
        <v>1448</v>
      </c>
      <c r="F272" s="2">
        <v>22.0</v>
      </c>
      <c r="G272" s="2">
        <v>6.0</v>
      </c>
    </row>
    <row r="273" ht="15.75" customHeight="1">
      <c r="B273" s="79" t="s">
        <v>1449</v>
      </c>
      <c r="C273" s="53">
        <v>45035.0</v>
      </c>
      <c r="D273" s="53" t="s">
        <v>1198</v>
      </c>
      <c r="E273" s="53" t="s">
        <v>1450</v>
      </c>
      <c r="F273" s="2">
        <v>22.0</v>
      </c>
      <c r="G273" s="2">
        <v>10.0</v>
      </c>
    </row>
    <row r="274" ht="15.75" hidden="1" customHeight="1">
      <c r="B274" s="79" t="s">
        <v>1451</v>
      </c>
      <c r="C274" s="53">
        <v>44741.0</v>
      </c>
      <c r="D274" s="53">
        <v>44879.0</v>
      </c>
      <c r="E274" s="53">
        <v>45132.0</v>
      </c>
      <c r="F274" s="2">
        <v>22.0</v>
      </c>
      <c r="G274" s="2">
        <v>7.0</v>
      </c>
    </row>
    <row r="275" ht="15.75" customHeight="1">
      <c r="B275" s="79" t="s">
        <v>1452</v>
      </c>
      <c r="C275" s="53">
        <v>44692.0</v>
      </c>
      <c r="D275" s="71" t="s">
        <v>1453</v>
      </c>
      <c r="E275" s="53" t="s">
        <v>1454</v>
      </c>
      <c r="F275" s="2">
        <v>22.0</v>
      </c>
      <c r="G275" s="2">
        <v>21.0</v>
      </c>
    </row>
    <row r="276" ht="15.75" hidden="1" customHeight="1">
      <c r="B276" s="79" t="s">
        <v>1455</v>
      </c>
      <c r="C276" s="53">
        <v>45081.0</v>
      </c>
      <c r="D276" s="53">
        <v>45082.0</v>
      </c>
      <c r="E276" s="53">
        <v>45243.0</v>
      </c>
      <c r="F276" s="2">
        <v>21.0</v>
      </c>
      <c r="G276" s="2">
        <v>6.0</v>
      </c>
    </row>
    <row r="277" ht="15.75" customHeight="1">
      <c r="B277" s="79" t="s">
        <v>1124</v>
      </c>
      <c r="C277" s="53">
        <v>45077.0</v>
      </c>
      <c r="D277" s="53" t="s">
        <v>1456</v>
      </c>
      <c r="E277" s="53">
        <v>45105.0</v>
      </c>
      <c r="F277" s="2">
        <v>21.0</v>
      </c>
      <c r="G277" s="2">
        <v>9.0</v>
      </c>
    </row>
    <row r="278" ht="15.75" customHeight="1">
      <c r="B278" s="79" t="s">
        <v>1457</v>
      </c>
      <c r="C278" s="53">
        <v>45064.0</v>
      </c>
      <c r="D278" s="80" t="s">
        <v>1437</v>
      </c>
      <c r="E278" s="53">
        <v>45258.0</v>
      </c>
      <c r="F278" s="2">
        <v>20.0</v>
      </c>
      <c r="G278" s="2">
        <v>11.0</v>
      </c>
    </row>
    <row r="279" ht="15.75" customHeight="1">
      <c r="B279" s="79" t="s">
        <v>1458</v>
      </c>
      <c r="C279" s="53">
        <v>45030.0</v>
      </c>
      <c r="D279" s="53" t="s">
        <v>1459</v>
      </c>
      <c r="E279" s="53">
        <v>45107.0</v>
      </c>
      <c r="F279" s="2">
        <v>20.0</v>
      </c>
      <c r="G279" s="2">
        <v>11.0</v>
      </c>
    </row>
    <row r="280" ht="15.75" hidden="1" customHeight="1">
      <c r="B280" s="79" t="s">
        <v>1460</v>
      </c>
      <c r="C280" s="53">
        <v>43788.0</v>
      </c>
      <c r="D280" s="53">
        <v>43788.0</v>
      </c>
      <c r="E280" s="53">
        <v>45007.0</v>
      </c>
      <c r="F280" s="2">
        <v>20.0</v>
      </c>
      <c r="G280" s="2">
        <v>14.0</v>
      </c>
    </row>
    <row r="281" ht="15.75" customHeight="1">
      <c r="B281" s="79" t="s">
        <v>1461</v>
      </c>
      <c r="C281" s="53">
        <v>45023.0</v>
      </c>
      <c r="D281" s="53" t="s">
        <v>1462</v>
      </c>
      <c r="E281" s="53">
        <v>45260.0</v>
      </c>
      <c r="F281" s="2">
        <v>19.0</v>
      </c>
      <c r="G281" s="2">
        <v>9.0</v>
      </c>
    </row>
    <row r="282" ht="15.75" hidden="1" customHeight="1">
      <c r="B282" s="79" t="s">
        <v>1463</v>
      </c>
      <c r="C282" s="53">
        <v>44028.0</v>
      </c>
      <c r="D282" s="53">
        <v>44028.0</v>
      </c>
      <c r="E282" s="53">
        <v>45087.0</v>
      </c>
      <c r="F282" s="2">
        <v>19.0</v>
      </c>
      <c r="G282" s="2">
        <v>6.0</v>
      </c>
    </row>
    <row r="283" ht="15.75" customHeight="1">
      <c r="B283" s="79" t="s">
        <v>1464</v>
      </c>
      <c r="C283" s="53">
        <v>43197.0</v>
      </c>
      <c r="D283" s="53" t="s">
        <v>1465</v>
      </c>
      <c r="E283" s="53">
        <v>45260.0</v>
      </c>
      <c r="F283" s="2">
        <v>19.0</v>
      </c>
      <c r="G283" s="2">
        <v>15.0</v>
      </c>
    </row>
    <row r="284" ht="15.75" hidden="1" customHeight="1">
      <c r="B284" s="79" t="s">
        <v>1466</v>
      </c>
      <c r="C284" s="53">
        <v>44219.0</v>
      </c>
      <c r="D284" s="53">
        <v>44219.0</v>
      </c>
      <c r="E284" s="53">
        <v>45088.0</v>
      </c>
      <c r="F284" s="2">
        <v>18.0</v>
      </c>
      <c r="G284" s="2">
        <v>11.0</v>
      </c>
    </row>
    <row r="285" ht="15.75" customHeight="1">
      <c r="B285" s="79" t="s">
        <v>1467</v>
      </c>
      <c r="C285" s="53">
        <v>45064.0</v>
      </c>
      <c r="D285" s="53" t="s">
        <v>1468</v>
      </c>
      <c r="E285" s="53" t="s">
        <v>1469</v>
      </c>
      <c r="F285" s="2">
        <v>17.0</v>
      </c>
      <c r="G285" s="2">
        <v>10.0</v>
      </c>
    </row>
    <row r="286" ht="15.75" hidden="1" customHeight="1">
      <c r="B286" s="79" t="s">
        <v>1470</v>
      </c>
      <c r="C286" s="53">
        <v>45121.0</v>
      </c>
      <c r="D286" s="53">
        <v>45121.0</v>
      </c>
      <c r="E286" s="53" t="s">
        <v>1471</v>
      </c>
      <c r="F286" s="2">
        <v>16.0</v>
      </c>
      <c r="G286" s="2">
        <v>6.0</v>
      </c>
    </row>
    <row r="287" ht="15.75" customHeight="1">
      <c r="B287" s="79" t="s">
        <v>1472</v>
      </c>
      <c r="C287" s="53">
        <v>44801.0</v>
      </c>
      <c r="D287" s="53" t="s">
        <v>1473</v>
      </c>
      <c r="E287" s="53" t="s">
        <v>1474</v>
      </c>
      <c r="F287" s="2">
        <v>16.0</v>
      </c>
      <c r="G287" s="2">
        <v>2.0</v>
      </c>
    </row>
    <row r="288" ht="15.75" customHeight="1">
      <c r="B288" s="79" t="s">
        <v>1103</v>
      </c>
      <c r="C288" s="53">
        <v>42312.0</v>
      </c>
      <c r="D288" s="53" t="s">
        <v>1475</v>
      </c>
      <c r="E288" s="53">
        <v>45107.0</v>
      </c>
      <c r="F288" s="2">
        <v>15.0</v>
      </c>
      <c r="G288" s="2">
        <v>3.0</v>
      </c>
    </row>
    <row r="289" ht="15.75" hidden="1" customHeight="1">
      <c r="B289" s="79" t="s">
        <v>1476</v>
      </c>
      <c r="C289" s="53">
        <v>44944.0</v>
      </c>
      <c r="D289" s="53">
        <v>44947.0</v>
      </c>
      <c r="E289" s="53">
        <v>45263.0</v>
      </c>
      <c r="F289" s="2">
        <v>14.0</v>
      </c>
      <c r="G289" s="2">
        <v>5.0</v>
      </c>
    </row>
    <row r="290" ht="15.75" customHeight="1">
      <c r="B290" s="79" t="s">
        <v>1477</v>
      </c>
      <c r="C290" s="53">
        <v>44543.0</v>
      </c>
      <c r="D290" s="53" t="s">
        <v>1478</v>
      </c>
      <c r="E290" s="53" t="s">
        <v>1479</v>
      </c>
      <c r="F290" s="2">
        <v>14.0</v>
      </c>
      <c r="G290" s="2">
        <v>10.0</v>
      </c>
    </row>
    <row r="291" ht="15.75" customHeight="1">
      <c r="B291" s="79" t="s">
        <v>1480</v>
      </c>
      <c r="C291" s="53">
        <v>44138.0</v>
      </c>
      <c r="D291" s="53" t="s">
        <v>1481</v>
      </c>
      <c r="E291" s="53" t="s">
        <v>1482</v>
      </c>
      <c r="F291" s="2">
        <v>14.0</v>
      </c>
      <c r="G291" s="2">
        <v>7.0</v>
      </c>
    </row>
    <row r="292" ht="15.75" hidden="1" customHeight="1">
      <c r="B292" s="79" t="s">
        <v>1483</v>
      </c>
      <c r="C292" s="53">
        <v>44879.0</v>
      </c>
      <c r="D292" s="53">
        <v>44879.0</v>
      </c>
      <c r="E292" s="53" t="s">
        <v>1484</v>
      </c>
      <c r="F292" s="2">
        <v>13.0</v>
      </c>
      <c r="G292" s="2">
        <v>8.0</v>
      </c>
    </row>
    <row r="293" ht="15.75" hidden="1" customHeight="1">
      <c r="B293" s="79" t="s">
        <v>1485</v>
      </c>
      <c r="C293" s="53">
        <v>45084.0</v>
      </c>
      <c r="D293" s="53">
        <v>45084.0</v>
      </c>
      <c r="E293" s="53">
        <v>45089.0</v>
      </c>
      <c r="F293" s="2">
        <v>11.0</v>
      </c>
      <c r="G293" s="2">
        <v>2.0</v>
      </c>
    </row>
    <row r="294" ht="15.75" hidden="1" customHeight="1">
      <c r="B294" s="79" t="s">
        <v>1486</v>
      </c>
      <c r="C294" s="53">
        <v>44528.0</v>
      </c>
      <c r="D294" s="53">
        <v>44528.0</v>
      </c>
      <c r="E294" s="81" t="s">
        <v>1487</v>
      </c>
      <c r="F294" s="2">
        <v>11.0</v>
      </c>
      <c r="G294" s="2">
        <v>2.0</v>
      </c>
    </row>
    <row r="295" ht="15.75" hidden="1" customHeight="1">
      <c r="B295" s="79" t="s">
        <v>1488</v>
      </c>
      <c r="C295" s="53">
        <v>44282.0</v>
      </c>
      <c r="D295" s="53">
        <v>44282.0</v>
      </c>
      <c r="E295" s="53">
        <v>44581.0</v>
      </c>
      <c r="F295" s="2">
        <v>11.0</v>
      </c>
      <c r="G295" s="2">
        <v>7.0</v>
      </c>
    </row>
    <row r="296" ht="15.75" customHeight="1">
      <c r="B296" s="79" t="s">
        <v>1489</v>
      </c>
      <c r="C296" s="53">
        <v>44065.0</v>
      </c>
      <c r="D296" s="53" t="s">
        <v>1490</v>
      </c>
      <c r="E296" s="53" t="s">
        <v>1454</v>
      </c>
      <c r="F296" s="2">
        <v>11.0</v>
      </c>
      <c r="G296" s="2">
        <v>6.0</v>
      </c>
    </row>
    <row r="297" ht="15.75" hidden="1" customHeight="1">
      <c r="B297" s="79" t="s">
        <v>1491</v>
      </c>
      <c r="C297" s="53">
        <v>44002.0</v>
      </c>
      <c r="D297" s="53">
        <v>44025.0</v>
      </c>
      <c r="E297" s="53">
        <v>44400.0</v>
      </c>
      <c r="F297" s="2">
        <v>11.0</v>
      </c>
      <c r="G297" s="2">
        <v>5.0</v>
      </c>
    </row>
    <row r="298" ht="15.75" hidden="1" customHeight="1">
      <c r="B298" s="79" t="s">
        <v>1492</v>
      </c>
      <c r="C298" s="53">
        <v>44762.0</v>
      </c>
      <c r="D298" s="53">
        <v>44762.0</v>
      </c>
      <c r="E298" s="53" t="s">
        <v>1493</v>
      </c>
      <c r="F298" s="2">
        <v>10.0</v>
      </c>
      <c r="G298" s="2">
        <v>10.0</v>
      </c>
    </row>
    <row r="299" ht="15.75" hidden="1" customHeight="1">
      <c r="B299" s="79" t="s">
        <v>1494</v>
      </c>
      <c r="C299" s="53">
        <v>44281.0</v>
      </c>
      <c r="D299" s="53">
        <v>44280.0</v>
      </c>
      <c r="E299" s="53" t="s">
        <v>1495</v>
      </c>
      <c r="F299" s="2">
        <v>10.0</v>
      </c>
      <c r="G299" s="2">
        <v>6.0</v>
      </c>
    </row>
    <row r="300" ht="15.75" customHeight="1">
      <c r="B300" s="79" t="s">
        <v>1496</v>
      </c>
      <c r="C300" s="53">
        <v>44085.0</v>
      </c>
      <c r="D300" s="53" t="s">
        <v>1497</v>
      </c>
      <c r="E300" s="53" t="s">
        <v>1281</v>
      </c>
      <c r="F300" s="2">
        <v>10.0</v>
      </c>
      <c r="G300" s="2">
        <v>5.0</v>
      </c>
    </row>
    <row r="301" ht="15.75" hidden="1" customHeight="1">
      <c r="B301" s="79" t="s">
        <v>1498</v>
      </c>
      <c r="C301" s="53">
        <v>43829.0</v>
      </c>
      <c r="D301" s="53">
        <v>43832.0</v>
      </c>
      <c r="E301" s="53" t="s">
        <v>1499</v>
      </c>
      <c r="F301" s="2">
        <v>10.0</v>
      </c>
      <c r="G301" s="2">
        <v>7.0</v>
      </c>
    </row>
    <row r="302" ht="15.75" hidden="1" customHeight="1">
      <c r="B302" s="79" t="s">
        <v>1500</v>
      </c>
      <c r="C302" s="53">
        <v>43433.0</v>
      </c>
      <c r="D302" s="53">
        <v>43432.0</v>
      </c>
      <c r="E302" s="53" t="s">
        <v>1501</v>
      </c>
      <c r="F302" s="2">
        <v>10.0</v>
      </c>
      <c r="G302" s="2">
        <v>5.0</v>
      </c>
    </row>
    <row r="303" ht="15.75" customHeight="1">
      <c r="B303" s="79" t="s">
        <v>1502</v>
      </c>
      <c r="C303" s="53">
        <v>42663.0</v>
      </c>
      <c r="D303" s="53" t="s">
        <v>1503</v>
      </c>
      <c r="E303" s="53">
        <v>45251.0</v>
      </c>
      <c r="F303" s="2">
        <v>10.0</v>
      </c>
      <c r="G303" s="2">
        <v>10.0</v>
      </c>
    </row>
    <row r="304" ht="15.75" customHeight="1">
      <c r="B304" s="79" t="s">
        <v>1504</v>
      </c>
      <c r="C304" s="53">
        <v>44601.0</v>
      </c>
      <c r="D304" s="53" t="s">
        <v>1505</v>
      </c>
      <c r="E304" s="53">
        <v>44744.0</v>
      </c>
      <c r="F304" s="2">
        <v>9.0</v>
      </c>
      <c r="G304" s="2">
        <v>6.0</v>
      </c>
    </row>
    <row r="305" ht="15.75" customHeight="1">
      <c r="B305" s="79" t="s">
        <v>1506</v>
      </c>
      <c r="C305" s="53">
        <v>45024.0</v>
      </c>
      <c r="D305" s="53" t="s">
        <v>1507</v>
      </c>
      <c r="E305" s="53">
        <v>45090.0</v>
      </c>
      <c r="F305" s="2">
        <v>8.0</v>
      </c>
      <c r="G305" s="2">
        <v>4.0</v>
      </c>
    </row>
    <row r="306" ht="15.75" customHeight="1">
      <c r="B306" s="79" t="s">
        <v>1508</v>
      </c>
      <c r="C306" s="53">
        <v>44855.0</v>
      </c>
      <c r="D306" s="53" t="s">
        <v>1509</v>
      </c>
      <c r="E306" s="53">
        <v>45085.0</v>
      </c>
      <c r="F306" s="2">
        <v>8.0</v>
      </c>
      <c r="G306" s="2">
        <v>1.0</v>
      </c>
    </row>
    <row r="307" ht="15.75" customHeight="1">
      <c r="B307" s="79" t="s">
        <v>1510</v>
      </c>
      <c r="C307" s="53">
        <v>44788.0</v>
      </c>
      <c r="D307" s="53" t="s">
        <v>1511</v>
      </c>
      <c r="E307" s="53" t="s">
        <v>1198</v>
      </c>
      <c r="F307" s="2">
        <v>8.0</v>
      </c>
      <c r="G307" s="2">
        <v>6.0</v>
      </c>
    </row>
    <row r="308" ht="15.75" hidden="1" customHeight="1">
      <c r="B308" s="79" t="s">
        <v>1512</v>
      </c>
      <c r="C308" s="53">
        <v>44504.0</v>
      </c>
      <c r="D308" s="53">
        <v>44504.0</v>
      </c>
      <c r="E308" s="53">
        <v>44504.0</v>
      </c>
      <c r="F308" s="2">
        <v>8.0</v>
      </c>
      <c r="G308" s="2">
        <v>3.0</v>
      </c>
    </row>
    <row r="309" ht="15.75" customHeight="1">
      <c r="B309" s="79" t="s">
        <v>1513</v>
      </c>
      <c r="C309" s="53">
        <v>44151.0</v>
      </c>
      <c r="D309" s="53" t="s">
        <v>1514</v>
      </c>
      <c r="E309" s="53">
        <v>45244.0</v>
      </c>
      <c r="F309" s="2">
        <v>8.0</v>
      </c>
      <c r="G309" s="2">
        <v>5.0</v>
      </c>
    </row>
    <row r="310" ht="15.75" customHeight="1">
      <c r="B310" s="79" t="s">
        <v>1515</v>
      </c>
      <c r="C310" s="53">
        <v>43799.0</v>
      </c>
      <c r="D310" s="53" t="s">
        <v>1516</v>
      </c>
      <c r="E310" s="53" t="s">
        <v>1517</v>
      </c>
      <c r="F310" s="2">
        <v>8.0</v>
      </c>
      <c r="G310" s="2">
        <v>2.0</v>
      </c>
    </row>
    <row r="311" ht="15.75" hidden="1" customHeight="1">
      <c r="B311" s="79" t="s">
        <v>1518</v>
      </c>
      <c r="C311" s="53">
        <v>43773.0</v>
      </c>
      <c r="D311" s="53">
        <v>43778.0</v>
      </c>
      <c r="E311" s="53" t="s">
        <v>1519</v>
      </c>
      <c r="F311" s="2">
        <v>8.0</v>
      </c>
      <c r="G311" s="2">
        <v>6.0</v>
      </c>
    </row>
    <row r="312" ht="15.75" hidden="1" customHeight="1">
      <c r="B312" s="79" t="s">
        <v>1520</v>
      </c>
      <c r="C312" s="53">
        <v>43737.0</v>
      </c>
      <c r="D312" s="53">
        <v>43773.0</v>
      </c>
      <c r="E312" s="53">
        <v>44950.0</v>
      </c>
      <c r="F312" s="2">
        <v>8.0</v>
      </c>
      <c r="G312" s="2">
        <v>3.0</v>
      </c>
    </row>
    <row r="313" ht="15.75" customHeight="1">
      <c r="B313" s="79" t="s">
        <v>1521</v>
      </c>
      <c r="C313" s="53">
        <v>43614.0</v>
      </c>
      <c r="D313" s="53" t="s">
        <v>1522</v>
      </c>
      <c r="E313" s="53">
        <v>45254.0</v>
      </c>
      <c r="F313" s="2">
        <v>8.0</v>
      </c>
      <c r="G313" s="2">
        <v>7.0</v>
      </c>
    </row>
    <row r="314" ht="15.75" customHeight="1">
      <c r="B314" s="79" t="s">
        <v>1523</v>
      </c>
      <c r="C314" s="53">
        <v>43317.0</v>
      </c>
      <c r="D314" s="53" t="s">
        <v>1524</v>
      </c>
      <c r="E314" s="53" t="s">
        <v>1525</v>
      </c>
      <c r="F314" s="2">
        <v>8.0</v>
      </c>
      <c r="G314" s="2">
        <v>4.0</v>
      </c>
    </row>
    <row r="315" ht="15.75" customHeight="1">
      <c r="B315" s="79" t="s">
        <v>1526</v>
      </c>
      <c r="C315" s="53">
        <v>45062.0</v>
      </c>
      <c r="D315" s="53" t="s">
        <v>1527</v>
      </c>
      <c r="E315" s="53" t="s">
        <v>1528</v>
      </c>
      <c r="F315" s="2">
        <v>7.0</v>
      </c>
      <c r="G315" s="2">
        <v>6.0</v>
      </c>
    </row>
    <row r="316" ht="15.75" customHeight="1">
      <c r="B316" s="79" t="s">
        <v>1529</v>
      </c>
      <c r="C316" s="53">
        <v>45022.0</v>
      </c>
      <c r="D316" s="53" t="s">
        <v>1530</v>
      </c>
      <c r="E316" s="53" t="s">
        <v>1391</v>
      </c>
      <c r="F316" s="2">
        <v>7.0</v>
      </c>
      <c r="G316" s="2">
        <v>4.0</v>
      </c>
    </row>
    <row r="317" ht="15.75" customHeight="1">
      <c r="B317" s="79" t="s">
        <v>1531</v>
      </c>
      <c r="C317" s="53">
        <v>44132.0</v>
      </c>
      <c r="D317" s="53" t="s">
        <v>1532</v>
      </c>
      <c r="E317" s="53" t="s">
        <v>1533</v>
      </c>
      <c r="F317" s="2">
        <v>7.0</v>
      </c>
      <c r="G317" s="2">
        <v>5.0</v>
      </c>
    </row>
    <row r="318" ht="15.75" customHeight="1">
      <c r="B318" s="79" t="s">
        <v>1534</v>
      </c>
      <c r="C318" s="53">
        <v>45227.0</v>
      </c>
      <c r="D318" s="53" t="s">
        <v>1535</v>
      </c>
      <c r="E318" s="53">
        <v>45252.0</v>
      </c>
      <c r="F318" s="2">
        <v>6.0</v>
      </c>
      <c r="G318" s="2">
        <v>2.0</v>
      </c>
    </row>
    <row r="319" ht="15.75" customHeight="1">
      <c r="B319" s="79" t="s">
        <v>1536</v>
      </c>
      <c r="C319" s="53">
        <v>45184.0</v>
      </c>
      <c r="D319" s="53" t="s">
        <v>1537</v>
      </c>
      <c r="E319" s="53" t="s">
        <v>1538</v>
      </c>
      <c r="F319" s="2">
        <v>6.0</v>
      </c>
      <c r="G319" s="2">
        <v>2.0</v>
      </c>
    </row>
    <row r="320" ht="15.75" customHeight="1">
      <c r="B320" s="79" t="s">
        <v>1383</v>
      </c>
      <c r="C320" s="53">
        <v>45059.0</v>
      </c>
      <c r="D320" s="53" t="s">
        <v>1198</v>
      </c>
      <c r="E320" s="53" t="s">
        <v>1198</v>
      </c>
      <c r="F320" s="2">
        <v>6.0</v>
      </c>
      <c r="G320" s="2">
        <v>2.0</v>
      </c>
    </row>
    <row r="321" ht="15.75" hidden="1" customHeight="1">
      <c r="B321" s="79" t="s">
        <v>1539</v>
      </c>
      <c r="C321" s="53">
        <v>44936.0</v>
      </c>
      <c r="D321" s="53">
        <v>44936.0</v>
      </c>
      <c r="E321" s="53" t="s">
        <v>1540</v>
      </c>
      <c r="F321" s="2">
        <v>6.0</v>
      </c>
      <c r="G321" s="2">
        <v>3.0</v>
      </c>
    </row>
    <row r="322" ht="15.75" hidden="1" customHeight="1">
      <c r="B322" s="79" t="s">
        <v>1541</v>
      </c>
      <c r="C322" s="53">
        <v>44872.0</v>
      </c>
      <c r="D322" s="53">
        <v>44872.0</v>
      </c>
      <c r="E322" s="53" t="s">
        <v>1542</v>
      </c>
      <c r="F322" s="2">
        <v>6.0</v>
      </c>
      <c r="G322" s="2">
        <v>0.0</v>
      </c>
    </row>
    <row r="323" ht="15.75" customHeight="1">
      <c r="B323" s="79" t="s">
        <v>1543</v>
      </c>
      <c r="C323" s="53">
        <v>44500.0</v>
      </c>
      <c r="D323" s="53" t="s">
        <v>1544</v>
      </c>
      <c r="E323" s="53">
        <v>44730.0</v>
      </c>
      <c r="F323" s="2">
        <v>6.0</v>
      </c>
      <c r="G323" s="2">
        <v>2.0</v>
      </c>
    </row>
    <row r="324" ht="15.75" customHeight="1">
      <c r="B324" s="79" t="s">
        <v>1545</v>
      </c>
      <c r="C324" s="53">
        <v>44436.0</v>
      </c>
      <c r="D324" s="53" t="s">
        <v>1546</v>
      </c>
      <c r="E324" s="53" t="s">
        <v>1547</v>
      </c>
      <c r="F324" s="2">
        <v>6.0</v>
      </c>
      <c r="G324" s="2">
        <v>3.0</v>
      </c>
    </row>
    <row r="325" ht="15.75" hidden="1" customHeight="1">
      <c r="B325" s="79" t="s">
        <v>1548</v>
      </c>
      <c r="C325" s="53">
        <v>44381.0</v>
      </c>
      <c r="D325" s="53">
        <v>44389.0</v>
      </c>
      <c r="E325" s="53">
        <v>45253.0</v>
      </c>
      <c r="F325" s="2">
        <v>6.0</v>
      </c>
      <c r="G325" s="2">
        <v>4.0</v>
      </c>
    </row>
    <row r="326" ht="15.75" customHeight="1">
      <c r="B326" s="79" t="s">
        <v>1549</v>
      </c>
      <c r="C326" s="53">
        <v>44087.0</v>
      </c>
      <c r="D326" s="53" t="s">
        <v>1550</v>
      </c>
      <c r="E326" s="53">
        <v>44759.0</v>
      </c>
      <c r="F326" s="2">
        <v>6.0</v>
      </c>
      <c r="G326" s="2">
        <v>4.0</v>
      </c>
    </row>
    <row r="327" ht="15.75" hidden="1" customHeight="1">
      <c r="B327" s="79" t="s">
        <v>1551</v>
      </c>
      <c r="C327" s="53">
        <v>43861.0</v>
      </c>
      <c r="D327" s="53">
        <v>43861.0</v>
      </c>
      <c r="E327" s="53" t="s">
        <v>1552</v>
      </c>
      <c r="F327" s="2">
        <v>6.0</v>
      </c>
      <c r="G327" s="2">
        <v>3.0</v>
      </c>
    </row>
    <row r="328" ht="15.75" customHeight="1">
      <c r="B328" s="79" t="s">
        <v>1553</v>
      </c>
      <c r="C328" s="53">
        <v>43813.0</v>
      </c>
      <c r="D328" s="53" t="s">
        <v>1554</v>
      </c>
      <c r="E328" s="53">
        <v>43813.0</v>
      </c>
      <c r="F328" s="2">
        <v>6.0</v>
      </c>
      <c r="G328" s="2">
        <v>4.0</v>
      </c>
    </row>
    <row r="329" ht="15.75" hidden="1" customHeight="1">
      <c r="B329" s="79" t="s">
        <v>1555</v>
      </c>
      <c r="C329" s="53">
        <v>43277.0</v>
      </c>
      <c r="D329" s="53">
        <v>43773.0</v>
      </c>
      <c r="E329" s="53" t="s">
        <v>1556</v>
      </c>
      <c r="F329" s="2">
        <v>6.0</v>
      </c>
      <c r="G329" s="2">
        <v>2.0</v>
      </c>
    </row>
    <row r="330" ht="15.75" hidden="1" customHeight="1">
      <c r="B330" s="79" t="s">
        <v>1557</v>
      </c>
      <c r="C330" s="53">
        <v>45106.0</v>
      </c>
      <c r="D330" s="53">
        <v>45106.0</v>
      </c>
      <c r="E330" s="53">
        <v>45107.0</v>
      </c>
      <c r="F330" s="2">
        <v>5.0</v>
      </c>
      <c r="G330" s="2">
        <v>3.0</v>
      </c>
    </row>
    <row r="331" ht="15.75" hidden="1" customHeight="1">
      <c r="B331" s="79" t="s">
        <v>1558</v>
      </c>
      <c r="C331" s="53">
        <v>44942.0</v>
      </c>
      <c r="D331" s="53">
        <v>44942.0</v>
      </c>
      <c r="E331" s="53" t="s">
        <v>1559</v>
      </c>
      <c r="F331" s="2">
        <v>5.0</v>
      </c>
      <c r="G331" s="2">
        <v>4.0</v>
      </c>
    </row>
    <row r="332" ht="15.75" customHeight="1">
      <c r="B332" s="79" t="s">
        <v>1560</v>
      </c>
      <c r="C332" s="53">
        <v>44806.0</v>
      </c>
      <c r="D332" s="53" t="s">
        <v>1561</v>
      </c>
      <c r="E332" s="53" t="s">
        <v>1562</v>
      </c>
      <c r="F332" s="2">
        <v>5.0</v>
      </c>
      <c r="G332" s="2">
        <v>4.0</v>
      </c>
    </row>
    <row r="333" ht="15.75" hidden="1" customHeight="1">
      <c r="B333" s="79" t="s">
        <v>1563</v>
      </c>
      <c r="C333" s="53">
        <v>44223.0</v>
      </c>
      <c r="D333" s="53">
        <v>44223.0</v>
      </c>
      <c r="E333" s="53">
        <v>44283.0</v>
      </c>
      <c r="F333" s="2">
        <v>5.0</v>
      </c>
      <c r="G333" s="2">
        <v>3.0</v>
      </c>
    </row>
    <row r="334" ht="15.75" customHeight="1">
      <c r="B334" s="79" t="s">
        <v>1564</v>
      </c>
      <c r="C334" s="53">
        <v>44192.0</v>
      </c>
      <c r="D334" s="53" t="s">
        <v>1565</v>
      </c>
      <c r="E334" s="53" t="s">
        <v>1566</v>
      </c>
      <c r="F334" s="2">
        <v>5.0</v>
      </c>
      <c r="G334" s="2">
        <v>3.0</v>
      </c>
    </row>
    <row r="335" ht="15.75" hidden="1" customHeight="1">
      <c r="B335" s="79" t="s">
        <v>1567</v>
      </c>
      <c r="C335" s="53">
        <v>43856.0</v>
      </c>
      <c r="D335" s="53">
        <v>43856.0</v>
      </c>
      <c r="E335" s="53" t="s">
        <v>1568</v>
      </c>
      <c r="F335" s="2">
        <v>5.0</v>
      </c>
      <c r="G335" s="2">
        <v>4.0</v>
      </c>
    </row>
    <row r="336" ht="15.75" hidden="1" customHeight="1">
      <c r="B336" s="79" t="s">
        <v>1569</v>
      </c>
      <c r="C336" s="53">
        <v>43848.0</v>
      </c>
      <c r="D336" s="77">
        <v>43848.0</v>
      </c>
      <c r="E336" s="70" t="s">
        <v>1570</v>
      </c>
      <c r="F336" s="2">
        <v>5.0</v>
      </c>
      <c r="G336" s="2">
        <v>2.0</v>
      </c>
    </row>
    <row r="337" ht="15.75" hidden="1" customHeight="1">
      <c r="B337" s="79" t="s">
        <v>1571</v>
      </c>
      <c r="C337" s="53">
        <v>43486.0</v>
      </c>
      <c r="D337" s="53">
        <v>43486.0</v>
      </c>
      <c r="E337" s="53" t="s">
        <v>1572</v>
      </c>
      <c r="F337" s="2">
        <v>5.0</v>
      </c>
      <c r="G337" s="2">
        <v>4.0</v>
      </c>
    </row>
    <row r="338" ht="15.75" hidden="1" customHeight="1">
      <c r="B338" s="79" t="s">
        <v>1573</v>
      </c>
      <c r="C338" s="53">
        <v>42937.0</v>
      </c>
      <c r="D338" s="53">
        <v>42939.0</v>
      </c>
      <c r="E338" s="53" t="s">
        <v>1574</v>
      </c>
      <c r="F338" s="2">
        <v>5.0</v>
      </c>
      <c r="G338" s="2">
        <v>5.0</v>
      </c>
    </row>
    <row r="339" ht="15.75" hidden="1" customHeight="1">
      <c r="B339" s="79" t="s">
        <v>1575</v>
      </c>
      <c r="C339" s="53">
        <v>45167.0</v>
      </c>
      <c r="D339" s="53">
        <v>45167.0</v>
      </c>
      <c r="E339" s="53" t="s">
        <v>1576</v>
      </c>
      <c r="F339" s="2">
        <v>4.0</v>
      </c>
      <c r="G339" s="2">
        <v>4.0</v>
      </c>
    </row>
    <row r="340" ht="15.75" customHeight="1">
      <c r="B340" s="79" t="s">
        <v>1577</v>
      </c>
      <c r="C340" s="53">
        <v>45059.0</v>
      </c>
      <c r="D340" s="53" t="s">
        <v>1198</v>
      </c>
      <c r="E340" s="53">
        <v>45132.0</v>
      </c>
      <c r="F340" s="2">
        <v>4.0</v>
      </c>
      <c r="G340" s="2">
        <v>3.0</v>
      </c>
    </row>
    <row r="341" ht="15.75" customHeight="1">
      <c r="B341" s="79" t="s">
        <v>1578</v>
      </c>
      <c r="C341" s="53">
        <v>45033.0</v>
      </c>
      <c r="D341" s="53" t="s">
        <v>1579</v>
      </c>
      <c r="E341" s="53">
        <v>45078.0</v>
      </c>
      <c r="F341" s="2">
        <v>4.0</v>
      </c>
      <c r="G341" s="2">
        <v>2.0</v>
      </c>
    </row>
    <row r="342" ht="15.75" customHeight="1">
      <c r="B342" s="79" t="s">
        <v>1580</v>
      </c>
      <c r="C342" s="53">
        <v>44910.0</v>
      </c>
      <c r="D342" s="53" t="s">
        <v>1581</v>
      </c>
      <c r="E342" s="53" t="s">
        <v>1581</v>
      </c>
      <c r="F342" s="2">
        <v>4.0</v>
      </c>
      <c r="G342" s="2">
        <v>4.0</v>
      </c>
    </row>
    <row r="343" ht="15.75" hidden="1" customHeight="1">
      <c r="B343" s="79" t="s">
        <v>1582</v>
      </c>
      <c r="C343" s="53">
        <v>44729.0</v>
      </c>
      <c r="D343" s="53">
        <v>44936.0</v>
      </c>
      <c r="E343" s="53" t="s">
        <v>1583</v>
      </c>
      <c r="F343" s="2">
        <v>4.0</v>
      </c>
      <c r="G343" s="2">
        <v>4.0</v>
      </c>
    </row>
    <row r="344" ht="15.75" customHeight="1">
      <c r="B344" s="79" t="s">
        <v>1584</v>
      </c>
      <c r="C344" s="53">
        <v>44719.0</v>
      </c>
      <c r="D344" s="53" t="s">
        <v>1585</v>
      </c>
      <c r="E344" s="53" t="s">
        <v>1586</v>
      </c>
      <c r="F344" s="2">
        <v>4.0</v>
      </c>
      <c r="G344" s="2">
        <v>4.0</v>
      </c>
    </row>
    <row r="345" ht="15.75" customHeight="1">
      <c r="B345" s="79" t="s">
        <v>1587</v>
      </c>
      <c r="C345" s="53">
        <v>44429.0</v>
      </c>
      <c r="D345" s="53" t="s">
        <v>1588</v>
      </c>
      <c r="E345" s="53">
        <v>44522.0</v>
      </c>
      <c r="F345" s="2">
        <v>4.0</v>
      </c>
      <c r="G345" s="2">
        <v>2.0</v>
      </c>
    </row>
    <row r="346" ht="15.75" hidden="1" customHeight="1">
      <c r="B346" s="79" t="s">
        <v>1589</v>
      </c>
      <c r="C346" s="53">
        <v>44381.0</v>
      </c>
      <c r="D346" s="53">
        <v>44381.0</v>
      </c>
      <c r="E346" s="53" t="s">
        <v>1590</v>
      </c>
      <c r="F346" s="2">
        <v>4.0</v>
      </c>
      <c r="G346" s="2">
        <v>1.0</v>
      </c>
    </row>
    <row r="347" ht="15.75" hidden="1" customHeight="1">
      <c r="B347" s="79" t="s">
        <v>1591</v>
      </c>
      <c r="C347" s="53">
        <v>44270.0</v>
      </c>
      <c r="D347" s="53">
        <v>44384.0</v>
      </c>
      <c r="E347" s="53" t="s">
        <v>1592</v>
      </c>
      <c r="F347" s="2">
        <v>4.0</v>
      </c>
      <c r="G347" s="2">
        <v>4.0</v>
      </c>
    </row>
    <row r="348" ht="15.75" hidden="1" customHeight="1">
      <c r="B348" s="79" t="s">
        <v>354</v>
      </c>
      <c r="C348" s="53">
        <v>44241.0</v>
      </c>
      <c r="D348" s="53">
        <v>44265.0</v>
      </c>
      <c r="E348" s="53" t="s">
        <v>1593</v>
      </c>
      <c r="F348" s="2">
        <v>4.0</v>
      </c>
      <c r="G348" s="2">
        <v>3.0</v>
      </c>
    </row>
    <row r="349" ht="15.75" hidden="1" customHeight="1">
      <c r="B349" s="79" t="s">
        <v>1594</v>
      </c>
      <c r="C349" s="53">
        <v>44213.0</v>
      </c>
      <c r="D349" s="53">
        <v>44590.0</v>
      </c>
      <c r="E349" s="53">
        <v>44748.0</v>
      </c>
      <c r="F349" s="2">
        <v>4.0</v>
      </c>
      <c r="G349" s="2">
        <v>3.0</v>
      </c>
    </row>
    <row r="350" ht="15.75" customHeight="1">
      <c r="B350" s="79" t="s">
        <v>1595</v>
      </c>
      <c r="C350" s="53">
        <v>44169.0</v>
      </c>
      <c r="D350" s="53" t="s">
        <v>1596</v>
      </c>
      <c r="E350" s="53">
        <v>45103.0</v>
      </c>
      <c r="F350" s="2">
        <v>4.0</v>
      </c>
      <c r="G350" s="2">
        <v>2.0</v>
      </c>
    </row>
    <row r="351" ht="15.75" hidden="1" customHeight="1">
      <c r="B351" s="79" t="s">
        <v>1597</v>
      </c>
      <c r="C351" s="53">
        <v>44026.0</v>
      </c>
      <c r="D351" s="53">
        <v>44136.0</v>
      </c>
      <c r="E351" s="53">
        <v>45250.0</v>
      </c>
      <c r="F351" s="2">
        <v>4.0</v>
      </c>
      <c r="G351" s="2">
        <v>3.0</v>
      </c>
    </row>
    <row r="352" ht="15.75" customHeight="1">
      <c r="B352" s="79" t="s">
        <v>1598</v>
      </c>
      <c r="C352" s="53">
        <v>43973.0</v>
      </c>
      <c r="D352" s="53" t="s">
        <v>1599</v>
      </c>
      <c r="E352" s="53">
        <v>45089.0</v>
      </c>
      <c r="F352" s="2">
        <v>4.0</v>
      </c>
      <c r="G352" s="2">
        <v>3.0</v>
      </c>
    </row>
    <row r="353" ht="15.75" customHeight="1">
      <c r="B353" s="79" t="s">
        <v>1600</v>
      </c>
      <c r="C353" s="53">
        <v>43867.0</v>
      </c>
      <c r="D353" s="53" t="s">
        <v>1601</v>
      </c>
      <c r="E353" s="53" t="s">
        <v>1602</v>
      </c>
      <c r="F353" s="2">
        <v>4.0</v>
      </c>
      <c r="G353" s="2">
        <v>1.0</v>
      </c>
    </row>
    <row r="354" ht="15.75" hidden="1" customHeight="1">
      <c r="B354" s="79" t="s">
        <v>1603</v>
      </c>
      <c r="C354" s="53">
        <v>43774.0</v>
      </c>
      <c r="D354" s="53">
        <v>43775.0</v>
      </c>
      <c r="E354" s="53" t="s">
        <v>1604</v>
      </c>
      <c r="F354" s="2">
        <v>4.0</v>
      </c>
      <c r="G354" s="2">
        <v>2.0</v>
      </c>
    </row>
    <row r="355" ht="15.75" customHeight="1">
      <c r="B355" s="79" t="s">
        <v>1605</v>
      </c>
      <c r="C355" s="53">
        <v>43751.0</v>
      </c>
      <c r="D355" s="53" t="s">
        <v>1606</v>
      </c>
      <c r="E355" s="53" t="s">
        <v>1607</v>
      </c>
      <c r="F355" s="2">
        <v>4.0</v>
      </c>
      <c r="G355" s="2">
        <v>2.0</v>
      </c>
    </row>
    <row r="356" ht="15.75" customHeight="1">
      <c r="B356" s="79" t="s">
        <v>1608</v>
      </c>
      <c r="C356" s="53">
        <v>43556.0</v>
      </c>
      <c r="D356" s="53" t="s">
        <v>1609</v>
      </c>
      <c r="E356" s="53" t="s">
        <v>1610</v>
      </c>
      <c r="F356" s="2">
        <v>4.0</v>
      </c>
      <c r="G356" s="2">
        <v>1.0</v>
      </c>
    </row>
    <row r="357" ht="15.75" customHeight="1">
      <c r="B357" s="79" t="s">
        <v>1611</v>
      </c>
      <c r="C357" s="53">
        <v>43354.0</v>
      </c>
      <c r="D357" s="53" t="s">
        <v>1612</v>
      </c>
      <c r="E357" s="53">
        <v>45236.0</v>
      </c>
      <c r="F357" s="2">
        <v>4.0</v>
      </c>
      <c r="G357" s="2">
        <v>4.0</v>
      </c>
    </row>
    <row r="358" ht="15.75" hidden="1" customHeight="1">
      <c r="B358" s="79" t="s">
        <v>1613</v>
      </c>
      <c r="C358" s="53">
        <v>43176.0</v>
      </c>
      <c r="D358" s="53">
        <v>43176.0</v>
      </c>
      <c r="E358" s="53" t="s">
        <v>1547</v>
      </c>
      <c r="F358" s="2">
        <v>4.0</v>
      </c>
      <c r="G358" s="2">
        <v>4.0</v>
      </c>
    </row>
    <row r="359" ht="15.75" customHeight="1">
      <c r="B359" s="79" t="s">
        <v>1614</v>
      </c>
      <c r="C359" s="53">
        <v>41291.0</v>
      </c>
      <c r="D359" s="53" t="s">
        <v>1615</v>
      </c>
      <c r="E359" s="53">
        <v>45232.0</v>
      </c>
      <c r="F359" s="2">
        <v>4.0</v>
      </c>
      <c r="G359" s="2">
        <v>4.0</v>
      </c>
    </row>
    <row r="360" ht="15.75" customHeight="1">
      <c r="B360" s="79" t="s">
        <v>1616</v>
      </c>
      <c r="C360" s="53">
        <v>45059.0</v>
      </c>
      <c r="D360" s="53" t="s">
        <v>1198</v>
      </c>
      <c r="E360" s="53" t="s">
        <v>1617</v>
      </c>
      <c r="F360" s="2">
        <v>3.0</v>
      </c>
      <c r="G360" s="2">
        <v>2.0</v>
      </c>
    </row>
    <row r="361" ht="15.75" hidden="1" customHeight="1">
      <c r="B361" s="79" t="s">
        <v>1618</v>
      </c>
      <c r="C361" s="53">
        <v>44738.0</v>
      </c>
      <c r="D361" s="53">
        <v>44738.0</v>
      </c>
      <c r="E361" s="53" t="s">
        <v>1619</v>
      </c>
      <c r="F361" s="2">
        <v>3.0</v>
      </c>
      <c r="G361" s="2">
        <v>0.0</v>
      </c>
    </row>
    <row r="362" ht="15.75" customHeight="1">
      <c r="B362" s="79" t="s">
        <v>1620</v>
      </c>
      <c r="C362" s="53">
        <v>44701.0</v>
      </c>
      <c r="D362" s="53" t="s">
        <v>1621</v>
      </c>
      <c r="E362" s="53" t="s">
        <v>1622</v>
      </c>
      <c r="F362" s="2">
        <v>3.0</v>
      </c>
      <c r="G362" s="2">
        <v>1.0</v>
      </c>
    </row>
    <row r="363" ht="15.75" customHeight="1">
      <c r="B363" s="79" t="s">
        <v>1623</v>
      </c>
      <c r="C363" s="53">
        <v>44598.0</v>
      </c>
      <c r="D363" s="53" t="s">
        <v>1624</v>
      </c>
      <c r="E363" s="53" t="s">
        <v>1625</v>
      </c>
      <c r="F363" s="2">
        <v>3.0</v>
      </c>
      <c r="G363" s="2">
        <v>2.0</v>
      </c>
    </row>
    <row r="364" ht="15.75" hidden="1" customHeight="1">
      <c r="B364" s="79" t="s">
        <v>335</v>
      </c>
      <c r="C364" s="53">
        <v>44565.0</v>
      </c>
      <c r="D364" s="53">
        <v>44565.0</v>
      </c>
      <c r="E364" s="53" t="s">
        <v>1626</v>
      </c>
      <c r="F364" s="2">
        <v>3.0</v>
      </c>
      <c r="G364" s="2">
        <v>2.0</v>
      </c>
    </row>
    <row r="365" ht="15.75" hidden="1" customHeight="1">
      <c r="B365" s="79" t="s">
        <v>1627</v>
      </c>
      <c r="C365" s="53">
        <v>44522.0</v>
      </c>
      <c r="D365" s="53">
        <v>44529.0</v>
      </c>
      <c r="E365" s="53" t="s">
        <v>1628</v>
      </c>
      <c r="F365" s="2">
        <v>3.0</v>
      </c>
      <c r="G365" s="2">
        <v>1.0</v>
      </c>
    </row>
    <row r="366" ht="15.75" customHeight="1">
      <c r="B366" s="79" t="s">
        <v>1629</v>
      </c>
      <c r="C366" s="53">
        <v>44490.0</v>
      </c>
      <c r="D366" s="53" t="s">
        <v>1630</v>
      </c>
      <c r="E366" s="53" t="s">
        <v>1631</v>
      </c>
      <c r="F366" s="2">
        <v>3.0</v>
      </c>
      <c r="G366" s="2">
        <v>2.0</v>
      </c>
    </row>
    <row r="367" ht="15.75" customHeight="1">
      <c r="B367" s="79" t="s">
        <v>1632</v>
      </c>
      <c r="C367" s="53">
        <v>44416.0</v>
      </c>
      <c r="D367" s="53" t="s">
        <v>1633</v>
      </c>
      <c r="E367" s="53">
        <v>44506.0</v>
      </c>
      <c r="F367" s="2">
        <v>3.0</v>
      </c>
      <c r="G367" s="2">
        <v>0.0</v>
      </c>
    </row>
    <row r="368" ht="15.75" customHeight="1">
      <c r="B368" s="79" t="s">
        <v>1634</v>
      </c>
      <c r="C368" s="53">
        <v>44300.0</v>
      </c>
      <c r="D368" s="53" t="s">
        <v>1635</v>
      </c>
      <c r="E368" s="53">
        <v>44368.0</v>
      </c>
      <c r="F368" s="2">
        <v>3.0</v>
      </c>
      <c r="G368" s="2">
        <v>2.0</v>
      </c>
    </row>
    <row r="369" ht="15.75" hidden="1" customHeight="1">
      <c r="B369" s="79" t="s">
        <v>1636</v>
      </c>
      <c r="C369" s="53">
        <v>44268.0</v>
      </c>
      <c r="D369" s="53">
        <v>44268.0</v>
      </c>
      <c r="E369" s="53">
        <v>44591.0</v>
      </c>
      <c r="F369" s="2">
        <v>3.0</v>
      </c>
      <c r="G369" s="2">
        <v>2.0</v>
      </c>
    </row>
    <row r="370" ht="15.75" customHeight="1">
      <c r="B370" s="79" t="s">
        <v>1637</v>
      </c>
      <c r="C370" s="53">
        <v>44247.0</v>
      </c>
      <c r="D370" s="53" t="s">
        <v>1638</v>
      </c>
      <c r="E370" s="53" t="s">
        <v>1639</v>
      </c>
      <c r="F370" s="2">
        <v>3.0</v>
      </c>
      <c r="G370" s="2">
        <v>0.0</v>
      </c>
    </row>
    <row r="371" ht="15.75" customHeight="1">
      <c r="B371" s="79" t="s">
        <v>1640</v>
      </c>
      <c r="C371" s="53">
        <v>44214.0</v>
      </c>
      <c r="D371" s="53" t="s">
        <v>1641</v>
      </c>
      <c r="E371" s="53" t="s">
        <v>1642</v>
      </c>
      <c r="F371" s="2">
        <v>3.0</v>
      </c>
      <c r="G371" s="2">
        <v>3.0</v>
      </c>
    </row>
    <row r="372" ht="15.75" hidden="1" customHeight="1">
      <c r="B372" s="79" t="s">
        <v>1643</v>
      </c>
      <c r="C372" s="53">
        <v>43973.0</v>
      </c>
      <c r="D372" s="53">
        <v>43985.0</v>
      </c>
      <c r="E372" s="53" t="s">
        <v>1644</v>
      </c>
      <c r="F372" s="2">
        <v>3.0</v>
      </c>
      <c r="G372" s="2">
        <v>0.0</v>
      </c>
    </row>
    <row r="373" ht="15.75" customHeight="1">
      <c r="B373" s="79" t="s">
        <v>1645</v>
      </c>
      <c r="C373" s="53">
        <v>43877.0</v>
      </c>
      <c r="D373" s="53" t="s">
        <v>1646</v>
      </c>
      <c r="E373" s="53" t="s">
        <v>1416</v>
      </c>
      <c r="F373" s="2">
        <v>3.0</v>
      </c>
      <c r="G373" s="2">
        <v>1.0</v>
      </c>
    </row>
    <row r="374" ht="15.75" hidden="1" customHeight="1">
      <c r="B374" s="79" t="s">
        <v>1647</v>
      </c>
      <c r="C374" s="53">
        <v>43851.0</v>
      </c>
      <c r="D374" s="53">
        <v>43850.0</v>
      </c>
      <c r="E374" s="53" t="s">
        <v>1568</v>
      </c>
      <c r="F374" s="2">
        <v>3.0</v>
      </c>
      <c r="G374" s="2">
        <v>1.0</v>
      </c>
    </row>
    <row r="375" ht="15.75" hidden="1" customHeight="1">
      <c r="B375" s="79" t="s">
        <v>1648</v>
      </c>
      <c r="C375" s="53">
        <v>43840.0</v>
      </c>
      <c r="D375" s="53">
        <v>43844.0</v>
      </c>
      <c r="E375" s="53">
        <v>44206.0</v>
      </c>
      <c r="F375" s="2">
        <v>3.0</v>
      </c>
      <c r="G375" s="2">
        <v>0.0</v>
      </c>
    </row>
    <row r="376" ht="15.75" customHeight="1">
      <c r="B376" s="79" t="s">
        <v>1649</v>
      </c>
      <c r="C376" s="53">
        <v>43840.0</v>
      </c>
      <c r="D376" s="53" t="s">
        <v>1650</v>
      </c>
      <c r="E376" s="53">
        <v>45244.0</v>
      </c>
      <c r="F376" s="2">
        <v>3.0</v>
      </c>
      <c r="G376" s="2">
        <v>3.0</v>
      </c>
    </row>
    <row r="377" ht="15.75" hidden="1" customHeight="1">
      <c r="B377" s="79" t="s">
        <v>1651</v>
      </c>
      <c r="C377" s="53">
        <v>43790.0</v>
      </c>
      <c r="D377" s="53">
        <v>43793.0</v>
      </c>
      <c r="E377" s="53" t="s">
        <v>1652</v>
      </c>
      <c r="F377" s="2">
        <v>3.0</v>
      </c>
      <c r="G377" s="2">
        <v>2.0</v>
      </c>
    </row>
    <row r="378" ht="15.75" customHeight="1">
      <c r="B378" s="79" t="s">
        <v>1653</v>
      </c>
      <c r="C378" s="53">
        <v>43752.0</v>
      </c>
      <c r="D378" s="53" t="s">
        <v>1654</v>
      </c>
      <c r="E378" s="53" t="s">
        <v>1583</v>
      </c>
      <c r="F378" s="2">
        <v>3.0</v>
      </c>
      <c r="G378" s="2">
        <v>3.0</v>
      </c>
    </row>
    <row r="379" ht="15.75" customHeight="1">
      <c r="B379" s="79" t="s">
        <v>1655</v>
      </c>
      <c r="C379" s="53">
        <v>43750.0</v>
      </c>
      <c r="D379" s="53" t="s">
        <v>1656</v>
      </c>
      <c r="E379" s="53" t="s">
        <v>1656</v>
      </c>
      <c r="F379" s="2">
        <v>3.0</v>
      </c>
      <c r="G379" s="2">
        <v>3.0</v>
      </c>
    </row>
    <row r="380" ht="15.75" customHeight="1">
      <c r="B380" s="79" t="s">
        <v>1657</v>
      </c>
      <c r="C380" s="53">
        <v>43404.0</v>
      </c>
      <c r="D380" s="53" t="s">
        <v>1658</v>
      </c>
      <c r="E380" s="53" t="s">
        <v>1659</v>
      </c>
      <c r="F380" s="2">
        <v>3.0</v>
      </c>
      <c r="G380" s="2">
        <v>1.0</v>
      </c>
    </row>
    <row r="381" ht="15.75" customHeight="1">
      <c r="B381" s="79" t="s">
        <v>1660</v>
      </c>
      <c r="C381" s="53">
        <v>45177.0</v>
      </c>
      <c r="D381" s="53" t="s">
        <v>1661</v>
      </c>
      <c r="E381" s="53" t="s">
        <v>1662</v>
      </c>
      <c r="F381" s="2">
        <v>2.0</v>
      </c>
      <c r="G381" s="2">
        <v>1.0</v>
      </c>
    </row>
    <row r="382" ht="15.75" customHeight="1">
      <c r="B382" s="79" t="s">
        <v>1663</v>
      </c>
      <c r="C382" s="53">
        <v>45169.0</v>
      </c>
      <c r="D382" s="53" t="s">
        <v>1664</v>
      </c>
      <c r="E382" s="53" t="s">
        <v>1664</v>
      </c>
      <c r="F382" s="2">
        <v>2.0</v>
      </c>
      <c r="G382" s="2">
        <v>2.0</v>
      </c>
    </row>
    <row r="383" ht="15.75" customHeight="1">
      <c r="B383" s="79" t="s">
        <v>1665</v>
      </c>
      <c r="C383" s="53">
        <v>45134.0</v>
      </c>
      <c r="D383" s="53" t="s">
        <v>1666</v>
      </c>
      <c r="E383" s="53" t="s">
        <v>1667</v>
      </c>
      <c r="F383" s="2">
        <v>2.0</v>
      </c>
      <c r="G383" s="2">
        <v>1.0</v>
      </c>
    </row>
    <row r="384" ht="15.75" customHeight="1">
      <c r="B384" s="79" t="s">
        <v>1668</v>
      </c>
      <c r="C384" s="53">
        <v>45106.0</v>
      </c>
      <c r="D384" s="53" t="s">
        <v>1669</v>
      </c>
      <c r="E384" s="53" t="s">
        <v>1670</v>
      </c>
      <c r="F384" s="2">
        <v>2.0</v>
      </c>
      <c r="G384" s="2">
        <v>0.0</v>
      </c>
    </row>
    <row r="385" ht="15.75" customHeight="1">
      <c r="B385" s="79" t="s">
        <v>1671</v>
      </c>
      <c r="C385" s="53">
        <v>45072.0</v>
      </c>
      <c r="D385" s="53" t="s">
        <v>1672</v>
      </c>
      <c r="E385" s="53">
        <v>45106.0</v>
      </c>
      <c r="F385" s="2">
        <v>2.0</v>
      </c>
      <c r="G385" s="2">
        <v>0.0</v>
      </c>
    </row>
    <row r="386" ht="15.75" customHeight="1">
      <c r="B386" s="79" t="s">
        <v>1673</v>
      </c>
      <c r="C386" s="53">
        <v>45071.0</v>
      </c>
      <c r="D386" s="53" t="s">
        <v>1674</v>
      </c>
      <c r="E386" s="53" t="s">
        <v>1675</v>
      </c>
      <c r="F386" s="2">
        <v>2.0</v>
      </c>
      <c r="G386" s="2">
        <v>2.0</v>
      </c>
    </row>
    <row r="387" ht="15.75" customHeight="1">
      <c r="B387" s="79" t="s">
        <v>1676</v>
      </c>
      <c r="C387" s="53">
        <v>45067.0</v>
      </c>
      <c r="D387" s="53" t="s">
        <v>1677</v>
      </c>
      <c r="E387" s="53" t="s">
        <v>1678</v>
      </c>
      <c r="F387" s="2">
        <v>2.0</v>
      </c>
      <c r="G387" s="2">
        <v>0.0</v>
      </c>
    </row>
    <row r="388" ht="15.75" customHeight="1">
      <c r="B388" s="79" t="s">
        <v>1679</v>
      </c>
      <c r="C388" s="53">
        <v>45059.0</v>
      </c>
      <c r="D388" s="53" t="s">
        <v>1198</v>
      </c>
      <c r="E388" s="53" t="s">
        <v>1590</v>
      </c>
      <c r="F388" s="2">
        <v>2.0</v>
      </c>
      <c r="G388" s="2">
        <v>1.0</v>
      </c>
    </row>
    <row r="389" ht="15.75" customHeight="1">
      <c r="B389" s="79" t="s">
        <v>1680</v>
      </c>
      <c r="C389" s="53">
        <v>45059.0</v>
      </c>
      <c r="D389" s="53" t="s">
        <v>1198</v>
      </c>
      <c r="E389" s="53" t="s">
        <v>1681</v>
      </c>
      <c r="F389" s="2">
        <v>2.0</v>
      </c>
      <c r="G389" s="2">
        <v>1.0</v>
      </c>
    </row>
    <row r="390" ht="15.75" hidden="1" customHeight="1">
      <c r="B390" s="79" t="s">
        <v>1682</v>
      </c>
      <c r="C390" s="53">
        <v>45028.0</v>
      </c>
      <c r="D390" s="53">
        <v>45098.0</v>
      </c>
      <c r="E390" s="53">
        <v>45106.0</v>
      </c>
      <c r="F390" s="2">
        <v>2.0</v>
      </c>
      <c r="G390" s="2">
        <v>1.0</v>
      </c>
    </row>
    <row r="391" ht="15.75" hidden="1" customHeight="1">
      <c r="B391" s="79" t="s">
        <v>1683</v>
      </c>
      <c r="C391" s="53">
        <v>44954.0</v>
      </c>
      <c r="D391" s="53">
        <v>45012.0</v>
      </c>
      <c r="E391" s="53">
        <v>45012.0</v>
      </c>
      <c r="F391" s="2">
        <v>2.0</v>
      </c>
      <c r="G391" s="2">
        <v>0.0</v>
      </c>
    </row>
    <row r="392" ht="15.75" customHeight="1">
      <c r="B392" s="79" t="s">
        <v>1684</v>
      </c>
      <c r="C392" s="53">
        <v>44921.0</v>
      </c>
      <c r="D392" s="53" t="s">
        <v>1685</v>
      </c>
      <c r="E392" s="53" t="s">
        <v>1686</v>
      </c>
      <c r="F392" s="2">
        <v>2.0</v>
      </c>
      <c r="G392" s="2">
        <v>2.0</v>
      </c>
    </row>
    <row r="393" ht="15.75" customHeight="1">
      <c r="B393" s="79" t="s">
        <v>1687</v>
      </c>
      <c r="C393" s="53">
        <v>44867.0</v>
      </c>
      <c r="D393" s="53" t="s">
        <v>1688</v>
      </c>
      <c r="E393" s="53" t="s">
        <v>1689</v>
      </c>
      <c r="F393" s="2">
        <v>2.0</v>
      </c>
      <c r="G393" s="2">
        <v>0.0</v>
      </c>
    </row>
    <row r="394" ht="15.75" customHeight="1">
      <c r="B394" s="79" t="s">
        <v>1690</v>
      </c>
      <c r="C394" s="53">
        <v>44797.0</v>
      </c>
      <c r="D394" s="53" t="s">
        <v>1691</v>
      </c>
      <c r="E394" s="53" t="s">
        <v>1547</v>
      </c>
      <c r="F394" s="2">
        <v>2.0</v>
      </c>
      <c r="G394" s="2">
        <v>2.0</v>
      </c>
    </row>
    <row r="395" ht="15.75" hidden="1" customHeight="1">
      <c r="B395" s="79" t="s">
        <v>1692</v>
      </c>
      <c r="C395" s="53">
        <v>44746.0</v>
      </c>
      <c r="D395" s="53">
        <v>44746.0</v>
      </c>
      <c r="E395" s="53">
        <v>44746.0</v>
      </c>
      <c r="F395" s="2">
        <v>2.0</v>
      </c>
      <c r="G395" s="2">
        <v>1.0</v>
      </c>
    </row>
    <row r="396" ht="15.75" hidden="1" customHeight="1">
      <c r="B396" s="79" t="s">
        <v>1693</v>
      </c>
      <c r="C396" s="53">
        <v>44723.0</v>
      </c>
      <c r="D396" s="53">
        <v>44722.0</v>
      </c>
      <c r="E396" s="53">
        <v>45259.0</v>
      </c>
      <c r="F396" s="2">
        <v>2.0</v>
      </c>
      <c r="G396" s="2">
        <v>2.0</v>
      </c>
    </row>
    <row r="397" ht="15.75" hidden="1" customHeight="1">
      <c r="B397" s="79" t="s">
        <v>1694</v>
      </c>
      <c r="C397" s="53">
        <v>44715.0</v>
      </c>
      <c r="D397" s="53">
        <v>44715.0</v>
      </c>
      <c r="E397" s="53">
        <v>45250.0</v>
      </c>
      <c r="F397" s="2">
        <v>2.0</v>
      </c>
      <c r="G397" s="2">
        <v>2.0</v>
      </c>
    </row>
    <row r="398" ht="15.75" customHeight="1">
      <c r="B398" s="79" t="s">
        <v>1695</v>
      </c>
      <c r="C398" s="53">
        <v>44677.0</v>
      </c>
      <c r="D398" s="53" t="s">
        <v>1696</v>
      </c>
      <c r="E398" s="53" t="s">
        <v>1696</v>
      </c>
      <c r="F398" s="2">
        <v>2.0</v>
      </c>
      <c r="G398" s="2">
        <v>0.0</v>
      </c>
    </row>
    <row r="399" ht="15.75" customHeight="1">
      <c r="B399" s="79" t="s">
        <v>1697</v>
      </c>
      <c r="C399" s="53">
        <v>44664.0</v>
      </c>
      <c r="D399" s="53" t="s">
        <v>1698</v>
      </c>
      <c r="E399" s="53" t="s">
        <v>1699</v>
      </c>
      <c r="F399" s="2">
        <v>2.0</v>
      </c>
      <c r="G399" s="2">
        <v>2.0</v>
      </c>
    </row>
    <row r="400" ht="15.75" customHeight="1">
      <c r="B400" s="79" t="s">
        <v>1700</v>
      </c>
      <c r="C400" s="53">
        <v>44660.0</v>
      </c>
      <c r="D400" s="53" t="s">
        <v>1701</v>
      </c>
      <c r="E400" s="53" t="s">
        <v>1702</v>
      </c>
      <c r="F400" s="2">
        <v>2.0</v>
      </c>
      <c r="G400" s="2">
        <v>0.0</v>
      </c>
    </row>
    <row r="401" ht="15.75" hidden="1" customHeight="1">
      <c r="B401" s="79" t="s">
        <v>1703</v>
      </c>
      <c r="C401" s="53">
        <v>44647.0</v>
      </c>
      <c r="D401" s="53">
        <v>44647.0</v>
      </c>
      <c r="E401" s="53">
        <v>44647.0</v>
      </c>
      <c r="F401" s="2">
        <v>2.0</v>
      </c>
      <c r="G401" s="2">
        <v>1.0</v>
      </c>
    </row>
    <row r="402" ht="15.75" customHeight="1">
      <c r="B402" s="79" t="s">
        <v>1704</v>
      </c>
      <c r="C402" s="53">
        <v>44539.0</v>
      </c>
      <c r="D402" s="53" t="s">
        <v>1705</v>
      </c>
      <c r="E402" s="53" t="s">
        <v>1706</v>
      </c>
      <c r="F402" s="2">
        <v>2.0</v>
      </c>
      <c r="G402" s="2">
        <v>1.0</v>
      </c>
    </row>
    <row r="403" ht="15.75" customHeight="1">
      <c r="B403" s="79" t="s">
        <v>1707</v>
      </c>
      <c r="C403" s="53">
        <v>44502.0</v>
      </c>
      <c r="D403" s="53" t="s">
        <v>1708</v>
      </c>
      <c r="E403" s="53" t="s">
        <v>1709</v>
      </c>
      <c r="F403" s="2">
        <v>2.0</v>
      </c>
      <c r="G403" s="2">
        <v>1.0</v>
      </c>
    </row>
    <row r="404" ht="15.75" customHeight="1">
      <c r="B404" s="79" t="s">
        <v>1710</v>
      </c>
      <c r="C404" s="53">
        <v>44492.0</v>
      </c>
      <c r="D404" s="53" t="s">
        <v>1711</v>
      </c>
      <c r="E404" s="53" t="s">
        <v>1712</v>
      </c>
      <c r="F404" s="2">
        <v>2.0</v>
      </c>
      <c r="G404" s="2">
        <v>0.0</v>
      </c>
    </row>
    <row r="405" ht="15.75" customHeight="1">
      <c r="B405" s="79" t="s">
        <v>1713</v>
      </c>
      <c r="C405" s="53">
        <v>44440.0</v>
      </c>
      <c r="D405" s="53" t="s">
        <v>1714</v>
      </c>
      <c r="E405" s="53" t="s">
        <v>1715</v>
      </c>
      <c r="F405" s="2">
        <v>2.0</v>
      </c>
      <c r="G405" s="2">
        <v>2.0</v>
      </c>
    </row>
    <row r="406" ht="15.75" customHeight="1">
      <c r="B406" s="79" t="s">
        <v>1716</v>
      </c>
      <c r="C406" s="53">
        <v>44437.0</v>
      </c>
      <c r="D406" s="53" t="s">
        <v>1717</v>
      </c>
      <c r="E406" s="53" t="s">
        <v>1718</v>
      </c>
      <c r="F406" s="2">
        <v>2.0</v>
      </c>
      <c r="G406" s="2">
        <v>0.0</v>
      </c>
    </row>
    <row r="407" ht="15.75" hidden="1" customHeight="1">
      <c r="B407" s="79" t="s">
        <v>1719</v>
      </c>
      <c r="C407" s="53">
        <v>44353.0</v>
      </c>
      <c r="D407" s="53">
        <v>44353.0</v>
      </c>
      <c r="E407" s="53">
        <v>44353.0</v>
      </c>
      <c r="F407" s="2">
        <v>2.0</v>
      </c>
      <c r="G407" s="2">
        <v>1.0</v>
      </c>
    </row>
    <row r="408" ht="15.75" hidden="1" customHeight="1">
      <c r="B408" s="79" t="s">
        <v>1720</v>
      </c>
      <c r="C408" s="53">
        <v>44349.0</v>
      </c>
      <c r="D408" s="53">
        <v>44349.0</v>
      </c>
      <c r="E408" s="53">
        <v>44349.0</v>
      </c>
      <c r="F408" s="2">
        <v>2.0</v>
      </c>
      <c r="G408" s="2">
        <v>0.0</v>
      </c>
    </row>
    <row r="409" ht="15.75" customHeight="1">
      <c r="B409" s="79" t="s">
        <v>1721</v>
      </c>
      <c r="C409" s="53">
        <v>44302.0</v>
      </c>
      <c r="D409" s="53" t="s">
        <v>1722</v>
      </c>
      <c r="E409" s="53" t="s">
        <v>1723</v>
      </c>
      <c r="F409" s="2">
        <v>2.0</v>
      </c>
      <c r="G409" s="2">
        <v>0.0</v>
      </c>
    </row>
    <row r="410" ht="15.75" hidden="1" customHeight="1">
      <c r="B410" s="79" t="s">
        <v>1724</v>
      </c>
      <c r="C410" s="53">
        <v>44211.0</v>
      </c>
      <c r="D410" s="53">
        <v>44216.0</v>
      </c>
      <c r="E410" s="53">
        <v>44216.0</v>
      </c>
      <c r="F410" s="2">
        <v>2.0</v>
      </c>
      <c r="G410" s="2">
        <v>1.0</v>
      </c>
    </row>
    <row r="411" ht="15.75" customHeight="1">
      <c r="B411" s="79" t="s">
        <v>1725</v>
      </c>
      <c r="C411" s="53">
        <v>44186.0</v>
      </c>
      <c r="D411" s="53" t="s">
        <v>1726</v>
      </c>
      <c r="E411" s="53" t="s">
        <v>1727</v>
      </c>
      <c r="F411" s="2">
        <v>2.0</v>
      </c>
      <c r="G411" s="2">
        <v>1.0</v>
      </c>
    </row>
    <row r="412" ht="15.75" hidden="1" customHeight="1">
      <c r="B412" s="79" t="s">
        <v>1728</v>
      </c>
      <c r="C412" s="53">
        <v>44149.0</v>
      </c>
      <c r="D412" s="53">
        <v>44148.0</v>
      </c>
      <c r="E412" s="53" t="s">
        <v>1729</v>
      </c>
      <c r="F412" s="2">
        <v>2.0</v>
      </c>
      <c r="G412" s="2">
        <v>1.0</v>
      </c>
    </row>
    <row r="413" ht="15.75" hidden="1" customHeight="1">
      <c r="B413" s="79" t="s">
        <v>1730</v>
      </c>
      <c r="C413" s="53">
        <v>44140.0</v>
      </c>
      <c r="D413" s="53">
        <v>44140.0</v>
      </c>
      <c r="E413" s="53">
        <v>44140.0</v>
      </c>
      <c r="F413" s="2">
        <v>2.0</v>
      </c>
      <c r="G413" s="2">
        <v>0.0</v>
      </c>
    </row>
    <row r="414" ht="15.75" hidden="1" customHeight="1">
      <c r="B414" s="79" t="s">
        <v>1731</v>
      </c>
      <c r="C414" s="53">
        <v>44009.0</v>
      </c>
      <c r="D414" s="53">
        <v>44021.0</v>
      </c>
      <c r="E414" s="53" t="s">
        <v>1732</v>
      </c>
      <c r="F414" s="2">
        <v>2.0</v>
      </c>
      <c r="G414" s="2">
        <v>2.0</v>
      </c>
    </row>
    <row r="415" ht="15.75" hidden="1" customHeight="1">
      <c r="B415" s="79" t="s">
        <v>1733</v>
      </c>
      <c r="C415" s="53">
        <v>43993.0</v>
      </c>
      <c r="D415" s="53">
        <v>43993.0</v>
      </c>
      <c r="E415" s="53">
        <v>44033.0</v>
      </c>
      <c r="F415" s="2">
        <v>2.0</v>
      </c>
      <c r="G415" s="2">
        <v>1.0</v>
      </c>
    </row>
    <row r="416" ht="15.75" customHeight="1">
      <c r="B416" s="79" t="s">
        <v>1734</v>
      </c>
      <c r="C416" s="53">
        <v>43945.0</v>
      </c>
      <c r="D416" s="53" t="s">
        <v>1735</v>
      </c>
      <c r="E416" s="53">
        <v>45258.0</v>
      </c>
      <c r="F416" s="2">
        <v>2.0</v>
      </c>
      <c r="G416" s="2">
        <v>2.0</v>
      </c>
    </row>
    <row r="417" ht="15.75" hidden="1" customHeight="1">
      <c r="B417" s="79" t="s">
        <v>1736</v>
      </c>
      <c r="C417" s="53">
        <v>43838.0</v>
      </c>
      <c r="D417" s="53">
        <v>43838.0</v>
      </c>
      <c r="E417" s="53" t="s">
        <v>1586</v>
      </c>
      <c r="F417" s="2">
        <v>2.0</v>
      </c>
      <c r="G417" s="2">
        <v>0.0</v>
      </c>
    </row>
    <row r="418" ht="15.75" customHeight="1">
      <c r="B418" s="79" t="s">
        <v>1737</v>
      </c>
      <c r="C418" s="53">
        <v>43819.0</v>
      </c>
      <c r="D418" s="53" t="s">
        <v>1738</v>
      </c>
      <c r="E418" s="53" t="s">
        <v>1495</v>
      </c>
      <c r="F418" s="2">
        <v>2.0</v>
      </c>
      <c r="G418" s="2">
        <v>1.0</v>
      </c>
    </row>
    <row r="419" ht="15.75" customHeight="1">
      <c r="B419" s="79" t="s">
        <v>1739</v>
      </c>
      <c r="C419" s="53">
        <v>43737.0</v>
      </c>
      <c r="D419" s="53" t="s">
        <v>1740</v>
      </c>
      <c r="E419" s="53">
        <v>44039.0</v>
      </c>
      <c r="F419" s="2">
        <v>2.0</v>
      </c>
      <c r="G419" s="2">
        <v>2.0</v>
      </c>
    </row>
    <row r="420" ht="15.75" hidden="1" customHeight="1">
      <c r="B420" s="79" t="s">
        <v>1741</v>
      </c>
      <c r="C420" s="53">
        <v>43656.0</v>
      </c>
      <c r="D420" s="53">
        <v>43656.0</v>
      </c>
      <c r="E420" s="53" t="s">
        <v>1742</v>
      </c>
      <c r="F420" s="2">
        <v>2.0</v>
      </c>
      <c r="G420" s="2">
        <v>0.0</v>
      </c>
    </row>
    <row r="421" ht="15.75" hidden="1" customHeight="1">
      <c r="B421" s="79" t="s">
        <v>1743</v>
      </c>
      <c r="C421" s="53">
        <v>43599.0</v>
      </c>
      <c r="D421" s="53">
        <v>44144.0</v>
      </c>
      <c r="E421" s="53">
        <v>45258.0</v>
      </c>
      <c r="F421" s="2">
        <v>2.0</v>
      </c>
      <c r="G421" s="2">
        <v>2.0</v>
      </c>
    </row>
    <row r="422" ht="15.75" customHeight="1">
      <c r="B422" s="79" t="s">
        <v>1744</v>
      </c>
      <c r="C422" s="53">
        <v>43519.0</v>
      </c>
      <c r="D422" s="53" t="s">
        <v>1745</v>
      </c>
      <c r="E422" s="53" t="s">
        <v>1746</v>
      </c>
      <c r="F422" s="2">
        <v>2.0</v>
      </c>
      <c r="G422" s="2">
        <v>2.0</v>
      </c>
    </row>
    <row r="423" ht="15.75" customHeight="1">
      <c r="B423" s="79" t="s">
        <v>1747</v>
      </c>
      <c r="C423" s="53">
        <v>43365.0</v>
      </c>
      <c r="D423" s="53" t="s">
        <v>1748</v>
      </c>
      <c r="E423" s="53">
        <v>45250.0</v>
      </c>
      <c r="F423" s="2">
        <v>2.0</v>
      </c>
      <c r="G423" s="2">
        <v>1.0</v>
      </c>
    </row>
    <row r="424" ht="15.75" hidden="1" customHeight="1">
      <c r="B424" s="79" t="s">
        <v>1749</v>
      </c>
      <c r="C424" s="53">
        <v>43300.0</v>
      </c>
      <c r="D424" s="53">
        <v>43301.0</v>
      </c>
      <c r="E424" s="53" t="s">
        <v>1547</v>
      </c>
      <c r="F424" s="2">
        <v>2.0</v>
      </c>
      <c r="G424" s="2">
        <v>2.0</v>
      </c>
    </row>
    <row r="425" ht="15.75" customHeight="1">
      <c r="B425" s="79" t="s">
        <v>1750</v>
      </c>
      <c r="C425" s="53">
        <v>42968.0</v>
      </c>
      <c r="D425" s="53" t="s">
        <v>1751</v>
      </c>
      <c r="E425" s="53">
        <v>45251.0</v>
      </c>
      <c r="F425" s="2">
        <v>2.0</v>
      </c>
      <c r="G425" s="2">
        <v>0.0</v>
      </c>
    </row>
    <row r="426" ht="15.75" hidden="1" customHeight="1">
      <c r="B426" s="79" t="s">
        <v>1752</v>
      </c>
      <c r="C426" s="53">
        <v>42400.0</v>
      </c>
      <c r="D426" s="53">
        <v>42400.0</v>
      </c>
      <c r="E426" s="53">
        <v>45247.0</v>
      </c>
      <c r="F426" s="2">
        <v>2.0</v>
      </c>
      <c r="G426" s="2">
        <v>1.0</v>
      </c>
    </row>
    <row r="427" ht="15.75" hidden="1" customHeight="1">
      <c r="B427" s="79" t="s">
        <v>1753</v>
      </c>
      <c r="C427" s="53">
        <v>45257.0</v>
      </c>
      <c r="D427" s="53">
        <v>45256.0</v>
      </c>
      <c r="E427" s="53">
        <v>45256.0</v>
      </c>
      <c r="F427" s="2">
        <v>1.0</v>
      </c>
      <c r="G427" s="2">
        <v>0.0</v>
      </c>
    </row>
    <row r="428" ht="15.75" hidden="1" customHeight="1">
      <c r="B428" s="79" t="s">
        <v>1754</v>
      </c>
      <c r="C428" s="53">
        <v>45234.0</v>
      </c>
      <c r="D428" s="53">
        <v>45234.0</v>
      </c>
      <c r="E428" s="53">
        <v>45234.0</v>
      </c>
      <c r="F428" s="2">
        <v>1.0</v>
      </c>
      <c r="G428" s="2">
        <v>1.0</v>
      </c>
    </row>
    <row r="429" ht="15.75" customHeight="1">
      <c r="B429" s="79" t="s">
        <v>1755</v>
      </c>
      <c r="C429" s="53">
        <v>45226.0</v>
      </c>
      <c r="D429" s="53" t="s">
        <v>1756</v>
      </c>
      <c r="E429" s="53" t="s">
        <v>1495</v>
      </c>
      <c r="F429" s="2">
        <v>1.0</v>
      </c>
      <c r="G429" s="2">
        <v>1.0</v>
      </c>
    </row>
    <row r="430" ht="15.75" customHeight="1">
      <c r="B430" s="79" t="s">
        <v>1757</v>
      </c>
      <c r="C430" s="53">
        <v>45168.0</v>
      </c>
      <c r="D430" s="53" t="s">
        <v>1758</v>
      </c>
      <c r="E430" s="53">
        <v>45251.0</v>
      </c>
      <c r="F430" s="2">
        <v>1.0</v>
      </c>
      <c r="G430" s="2">
        <v>1.0</v>
      </c>
    </row>
    <row r="431" ht="15.75" hidden="1" customHeight="1">
      <c r="B431" s="79" t="s">
        <v>1759</v>
      </c>
      <c r="C431" s="53">
        <v>45107.0</v>
      </c>
      <c r="D431" s="53">
        <v>45107.0</v>
      </c>
      <c r="E431" s="53">
        <v>45107.0</v>
      </c>
      <c r="F431" s="2">
        <v>1.0</v>
      </c>
      <c r="G431" s="2">
        <v>1.0</v>
      </c>
    </row>
    <row r="432" ht="15.75" hidden="1" customHeight="1">
      <c r="B432" s="79" t="s">
        <v>1760</v>
      </c>
      <c r="C432" s="53">
        <v>45105.0</v>
      </c>
      <c r="D432" s="53">
        <v>45107.0</v>
      </c>
      <c r="E432" s="53">
        <v>45109.0</v>
      </c>
      <c r="F432" s="2">
        <v>1.0</v>
      </c>
      <c r="G432" s="2">
        <v>0.0</v>
      </c>
    </row>
    <row r="433" ht="15.75" hidden="1" customHeight="1">
      <c r="B433" s="79" t="s">
        <v>1761</v>
      </c>
      <c r="C433" s="53">
        <v>45088.0</v>
      </c>
      <c r="D433" s="53">
        <v>45088.0</v>
      </c>
      <c r="E433" s="53">
        <v>45088.0</v>
      </c>
      <c r="F433" s="2">
        <v>1.0</v>
      </c>
      <c r="G433" s="2">
        <v>1.0</v>
      </c>
    </row>
    <row r="434" ht="15.75" customHeight="1">
      <c r="B434" s="79" t="s">
        <v>1762</v>
      </c>
      <c r="C434" s="53">
        <v>45058.0</v>
      </c>
      <c r="D434" s="53" t="s">
        <v>1450</v>
      </c>
      <c r="E434" s="53" t="s">
        <v>1763</v>
      </c>
      <c r="F434" s="2">
        <v>1.0</v>
      </c>
      <c r="G434" s="2">
        <v>0.0</v>
      </c>
    </row>
    <row r="435" ht="15.75" hidden="1" customHeight="1">
      <c r="B435" s="79" t="s">
        <v>1764</v>
      </c>
      <c r="C435" s="53">
        <v>45045.0</v>
      </c>
      <c r="D435" s="53">
        <v>45045.0</v>
      </c>
      <c r="E435" s="53">
        <v>45045.0</v>
      </c>
      <c r="F435" s="2">
        <v>1.0</v>
      </c>
      <c r="G435" s="2">
        <v>0.0</v>
      </c>
    </row>
    <row r="436" ht="15.75" customHeight="1">
      <c r="B436" s="79" t="s">
        <v>1765</v>
      </c>
      <c r="C436" s="53">
        <v>45040.0</v>
      </c>
      <c r="D436" s="53" t="s">
        <v>1766</v>
      </c>
      <c r="E436" s="53" t="s">
        <v>1462</v>
      </c>
      <c r="F436" s="2">
        <v>1.0</v>
      </c>
      <c r="G436" s="2">
        <v>1.0</v>
      </c>
    </row>
    <row r="437" ht="15.75" hidden="1" customHeight="1">
      <c r="B437" s="79" t="s">
        <v>1767</v>
      </c>
      <c r="C437" s="53">
        <v>45032.0</v>
      </c>
      <c r="D437" s="53">
        <v>45032.0</v>
      </c>
      <c r="E437" s="53">
        <v>45032.0</v>
      </c>
      <c r="F437" s="2">
        <v>1.0</v>
      </c>
      <c r="G437" s="2">
        <v>1.0</v>
      </c>
    </row>
    <row r="438" ht="15.75" hidden="1" customHeight="1">
      <c r="B438" s="79" t="s">
        <v>1768</v>
      </c>
      <c r="C438" s="53">
        <v>44987.0</v>
      </c>
      <c r="D438" s="53">
        <v>44987.0</v>
      </c>
      <c r="E438" s="53" t="s">
        <v>1769</v>
      </c>
      <c r="F438" s="2">
        <v>1.0</v>
      </c>
      <c r="G438" s="2">
        <v>1.0</v>
      </c>
    </row>
    <row r="439" ht="15.75" hidden="1" customHeight="1">
      <c r="B439" s="79" t="s">
        <v>1770</v>
      </c>
      <c r="C439" s="53">
        <v>44971.0</v>
      </c>
      <c r="D439" s="53">
        <v>44971.0</v>
      </c>
      <c r="E439" s="53">
        <v>44971.0</v>
      </c>
      <c r="F439" s="2">
        <v>1.0</v>
      </c>
      <c r="G439" s="2">
        <v>1.0</v>
      </c>
    </row>
    <row r="440" ht="15.75" customHeight="1">
      <c r="B440" s="79" t="s">
        <v>1771</v>
      </c>
      <c r="C440" s="53">
        <v>44923.0</v>
      </c>
      <c r="D440" s="53" t="s">
        <v>1772</v>
      </c>
      <c r="E440" s="53">
        <v>45135.0</v>
      </c>
      <c r="F440" s="2">
        <v>1.0</v>
      </c>
      <c r="G440" s="2">
        <v>1.0</v>
      </c>
    </row>
    <row r="441" ht="15.75" customHeight="1">
      <c r="B441" s="79" t="s">
        <v>1773</v>
      </c>
      <c r="C441" s="53">
        <v>44922.0</v>
      </c>
      <c r="D441" s="53" t="s">
        <v>1774</v>
      </c>
      <c r="E441" s="53" t="s">
        <v>1662</v>
      </c>
      <c r="F441" s="2">
        <v>1.0</v>
      </c>
      <c r="G441" s="2">
        <v>1.0</v>
      </c>
    </row>
    <row r="442" ht="15.75" customHeight="1">
      <c r="B442" s="79" t="s">
        <v>1775</v>
      </c>
      <c r="C442" s="53">
        <v>44921.0</v>
      </c>
      <c r="D442" s="53" t="s">
        <v>1776</v>
      </c>
      <c r="E442" s="53" t="s">
        <v>1777</v>
      </c>
      <c r="F442" s="2">
        <v>1.0</v>
      </c>
      <c r="G442" s="2">
        <v>1.0</v>
      </c>
    </row>
    <row r="443" ht="15.75" customHeight="1">
      <c r="B443" s="79" t="s">
        <v>1778</v>
      </c>
      <c r="C443" s="53">
        <v>44908.0</v>
      </c>
      <c r="D443" s="53" t="s">
        <v>1779</v>
      </c>
      <c r="E443" s="53" t="s">
        <v>1779</v>
      </c>
      <c r="F443" s="2">
        <v>1.0</v>
      </c>
      <c r="G443" s="2">
        <v>0.0</v>
      </c>
    </row>
    <row r="444" ht="15.75" hidden="1" customHeight="1">
      <c r="B444" s="79" t="s">
        <v>1780</v>
      </c>
      <c r="C444" s="53">
        <v>44886.0</v>
      </c>
      <c r="D444" s="53">
        <v>44886.0</v>
      </c>
      <c r="E444" s="53">
        <v>44886.0</v>
      </c>
      <c r="F444" s="2">
        <v>1.0</v>
      </c>
      <c r="G444" s="2">
        <v>0.0</v>
      </c>
    </row>
    <row r="445" ht="15.75" hidden="1" customHeight="1">
      <c r="B445" s="79" t="s">
        <v>1781</v>
      </c>
      <c r="C445" s="53">
        <v>44870.0</v>
      </c>
      <c r="D445" s="53">
        <v>44870.0</v>
      </c>
      <c r="E445" s="53">
        <v>44870.0</v>
      </c>
      <c r="F445" s="2">
        <v>1.0</v>
      </c>
      <c r="G445" s="2">
        <v>0.0</v>
      </c>
    </row>
    <row r="446" ht="15.75" customHeight="1">
      <c r="B446" s="79" t="s">
        <v>1782</v>
      </c>
      <c r="C446" s="53">
        <v>44864.0</v>
      </c>
      <c r="D446" s="53" t="s">
        <v>1783</v>
      </c>
      <c r="E446" s="53">
        <v>45137.0</v>
      </c>
      <c r="F446" s="2">
        <v>1.0</v>
      </c>
      <c r="G446" s="2">
        <v>1.0</v>
      </c>
    </row>
    <row r="447" ht="15.75" customHeight="1">
      <c r="B447" s="79" t="s">
        <v>1784</v>
      </c>
      <c r="C447" s="53">
        <v>44859.0</v>
      </c>
      <c r="D447" s="53" t="s">
        <v>1785</v>
      </c>
      <c r="E447" s="53" t="s">
        <v>1785</v>
      </c>
      <c r="F447" s="2">
        <v>1.0</v>
      </c>
      <c r="G447" s="2">
        <v>1.0</v>
      </c>
    </row>
    <row r="448" ht="15.75" customHeight="1">
      <c r="B448" s="79" t="s">
        <v>1786</v>
      </c>
      <c r="C448" s="53">
        <v>44858.0</v>
      </c>
      <c r="D448" s="53" t="s">
        <v>1787</v>
      </c>
      <c r="E448" s="53">
        <v>45253.0</v>
      </c>
      <c r="F448" s="2">
        <v>1.0</v>
      </c>
      <c r="G448" s="2">
        <v>1.0</v>
      </c>
    </row>
    <row r="449" ht="15.75" customHeight="1">
      <c r="B449" s="79" t="s">
        <v>1788</v>
      </c>
      <c r="C449" s="53">
        <v>44830.0</v>
      </c>
      <c r="D449" s="53" t="s">
        <v>1789</v>
      </c>
      <c r="E449" s="53" t="s">
        <v>1790</v>
      </c>
      <c r="F449" s="2">
        <v>1.0</v>
      </c>
      <c r="G449" s="2">
        <v>0.0</v>
      </c>
    </row>
    <row r="450" ht="15.75" customHeight="1">
      <c r="B450" s="79" t="s">
        <v>1791</v>
      </c>
      <c r="C450" s="53">
        <v>44830.0</v>
      </c>
      <c r="D450" s="53" t="s">
        <v>1792</v>
      </c>
      <c r="E450" s="53" t="s">
        <v>1792</v>
      </c>
      <c r="F450" s="2">
        <v>1.0</v>
      </c>
      <c r="G450" s="2">
        <v>1.0</v>
      </c>
    </row>
    <row r="451" ht="15.75" hidden="1" customHeight="1">
      <c r="B451" s="79" t="s">
        <v>1793</v>
      </c>
      <c r="C451" s="53">
        <v>44811.0</v>
      </c>
      <c r="D451" s="53">
        <v>44877.0</v>
      </c>
      <c r="E451" s="53">
        <v>44877.0</v>
      </c>
      <c r="F451" s="2">
        <v>1.0</v>
      </c>
      <c r="G451" s="2">
        <v>1.0</v>
      </c>
    </row>
    <row r="452" ht="15.75" customHeight="1">
      <c r="B452" s="79" t="s">
        <v>1794</v>
      </c>
      <c r="C452" s="53">
        <v>44805.0</v>
      </c>
      <c r="D452" s="53" t="s">
        <v>1795</v>
      </c>
      <c r="E452" s="53" t="s">
        <v>1795</v>
      </c>
      <c r="F452" s="2">
        <v>1.0</v>
      </c>
      <c r="G452" s="2">
        <v>1.0</v>
      </c>
    </row>
    <row r="453" ht="15.75" hidden="1" customHeight="1">
      <c r="B453" s="79" t="s">
        <v>1796</v>
      </c>
      <c r="C453" s="53">
        <v>44771.0</v>
      </c>
      <c r="D453" s="53">
        <v>44928.0</v>
      </c>
      <c r="E453" s="53">
        <v>44951.0</v>
      </c>
      <c r="F453" s="2">
        <v>1.0</v>
      </c>
      <c r="G453" s="2">
        <v>1.0</v>
      </c>
    </row>
    <row r="454" ht="15.75" customHeight="1">
      <c r="B454" s="79" t="s">
        <v>1797</v>
      </c>
      <c r="C454" s="53">
        <v>44756.0</v>
      </c>
      <c r="D454" s="53" t="s">
        <v>1798</v>
      </c>
      <c r="E454" s="53" t="s">
        <v>1798</v>
      </c>
      <c r="F454" s="2">
        <v>1.0</v>
      </c>
      <c r="G454" s="2">
        <v>1.0</v>
      </c>
    </row>
    <row r="455" ht="15.75" customHeight="1">
      <c r="B455" s="79" t="s">
        <v>1799</v>
      </c>
      <c r="C455" s="53">
        <v>44755.0</v>
      </c>
      <c r="D455" s="53" t="s">
        <v>1800</v>
      </c>
      <c r="E455" s="53">
        <v>45236.0</v>
      </c>
      <c r="F455" s="2">
        <v>1.0</v>
      </c>
      <c r="G455" s="2">
        <v>1.0</v>
      </c>
    </row>
    <row r="456" ht="15.75" hidden="1" customHeight="1">
      <c r="B456" s="79" t="s">
        <v>1801</v>
      </c>
      <c r="C456" s="53">
        <v>44753.0</v>
      </c>
      <c r="D456" s="53">
        <v>44753.0</v>
      </c>
      <c r="E456" s="53" t="s">
        <v>1802</v>
      </c>
      <c r="F456" s="2">
        <v>1.0</v>
      </c>
      <c r="G456" s="2">
        <v>1.0</v>
      </c>
    </row>
    <row r="457" ht="15.75" hidden="1" customHeight="1">
      <c r="B457" s="79" t="s">
        <v>1803</v>
      </c>
      <c r="C457" s="53">
        <v>44746.0</v>
      </c>
      <c r="D457" s="53">
        <v>44746.0</v>
      </c>
      <c r="E457" s="53">
        <v>44746.0</v>
      </c>
      <c r="F457" s="2">
        <v>1.0</v>
      </c>
      <c r="G457" s="2">
        <v>1.0</v>
      </c>
    </row>
    <row r="458" ht="15.75" hidden="1" customHeight="1">
      <c r="B458" s="79" t="s">
        <v>1804</v>
      </c>
      <c r="C458" s="53">
        <v>44746.0</v>
      </c>
      <c r="D458" s="53">
        <v>44746.0</v>
      </c>
      <c r="E458" s="53">
        <v>44746.0</v>
      </c>
      <c r="F458" s="2">
        <v>1.0</v>
      </c>
      <c r="G458" s="2">
        <v>1.0</v>
      </c>
    </row>
    <row r="459" ht="15.75" hidden="1" customHeight="1">
      <c r="B459" s="79" t="s">
        <v>1805</v>
      </c>
      <c r="C459" s="53">
        <v>44746.0</v>
      </c>
      <c r="D459" s="53">
        <v>44746.0</v>
      </c>
      <c r="E459" s="53">
        <v>44746.0</v>
      </c>
      <c r="F459" s="2">
        <v>1.0</v>
      </c>
      <c r="G459" s="2">
        <v>1.0</v>
      </c>
    </row>
    <row r="460" ht="15.75" hidden="1" customHeight="1">
      <c r="B460" s="79" t="s">
        <v>1806</v>
      </c>
      <c r="C460" s="53">
        <v>44746.0</v>
      </c>
      <c r="D460" s="53">
        <v>44746.0</v>
      </c>
      <c r="E460" s="53">
        <v>44746.0</v>
      </c>
      <c r="F460" s="2">
        <v>1.0</v>
      </c>
      <c r="G460" s="2">
        <v>0.0</v>
      </c>
    </row>
    <row r="461" ht="15.75" hidden="1" customHeight="1">
      <c r="B461" s="79" t="s">
        <v>1807</v>
      </c>
      <c r="C461" s="53">
        <v>44746.0</v>
      </c>
      <c r="D461" s="53">
        <v>44746.0</v>
      </c>
      <c r="E461" s="53">
        <v>44746.0</v>
      </c>
      <c r="F461" s="2">
        <v>1.0</v>
      </c>
      <c r="G461" s="2">
        <v>1.0</v>
      </c>
    </row>
    <row r="462" ht="15.75" hidden="1" customHeight="1">
      <c r="B462" s="79" t="s">
        <v>1808</v>
      </c>
      <c r="C462" s="53">
        <v>44746.0</v>
      </c>
      <c r="D462" s="53">
        <v>44746.0</v>
      </c>
      <c r="E462" s="53">
        <v>44746.0</v>
      </c>
      <c r="F462" s="2">
        <v>1.0</v>
      </c>
      <c r="G462" s="2">
        <v>0.0</v>
      </c>
    </row>
    <row r="463" ht="15.75" hidden="1" customHeight="1">
      <c r="B463" s="79" t="s">
        <v>1809</v>
      </c>
      <c r="C463" s="53">
        <v>44737.0</v>
      </c>
      <c r="D463" s="53">
        <v>45122.0</v>
      </c>
      <c r="E463" s="53">
        <v>45122.0</v>
      </c>
      <c r="F463" s="2">
        <v>1.0</v>
      </c>
      <c r="G463" s="2">
        <v>1.0</v>
      </c>
    </row>
    <row r="464" ht="15.75" hidden="1" customHeight="1">
      <c r="B464" s="79" t="s">
        <v>1810</v>
      </c>
      <c r="C464" s="53">
        <v>44734.0</v>
      </c>
      <c r="D464" s="53">
        <v>44734.0</v>
      </c>
      <c r="E464" s="53">
        <v>44734.0</v>
      </c>
      <c r="F464" s="2">
        <v>1.0</v>
      </c>
      <c r="G464" s="2">
        <v>1.0</v>
      </c>
    </row>
    <row r="465" ht="15.75" hidden="1" customHeight="1">
      <c r="B465" s="79" t="s">
        <v>1811</v>
      </c>
      <c r="C465" s="53">
        <v>44719.0</v>
      </c>
      <c r="D465" s="53">
        <v>44744.0</v>
      </c>
      <c r="E465" s="53">
        <v>45089.0</v>
      </c>
      <c r="F465" s="2">
        <v>1.0</v>
      </c>
      <c r="G465" s="2">
        <v>0.0</v>
      </c>
    </row>
    <row r="466" ht="15.75" customHeight="1">
      <c r="B466" s="79" t="s">
        <v>1812</v>
      </c>
      <c r="C466" s="53">
        <v>44701.0</v>
      </c>
      <c r="D466" s="53" t="s">
        <v>1813</v>
      </c>
      <c r="E466" s="53">
        <v>44936.0</v>
      </c>
      <c r="F466" s="2">
        <v>1.0</v>
      </c>
      <c r="G466" s="2">
        <v>1.0</v>
      </c>
    </row>
    <row r="467" ht="15.75" customHeight="1">
      <c r="B467" s="79" t="s">
        <v>1814</v>
      </c>
      <c r="C467" s="53">
        <v>44693.0</v>
      </c>
      <c r="D467" s="53" t="s">
        <v>1815</v>
      </c>
      <c r="E467" s="53">
        <v>44751.0</v>
      </c>
      <c r="F467" s="2">
        <v>1.0</v>
      </c>
      <c r="G467" s="2">
        <v>1.0</v>
      </c>
    </row>
    <row r="468" ht="15.75" customHeight="1">
      <c r="B468" s="79" t="s">
        <v>1816</v>
      </c>
      <c r="C468" s="53">
        <v>44670.0</v>
      </c>
      <c r="D468" s="53" t="s">
        <v>1817</v>
      </c>
      <c r="E468" s="53">
        <v>45106.0</v>
      </c>
      <c r="F468" s="2">
        <v>1.0</v>
      </c>
      <c r="G468" s="2">
        <v>0.0</v>
      </c>
    </row>
    <row r="469" ht="15.75" customHeight="1">
      <c r="B469" s="79" t="s">
        <v>1818</v>
      </c>
      <c r="C469" s="53">
        <v>44667.0</v>
      </c>
      <c r="D469" s="53" t="s">
        <v>1819</v>
      </c>
      <c r="E469" s="53">
        <v>45248.0</v>
      </c>
      <c r="F469" s="2">
        <v>1.0</v>
      </c>
      <c r="G469" s="2">
        <v>0.0</v>
      </c>
    </row>
    <row r="470" ht="15.75" customHeight="1">
      <c r="B470" s="79" t="s">
        <v>1820</v>
      </c>
      <c r="C470" s="53">
        <v>44661.0</v>
      </c>
      <c r="D470" s="53" t="s">
        <v>1821</v>
      </c>
      <c r="E470" s="53" t="s">
        <v>1689</v>
      </c>
      <c r="F470" s="2">
        <v>1.0</v>
      </c>
      <c r="G470" s="2">
        <v>1.0</v>
      </c>
    </row>
    <row r="471" ht="15.75" customHeight="1">
      <c r="B471" s="79" t="s">
        <v>1822</v>
      </c>
      <c r="C471" s="53">
        <v>44660.0</v>
      </c>
      <c r="D471" s="53" t="s">
        <v>1823</v>
      </c>
      <c r="E471" s="53" t="s">
        <v>1823</v>
      </c>
      <c r="F471" s="2">
        <v>1.0</v>
      </c>
      <c r="G471" s="2">
        <v>0.0</v>
      </c>
    </row>
    <row r="472" ht="15.75" hidden="1" customHeight="1">
      <c r="B472" s="79" t="s">
        <v>1824</v>
      </c>
      <c r="C472" s="53">
        <v>44633.0</v>
      </c>
      <c r="D472" s="53">
        <v>44633.0</v>
      </c>
      <c r="E472" s="53">
        <v>44633.0</v>
      </c>
      <c r="F472" s="2">
        <v>1.0</v>
      </c>
      <c r="G472" s="2">
        <v>0.0</v>
      </c>
    </row>
    <row r="473" ht="15.75" hidden="1" customHeight="1">
      <c r="B473" s="79" t="s">
        <v>1825</v>
      </c>
      <c r="C473" s="53">
        <v>44619.0</v>
      </c>
      <c r="D473" s="53">
        <v>44647.0</v>
      </c>
      <c r="E473" s="53">
        <v>44647.0</v>
      </c>
      <c r="F473" s="2">
        <v>1.0</v>
      </c>
      <c r="G473" s="2">
        <v>0.0</v>
      </c>
    </row>
    <row r="474" ht="15.75" hidden="1" customHeight="1">
      <c r="B474" s="79" t="s">
        <v>1826</v>
      </c>
      <c r="C474" s="53">
        <v>44591.0</v>
      </c>
      <c r="D474" s="53">
        <v>44591.0</v>
      </c>
      <c r="E474" s="53">
        <v>44591.0</v>
      </c>
      <c r="F474" s="2">
        <v>1.0</v>
      </c>
      <c r="G474" s="2">
        <v>0.0</v>
      </c>
    </row>
    <row r="475" ht="15.75" hidden="1" customHeight="1">
      <c r="B475" s="79" t="s">
        <v>1827</v>
      </c>
      <c r="C475" s="53">
        <v>44587.0</v>
      </c>
      <c r="D475" s="53">
        <v>44587.0</v>
      </c>
      <c r="E475" s="53">
        <v>44587.0</v>
      </c>
      <c r="F475" s="2">
        <v>1.0</v>
      </c>
      <c r="G475" s="2">
        <v>0.0</v>
      </c>
    </row>
    <row r="476" ht="15.75" hidden="1" customHeight="1">
      <c r="B476" s="79" t="s">
        <v>1828</v>
      </c>
      <c r="C476" s="53">
        <v>44579.0</v>
      </c>
      <c r="D476" s="53">
        <v>44579.0</v>
      </c>
      <c r="E476" s="53" t="s">
        <v>1829</v>
      </c>
      <c r="F476" s="2">
        <v>1.0</v>
      </c>
      <c r="G476" s="2">
        <v>1.0</v>
      </c>
    </row>
    <row r="477" ht="15.75" hidden="1" customHeight="1">
      <c r="B477" s="79" t="s">
        <v>1830</v>
      </c>
      <c r="C477" s="53">
        <v>44579.0</v>
      </c>
      <c r="D477" s="53">
        <v>44578.0</v>
      </c>
      <c r="E477" s="53">
        <v>45248.0</v>
      </c>
      <c r="F477" s="2">
        <v>1.0</v>
      </c>
      <c r="G477" s="2">
        <v>0.0</v>
      </c>
    </row>
    <row r="478" ht="15.75" hidden="1" customHeight="1">
      <c r="B478" s="79" t="s">
        <v>1831</v>
      </c>
      <c r="C478" s="53">
        <v>44575.0</v>
      </c>
      <c r="D478" s="53">
        <v>44575.0</v>
      </c>
      <c r="E478" s="53" t="s">
        <v>1832</v>
      </c>
      <c r="F478" s="2">
        <v>1.0</v>
      </c>
      <c r="G478" s="2">
        <v>0.0</v>
      </c>
    </row>
    <row r="479" ht="15.75" hidden="1" customHeight="1">
      <c r="B479" s="79" t="s">
        <v>1833</v>
      </c>
      <c r="C479" s="53">
        <v>44565.0</v>
      </c>
      <c r="D479" s="53">
        <v>44565.0</v>
      </c>
      <c r="E479" s="53">
        <v>44565.0</v>
      </c>
      <c r="F479" s="2">
        <v>1.0</v>
      </c>
      <c r="G479" s="2">
        <v>1.0</v>
      </c>
    </row>
    <row r="480" ht="15.75" customHeight="1">
      <c r="B480" s="79" t="s">
        <v>1834</v>
      </c>
      <c r="C480" s="53">
        <v>44556.0</v>
      </c>
      <c r="D480" s="53" t="s">
        <v>1835</v>
      </c>
      <c r="E480" s="53" t="s">
        <v>1835</v>
      </c>
      <c r="F480" s="2">
        <v>1.0</v>
      </c>
      <c r="G480" s="2">
        <v>1.0</v>
      </c>
    </row>
    <row r="481" ht="15.75" customHeight="1">
      <c r="B481" s="79" t="s">
        <v>1836</v>
      </c>
      <c r="C481" s="53">
        <v>44545.0</v>
      </c>
      <c r="D481" s="53" t="s">
        <v>1837</v>
      </c>
      <c r="E481" s="53" t="s">
        <v>1380</v>
      </c>
      <c r="F481" s="2">
        <v>1.0</v>
      </c>
      <c r="G481" s="2">
        <v>1.0</v>
      </c>
    </row>
    <row r="482" ht="15.75" hidden="1" customHeight="1">
      <c r="B482" s="79" t="s">
        <v>1838</v>
      </c>
      <c r="C482" s="53">
        <v>44544.0</v>
      </c>
      <c r="D482" s="53">
        <v>44544.0</v>
      </c>
      <c r="E482" s="53">
        <v>44544.0</v>
      </c>
      <c r="F482" s="2">
        <v>1.0</v>
      </c>
      <c r="G482" s="2">
        <v>1.0</v>
      </c>
    </row>
    <row r="483" ht="15.75" hidden="1" customHeight="1">
      <c r="B483" s="79" t="s">
        <v>1839</v>
      </c>
      <c r="C483" s="53">
        <v>44527.0</v>
      </c>
      <c r="D483" s="53">
        <v>44527.0</v>
      </c>
      <c r="E483" s="53">
        <v>44527.0</v>
      </c>
      <c r="F483" s="2">
        <v>1.0</v>
      </c>
      <c r="G483" s="2">
        <v>0.0</v>
      </c>
    </row>
    <row r="484" ht="15.75" hidden="1" customHeight="1">
      <c r="B484" s="79" t="s">
        <v>1840</v>
      </c>
      <c r="C484" s="53">
        <v>44522.0</v>
      </c>
      <c r="D484" s="53">
        <v>44522.0</v>
      </c>
      <c r="E484" s="53">
        <v>44522.0</v>
      </c>
      <c r="F484" s="2">
        <v>1.0</v>
      </c>
      <c r="G484" s="2">
        <v>0.0</v>
      </c>
    </row>
    <row r="485" ht="15.75" hidden="1" customHeight="1">
      <c r="B485" s="79" t="s">
        <v>1841</v>
      </c>
      <c r="C485" s="53">
        <v>44510.0</v>
      </c>
      <c r="D485" s="53">
        <v>44510.0</v>
      </c>
      <c r="E485" s="53">
        <v>44510.0</v>
      </c>
      <c r="F485" s="2">
        <v>1.0</v>
      </c>
      <c r="G485" s="2">
        <v>0.0</v>
      </c>
    </row>
    <row r="486" ht="15.75" hidden="1" customHeight="1">
      <c r="B486" s="79" t="s">
        <v>1842</v>
      </c>
      <c r="C486" s="53">
        <v>44500.0</v>
      </c>
      <c r="D486" s="53">
        <v>44502.0</v>
      </c>
      <c r="E486" s="53">
        <v>44505.0</v>
      </c>
      <c r="F486" s="2">
        <v>1.0</v>
      </c>
      <c r="G486" s="2">
        <v>0.0</v>
      </c>
    </row>
    <row r="487" ht="15.75" hidden="1" customHeight="1">
      <c r="B487" s="79" t="s">
        <v>1843</v>
      </c>
      <c r="C487" s="53">
        <v>44493.0</v>
      </c>
      <c r="D487" s="53">
        <v>44493.0</v>
      </c>
      <c r="E487" s="53">
        <v>44493.0</v>
      </c>
      <c r="F487" s="2">
        <v>1.0</v>
      </c>
      <c r="G487" s="2">
        <v>1.0</v>
      </c>
    </row>
    <row r="488" ht="15.75" hidden="1" customHeight="1">
      <c r="B488" s="79" t="s">
        <v>1844</v>
      </c>
      <c r="C488" s="53">
        <v>44488.0</v>
      </c>
      <c r="D488" s="53">
        <v>44488.0</v>
      </c>
      <c r="E488" s="53">
        <v>44488.0</v>
      </c>
      <c r="F488" s="2">
        <v>1.0</v>
      </c>
      <c r="G488" s="2">
        <v>1.0</v>
      </c>
    </row>
    <row r="489" ht="15.75" customHeight="1">
      <c r="B489" s="79" t="s">
        <v>1845</v>
      </c>
      <c r="C489" s="53">
        <v>44466.0</v>
      </c>
      <c r="D489" s="53" t="s">
        <v>1717</v>
      </c>
      <c r="E489" s="53">
        <v>45239.0</v>
      </c>
      <c r="F489" s="2">
        <v>1.0</v>
      </c>
      <c r="G489" s="2">
        <v>0.0</v>
      </c>
    </row>
    <row r="490" ht="15.75" customHeight="1">
      <c r="B490" s="79" t="s">
        <v>1846</v>
      </c>
      <c r="C490" s="53">
        <v>44460.0</v>
      </c>
      <c r="D490" s="53" t="s">
        <v>1847</v>
      </c>
      <c r="E490" s="53" t="s">
        <v>1847</v>
      </c>
      <c r="F490" s="2">
        <v>1.0</v>
      </c>
      <c r="G490" s="2">
        <v>0.0</v>
      </c>
    </row>
    <row r="491" ht="15.75" customHeight="1">
      <c r="B491" s="79" t="s">
        <v>1848</v>
      </c>
      <c r="C491" s="53">
        <v>44446.0</v>
      </c>
      <c r="D491" s="53" t="s">
        <v>1849</v>
      </c>
      <c r="E491" s="53" t="s">
        <v>1849</v>
      </c>
      <c r="F491" s="2">
        <v>1.0</v>
      </c>
      <c r="G491" s="2">
        <v>1.0</v>
      </c>
    </row>
    <row r="492" ht="15.75" customHeight="1">
      <c r="B492" s="79" t="s">
        <v>1850</v>
      </c>
      <c r="C492" s="53">
        <v>44436.0</v>
      </c>
      <c r="D492" s="53" t="s">
        <v>1851</v>
      </c>
      <c r="E492" s="53" t="s">
        <v>1852</v>
      </c>
      <c r="F492" s="2">
        <v>1.0</v>
      </c>
      <c r="G492" s="2">
        <v>0.0</v>
      </c>
    </row>
    <row r="493" ht="15.75" hidden="1" customHeight="1">
      <c r="B493" s="79" t="s">
        <v>1853</v>
      </c>
      <c r="C493" s="53">
        <v>44418.0</v>
      </c>
      <c r="D493" s="53">
        <v>44418.0</v>
      </c>
      <c r="E493" s="53">
        <v>44418.0</v>
      </c>
      <c r="F493" s="2">
        <v>1.0</v>
      </c>
      <c r="G493" s="2">
        <v>0.0</v>
      </c>
    </row>
    <row r="494" ht="15.75" hidden="1" customHeight="1">
      <c r="B494" s="79" t="s">
        <v>1854</v>
      </c>
      <c r="C494" s="53">
        <v>44404.0</v>
      </c>
      <c r="D494" s="53">
        <v>44405.0</v>
      </c>
      <c r="E494" s="53" t="s">
        <v>1855</v>
      </c>
      <c r="F494" s="2">
        <v>1.0</v>
      </c>
      <c r="G494" s="2">
        <v>0.0</v>
      </c>
    </row>
    <row r="495" ht="15.75" hidden="1" customHeight="1">
      <c r="B495" s="79" t="s">
        <v>1856</v>
      </c>
      <c r="C495" s="53">
        <v>44402.0</v>
      </c>
      <c r="D495" s="53">
        <v>44402.0</v>
      </c>
      <c r="E495" s="53">
        <v>44402.0</v>
      </c>
      <c r="F495" s="2">
        <v>1.0</v>
      </c>
      <c r="G495" s="2">
        <v>0.0</v>
      </c>
    </row>
    <row r="496" ht="15.75" hidden="1" customHeight="1">
      <c r="B496" s="79" t="s">
        <v>1857</v>
      </c>
      <c r="C496" s="53">
        <v>44399.0</v>
      </c>
      <c r="D496" s="53">
        <v>44399.0</v>
      </c>
      <c r="E496" s="53">
        <v>44399.0</v>
      </c>
      <c r="F496" s="2">
        <v>1.0</v>
      </c>
      <c r="G496" s="2">
        <v>0.0</v>
      </c>
    </row>
    <row r="497" ht="15.75" hidden="1" customHeight="1">
      <c r="B497" s="79" t="s">
        <v>1858</v>
      </c>
      <c r="C497" s="53">
        <v>44372.0</v>
      </c>
      <c r="D497" s="53">
        <v>44372.0</v>
      </c>
      <c r="E497" s="53">
        <v>44954.0</v>
      </c>
      <c r="F497" s="2">
        <v>1.0</v>
      </c>
      <c r="G497" s="2">
        <v>0.0</v>
      </c>
    </row>
    <row r="498" ht="15.75" customHeight="1">
      <c r="B498" s="79" t="s">
        <v>1859</v>
      </c>
      <c r="C498" s="53">
        <v>44329.0</v>
      </c>
      <c r="D498" s="53" t="s">
        <v>1860</v>
      </c>
      <c r="E498" s="53" t="s">
        <v>1631</v>
      </c>
      <c r="F498" s="2">
        <v>1.0</v>
      </c>
      <c r="G498" s="2">
        <v>0.0</v>
      </c>
    </row>
    <row r="499" ht="15.75" customHeight="1">
      <c r="B499" s="79" t="s">
        <v>1861</v>
      </c>
      <c r="C499" s="53">
        <v>44326.0</v>
      </c>
      <c r="D499" s="53" t="s">
        <v>1862</v>
      </c>
      <c r="E499" s="53" t="s">
        <v>1863</v>
      </c>
      <c r="F499" s="2">
        <v>1.0</v>
      </c>
      <c r="G499" s="2">
        <v>0.0</v>
      </c>
    </row>
    <row r="500" ht="15.75" customHeight="1">
      <c r="B500" s="79" t="s">
        <v>1864</v>
      </c>
      <c r="C500" s="53">
        <v>44310.0</v>
      </c>
      <c r="D500" s="53" t="s">
        <v>1865</v>
      </c>
      <c r="E500" s="53">
        <v>44747.0</v>
      </c>
      <c r="F500" s="2">
        <v>1.0</v>
      </c>
      <c r="G500" s="2">
        <v>0.0</v>
      </c>
    </row>
    <row r="501" ht="15.75" customHeight="1">
      <c r="B501" s="79" t="s">
        <v>1866</v>
      </c>
      <c r="C501" s="53">
        <v>44300.0</v>
      </c>
      <c r="D501" s="53" t="s">
        <v>1867</v>
      </c>
      <c r="E501" s="53" t="s">
        <v>1867</v>
      </c>
      <c r="F501" s="2">
        <v>1.0</v>
      </c>
      <c r="G501" s="2">
        <v>1.0</v>
      </c>
    </row>
    <row r="502" ht="15.75" customHeight="1">
      <c r="B502" s="79" t="s">
        <v>1868</v>
      </c>
      <c r="C502" s="53">
        <v>44166.0</v>
      </c>
      <c r="D502" s="53" t="s">
        <v>1869</v>
      </c>
      <c r="E502" s="53">
        <v>44941.0</v>
      </c>
      <c r="F502" s="2">
        <v>1.0</v>
      </c>
      <c r="G502" s="2">
        <v>0.0</v>
      </c>
    </row>
    <row r="503" ht="15.75" customHeight="1">
      <c r="B503" s="79" t="s">
        <v>1870</v>
      </c>
      <c r="C503" s="53">
        <v>44165.0</v>
      </c>
      <c r="D503" s="53" t="s">
        <v>1871</v>
      </c>
      <c r="E503" s="53" t="s">
        <v>1872</v>
      </c>
      <c r="F503" s="2">
        <v>1.0</v>
      </c>
      <c r="G503" s="2">
        <v>1.0</v>
      </c>
    </row>
    <row r="504" ht="15.75" hidden="1" customHeight="1">
      <c r="B504" s="79" t="s">
        <v>1873</v>
      </c>
      <c r="C504" s="53">
        <v>44164.0</v>
      </c>
      <c r="D504" s="53">
        <v>44163.0</v>
      </c>
      <c r="E504" s="53">
        <v>44163.0</v>
      </c>
      <c r="F504" s="2">
        <v>1.0</v>
      </c>
      <c r="G504" s="2">
        <v>0.0</v>
      </c>
    </row>
    <row r="505" ht="15.75" hidden="1" customHeight="1">
      <c r="B505" s="79" t="s">
        <v>1874</v>
      </c>
      <c r="C505" s="53">
        <v>44158.0</v>
      </c>
      <c r="D505" s="53">
        <v>44162.0</v>
      </c>
      <c r="E505" s="53">
        <v>44162.0</v>
      </c>
      <c r="F505" s="2">
        <v>1.0</v>
      </c>
      <c r="G505" s="2">
        <v>0.0</v>
      </c>
    </row>
    <row r="506" ht="15.75" hidden="1" customHeight="1">
      <c r="B506" s="79" t="s">
        <v>1875</v>
      </c>
      <c r="C506" s="53">
        <v>44135.0</v>
      </c>
      <c r="D506" s="53">
        <v>44095.0</v>
      </c>
      <c r="E506" s="53" t="s">
        <v>1473</v>
      </c>
      <c r="F506" s="2">
        <v>1.0</v>
      </c>
      <c r="G506" s="2">
        <v>1.0</v>
      </c>
    </row>
    <row r="507" ht="15.75" customHeight="1">
      <c r="B507" s="79" t="s">
        <v>1876</v>
      </c>
      <c r="C507" s="53">
        <v>44133.0</v>
      </c>
      <c r="D507" s="53" t="s">
        <v>1877</v>
      </c>
      <c r="E507" s="53" t="s">
        <v>1877</v>
      </c>
      <c r="F507" s="2">
        <v>1.0</v>
      </c>
      <c r="G507" s="2">
        <v>0.0</v>
      </c>
    </row>
    <row r="508" ht="15.75" customHeight="1">
      <c r="B508" s="79" t="s">
        <v>1878</v>
      </c>
      <c r="C508" s="53">
        <v>44124.0</v>
      </c>
      <c r="D508" s="53" t="s">
        <v>1879</v>
      </c>
      <c r="E508" s="53" t="s">
        <v>1879</v>
      </c>
      <c r="F508" s="2">
        <v>1.0</v>
      </c>
      <c r="G508" s="2">
        <v>0.0</v>
      </c>
    </row>
    <row r="509" ht="15.75" customHeight="1">
      <c r="B509" s="79" t="s">
        <v>1880</v>
      </c>
      <c r="C509" s="53">
        <v>44117.0</v>
      </c>
      <c r="D509" s="53" t="s">
        <v>1881</v>
      </c>
      <c r="E509" s="53" t="s">
        <v>1881</v>
      </c>
      <c r="F509" s="2">
        <v>1.0</v>
      </c>
      <c r="G509" s="2">
        <v>0.0</v>
      </c>
    </row>
    <row r="510" ht="15.75" customHeight="1">
      <c r="B510" s="79" t="s">
        <v>1882</v>
      </c>
      <c r="C510" s="53">
        <v>44110.0</v>
      </c>
      <c r="D510" s="53" t="s">
        <v>1883</v>
      </c>
      <c r="E510" s="53" t="s">
        <v>1883</v>
      </c>
      <c r="F510" s="2">
        <v>1.0</v>
      </c>
      <c r="G510" s="2">
        <v>0.0</v>
      </c>
    </row>
    <row r="511" ht="15.75" customHeight="1">
      <c r="B511" s="79" t="s">
        <v>1884</v>
      </c>
      <c r="C511" s="53">
        <v>44104.0</v>
      </c>
      <c r="D511" s="53" t="s">
        <v>1885</v>
      </c>
      <c r="E511" s="53" t="s">
        <v>1885</v>
      </c>
      <c r="F511" s="2">
        <v>1.0</v>
      </c>
      <c r="G511" s="2">
        <v>0.0</v>
      </c>
    </row>
    <row r="512" ht="15.75" customHeight="1">
      <c r="B512" s="79" t="s">
        <v>1886</v>
      </c>
      <c r="C512" s="53">
        <v>44095.0</v>
      </c>
      <c r="D512" s="53" t="s">
        <v>1887</v>
      </c>
      <c r="E512" s="53" t="s">
        <v>1888</v>
      </c>
      <c r="F512" s="2">
        <v>1.0</v>
      </c>
      <c r="G512" s="2">
        <v>0.0</v>
      </c>
    </row>
    <row r="513" ht="15.75" customHeight="1">
      <c r="B513" s="79" t="s">
        <v>1889</v>
      </c>
      <c r="C513" s="53">
        <v>44083.0</v>
      </c>
      <c r="D513" s="53" t="s">
        <v>1890</v>
      </c>
      <c r="E513" s="53" t="s">
        <v>1890</v>
      </c>
      <c r="F513" s="2">
        <v>1.0</v>
      </c>
      <c r="G513" s="2">
        <v>0.0</v>
      </c>
    </row>
    <row r="514" ht="15.75" customHeight="1">
      <c r="B514" s="79" t="s">
        <v>1891</v>
      </c>
      <c r="C514" s="53">
        <v>44074.0</v>
      </c>
      <c r="D514" s="53" t="s">
        <v>1892</v>
      </c>
      <c r="E514" s="53" t="s">
        <v>1892</v>
      </c>
      <c r="F514" s="2">
        <v>1.0</v>
      </c>
      <c r="G514" s="2">
        <v>1.0</v>
      </c>
    </row>
    <row r="515" ht="15.75" hidden="1" customHeight="1">
      <c r="B515" s="79" t="s">
        <v>1893</v>
      </c>
      <c r="C515" s="53">
        <v>44042.0</v>
      </c>
      <c r="D515" s="53">
        <v>44042.0</v>
      </c>
      <c r="E515" s="53">
        <v>44042.0</v>
      </c>
      <c r="F515" s="2">
        <v>1.0</v>
      </c>
      <c r="G515" s="2">
        <v>0.0</v>
      </c>
    </row>
    <row r="516" ht="15.75" customHeight="1">
      <c r="B516" s="79" t="s">
        <v>1894</v>
      </c>
      <c r="C516" s="53">
        <v>44038.0</v>
      </c>
      <c r="D516" s="53" t="s">
        <v>1895</v>
      </c>
      <c r="E516" s="53" t="s">
        <v>1895</v>
      </c>
      <c r="F516" s="2">
        <v>1.0</v>
      </c>
      <c r="G516" s="2">
        <v>1.0</v>
      </c>
    </row>
    <row r="517" ht="15.75" hidden="1" customHeight="1">
      <c r="B517" s="79" t="s">
        <v>1896</v>
      </c>
      <c r="C517" s="53">
        <v>44031.0</v>
      </c>
      <c r="D517" s="53">
        <v>44031.0</v>
      </c>
      <c r="E517" s="53">
        <v>44031.0</v>
      </c>
      <c r="F517" s="2">
        <v>1.0</v>
      </c>
      <c r="G517" s="2">
        <v>0.0</v>
      </c>
    </row>
    <row r="518" ht="15.75" hidden="1" customHeight="1">
      <c r="B518" s="79" t="s">
        <v>1897</v>
      </c>
      <c r="C518" s="53">
        <v>43995.0</v>
      </c>
      <c r="D518" s="53">
        <v>43995.0</v>
      </c>
      <c r="E518" s="53">
        <v>43995.0</v>
      </c>
      <c r="F518" s="2">
        <v>1.0</v>
      </c>
      <c r="G518" s="2">
        <v>0.0</v>
      </c>
    </row>
    <row r="519" ht="15.75" hidden="1" customHeight="1">
      <c r="B519" s="79" t="s">
        <v>1898</v>
      </c>
      <c r="C519" s="53">
        <v>43989.0</v>
      </c>
      <c r="D519" s="53">
        <v>43989.0</v>
      </c>
      <c r="E519" s="53">
        <v>45250.0</v>
      </c>
      <c r="F519" s="2">
        <v>1.0</v>
      </c>
      <c r="G519" s="2">
        <v>1.0</v>
      </c>
    </row>
    <row r="520" ht="15.75" hidden="1" customHeight="1">
      <c r="B520" s="79" t="s">
        <v>1899</v>
      </c>
      <c r="C520" s="53">
        <v>43976.0</v>
      </c>
      <c r="D520" s="53">
        <v>44223.0</v>
      </c>
      <c r="E520" s="53" t="s">
        <v>1547</v>
      </c>
      <c r="F520" s="2">
        <v>1.0</v>
      </c>
      <c r="G520" s="2">
        <v>1.0</v>
      </c>
    </row>
    <row r="521" ht="15.75" customHeight="1">
      <c r="B521" s="79" t="s">
        <v>1900</v>
      </c>
      <c r="C521" s="53">
        <v>43974.0</v>
      </c>
      <c r="D521" s="53" t="s">
        <v>1901</v>
      </c>
      <c r="E521" s="53" t="s">
        <v>1902</v>
      </c>
      <c r="F521" s="2">
        <v>1.0</v>
      </c>
      <c r="G521" s="2">
        <v>0.0</v>
      </c>
    </row>
    <row r="522" ht="15.75" hidden="1" customHeight="1">
      <c r="B522" s="79" t="s">
        <v>1903</v>
      </c>
      <c r="C522" s="53">
        <v>43973.0</v>
      </c>
      <c r="D522" s="53">
        <v>44402.0</v>
      </c>
      <c r="E522" s="53" t="s">
        <v>1904</v>
      </c>
      <c r="F522" s="2">
        <v>1.0</v>
      </c>
      <c r="G522" s="2">
        <v>1.0</v>
      </c>
    </row>
    <row r="523" ht="15.75" customHeight="1">
      <c r="B523" s="79" t="s">
        <v>1905</v>
      </c>
      <c r="C523" s="53">
        <v>43968.0</v>
      </c>
      <c r="D523" s="53" t="s">
        <v>1436</v>
      </c>
      <c r="E523" s="53" t="s">
        <v>1436</v>
      </c>
      <c r="F523" s="2">
        <v>1.0</v>
      </c>
      <c r="G523" s="2">
        <v>0.0</v>
      </c>
    </row>
    <row r="524" ht="15.75" customHeight="1">
      <c r="B524" s="79" t="s">
        <v>1906</v>
      </c>
      <c r="C524" s="53">
        <v>43963.0</v>
      </c>
      <c r="D524" s="53" t="s">
        <v>1907</v>
      </c>
      <c r="E524" s="53" t="s">
        <v>1907</v>
      </c>
      <c r="F524" s="2">
        <v>1.0</v>
      </c>
      <c r="G524" s="2">
        <v>0.0</v>
      </c>
    </row>
    <row r="525" ht="15.75" customHeight="1">
      <c r="B525" s="79" t="s">
        <v>1908</v>
      </c>
      <c r="C525" s="53">
        <v>43962.0</v>
      </c>
      <c r="D525" s="53" t="s">
        <v>1909</v>
      </c>
      <c r="E525" s="53" t="s">
        <v>1909</v>
      </c>
      <c r="F525" s="2">
        <v>1.0</v>
      </c>
      <c r="G525" s="2">
        <v>0.0</v>
      </c>
    </row>
    <row r="526" ht="15.75" hidden="1" customHeight="1">
      <c r="B526" s="79" t="s">
        <v>1910</v>
      </c>
      <c r="C526" s="53">
        <v>43961.0</v>
      </c>
      <c r="D526" s="53">
        <v>43995.0</v>
      </c>
      <c r="E526" s="53">
        <v>44519.0</v>
      </c>
      <c r="F526" s="2">
        <v>1.0</v>
      </c>
      <c r="G526" s="2">
        <v>0.0</v>
      </c>
    </row>
    <row r="527" ht="15.75" customHeight="1">
      <c r="B527" s="79" t="s">
        <v>1911</v>
      </c>
      <c r="C527" s="53">
        <v>43951.0</v>
      </c>
      <c r="D527" s="53" t="s">
        <v>1912</v>
      </c>
      <c r="E527" s="53" t="s">
        <v>1912</v>
      </c>
      <c r="F527" s="2">
        <v>1.0</v>
      </c>
      <c r="G527" s="2">
        <v>0.0</v>
      </c>
    </row>
    <row r="528" ht="15.75" customHeight="1">
      <c r="B528" s="79" t="s">
        <v>1913</v>
      </c>
      <c r="C528" s="53">
        <v>43946.0</v>
      </c>
      <c r="D528" s="53" t="s">
        <v>1914</v>
      </c>
      <c r="E528" s="53" t="s">
        <v>1915</v>
      </c>
      <c r="F528" s="2">
        <v>1.0</v>
      </c>
      <c r="G528" s="2">
        <v>1.0</v>
      </c>
    </row>
    <row r="529" ht="15.75" customHeight="1">
      <c r="B529" s="79" t="s">
        <v>1916</v>
      </c>
      <c r="C529" s="53">
        <v>43944.0</v>
      </c>
      <c r="D529" s="53" t="s">
        <v>1917</v>
      </c>
      <c r="E529" s="53" t="s">
        <v>1917</v>
      </c>
      <c r="F529" s="2">
        <v>1.0</v>
      </c>
      <c r="G529" s="2">
        <v>0.0</v>
      </c>
    </row>
    <row r="530" ht="15.75" customHeight="1">
      <c r="B530" s="79" t="s">
        <v>1918</v>
      </c>
      <c r="C530" s="53">
        <v>43931.0</v>
      </c>
      <c r="D530" s="53" t="s">
        <v>1919</v>
      </c>
      <c r="E530" s="53" t="s">
        <v>1919</v>
      </c>
      <c r="F530" s="2">
        <v>1.0</v>
      </c>
      <c r="G530" s="2">
        <v>0.0</v>
      </c>
    </row>
    <row r="531" ht="15.75" customHeight="1">
      <c r="B531" s="79" t="s">
        <v>1920</v>
      </c>
      <c r="C531" s="53">
        <v>43923.0</v>
      </c>
      <c r="D531" s="53" t="s">
        <v>1921</v>
      </c>
      <c r="E531" s="53" t="s">
        <v>1921</v>
      </c>
      <c r="F531" s="2">
        <v>1.0</v>
      </c>
      <c r="G531" s="2">
        <v>1.0</v>
      </c>
    </row>
    <row r="532" ht="15.75" hidden="1" customHeight="1">
      <c r="B532" s="79" t="s">
        <v>1922</v>
      </c>
      <c r="C532" s="53">
        <v>43900.0</v>
      </c>
      <c r="D532" s="53">
        <v>44946.0</v>
      </c>
      <c r="E532" s="53">
        <v>44946.0</v>
      </c>
      <c r="F532" s="2">
        <v>1.0</v>
      </c>
      <c r="G532" s="2">
        <v>0.0</v>
      </c>
    </row>
    <row r="533" ht="15.75" hidden="1" customHeight="1">
      <c r="B533" s="79" t="s">
        <v>1923</v>
      </c>
      <c r="C533" s="53">
        <v>43894.0</v>
      </c>
      <c r="D533" s="53">
        <v>43894.0</v>
      </c>
      <c r="E533" s="53">
        <v>45248.0</v>
      </c>
      <c r="F533" s="2">
        <v>1.0</v>
      </c>
      <c r="G533" s="2">
        <v>1.0</v>
      </c>
    </row>
    <row r="534" ht="15.75" customHeight="1">
      <c r="B534" s="79" t="s">
        <v>1924</v>
      </c>
      <c r="C534" s="53">
        <v>43879.0</v>
      </c>
      <c r="D534" s="53" t="s">
        <v>1925</v>
      </c>
      <c r="E534" s="53" t="s">
        <v>1925</v>
      </c>
      <c r="F534" s="2">
        <v>1.0</v>
      </c>
      <c r="G534" s="2">
        <v>1.0</v>
      </c>
    </row>
    <row r="535" ht="15.75" hidden="1" customHeight="1">
      <c r="B535" s="79" t="s">
        <v>1926</v>
      </c>
      <c r="C535" s="53">
        <v>43857.0</v>
      </c>
      <c r="D535" s="53">
        <v>43857.0</v>
      </c>
      <c r="E535" s="53" t="s">
        <v>1927</v>
      </c>
      <c r="F535" s="2">
        <v>1.0</v>
      </c>
      <c r="G535" s="2">
        <v>0.0</v>
      </c>
    </row>
    <row r="536" ht="15.75" hidden="1" customHeight="1">
      <c r="B536" s="79" t="s">
        <v>1928</v>
      </c>
      <c r="C536" s="53">
        <v>43853.0</v>
      </c>
      <c r="D536" s="53">
        <v>43998.0</v>
      </c>
      <c r="E536" s="53">
        <v>45264.0</v>
      </c>
      <c r="F536" s="2">
        <v>1.0</v>
      </c>
      <c r="G536" s="2">
        <v>1.0</v>
      </c>
    </row>
    <row r="537" ht="15.75" hidden="1" customHeight="1">
      <c r="B537" s="79" t="s">
        <v>1929</v>
      </c>
      <c r="C537" s="53">
        <v>43843.0</v>
      </c>
      <c r="D537" s="53">
        <v>43861.0</v>
      </c>
      <c r="E537" s="53" t="s">
        <v>1930</v>
      </c>
      <c r="F537" s="2">
        <v>1.0</v>
      </c>
      <c r="G537" s="2">
        <v>1.0</v>
      </c>
    </row>
    <row r="538" ht="15.75" hidden="1" customHeight="1">
      <c r="B538" s="79" t="s">
        <v>1931</v>
      </c>
      <c r="C538" s="53">
        <v>43771.0</v>
      </c>
      <c r="D538" s="53">
        <v>43771.0</v>
      </c>
      <c r="E538" s="53">
        <v>43771.0</v>
      </c>
      <c r="F538" s="2">
        <v>1.0</v>
      </c>
      <c r="G538" s="2">
        <v>1.0</v>
      </c>
    </row>
    <row r="539" ht="15.75" customHeight="1">
      <c r="B539" s="79" t="s">
        <v>1932</v>
      </c>
      <c r="C539" s="53">
        <v>43756.0</v>
      </c>
      <c r="D539" s="53" t="s">
        <v>1933</v>
      </c>
      <c r="E539" s="53">
        <v>45238.0</v>
      </c>
      <c r="F539" s="2">
        <v>1.0</v>
      </c>
      <c r="G539" s="2">
        <v>1.0</v>
      </c>
    </row>
    <row r="540" ht="15.75" customHeight="1">
      <c r="B540" s="79" t="s">
        <v>1934</v>
      </c>
      <c r="C540" s="53">
        <v>43735.0</v>
      </c>
      <c r="D540" s="53" t="s">
        <v>1935</v>
      </c>
      <c r="E540" s="53">
        <v>45132.0</v>
      </c>
      <c r="F540" s="2">
        <v>1.0</v>
      </c>
      <c r="G540" s="2">
        <v>1.0</v>
      </c>
    </row>
    <row r="541" ht="15.75" customHeight="1">
      <c r="B541" s="79" t="s">
        <v>1936</v>
      </c>
      <c r="C541" s="53">
        <v>43724.0</v>
      </c>
      <c r="D541" s="53" t="s">
        <v>1937</v>
      </c>
      <c r="E541" s="53">
        <v>45094.0</v>
      </c>
      <c r="F541" s="2">
        <v>1.0</v>
      </c>
      <c r="G541" s="2">
        <v>1.0</v>
      </c>
    </row>
    <row r="542" ht="15.75" hidden="1" customHeight="1">
      <c r="B542" s="79" t="s">
        <v>1938</v>
      </c>
      <c r="C542" s="53">
        <v>43697.0</v>
      </c>
      <c r="D542" s="53">
        <v>43782.0</v>
      </c>
      <c r="E542" s="53" t="s">
        <v>1939</v>
      </c>
      <c r="F542" s="2">
        <v>1.0</v>
      </c>
      <c r="G542" s="2">
        <v>1.0</v>
      </c>
    </row>
    <row r="543" ht="15.75" customHeight="1">
      <c r="B543" s="79" t="s">
        <v>1940</v>
      </c>
      <c r="C543" s="53">
        <v>43688.0</v>
      </c>
      <c r="D543" s="53" t="s">
        <v>1941</v>
      </c>
      <c r="E543" s="53">
        <v>45260.0</v>
      </c>
      <c r="F543" s="2">
        <v>1.0</v>
      </c>
      <c r="G543" s="2">
        <v>1.0</v>
      </c>
    </row>
    <row r="544" ht="15.75" customHeight="1">
      <c r="B544" s="79" t="s">
        <v>1942</v>
      </c>
      <c r="C544" s="53">
        <v>43681.0</v>
      </c>
      <c r="D544" s="53" t="s">
        <v>1943</v>
      </c>
      <c r="E544" s="53" t="s">
        <v>1943</v>
      </c>
      <c r="F544" s="2">
        <v>1.0</v>
      </c>
      <c r="G544" s="2">
        <v>0.0</v>
      </c>
    </row>
    <row r="545" ht="15.75" hidden="1" customHeight="1">
      <c r="B545" s="79" t="s">
        <v>1944</v>
      </c>
      <c r="C545" s="53">
        <v>43668.0</v>
      </c>
      <c r="D545" s="53">
        <v>43668.0</v>
      </c>
      <c r="E545" s="53" t="s">
        <v>1547</v>
      </c>
      <c r="F545" s="2">
        <v>1.0</v>
      </c>
      <c r="G545" s="2">
        <v>0.0</v>
      </c>
    </row>
    <row r="546" ht="15.75" hidden="1" customHeight="1">
      <c r="B546" s="79" t="s">
        <v>1945</v>
      </c>
      <c r="C546" s="53">
        <v>43652.0</v>
      </c>
      <c r="D546" s="53">
        <v>43652.0</v>
      </c>
      <c r="E546" s="53">
        <v>43652.0</v>
      </c>
      <c r="F546" s="2">
        <v>1.0</v>
      </c>
      <c r="G546" s="2">
        <v>0.0</v>
      </c>
    </row>
    <row r="547" ht="15.75" hidden="1" customHeight="1">
      <c r="B547" s="79" t="s">
        <v>1946</v>
      </c>
      <c r="C547" s="53">
        <v>43627.0</v>
      </c>
      <c r="D547" s="53">
        <v>43653.0</v>
      </c>
      <c r="E547" s="53">
        <v>43653.0</v>
      </c>
      <c r="F547" s="2">
        <v>1.0</v>
      </c>
      <c r="G547" s="2">
        <v>0.0</v>
      </c>
    </row>
    <row r="548" ht="15.75" customHeight="1">
      <c r="B548" s="79" t="s">
        <v>1947</v>
      </c>
      <c r="C548" s="53">
        <v>43596.0</v>
      </c>
      <c r="D548" s="53" t="s">
        <v>1948</v>
      </c>
      <c r="E548" s="53" t="s">
        <v>1949</v>
      </c>
      <c r="F548" s="2">
        <v>1.0</v>
      </c>
      <c r="G548" s="2">
        <v>1.0</v>
      </c>
    </row>
    <row r="549" ht="15.75" customHeight="1">
      <c r="B549" s="79" t="s">
        <v>1950</v>
      </c>
      <c r="C549" s="53">
        <v>43583.0</v>
      </c>
      <c r="D549" s="53" t="s">
        <v>1951</v>
      </c>
      <c r="E549" s="53" t="s">
        <v>1952</v>
      </c>
      <c r="F549" s="2">
        <v>1.0</v>
      </c>
      <c r="G549" s="2">
        <v>0.0</v>
      </c>
    </row>
    <row r="550" ht="15.75" customHeight="1">
      <c r="B550" s="79" t="s">
        <v>1953</v>
      </c>
      <c r="C550" s="53">
        <v>43578.0</v>
      </c>
      <c r="D550" s="53" t="s">
        <v>1954</v>
      </c>
      <c r="E550" s="53" t="s">
        <v>1729</v>
      </c>
      <c r="F550" s="2">
        <v>1.0</v>
      </c>
      <c r="G550" s="2">
        <v>1.0</v>
      </c>
    </row>
    <row r="551" ht="15.75" customHeight="1">
      <c r="B551" s="79" t="s">
        <v>1955</v>
      </c>
      <c r="C551" s="53">
        <v>43575.0</v>
      </c>
      <c r="D551" s="53" t="s">
        <v>1956</v>
      </c>
      <c r="E551" s="53">
        <v>45234.0</v>
      </c>
      <c r="F551" s="2">
        <v>1.0</v>
      </c>
      <c r="G551" s="2">
        <v>1.0</v>
      </c>
    </row>
    <row r="552" ht="15.75" customHeight="1">
      <c r="B552" s="79" t="s">
        <v>1957</v>
      </c>
      <c r="C552" s="53">
        <v>43465.0</v>
      </c>
      <c r="D552" s="53" t="s">
        <v>1958</v>
      </c>
      <c r="E552" s="53">
        <v>45253.0</v>
      </c>
      <c r="F552" s="2">
        <v>1.0</v>
      </c>
      <c r="G552" s="2">
        <v>1.0</v>
      </c>
    </row>
    <row r="553" ht="15.75" customHeight="1">
      <c r="B553" s="79" t="s">
        <v>1959</v>
      </c>
      <c r="C553" s="53">
        <v>43464.0</v>
      </c>
      <c r="D553" s="53" t="s">
        <v>1960</v>
      </c>
      <c r="E553" s="53" t="s">
        <v>1961</v>
      </c>
      <c r="F553" s="2">
        <v>1.0</v>
      </c>
      <c r="G553" s="2">
        <v>0.0</v>
      </c>
    </row>
    <row r="554" ht="15.75" hidden="1" customHeight="1">
      <c r="B554" s="79" t="s">
        <v>1962</v>
      </c>
      <c r="C554" s="53">
        <v>43447.0</v>
      </c>
      <c r="D554" s="53">
        <v>43447.0</v>
      </c>
      <c r="E554" s="53">
        <v>43447.0</v>
      </c>
      <c r="F554" s="2">
        <v>1.0</v>
      </c>
      <c r="G554" s="2">
        <v>0.0</v>
      </c>
    </row>
    <row r="555" ht="15.75" hidden="1" customHeight="1">
      <c r="B555" s="79" t="s">
        <v>1963</v>
      </c>
      <c r="C555" s="53">
        <v>43415.0</v>
      </c>
      <c r="D555" s="53">
        <v>43415.0</v>
      </c>
      <c r="E555" s="53">
        <v>43415.0</v>
      </c>
      <c r="F555" s="2">
        <v>1.0</v>
      </c>
      <c r="G555" s="2">
        <v>1.0</v>
      </c>
    </row>
    <row r="556" ht="15.75" customHeight="1">
      <c r="B556" s="79" t="s">
        <v>1964</v>
      </c>
      <c r="C556" s="53">
        <v>43401.0</v>
      </c>
      <c r="D556" s="53" t="s">
        <v>1965</v>
      </c>
      <c r="E556" s="53" t="s">
        <v>1966</v>
      </c>
      <c r="F556" s="2">
        <v>1.0</v>
      </c>
      <c r="G556" s="2">
        <v>0.0</v>
      </c>
    </row>
    <row r="557" ht="15.75" hidden="1" customHeight="1">
      <c r="B557" s="79" t="s">
        <v>1967</v>
      </c>
      <c r="C557" s="53">
        <v>43389.0</v>
      </c>
      <c r="D557" s="53">
        <v>43389.0</v>
      </c>
      <c r="E557" s="53">
        <v>43389.0</v>
      </c>
      <c r="F557" s="2">
        <v>1.0</v>
      </c>
      <c r="G557" s="2">
        <v>1.0</v>
      </c>
    </row>
    <row r="558" ht="15.75" customHeight="1">
      <c r="B558" s="79" t="s">
        <v>1968</v>
      </c>
      <c r="C558" s="53">
        <v>43353.0</v>
      </c>
      <c r="D558" s="53" t="s">
        <v>1969</v>
      </c>
      <c r="E558" s="53" t="s">
        <v>1970</v>
      </c>
      <c r="F558" s="2">
        <v>1.0</v>
      </c>
      <c r="G558" s="2">
        <v>0.0</v>
      </c>
    </row>
    <row r="559" ht="15.75" customHeight="1">
      <c r="B559" s="79" t="s">
        <v>1971</v>
      </c>
      <c r="C559" s="53">
        <v>43348.0</v>
      </c>
      <c r="D559" s="53" t="s">
        <v>1972</v>
      </c>
      <c r="E559" s="53">
        <v>44748.0</v>
      </c>
      <c r="F559" s="2">
        <v>1.0</v>
      </c>
      <c r="G559" s="2">
        <v>0.0</v>
      </c>
    </row>
    <row r="560" ht="15.75" hidden="1" customHeight="1">
      <c r="B560" s="79" t="s">
        <v>1973</v>
      </c>
      <c r="C560" s="53">
        <v>43583.0</v>
      </c>
      <c r="D560" s="53">
        <v>43898.0</v>
      </c>
      <c r="E560" s="53">
        <v>43898.0</v>
      </c>
      <c r="F560" s="2">
        <v>1.0</v>
      </c>
      <c r="G560" s="2">
        <v>0.0</v>
      </c>
    </row>
    <row r="561" ht="15.75" hidden="1" customHeight="1">
      <c r="B561" s="79" t="s">
        <v>1974</v>
      </c>
      <c r="C561" s="53">
        <v>43310.0</v>
      </c>
      <c r="D561" s="53">
        <v>43310.0</v>
      </c>
      <c r="E561" s="53">
        <v>43310.0</v>
      </c>
      <c r="F561" s="2">
        <v>1.0</v>
      </c>
      <c r="G561" s="2">
        <v>0.0</v>
      </c>
    </row>
    <row r="562" ht="15.75" hidden="1" customHeight="1">
      <c r="B562" s="79" t="s">
        <v>1975</v>
      </c>
      <c r="C562" s="53">
        <v>43260.0</v>
      </c>
      <c r="D562" s="53">
        <v>43269.0</v>
      </c>
      <c r="E562" s="53">
        <v>45233.0</v>
      </c>
      <c r="F562" s="2">
        <v>1.0</v>
      </c>
      <c r="G562" s="2">
        <v>1.0</v>
      </c>
    </row>
    <row r="563" ht="15.75" customHeight="1">
      <c r="B563" s="79" t="s">
        <v>1976</v>
      </c>
      <c r="C563" s="53">
        <v>43239.0</v>
      </c>
      <c r="D563" s="53" t="s">
        <v>1977</v>
      </c>
      <c r="E563" s="53" t="s">
        <v>1281</v>
      </c>
      <c r="F563" s="2">
        <v>1.0</v>
      </c>
      <c r="G563" s="2">
        <v>0.0</v>
      </c>
    </row>
    <row r="564" ht="15.75" customHeight="1">
      <c r="B564" s="79" t="s">
        <v>1978</v>
      </c>
      <c r="C564" s="53">
        <v>43212.0</v>
      </c>
      <c r="D564" s="53" t="s">
        <v>1979</v>
      </c>
      <c r="E564" s="53" t="s">
        <v>1980</v>
      </c>
      <c r="F564" s="2">
        <v>1.0</v>
      </c>
      <c r="G564" s="2">
        <v>1.0</v>
      </c>
    </row>
    <row r="565" ht="15.75" hidden="1" customHeight="1">
      <c r="B565" s="79" t="s">
        <v>1981</v>
      </c>
      <c r="C565" s="53">
        <v>42762.0</v>
      </c>
      <c r="D565" s="53">
        <v>42762.0</v>
      </c>
      <c r="E565" s="53">
        <v>42762.0</v>
      </c>
      <c r="F565" s="2">
        <v>1.0</v>
      </c>
      <c r="G565" s="2">
        <v>1.0</v>
      </c>
    </row>
    <row r="566" ht="15.75" customHeight="1">
      <c r="B566" s="79" t="s">
        <v>1982</v>
      </c>
      <c r="C566" s="53">
        <v>42239.0</v>
      </c>
      <c r="D566" s="53" t="s">
        <v>1983</v>
      </c>
      <c r="E566" s="53">
        <v>43897.0</v>
      </c>
      <c r="F566" s="2">
        <v>1.0</v>
      </c>
      <c r="G566" s="2">
        <v>1.0</v>
      </c>
    </row>
    <row r="567" ht="15.75" customHeight="1">
      <c r="B567" s="79" t="s">
        <v>1984</v>
      </c>
      <c r="C567" s="53">
        <v>42152.0</v>
      </c>
      <c r="D567" s="53" t="s">
        <v>1985</v>
      </c>
      <c r="E567" s="53" t="s">
        <v>1985</v>
      </c>
      <c r="F567" s="2">
        <v>1.0</v>
      </c>
      <c r="G567" s="2">
        <v>0.0</v>
      </c>
    </row>
    <row r="568" ht="15.75" customHeight="1">
      <c r="B568" s="79" t="s">
        <v>1986</v>
      </c>
      <c r="C568" s="53">
        <v>42152.0</v>
      </c>
      <c r="D568" s="53" t="s">
        <v>1987</v>
      </c>
      <c r="E568" s="53">
        <v>42556.0</v>
      </c>
      <c r="F568" s="2">
        <v>1.0</v>
      </c>
      <c r="G568" s="2">
        <v>1.0</v>
      </c>
    </row>
    <row r="569" ht="15.75" hidden="1" customHeight="1">
      <c r="B569" s="79" t="s">
        <v>1988</v>
      </c>
      <c r="C569" s="53">
        <v>41812.0</v>
      </c>
      <c r="D569" s="53">
        <v>44041.0</v>
      </c>
      <c r="E569" s="53">
        <v>44207.0</v>
      </c>
      <c r="F569" s="2">
        <v>1.0</v>
      </c>
      <c r="G569" s="2">
        <v>1.0</v>
      </c>
    </row>
    <row r="570" ht="15.75" customHeight="1">
      <c r="B570" s="79" t="s">
        <v>1989</v>
      </c>
      <c r="C570" s="53">
        <v>40574.0</v>
      </c>
      <c r="D570" s="53" t="s">
        <v>1990</v>
      </c>
      <c r="E570" s="53">
        <v>45255.0</v>
      </c>
      <c r="F570" s="2">
        <v>1.0</v>
      </c>
      <c r="G570" s="2">
        <v>0.0</v>
      </c>
    </row>
    <row r="571" ht="15.75" hidden="1" customHeight="1">
      <c r="A571" s="7"/>
      <c r="C571" s="51"/>
      <c r="D571" s="51"/>
      <c r="E571" s="51"/>
    </row>
    <row r="572" ht="15.75" hidden="1" customHeight="1">
      <c r="A572" s="7"/>
      <c r="C572" s="53"/>
      <c r="D572" s="51"/>
      <c r="E572" s="51"/>
    </row>
    <row r="573" ht="15.75" hidden="1" customHeight="1">
      <c r="A573" s="7"/>
      <c r="C573" s="53"/>
      <c r="D573" s="51"/>
      <c r="E573" s="51"/>
      <c r="H573" s="78"/>
    </row>
    <row r="574" ht="15.75" hidden="1" customHeight="1">
      <c r="A574" s="7"/>
      <c r="C574" s="53"/>
      <c r="D574" s="51"/>
      <c r="E574" s="51"/>
      <c r="H574" s="78"/>
    </row>
    <row r="575" ht="15.75" hidden="1" customHeight="1">
      <c r="A575" s="7"/>
      <c r="B575" s="2"/>
      <c r="C575" s="53"/>
      <c r="D575" s="53"/>
      <c r="E575" s="53"/>
      <c r="F575" s="2"/>
      <c r="G575" s="2"/>
      <c r="H575" s="78"/>
      <c r="I575" s="2"/>
    </row>
    <row r="576" ht="15.75" hidden="1" customHeight="1">
      <c r="A576" s="7"/>
      <c r="B576" s="2"/>
      <c r="C576" s="53"/>
      <c r="D576" s="53"/>
      <c r="E576" s="53"/>
      <c r="F576" s="2"/>
      <c r="G576" s="2"/>
      <c r="H576" s="76"/>
      <c r="I576" s="2"/>
    </row>
    <row r="577" ht="15.75" hidden="1" customHeight="1">
      <c r="A577" s="7"/>
      <c r="B577" s="2"/>
      <c r="C577" s="53"/>
      <c r="D577" s="53"/>
      <c r="E577" s="53"/>
      <c r="F577" s="2"/>
      <c r="G577" s="2"/>
      <c r="H577" s="2"/>
      <c r="I577" s="2"/>
    </row>
    <row r="578" ht="15.75" hidden="1" customHeight="1">
      <c r="A578" s="7"/>
      <c r="C578" s="51"/>
      <c r="D578" s="51"/>
      <c r="E578" s="51"/>
    </row>
    <row r="579" ht="15.75" hidden="1" customHeight="1">
      <c r="A579" s="7"/>
      <c r="C579" s="51"/>
      <c r="D579" s="51"/>
      <c r="E579" s="51"/>
    </row>
    <row r="580" ht="15.75" hidden="1" customHeight="1">
      <c r="A580" s="7"/>
      <c r="C580" s="51"/>
      <c r="D580" s="51"/>
      <c r="E580" s="51"/>
    </row>
    <row r="581" ht="15.75" hidden="1" customHeight="1">
      <c r="A581" s="7"/>
      <c r="C581" s="51"/>
      <c r="D581" s="51"/>
      <c r="E581" s="51"/>
    </row>
    <row r="582" ht="15.75" hidden="1" customHeight="1">
      <c r="A582" s="7"/>
      <c r="C582" s="51"/>
      <c r="D582" s="51"/>
      <c r="E582" s="51"/>
    </row>
    <row r="583" ht="15.75" hidden="1" customHeight="1">
      <c r="A583" s="7"/>
      <c r="C583" s="51"/>
      <c r="D583" s="51"/>
      <c r="E583" s="51"/>
    </row>
    <row r="584" ht="15.75" hidden="1" customHeight="1">
      <c r="A584" s="7"/>
      <c r="C584" s="51"/>
      <c r="D584" s="51"/>
      <c r="E584" s="51"/>
    </row>
    <row r="585" ht="15.75" customHeight="1">
      <c r="C585" s="51"/>
      <c r="D585" s="51"/>
      <c r="E585" s="51"/>
    </row>
    <row r="586" ht="15.75" customHeight="1">
      <c r="C586" s="51"/>
      <c r="D586" s="51"/>
      <c r="E586" s="51"/>
    </row>
    <row r="587" ht="15.75" customHeight="1">
      <c r="C587" s="51"/>
      <c r="D587" s="51"/>
      <c r="E587" s="51"/>
    </row>
    <row r="588" ht="15.75" customHeight="1">
      <c r="C588" s="51"/>
      <c r="D588" s="51"/>
      <c r="E588" s="51"/>
    </row>
    <row r="589" ht="15.75" customHeight="1">
      <c r="C589" s="51"/>
      <c r="D589" s="51"/>
      <c r="E589" s="51"/>
    </row>
    <row r="590" ht="15.75" customHeight="1">
      <c r="C590" s="51"/>
      <c r="D590" s="51"/>
      <c r="E590" s="51"/>
    </row>
    <row r="591" ht="15.75" customHeight="1">
      <c r="C591" s="51"/>
      <c r="D591" s="51"/>
      <c r="E591" s="51"/>
    </row>
    <row r="592" ht="15.75" customHeight="1">
      <c r="C592" s="51"/>
      <c r="D592" s="51"/>
      <c r="E592" s="51"/>
    </row>
    <row r="593" ht="15.75" customHeight="1">
      <c r="C593" s="51"/>
      <c r="D593" s="51"/>
      <c r="E593" s="51"/>
    </row>
    <row r="594" ht="15.75" customHeight="1">
      <c r="C594" s="51"/>
      <c r="D594" s="51"/>
      <c r="E594" s="51"/>
    </row>
    <row r="595" ht="15.75" customHeight="1">
      <c r="C595" s="51"/>
      <c r="D595" s="51"/>
      <c r="E595" s="51"/>
    </row>
    <row r="596" ht="15.75" customHeight="1">
      <c r="C596" s="51"/>
      <c r="D596" s="51"/>
      <c r="E596" s="51"/>
    </row>
    <row r="597" ht="15.75" customHeight="1">
      <c r="C597" s="51"/>
      <c r="D597" s="51"/>
      <c r="E597" s="51"/>
    </row>
    <row r="598" ht="15.75" customHeight="1">
      <c r="C598" s="51"/>
      <c r="D598" s="51"/>
      <c r="E598" s="51"/>
    </row>
    <row r="599" ht="15.75" customHeight="1">
      <c r="C599" s="51"/>
      <c r="D599" s="51"/>
      <c r="E599" s="51"/>
    </row>
    <row r="600" ht="15.75" customHeight="1">
      <c r="C600" s="51"/>
      <c r="D600" s="51"/>
      <c r="E600" s="51"/>
    </row>
    <row r="601" ht="15.75" customHeight="1">
      <c r="C601" s="51"/>
      <c r="D601" s="51"/>
      <c r="E601" s="51"/>
    </row>
    <row r="602" ht="15.75" customHeight="1">
      <c r="C602" s="51"/>
      <c r="D602" s="51"/>
      <c r="E602" s="51"/>
    </row>
    <row r="603" ht="15.75" customHeight="1">
      <c r="C603" s="51"/>
      <c r="D603" s="51"/>
      <c r="E603" s="51"/>
    </row>
    <row r="604" ht="15.75" customHeight="1">
      <c r="C604" s="51"/>
      <c r="D604" s="51"/>
      <c r="E604" s="51"/>
    </row>
    <row r="605" ht="15.75" customHeight="1">
      <c r="C605" s="51"/>
      <c r="D605" s="51"/>
      <c r="E605" s="51"/>
    </row>
    <row r="606" ht="15.75" customHeight="1">
      <c r="C606" s="51"/>
      <c r="D606" s="51"/>
      <c r="E606" s="51"/>
    </row>
    <row r="607" ht="15.75" customHeight="1">
      <c r="C607" s="51"/>
      <c r="D607" s="51"/>
      <c r="E607" s="51"/>
    </row>
    <row r="608" ht="15.75" customHeight="1">
      <c r="C608" s="51"/>
      <c r="D608" s="51"/>
      <c r="E608" s="51"/>
    </row>
    <row r="609" ht="15.75" customHeight="1">
      <c r="C609" s="51"/>
      <c r="D609" s="51"/>
      <c r="E609" s="51"/>
    </row>
    <row r="610" ht="15.75" customHeight="1">
      <c r="C610" s="51"/>
      <c r="D610" s="51"/>
      <c r="E610" s="51"/>
    </row>
    <row r="611" ht="15.75" customHeight="1">
      <c r="C611" s="51"/>
      <c r="D611" s="51"/>
      <c r="E611" s="51"/>
    </row>
    <row r="612" ht="15.75" customHeight="1">
      <c r="C612" s="51"/>
      <c r="D612" s="51"/>
      <c r="E612" s="51"/>
    </row>
    <row r="613" ht="15.75" customHeight="1">
      <c r="C613" s="51"/>
      <c r="D613" s="51"/>
      <c r="E613" s="51"/>
    </row>
    <row r="614" ht="15.75" customHeight="1">
      <c r="C614" s="51"/>
      <c r="D614" s="51"/>
      <c r="E614" s="51"/>
    </row>
    <row r="615" ht="15.75" customHeight="1">
      <c r="C615" s="51"/>
      <c r="D615" s="51"/>
      <c r="E615" s="51"/>
    </row>
    <row r="616" ht="15.75" customHeight="1">
      <c r="C616" s="51"/>
      <c r="D616" s="51"/>
      <c r="E616" s="51"/>
    </row>
    <row r="617" ht="15.75" customHeight="1">
      <c r="C617" s="51"/>
      <c r="D617" s="51"/>
      <c r="E617" s="51"/>
    </row>
    <row r="618" ht="15.75" customHeight="1">
      <c r="C618" s="51"/>
      <c r="D618" s="51"/>
      <c r="E618" s="51"/>
    </row>
    <row r="619" ht="15.75" customHeight="1">
      <c r="C619" s="51"/>
      <c r="D619" s="51"/>
      <c r="E619" s="51"/>
    </row>
    <row r="620" ht="15.75" customHeight="1">
      <c r="C620" s="51"/>
      <c r="D620" s="51"/>
      <c r="E620" s="51"/>
    </row>
    <row r="621" ht="15.75" customHeight="1">
      <c r="C621" s="51"/>
      <c r="D621" s="51"/>
      <c r="E621" s="51"/>
    </row>
    <row r="622" ht="15.75" customHeight="1">
      <c r="C622" s="51"/>
      <c r="D622" s="51"/>
      <c r="E622" s="51"/>
    </row>
    <row r="623" ht="15.75" customHeight="1">
      <c r="C623" s="51"/>
      <c r="D623" s="51"/>
      <c r="E623" s="51"/>
    </row>
    <row r="624" ht="15.75" customHeight="1">
      <c r="C624" s="51"/>
      <c r="D624" s="51"/>
      <c r="E624" s="51"/>
    </row>
    <row r="625" ht="15.75" customHeight="1">
      <c r="C625" s="51"/>
      <c r="D625" s="51"/>
      <c r="E625" s="51"/>
    </row>
    <row r="626" ht="15.75" customHeight="1">
      <c r="C626" s="51"/>
      <c r="D626" s="51"/>
      <c r="E626" s="51"/>
    </row>
    <row r="627" ht="15.75" customHeight="1">
      <c r="C627" s="51"/>
      <c r="D627" s="51"/>
      <c r="E627" s="51"/>
    </row>
    <row r="628" ht="15.75" customHeight="1">
      <c r="C628" s="51"/>
      <c r="D628" s="51"/>
      <c r="E628" s="51"/>
    </row>
    <row r="629" ht="15.75" customHeight="1">
      <c r="C629" s="51"/>
      <c r="D629" s="51"/>
      <c r="E629" s="51"/>
    </row>
    <row r="630" ht="15.75" customHeight="1">
      <c r="C630" s="51"/>
      <c r="D630" s="51"/>
      <c r="E630" s="51"/>
    </row>
    <row r="631" ht="15.75" customHeight="1">
      <c r="C631" s="51"/>
      <c r="D631" s="51"/>
      <c r="E631" s="51"/>
    </row>
    <row r="632" ht="15.75" customHeight="1">
      <c r="C632" s="51"/>
      <c r="D632" s="51"/>
      <c r="E632" s="51"/>
    </row>
    <row r="633" ht="15.75" customHeight="1">
      <c r="C633" s="51"/>
      <c r="D633" s="51"/>
      <c r="E633" s="51"/>
    </row>
    <row r="634" ht="15.75" customHeight="1">
      <c r="C634" s="51"/>
      <c r="D634" s="51"/>
      <c r="E634" s="51"/>
    </row>
    <row r="635" ht="15.75" customHeight="1">
      <c r="C635" s="51"/>
      <c r="D635" s="51"/>
      <c r="E635" s="51"/>
    </row>
    <row r="636" ht="15.75" customHeight="1">
      <c r="C636" s="51"/>
      <c r="D636" s="51"/>
      <c r="E636" s="51"/>
    </row>
    <row r="637" ht="15.75" customHeight="1">
      <c r="C637" s="51"/>
      <c r="D637" s="51"/>
      <c r="E637" s="51"/>
    </row>
    <row r="638" ht="15.75" customHeight="1">
      <c r="C638" s="51"/>
      <c r="D638" s="51"/>
      <c r="E638" s="51"/>
    </row>
    <row r="639" ht="15.75" customHeight="1">
      <c r="C639" s="51"/>
      <c r="D639" s="51"/>
      <c r="E639" s="51"/>
    </row>
    <row r="640" ht="15.75" customHeight="1">
      <c r="C640" s="51"/>
      <c r="D640" s="51"/>
      <c r="E640" s="51"/>
    </row>
    <row r="641" ht="15.75" customHeight="1">
      <c r="C641" s="51"/>
      <c r="D641" s="51"/>
      <c r="E641" s="51"/>
    </row>
    <row r="642" ht="15.75" customHeight="1">
      <c r="C642" s="51"/>
      <c r="D642" s="51"/>
      <c r="E642" s="51"/>
    </row>
    <row r="643" ht="15.75" customHeight="1">
      <c r="C643" s="51"/>
      <c r="D643" s="51"/>
      <c r="E643" s="51"/>
    </row>
    <row r="644" ht="15.75" customHeight="1">
      <c r="C644" s="51"/>
      <c r="D644" s="51"/>
      <c r="E644" s="51"/>
    </row>
    <row r="645" ht="15.75" customHeight="1">
      <c r="C645" s="51"/>
      <c r="D645" s="51"/>
      <c r="E645" s="51"/>
    </row>
    <row r="646" ht="15.75" customHeight="1">
      <c r="C646" s="51"/>
      <c r="D646" s="51"/>
      <c r="E646" s="51"/>
    </row>
    <row r="647" ht="15.75" customHeight="1">
      <c r="C647" s="51"/>
      <c r="D647" s="51"/>
      <c r="E647" s="51"/>
    </row>
    <row r="648" ht="15.75" customHeight="1">
      <c r="C648" s="51"/>
      <c r="D648" s="51"/>
      <c r="E648" s="51"/>
    </row>
    <row r="649" ht="15.75" customHeight="1">
      <c r="C649" s="51"/>
      <c r="D649" s="51"/>
      <c r="E649" s="51"/>
    </row>
    <row r="650" ht="15.75" customHeight="1">
      <c r="C650" s="51"/>
      <c r="D650" s="51"/>
      <c r="E650" s="51"/>
    </row>
    <row r="651" ht="15.75" customHeight="1">
      <c r="C651" s="51"/>
      <c r="D651" s="51"/>
      <c r="E651" s="51"/>
    </row>
    <row r="652" ht="15.75" customHeight="1">
      <c r="C652" s="51"/>
      <c r="D652" s="51"/>
      <c r="E652" s="51"/>
    </row>
    <row r="653" ht="15.75" customHeight="1">
      <c r="C653" s="51"/>
      <c r="D653" s="51"/>
      <c r="E653" s="51"/>
    </row>
    <row r="654" ht="15.75" customHeight="1">
      <c r="C654" s="51"/>
      <c r="D654" s="51"/>
      <c r="E654" s="51"/>
    </row>
    <row r="655" ht="15.75" customHeight="1">
      <c r="C655" s="51"/>
      <c r="D655" s="51"/>
      <c r="E655" s="51"/>
    </row>
    <row r="656" ht="15.75" customHeight="1">
      <c r="C656" s="51"/>
      <c r="D656" s="51"/>
      <c r="E656" s="51"/>
    </row>
    <row r="657" ht="15.75" customHeight="1">
      <c r="C657" s="51"/>
      <c r="D657" s="51"/>
      <c r="E657" s="51"/>
    </row>
    <row r="658" ht="15.75" customHeight="1">
      <c r="C658" s="51"/>
      <c r="D658" s="51"/>
      <c r="E658" s="51"/>
    </row>
    <row r="659" ht="15.75" customHeight="1">
      <c r="C659" s="51"/>
      <c r="D659" s="51"/>
      <c r="E659" s="51"/>
    </row>
    <row r="660" ht="15.75" customHeight="1">
      <c r="C660" s="51"/>
      <c r="D660" s="51"/>
      <c r="E660" s="51"/>
    </row>
    <row r="661" ht="15.75" customHeight="1">
      <c r="C661" s="51"/>
      <c r="D661" s="51"/>
      <c r="E661" s="51"/>
    </row>
    <row r="662" ht="15.75" customHeight="1">
      <c r="C662" s="51"/>
      <c r="D662" s="51"/>
      <c r="E662" s="51"/>
    </row>
    <row r="663" ht="15.75" customHeight="1">
      <c r="C663" s="51"/>
      <c r="D663" s="51"/>
      <c r="E663" s="51"/>
    </row>
    <row r="664" ht="15.75" customHeight="1">
      <c r="C664" s="51"/>
      <c r="D664" s="51"/>
      <c r="E664" s="51"/>
    </row>
    <row r="665" ht="15.75" customHeight="1">
      <c r="C665" s="51"/>
      <c r="D665" s="51"/>
      <c r="E665" s="51"/>
    </row>
    <row r="666" ht="15.75" customHeight="1">
      <c r="C666" s="51"/>
      <c r="D666" s="51"/>
      <c r="E666" s="51"/>
    </row>
    <row r="667" ht="15.75" customHeight="1">
      <c r="C667" s="51"/>
      <c r="D667" s="51"/>
      <c r="E667" s="51"/>
    </row>
    <row r="668" ht="15.75" customHeight="1">
      <c r="C668" s="51"/>
      <c r="D668" s="51"/>
      <c r="E668" s="51"/>
    </row>
    <row r="669" ht="15.75" customHeight="1">
      <c r="C669" s="51"/>
      <c r="D669" s="51"/>
      <c r="E669" s="51"/>
    </row>
    <row r="670" ht="15.75" customHeight="1">
      <c r="C670" s="51"/>
      <c r="D670" s="51"/>
      <c r="E670" s="51"/>
    </row>
    <row r="671" ht="15.75" customHeight="1">
      <c r="C671" s="51"/>
      <c r="D671" s="51"/>
      <c r="E671" s="51"/>
    </row>
    <row r="672" ht="15.75" customHeight="1">
      <c r="C672" s="51"/>
      <c r="D672" s="51"/>
      <c r="E672" s="51"/>
    </row>
    <row r="673" ht="15.75" customHeight="1">
      <c r="C673" s="51"/>
      <c r="D673" s="51"/>
      <c r="E673" s="51"/>
    </row>
    <row r="674" ht="15.75" customHeight="1">
      <c r="C674" s="51"/>
      <c r="D674" s="51"/>
      <c r="E674" s="51"/>
    </row>
    <row r="675" ht="15.75" customHeight="1">
      <c r="C675" s="51"/>
      <c r="D675" s="51"/>
      <c r="E675" s="51"/>
    </row>
    <row r="676" ht="15.75" customHeight="1">
      <c r="C676" s="51"/>
      <c r="D676" s="51"/>
      <c r="E676" s="51"/>
    </row>
    <row r="677" ht="15.75" customHeight="1">
      <c r="C677" s="51"/>
      <c r="D677" s="51"/>
      <c r="E677" s="51"/>
    </row>
    <row r="678" ht="15.75" customHeight="1">
      <c r="C678" s="51"/>
      <c r="D678" s="51"/>
      <c r="E678" s="51"/>
    </row>
    <row r="679" ht="15.75" customHeight="1">
      <c r="C679" s="51"/>
      <c r="D679" s="51"/>
      <c r="E679" s="51"/>
    </row>
    <row r="680" ht="15.75" customHeight="1">
      <c r="C680" s="51"/>
      <c r="D680" s="51"/>
      <c r="E680" s="51"/>
    </row>
    <row r="681" ht="15.75" customHeight="1">
      <c r="C681" s="51"/>
      <c r="D681" s="51"/>
      <c r="E681" s="51"/>
    </row>
    <row r="682" ht="15.75" customHeight="1">
      <c r="C682" s="51"/>
      <c r="D682" s="51"/>
      <c r="E682" s="51"/>
    </row>
    <row r="683" ht="15.75" customHeight="1">
      <c r="C683" s="51"/>
      <c r="D683" s="51"/>
      <c r="E683" s="51"/>
    </row>
    <row r="684" ht="15.75" customHeight="1">
      <c r="C684" s="51"/>
      <c r="D684" s="51"/>
      <c r="E684" s="51"/>
    </row>
    <row r="685" ht="15.75" customHeight="1">
      <c r="C685" s="51"/>
      <c r="D685" s="51"/>
      <c r="E685" s="51"/>
    </row>
    <row r="686" ht="15.75" customHeight="1">
      <c r="C686" s="51"/>
      <c r="D686" s="51"/>
      <c r="E686" s="51"/>
    </row>
    <row r="687" ht="15.75" customHeight="1">
      <c r="C687" s="51"/>
      <c r="D687" s="51"/>
      <c r="E687" s="51"/>
    </row>
    <row r="688" ht="15.75" customHeight="1">
      <c r="C688" s="51"/>
      <c r="D688" s="51"/>
      <c r="E688" s="51"/>
    </row>
    <row r="689" ht="15.75" customHeight="1">
      <c r="C689" s="51"/>
      <c r="D689" s="51"/>
      <c r="E689" s="51"/>
    </row>
    <row r="690" ht="15.75" customHeight="1">
      <c r="C690" s="51"/>
      <c r="D690" s="51"/>
      <c r="E690" s="51"/>
    </row>
    <row r="691" ht="15.75" customHeight="1">
      <c r="C691" s="51"/>
      <c r="D691" s="51"/>
      <c r="E691" s="51"/>
    </row>
    <row r="692" ht="15.75" customHeight="1">
      <c r="C692" s="51"/>
      <c r="D692" s="51"/>
      <c r="E692" s="51"/>
    </row>
    <row r="693" ht="15.75" customHeight="1">
      <c r="C693" s="51"/>
      <c r="D693" s="51"/>
      <c r="E693" s="51"/>
    </row>
    <row r="694" ht="15.75" customHeight="1">
      <c r="C694" s="51"/>
      <c r="D694" s="51"/>
      <c r="E694" s="51"/>
    </row>
    <row r="695" ht="15.75" customHeight="1">
      <c r="C695" s="51"/>
      <c r="D695" s="51"/>
      <c r="E695" s="51"/>
    </row>
    <row r="696" ht="15.75" customHeight="1">
      <c r="C696" s="51"/>
      <c r="D696" s="51"/>
      <c r="E696" s="51"/>
    </row>
    <row r="697" ht="15.75" customHeight="1">
      <c r="C697" s="51"/>
      <c r="D697" s="51"/>
      <c r="E697" s="51"/>
    </row>
    <row r="698" ht="15.75" customHeight="1">
      <c r="C698" s="51"/>
      <c r="D698" s="51"/>
      <c r="E698" s="51"/>
    </row>
    <row r="699" ht="15.75" customHeight="1">
      <c r="C699" s="51"/>
      <c r="D699" s="51"/>
      <c r="E699" s="51"/>
    </row>
    <row r="700" ht="15.75" customHeight="1">
      <c r="C700" s="51"/>
      <c r="D700" s="51"/>
      <c r="E700" s="51"/>
    </row>
    <row r="701" ht="15.75" customHeight="1">
      <c r="C701" s="51"/>
      <c r="D701" s="51"/>
      <c r="E701" s="51"/>
    </row>
    <row r="702" ht="15.75" customHeight="1">
      <c r="C702" s="51"/>
      <c r="D702" s="51"/>
      <c r="E702" s="51"/>
    </row>
    <row r="703" ht="15.75" customHeight="1">
      <c r="C703" s="51"/>
      <c r="D703" s="51"/>
      <c r="E703" s="51"/>
    </row>
    <row r="704" ht="15.75" customHeight="1">
      <c r="C704" s="51"/>
      <c r="D704" s="51"/>
      <c r="E704" s="51"/>
    </row>
    <row r="705" ht="15.75" customHeight="1">
      <c r="C705" s="51"/>
      <c r="D705" s="51"/>
      <c r="E705" s="51"/>
    </row>
    <row r="706" ht="15.75" customHeight="1">
      <c r="C706" s="51"/>
      <c r="D706" s="51"/>
      <c r="E706" s="51"/>
    </row>
    <row r="707" ht="15.75" customHeight="1">
      <c r="C707" s="51"/>
      <c r="D707" s="51"/>
      <c r="E707" s="51"/>
    </row>
    <row r="708" ht="15.75" customHeight="1">
      <c r="C708" s="51"/>
      <c r="D708" s="51"/>
      <c r="E708" s="51"/>
    </row>
    <row r="709" ht="15.75" customHeight="1">
      <c r="C709" s="51"/>
      <c r="D709" s="51"/>
      <c r="E709" s="51"/>
    </row>
    <row r="710" ht="15.75" customHeight="1">
      <c r="C710" s="51"/>
      <c r="D710" s="51"/>
      <c r="E710" s="51"/>
    </row>
    <row r="711" ht="15.75" customHeight="1">
      <c r="C711" s="51"/>
      <c r="D711" s="51"/>
      <c r="E711" s="51"/>
    </row>
    <row r="712" ht="15.75" customHeight="1">
      <c r="C712" s="51"/>
      <c r="D712" s="51"/>
      <c r="E712" s="51"/>
    </row>
    <row r="713" ht="15.75" customHeight="1">
      <c r="C713" s="51"/>
      <c r="D713" s="51"/>
      <c r="E713" s="51"/>
    </row>
    <row r="714" ht="15.75" customHeight="1">
      <c r="C714" s="51"/>
      <c r="D714" s="51"/>
      <c r="E714" s="51"/>
    </row>
    <row r="715" ht="15.75" customHeight="1">
      <c r="C715" s="51"/>
      <c r="D715" s="51"/>
      <c r="E715" s="51"/>
    </row>
    <row r="716" ht="15.75" customHeight="1">
      <c r="C716" s="51"/>
      <c r="D716" s="51"/>
      <c r="E716" s="51"/>
    </row>
    <row r="717" ht="15.75" customHeight="1">
      <c r="C717" s="51"/>
      <c r="D717" s="51"/>
      <c r="E717" s="51"/>
    </row>
    <row r="718" ht="15.75" customHeight="1">
      <c r="C718" s="51"/>
      <c r="D718" s="51"/>
      <c r="E718" s="51"/>
    </row>
    <row r="719" ht="15.75" customHeight="1">
      <c r="C719" s="51"/>
      <c r="D719" s="51"/>
      <c r="E719" s="51"/>
    </row>
    <row r="720" ht="15.75" customHeight="1">
      <c r="C720" s="51"/>
      <c r="D720" s="51"/>
      <c r="E720" s="51"/>
    </row>
    <row r="721" ht="15.75" customHeight="1">
      <c r="C721" s="51"/>
      <c r="D721" s="51"/>
      <c r="E721" s="51"/>
    </row>
    <row r="722" ht="15.75" customHeight="1">
      <c r="C722" s="51"/>
      <c r="D722" s="51"/>
      <c r="E722" s="51"/>
    </row>
    <row r="723" ht="15.75" customHeight="1">
      <c r="C723" s="51"/>
      <c r="D723" s="51"/>
      <c r="E723" s="51"/>
    </row>
    <row r="724" ht="15.75" customHeight="1">
      <c r="C724" s="51"/>
      <c r="D724" s="51"/>
      <c r="E724" s="51"/>
    </row>
    <row r="725" ht="15.75" customHeight="1">
      <c r="C725" s="51"/>
      <c r="D725" s="51"/>
      <c r="E725" s="51"/>
    </row>
    <row r="726" ht="15.75" customHeight="1">
      <c r="C726" s="51"/>
      <c r="D726" s="51"/>
      <c r="E726" s="51"/>
    </row>
    <row r="727" ht="15.75" customHeight="1">
      <c r="C727" s="51"/>
      <c r="D727" s="51"/>
      <c r="E727" s="51"/>
    </row>
    <row r="728" ht="15.75" customHeight="1">
      <c r="C728" s="51"/>
      <c r="D728" s="51"/>
      <c r="E728" s="51"/>
    </row>
    <row r="729" ht="15.75" customHeight="1">
      <c r="C729" s="51"/>
      <c r="D729" s="51"/>
      <c r="E729" s="51"/>
    </row>
    <row r="730" ht="15.75" customHeight="1">
      <c r="C730" s="51"/>
      <c r="D730" s="51"/>
      <c r="E730" s="51"/>
    </row>
    <row r="731" ht="15.75" customHeight="1">
      <c r="C731" s="51"/>
      <c r="D731" s="51"/>
      <c r="E731" s="51"/>
    </row>
    <row r="732" ht="15.75" customHeight="1">
      <c r="C732" s="51"/>
      <c r="D732" s="51"/>
      <c r="E732" s="51"/>
    </row>
    <row r="733" ht="15.75" customHeight="1">
      <c r="C733" s="51"/>
      <c r="D733" s="51"/>
      <c r="E733" s="51"/>
    </row>
    <row r="734" ht="15.75" customHeight="1">
      <c r="C734" s="51"/>
      <c r="D734" s="51"/>
      <c r="E734" s="51"/>
    </row>
    <row r="735" ht="15.75" customHeight="1">
      <c r="C735" s="51"/>
      <c r="D735" s="51"/>
      <c r="E735" s="51"/>
    </row>
    <row r="736" ht="15.75" customHeight="1">
      <c r="C736" s="51"/>
      <c r="D736" s="51"/>
      <c r="E736" s="51"/>
    </row>
    <row r="737" ht="15.75" customHeight="1">
      <c r="C737" s="51"/>
      <c r="D737" s="51"/>
      <c r="E737" s="51"/>
    </row>
    <row r="738" ht="15.75" customHeight="1">
      <c r="C738" s="51"/>
      <c r="D738" s="51"/>
      <c r="E738" s="51"/>
    </row>
    <row r="739" ht="15.75" customHeight="1">
      <c r="C739" s="51"/>
      <c r="D739" s="51"/>
      <c r="E739" s="51"/>
    </row>
    <row r="740" ht="15.75" customHeight="1">
      <c r="C740" s="51"/>
      <c r="D740" s="51"/>
      <c r="E740" s="51"/>
    </row>
    <row r="741" ht="15.75" customHeight="1">
      <c r="C741" s="51"/>
      <c r="D741" s="51"/>
      <c r="E741" s="51"/>
    </row>
    <row r="742" ht="15.75" customHeight="1">
      <c r="C742" s="51"/>
      <c r="D742" s="51"/>
      <c r="E742" s="51"/>
    </row>
    <row r="743" ht="15.75" customHeight="1">
      <c r="C743" s="51"/>
      <c r="D743" s="51"/>
      <c r="E743" s="51"/>
    </row>
    <row r="744" ht="15.75" customHeight="1">
      <c r="C744" s="51"/>
      <c r="D744" s="51"/>
      <c r="E744" s="51"/>
    </row>
    <row r="745" ht="15.75" customHeight="1">
      <c r="C745" s="51"/>
      <c r="D745" s="51"/>
      <c r="E745" s="51"/>
    </row>
    <row r="746" ht="15.75" customHeight="1">
      <c r="C746" s="51"/>
      <c r="D746" s="51"/>
      <c r="E746" s="51"/>
    </row>
    <row r="747" ht="15.75" customHeight="1">
      <c r="C747" s="51"/>
      <c r="D747" s="51"/>
      <c r="E747" s="51"/>
    </row>
    <row r="748" ht="15.75" customHeight="1">
      <c r="C748" s="51"/>
      <c r="D748" s="51"/>
      <c r="E748" s="51"/>
    </row>
    <row r="749" ht="15.75" customHeight="1">
      <c r="C749" s="51"/>
      <c r="D749" s="51"/>
      <c r="E749" s="51"/>
    </row>
    <row r="750" ht="15.75" customHeight="1">
      <c r="C750" s="51"/>
      <c r="D750" s="51"/>
      <c r="E750" s="51"/>
    </row>
    <row r="751" ht="15.75" customHeight="1">
      <c r="C751" s="51"/>
      <c r="D751" s="51"/>
      <c r="E751" s="51"/>
    </row>
    <row r="752" ht="15.75" customHeight="1">
      <c r="C752" s="51"/>
      <c r="D752" s="51"/>
      <c r="E752" s="51"/>
    </row>
    <row r="753" ht="15.75" customHeight="1">
      <c r="C753" s="51"/>
      <c r="D753" s="51"/>
      <c r="E753" s="51"/>
    </row>
    <row r="754" ht="15.75" customHeight="1">
      <c r="C754" s="51"/>
      <c r="D754" s="51"/>
      <c r="E754" s="51"/>
    </row>
    <row r="755" ht="15.75" customHeight="1">
      <c r="C755" s="51"/>
      <c r="D755" s="51"/>
      <c r="E755" s="51"/>
    </row>
    <row r="756" ht="15.75" customHeight="1">
      <c r="C756" s="51"/>
      <c r="D756" s="51"/>
      <c r="E756" s="51"/>
    </row>
    <row r="757" ht="15.75" customHeight="1">
      <c r="C757" s="51"/>
      <c r="D757" s="51"/>
      <c r="E757" s="51"/>
    </row>
    <row r="758" ht="15.75" customHeight="1">
      <c r="C758" s="51"/>
      <c r="D758" s="51"/>
      <c r="E758" s="51"/>
    </row>
    <row r="759" ht="15.75" customHeight="1">
      <c r="C759" s="51"/>
      <c r="D759" s="51"/>
      <c r="E759" s="51"/>
    </row>
    <row r="760" ht="15.75" customHeight="1">
      <c r="C760" s="51"/>
      <c r="D760" s="51"/>
      <c r="E760" s="51"/>
    </row>
    <row r="761" ht="15.75" customHeight="1">
      <c r="C761" s="51"/>
      <c r="D761" s="51"/>
      <c r="E761" s="51"/>
    </row>
    <row r="762" ht="15.75" customHeight="1">
      <c r="C762" s="51"/>
      <c r="D762" s="51"/>
      <c r="E762" s="51"/>
    </row>
    <row r="763" ht="15.75" customHeight="1">
      <c r="C763" s="51"/>
      <c r="D763" s="51"/>
      <c r="E763" s="51"/>
    </row>
    <row r="764" ht="15.75" customHeight="1">
      <c r="C764" s="51"/>
      <c r="D764" s="51"/>
      <c r="E764" s="51"/>
    </row>
    <row r="765" ht="15.75" customHeight="1">
      <c r="C765" s="51"/>
      <c r="D765" s="51"/>
      <c r="E765" s="51"/>
    </row>
    <row r="766" ht="15.75" customHeight="1">
      <c r="C766" s="51"/>
      <c r="D766" s="51"/>
      <c r="E766" s="51"/>
    </row>
    <row r="767" ht="15.75" customHeight="1">
      <c r="C767" s="51"/>
      <c r="D767" s="51"/>
      <c r="E767" s="51"/>
    </row>
    <row r="768" ht="15.75" customHeight="1">
      <c r="C768" s="51"/>
      <c r="D768" s="51"/>
      <c r="E768" s="51"/>
    </row>
    <row r="769" ht="15.75" customHeight="1">
      <c r="C769" s="51"/>
      <c r="D769" s="51"/>
      <c r="E769" s="51"/>
    </row>
    <row r="770" ht="15.75" customHeight="1">
      <c r="C770" s="51"/>
      <c r="D770" s="51"/>
      <c r="E770" s="51"/>
    </row>
    <row r="771" ht="15.75" customHeight="1">
      <c r="C771" s="51"/>
      <c r="D771" s="51"/>
      <c r="E771" s="51"/>
    </row>
    <row r="772" ht="15.75" customHeight="1">
      <c r="C772" s="51"/>
      <c r="D772" s="51"/>
      <c r="E772" s="51"/>
    </row>
    <row r="773" ht="15.75" customHeight="1">
      <c r="C773" s="51"/>
      <c r="D773" s="51"/>
      <c r="E773" s="51"/>
    </row>
    <row r="774" ht="15.75" customHeight="1">
      <c r="C774" s="51"/>
      <c r="D774" s="51"/>
      <c r="E774" s="51"/>
    </row>
    <row r="775" ht="15.75" customHeight="1">
      <c r="C775" s="51"/>
      <c r="D775" s="51"/>
      <c r="E775" s="51"/>
    </row>
    <row r="776" ht="15.75" customHeight="1">
      <c r="C776" s="51"/>
      <c r="D776" s="51"/>
      <c r="E776" s="51"/>
    </row>
    <row r="777" ht="15.75" customHeight="1">
      <c r="C777" s="51"/>
      <c r="D777" s="51"/>
      <c r="E777" s="51"/>
    </row>
    <row r="778" ht="15.75" customHeight="1">
      <c r="C778" s="51"/>
      <c r="D778" s="51"/>
      <c r="E778" s="51"/>
    </row>
    <row r="779" ht="15.75" customHeight="1">
      <c r="C779" s="51"/>
      <c r="D779" s="51"/>
      <c r="E779" s="51"/>
    </row>
    <row r="780" ht="15.75" customHeight="1">
      <c r="C780" s="51"/>
      <c r="D780" s="51"/>
      <c r="E780" s="51"/>
    </row>
    <row r="781" ht="15.75" customHeight="1">
      <c r="C781" s="51"/>
      <c r="D781" s="51"/>
      <c r="E781" s="51"/>
    </row>
    <row r="782" ht="15.75" customHeight="1">
      <c r="C782" s="51"/>
      <c r="D782" s="51"/>
      <c r="E782" s="51"/>
    </row>
    <row r="783" ht="15.75" customHeight="1">
      <c r="C783" s="51"/>
      <c r="D783" s="51"/>
      <c r="E783" s="51"/>
    </row>
    <row r="784" ht="15.75" customHeight="1">
      <c r="C784" s="51"/>
      <c r="D784" s="51"/>
      <c r="E784" s="51"/>
    </row>
    <row r="785" ht="15.75" customHeight="1">
      <c r="C785" s="51"/>
      <c r="D785" s="51"/>
      <c r="E785" s="51"/>
    </row>
    <row r="786" ht="15.75" customHeight="1">
      <c r="C786" s="51"/>
      <c r="D786" s="51"/>
      <c r="E786" s="51"/>
    </row>
    <row r="787" ht="15.75" customHeight="1">
      <c r="C787" s="51"/>
      <c r="D787" s="51"/>
      <c r="E787" s="51"/>
    </row>
    <row r="788" ht="15.75" customHeight="1">
      <c r="C788" s="51"/>
      <c r="D788" s="51"/>
      <c r="E788" s="51"/>
    </row>
    <row r="789" ht="15.75" customHeight="1">
      <c r="C789" s="51"/>
      <c r="D789" s="51"/>
      <c r="E789" s="51"/>
    </row>
    <row r="790" ht="15.75" customHeight="1">
      <c r="C790" s="51"/>
      <c r="D790" s="51"/>
      <c r="E790" s="51"/>
    </row>
    <row r="791" ht="15.75" customHeight="1">
      <c r="C791" s="51"/>
      <c r="D791" s="51"/>
      <c r="E791" s="51"/>
    </row>
    <row r="792" ht="15.75" customHeight="1">
      <c r="C792" s="51"/>
      <c r="D792" s="51"/>
      <c r="E792" s="51"/>
    </row>
    <row r="793" ht="15.75" customHeight="1">
      <c r="C793" s="51"/>
      <c r="D793" s="51"/>
      <c r="E793" s="51"/>
    </row>
    <row r="794" ht="15.75" customHeight="1">
      <c r="C794" s="51"/>
      <c r="D794" s="51"/>
      <c r="E794" s="51"/>
    </row>
    <row r="795" ht="15.75" customHeight="1">
      <c r="C795" s="51"/>
      <c r="D795" s="51"/>
      <c r="E795" s="51"/>
    </row>
    <row r="796" ht="15.75" customHeight="1">
      <c r="C796" s="51"/>
      <c r="D796" s="51"/>
      <c r="E796" s="51"/>
    </row>
    <row r="797" ht="15.75" customHeight="1">
      <c r="C797" s="51"/>
      <c r="D797" s="51"/>
      <c r="E797" s="51"/>
    </row>
    <row r="798" ht="15.75" customHeight="1">
      <c r="C798" s="51"/>
      <c r="D798" s="51"/>
      <c r="E798" s="51"/>
    </row>
    <row r="799" ht="15.75" customHeight="1">
      <c r="C799" s="51"/>
      <c r="D799" s="51"/>
      <c r="E799" s="51"/>
    </row>
    <row r="800" ht="15.75" customHeight="1">
      <c r="C800" s="51"/>
      <c r="D800" s="51"/>
      <c r="E800" s="51"/>
    </row>
    <row r="801" ht="15.75" customHeight="1">
      <c r="C801" s="51"/>
      <c r="D801" s="51"/>
      <c r="E801" s="51"/>
    </row>
    <row r="802" ht="15.75" customHeight="1">
      <c r="C802" s="51"/>
      <c r="D802" s="51"/>
      <c r="E802" s="51"/>
    </row>
    <row r="803" ht="15.75" customHeight="1">
      <c r="C803" s="51"/>
      <c r="D803" s="51"/>
      <c r="E803" s="51"/>
    </row>
    <row r="804" ht="15.75" customHeight="1">
      <c r="C804" s="51"/>
      <c r="D804" s="51"/>
      <c r="E804" s="51"/>
    </row>
    <row r="805" ht="15.75" customHeight="1">
      <c r="C805" s="51"/>
      <c r="D805" s="51"/>
      <c r="E805" s="51"/>
    </row>
    <row r="806" ht="15.75" customHeight="1">
      <c r="C806" s="51"/>
      <c r="D806" s="51"/>
      <c r="E806" s="51"/>
    </row>
    <row r="807" ht="15.75" customHeight="1">
      <c r="C807" s="51"/>
      <c r="D807" s="51"/>
      <c r="E807" s="51"/>
    </row>
    <row r="808" ht="15.75" customHeight="1">
      <c r="C808" s="51"/>
      <c r="D808" s="51"/>
      <c r="E808" s="51"/>
    </row>
    <row r="809" ht="15.75" customHeight="1">
      <c r="C809" s="51"/>
      <c r="D809" s="51"/>
      <c r="E809" s="51"/>
    </row>
    <row r="810" ht="15.75" customHeight="1">
      <c r="C810" s="51"/>
      <c r="D810" s="51"/>
      <c r="E810" s="51"/>
    </row>
    <row r="811" ht="15.75" customHeight="1">
      <c r="C811" s="51"/>
      <c r="D811" s="51"/>
      <c r="E811" s="51"/>
    </row>
    <row r="812" ht="15.75" customHeight="1">
      <c r="C812" s="51"/>
      <c r="D812" s="51"/>
      <c r="E812" s="51"/>
    </row>
    <row r="813" ht="15.75" customHeight="1">
      <c r="C813" s="51"/>
      <c r="D813" s="51"/>
      <c r="E813" s="51"/>
    </row>
    <row r="814" ht="15.75" customHeight="1">
      <c r="C814" s="51"/>
      <c r="D814" s="51"/>
      <c r="E814" s="51"/>
    </row>
    <row r="815" ht="15.75" customHeight="1">
      <c r="C815" s="51"/>
      <c r="D815" s="51"/>
      <c r="E815" s="51"/>
    </row>
    <row r="816" ht="15.75" customHeight="1">
      <c r="C816" s="51"/>
      <c r="D816" s="51"/>
      <c r="E816" s="51"/>
    </row>
    <row r="817" ht="15.75" customHeight="1">
      <c r="C817" s="51"/>
      <c r="D817" s="51"/>
      <c r="E817" s="51"/>
    </row>
    <row r="818" ht="15.75" customHeight="1">
      <c r="C818" s="51"/>
      <c r="D818" s="51"/>
      <c r="E818" s="51"/>
    </row>
    <row r="819" ht="15.75" customHeight="1">
      <c r="C819" s="51"/>
      <c r="D819" s="51"/>
      <c r="E819" s="51"/>
    </row>
    <row r="820" ht="15.75" customHeight="1">
      <c r="C820" s="51"/>
      <c r="D820" s="51"/>
      <c r="E820" s="51"/>
    </row>
    <row r="821" ht="15.75" customHeight="1">
      <c r="C821" s="51"/>
      <c r="D821" s="51"/>
      <c r="E821" s="51"/>
    </row>
    <row r="822" ht="15.75" customHeight="1">
      <c r="C822" s="51"/>
      <c r="D822" s="51"/>
      <c r="E822" s="51"/>
    </row>
    <row r="823" ht="15.75" customHeight="1">
      <c r="C823" s="51"/>
      <c r="D823" s="51"/>
      <c r="E823" s="51"/>
    </row>
    <row r="824" ht="15.75" customHeight="1">
      <c r="C824" s="51"/>
      <c r="D824" s="51"/>
      <c r="E824" s="51"/>
    </row>
    <row r="825" ht="15.75" customHeight="1">
      <c r="C825" s="51"/>
      <c r="D825" s="51"/>
      <c r="E825" s="51"/>
    </row>
    <row r="826" ht="15.75" customHeight="1">
      <c r="C826" s="51"/>
      <c r="D826" s="51"/>
      <c r="E826" s="51"/>
    </row>
    <row r="827" ht="15.75" customHeight="1">
      <c r="C827" s="51"/>
      <c r="D827" s="51"/>
      <c r="E827" s="51"/>
    </row>
    <row r="828" ht="15.75" customHeight="1">
      <c r="C828" s="51"/>
      <c r="D828" s="51"/>
      <c r="E828" s="51"/>
    </row>
    <row r="829" ht="15.75" customHeight="1">
      <c r="C829" s="51"/>
      <c r="D829" s="51"/>
      <c r="E829" s="51"/>
    </row>
    <row r="830" ht="15.75" customHeight="1">
      <c r="C830" s="51"/>
      <c r="D830" s="51"/>
      <c r="E830" s="51"/>
    </row>
    <row r="831" ht="15.75" customHeight="1">
      <c r="C831" s="51"/>
      <c r="D831" s="51"/>
      <c r="E831" s="51"/>
    </row>
    <row r="832" ht="15.75" customHeight="1">
      <c r="C832" s="51"/>
      <c r="D832" s="51"/>
      <c r="E832" s="51"/>
    </row>
    <row r="833" ht="15.75" customHeight="1">
      <c r="C833" s="51"/>
      <c r="D833" s="51"/>
      <c r="E833" s="51"/>
    </row>
    <row r="834" ht="15.75" customHeight="1">
      <c r="C834" s="51"/>
      <c r="D834" s="51"/>
      <c r="E834" s="51"/>
    </row>
    <row r="835" ht="15.75" customHeight="1">
      <c r="C835" s="51"/>
      <c r="D835" s="51"/>
      <c r="E835" s="51"/>
    </row>
    <row r="836" ht="15.75" customHeight="1">
      <c r="C836" s="51"/>
      <c r="D836" s="51"/>
      <c r="E836" s="51"/>
    </row>
    <row r="837" ht="15.75" customHeight="1">
      <c r="C837" s="51"/>
      <c r="D837" s="51"/>
      <c r="E837" s="51"/>
    </row>
    <row r="838" ht="15.75" customHeight="1">
      <c r="C838" s="51"/>
      <c r="D838" s="51"/>
      <c r="E838" s="51"/>
    </row>
    <row r="839" ht="15.75" customHeight="1">
      <c r="C839" s="51"/>
      <c r="D839" s="51"/>
      <c r="E839" s="51"/>
    </row>
    <row r="840" ht="15.75" customHeight="1">
      <c r="C840" s="51"/>
      <c r="D840" s="51"/>
      <c r="E840" s="51"/>
    </row>
    <row r="841" ht="15.75" customHeight="1">
      <c r="C841" s="51"/>
      <c r="D841" s="51"/>
      <c r="E841" s="51"/>
    </row>
    <row r="842" ht="15.75" customHeight="1">
      <c r="C842" s="51"/>
      <c r="D842" s="51"/>
      <c r="E842" s="51"/>
    </row>
    <row r="843" ht="15.75" customHeight="1">
      <c r="C843" s="51"/>
      <c r="D843" s="51"/>
      <c r="E843" s="51"/>
    </row>
    <row r="844" ht="15.75" customHeight="1">
      <c r="C844" s="51"/>
      <c r="D844" s="51"/>
      <c r="E844" s="51"/>
    </row>
    <row r="845" ht="15.75" customHeight="1">
      <c r="C845" s="51"/>
      <c r="D845" s="51"/>
      <c r="E845" s="51"/>
    </row>
    <row r="846" ht="15.75" customHeight="1">
      <c r="C846" s="51"/>
      <c r="D846" s="51"/>
      <c r="E846" s="51"/>
    </row>
    <row r="847" ht="15.75" customHeight="1">
      <c r="C847" s="51"/>
      <c r="D847" s="51"/>
      <c r="E847" s="51"/>
    </row>
    <row r="848" ht="15.75" customHeight="1">
      <c r="C848" s="51"/>
      <c r="D848" s="51"/>
      <c r="E848" s="51"/>
    </row>
    <row r="849" ht="15.75" customHeight="1">
      <c r="C849" s="51"/>
      <c r="D849" s="51"/>
      <c r="E849" s="51"/>
    </row>
    <row r="850" ht="15.75" customHeight="1">
      <c r="C850" s="51"/>
      <c r="D850" s="51"/>
      <c r="E850" s="51"/>
    </row>
    <row r="851" ht="15.75" customHeight="1">
      <c r="C851" s="51"/>
      <c r="D851" s="51"/>
      <c r="E851" s="51"/>
    </row>
    <row r="852" ht="15.75" customHeight="1">
      <c r="C852" s="51"/>
      <c r="D852" s="51"/>
      <c r="E852" s="51"/>
    </row>
    <row r="853" ht="15.75" customHeight="1">
      <c r="C853" s="51"/>
      <c r="D853" s="51"/>
      <c r="E853" s="51"/>
    </row>
    <row r="854" ht="15.75" customHeight="1">
      <c r="C854" s="51"/>
      <c r="D854" s="51"/>
      <c r="E854" s="51"/>
    </row>
    <row r="855" ht="15.75" customHeight="1">
      <c r="C855" s="51"/>
      <c r="D855" s="51"/>
      <c r="E855" s="51"/>
    </row>
    <row r="856" ht="15.75" customHeight="1">
      <c r="C856" s="51"/>
      <c r="D856" s="51"/>
      <c r="E856" s="51"/>
    </row>
    <row r="857" ht="15.75" customHeight="1">
      <c r="C857" s="51"/>
      <c r="D857" s="51"/>
      <c r="E857" s="51"/>
    </row>
    <row r="858" ht="15.75" customHeight="1">
      <c r="C858" s="51"/>
      <c r="D858" s="51"/>
      <c r="E858" s="51"/>
    </row>
    <row r="859" ht="15.75" customHeight="1">
      <c r="C859" s="51"/>
      <c r="D859" s="51"/>
      <c r="E859" s="51"/>
    </row>
    <row r="860" ht="15.75" customHeight="1">
      <c r="C860" s="51"/>
      <c r="D860" s="51"/>
      <c r="E860" s="51"/>
    </row>
    <row r="861" ht="15.75" customHeight="1">
      <c r="C861" s="51"/>
      <c r="D861" s="51"/>
      <c r="E861" s="51"/>
    </row>
    <row r="862" ht="15.75" customHeight="1">
      <c r="C862" s="51"/>
      <c r="D862" s="51"/>
      <c r="E862" s="51"/>
    </row>
    <row r="863" ht="15.75" customHeight="1">
      <c r="C863" s="51"/>
      <c r="D863" s="51"/>
      <c r="E863" s="51"/>
    </row>
    <row r="864" ht="15.75" customHeight="1">
      <c r="C864" s="51"/>
      <c r="D864" s="51"/>
      <c r="E864" s="51"/>
    </row>
    <row r="865" ht="15.75" customHeight="1">
      <c r="C865" s="51"/>
      <c r="D865" s="51"/>
      <c r="E865" s="51"/>
    </row>
    <row r="866" ht="15.75" customHeight="1">
      <c r="C866" s="51"/>
      <c r="D866" s="51"/>
      <c r="E866" s="51"/>
    </row>
    <row r="867" ht="15.75" customHeight="1">
      <c r="C867" s="51"/>
      <c r="D867" s="51"/>
      <c r="E867" s="51"/>
    </row>
    <row r="868" ht="15.75" customHeight="1">
      <c r="C868" s="51"/>
      <c r="D868" s="51"/>
      <c r="E868" s="51"/>
    </row>
    <row r="869" ht="15.75" customHeight="1">
      <c r="C869" s="51"/>
      <c r="D869" s="51"/>
      <c r="E869" s="51"/>
    </row>
    <row r="870" ht="15.75" customHeight="1">
      <c r="C870" s="51"/>
      <c r="D870" s="51"/>
      <c r="E870" s="51"/>
    </row>
    <row r="871" ht="15.75" customHeight="1">
      <c r="C871" s="51"/>
      <c r="D871" s="51"/>
      <c r="E871" s="51"/>
    </row>
    <row r="872" ht="15.75" customHeight="1">
      <c r="C872" s="51"/>
      <c r="D872" s="51"/>
      <c r="E872" s="51"/>
    </row>
    <row r="873" ht="15.75" customHeight="1">
      <c r="C873" s="51"/>
      <c r="D873" s="51"/>
      <c r="E873" s="51"/>
    </row>
    <row r="874" ht="15.75" customHeight="1">
      <c r="C874" s="51"/>
      <c r="D874" s="51"/>
      <c r="E874" s="51"/>
    </row>
    <row r="875" ht="15.75" customHeight="1">
      <c r="C875" s="51"/>
      <c r="D875" s="51"/>
      <c r="E875" s="51"/>
    </row>
    <row r="876" ht="15.75" customHeight="1">
      <c r="C876" s="51"/>
      <c r="D876" s="51"/>
      <c r="E876" s="51"/>
    </row>
    <row r="877" ht="15.75" customHeight="1">
      <c r="C877" s="51"/>
      <c r="D877" s="51"/>
      <c r="E877" s="51"/>
    </row>
    <row r="878" ht="15.75" customHeight="1">
      <c r="C878" s="51"/>
      <c r="D878" s="51"/>
      <c r="E878" s="51"/>
    </row>
    <row r="879" ht="15.75" customHeight="1">
      <c r="C879" s="51"/>
      <c r="D879" s="51"/>
      <c r="E879" s="51"/>
    </row>
    <row r="880" ht="15.75" customHeight="1">
      <c r="C880" s="51"/>
      <c r="D880" s="51"/>
      <c r="E880" s="51"/>
    </row>
    <row r="881" ht="15.75" customHeight="1">
      <c r="C881" s="51"/>
      <c r="D881" s="51"/>
      <c r="E881" s="51"/>
    </row>
    <row r="882" ht="15.75" customHeight="1">
      <c r="C882" s="51"/>
      <c r="D882" s="51"/>
      <c r="E882" s="51"/>
    </row>
    <row r="883" ht="15.75" customHeight="1">
      <c r="C883" s="51"/>
      <c r="D883" s="51"/>
      <c r="E883" s="51"/>
    </row>
    <row r="884" ht="15.75" customHeight="1">
      <c r="C884" s="51"/>
      <c r="D884" s="51"/>
      <c r="E884" s="51"/>
    </row>
    <row r="885" ht="15.75" customHeight="1">
      <c r="C885" s="51"/>
      <c r="D885" s="51"/>
      <c r="E885" s="51"/>
    </row>
    <row r="886" ht="15.75" customHeight="1">
      <c r="C886" s="51"/>
      <c r="D886" s="51"/>
      <c r="E886" s="51"/>
    </row>
    <row r="887" ht="15.75" customHeight="1">
      <c r="C887" s="51"/>
      <c r="D887" s="51"/>
      <c r="E887" s="51"/>
    </row>
    <row r="888" ht="15.75" customHeight="1">
      <c r="C888" s="51"/>
      <c r="D888" s="51"/>
      <c r="E888" s="51"/>
    </row>
    <row r="889" ht="15.75" customHeight="1">
      <c r="C889" s="51"/>
      <c r="D889" s="51"/>
      <c r="E889" s="51"/>
    </row>
    <row r="890" ht="15.75" customHeight="1">
      <c r="C890" s="51"/>
      <c r="D890" s="51"/>
      <c r="E890" s="51"/>
    </row>
    <row r="891" ht="15.75" customHeight="1">
      <c r="C891" s="51"/>
      <c r="D891" s="51"/>
      <c r="E891" s="51"/>
    </row>
    <row r="892" ht="15.75" customHeight="1">
      <c r="C892" s="51"/>
      <c r="D892" s="51"/>
      <c r="E892" s="51"/>
    </row>
    <row r="893" ht="15.75" customHeight="1">
      <c r="C893" s="51"/>
      <c r="D893" s="51"/>
      <c r="E893" s="51"/>
    </row>
    <row r="894" ht="15.75" customHeight="1">
      <c r="C894" s="51"/>
      <c r="D894" s="51"/>
      <c r="E894" s="51"/>
    </row>
    <row r="895" ht="15.75" customHeight="1">
      <c r="C895" s="51"/>
      <c r="D895" s="51"/>
      <c r="E895" s="51"/>
    </row>
    <row r="896" ht="15.75" customHeight="1">
      <c r="C896" s="51"/>
      <c r="D896" s="51"/>
      <c r="E896" s="51"/>
    </row>
    <row r="897" ht="15.75" customHeight="1">
      <c r="C897" s="51"/>
      <c r="D897" s="51"/>
      <c r="E897" s="51"/>
    </row>
    <row r="898" ht="15.75" customHeight="1">
      <c r="C898" s="51"/>
      <c r="D898" s="51"/>
      <c r="E898" s="51"/>
    </row>
    <row r="899" ht="15.75" customHeight="1">
      <c r="C899" s="51"/>
      <c r="D899" s="51"/>
      <c r="E899" s="51"/>
    </row>
    <row r="900" ht="15.75" customHeight="1">
      <c r="C900" s="51"/>
      <c r="D900" s="51"/>
      <c r="E900" s="51"/>
    </row>
    <row r="901" ht="15.75" customHeight="1">
      <c r="C901" s="51"/>
      <c r="D901" s="51"/>
      <c r="E901" s="51"/>
    </row>
    <row r="902" ht="15.75" customHeight="1">
      <c r="C902" s="51"/>
      <c r="D902" s="51"/>
      <c r="E902" s="51"/>
    </row>
    <row r="903" ht="15.75" customHeight="1">
      <c r="C903" s="51"/>
      <c r="D903" s="51"/>
      <c r="E903" s="51"/>
    </row>
    <row r="904" ht="15.75" customHeight="1">
      <c r="C904" s="51"/>
      <c r="D904" s="51"/>
      <c r="E904" s="51"/>
    </row>
    <row r="905" ht="15.75" customHeight="1">
      <c r="C905" s="51"/>
      <c r="D905" s="51"/>
      <c r="E905" s="51"/>
    </row>
    <row r="906" ht="15.75" customHeight="1">
      <c r="C906" s="51"/>
      <c r="D906" s="51"/>
      <c r="E906" s="51"/>
    </row>
    <row r="907" ht="15.75" customHeight="1">
      <c r="C907" s="51"/>
      <c r="D907" s="51"/>
      <c r="E907" s="51"/>
    </row>
    <row r="908" ht="15.75" customHeight="1">
      <c r="C908" s="51"/>
      <c r="D908" s="51"/>
      <c r="E908" s="51"/>
    </row>
    <row r="909" ht="15.75" customHeight="1">
      <c r="C909" s="51"/>
      <c r="D909" s="51"/>
      <c r="E909" s="51"/>
    </row>
    <row r="910" ht="15.75" customHeight="1">
      <c r="C910" s="51"/>
      <c r="D910" s="51"/>
      <c r="E910" s="51"/>
    </row>
    <row r="911" ht="15.75" customHeight="1">
      <c r="C911" s="51"/>
      <c r="D911" s="51"/>
      <c r="E911" s="51"/>
    </row>
    <row r="912" ht="15.75" customHeight="1">
      <c r="C912" s="51"/>
      <c r="D912" s="51"/>
      <c r="E912" s="51"/>
    </row>
    <row r="913" ht="15.75" customHeight="1">
      <c r="C913" s="51"/>
      <c r="D913" s="51"/>
      <c r="E913" s="51"/>
    </row>
    <row r="914" ht="15.75" customHeight="1">
      <c r="C914" s="51"/>
      <c r="D914" s="51"/>
      <c r="E914" s="51"/>
    </row>
    <row r="915" ht="15.75" customHeight="1">
      <c r="C915" s="51"/>
      <c r="D915" s="51"/>
      <c r="E915" s="51"/>
    </row>
    <row r="916" ht="15.75" customHeight="1">
      <c r="C916" s="51"/>
      <c r="D916" s="51"/>
      <c r="E916" s="51"/>
    </row>
    <row r="917" ht="15.75" customHeight="1">
      <c r="C917" s="51"/>
      <c r="D917" s="51"/>
      <c r="E917" s="51"/>
    </row>
    <row r="918" ht="15.75" customHeight="1">
      <c r="C918" s="51"/>
      <c r="D918" s="51"/>
      <c r="E918" s="51"/>
    </row>
    <row r="919" ht="15.75" customHeight="1">
      <c r="C919" s="51"/>
      <c r="D919" s="51"/>
      <c r="E919" s="51"/>
    </row>
    <row r="920" ht="15.75" customHeight="1">
      <c r="C920" s="51"/>
      <c r="D920" s="51"/>
      <c r="E920" s="51"/>
    </row>
    <row r="921" ht="15.75" customHeight="1">
      <c r="C921" s="51"/>
      <c r="D921" s="51"/>
      <c r="E921" s="51"/>
    </row>
    <row r="922" ht="15.75" customHeight="1">
      <c r="C922" s="51"/>
      <c r="D922" s="51"/>
      <c r="E922" s="51"/>
    </row>
    <row r="923" ht="15.75" customHeight="1">
      <c r="C923" s="51"/>
      <c r="D923" s="51"/>
      <c r="E923" s="51"/>
    </row>
    <row r="924" ht="15.75" customHeight="1">
      <c r="C924" s="51"/>
      <c r="D924" s="51"/>
      <c r="E924" s="51"/>
    </row>
    <row r="925" ht="15.75" customHeight="1">
      <c r="C925" s="51"/>
      <c r="D925" s="51"/>
      <c r="E925" s="51"/>
    </row>
    <row r="926" ht="15.75" customHeight="1">
      <c r="C926" s="51"/>
      <c r="D926" s="51"/>
      <c r="E926" s="51"/>
    </row>
    <row r="927" ht="15.75" customHeight="1">
      <c r="C927" s="51"/>
      <c r="D927" s="51"/>
      <c r="E927" s="51"/>
    </row>
    <row r="928" ht="15.75" customHeight="1">
      <c r="C928" s="51"/>
      <c r="D928" s="51"/>
      <c r="E928" s="51"/>
    </row>
    <row r="929" ht="15.75" customHeight="1">
      <c r="C929" s="51"/>
      <c r="D929" s="51"/>
      <c r="E929" s="51"/>
    </row>
    <row r="930" ht="15.75" customHeight="1">
      <c r="C930" s="51"/>
      <c r="D930" s="51"/>
      <c r="E930" s="51"/>
    </row>
    <row r="931" ht="15.75" customHeight="1">
      <c r="C931" s="51"/>
      <c r="D931" s="51"/>
      <c r="E931" s="51"/>
    </row>
    <row r="932" ht="15.75" customHeight="1">
      <c r="C932" s="51"/>
      <c r="D932" s="51"/>
      <c r="E932" s="51"/>
    </row>
    <row r="933" ht="15.75" customHeight="1">
      <c r="C933" s="51"/>
      <c r="D933" s="51"/>
      <c r="E933" s="51"/>
    </row>
    <row r="934" ht="15.75" customHeight="1">
      <c r="C934" s="51"/>
      <c r="D934" s="51"/>
      <c r="E934" s="51"/>
    </row>
    <row r="935" ht="15.75" customHeight="1">
      <c r="C935" s="51"/>
      <c r="D935" s="51"/>
      <c r="E935" s="51"/>
    </row>
    <row r="936" ht="15.75" customHeight="1">
      <c r="C936" s="51"/>
      <c r="D936" s="51"/>
      <c r="E936" s="51"/>
    </row>
    <row r="937" ht="15.75" customHeight="1">
      <c r="C937" s="51"/>
      <c r="D937" s="51"/>
      <c r="E937" s="51"/>
    </row>
    <row r="938" ht="15.75" customHeight="1">
      <c r="C938" s="51"/>
      <c r="D938" s="51"/>
      <c r="E938" s="51"/>
    </row>
    <row r="939" ht="15.75" customHeight="1">
      <c r="C939" s="51"/>
      <c r="D939" s="51"/>
      <c r="E939" s="51"/>
    </row>
    <row r="940" ht="15.75" customHeight="1">
      <c r="C940" s="51"/>
      <c r="D940" s="51"/>
      <c r="E940" s="51"/>
    </row>
    <row r="941" ht="15.75" customHeight="1">
      <c r="C941" s="51"/>
      <c r="D941" s="51"/>
      <c r="E941" s="51"/>
    </row>
    <row r="942" ht="15.75" customHeight="1">
      <c r="C942" s="51"/>
      <c r="D942" s="51"/>
      <c r="E942" s="51"/>
    </row>
    <row r="943" ht="15.75" customHeight="1">
      <c r="C943" s="51"/>
      <c r="D943" s="51"/>
      <c r="E943" s="51"/>
    </row>
    <row r="944" ht="15.75" customHeight="1">
      <c r="C944" s="51"/>
      <c r="D944" s="51"/>
      <c r="E944" s="51"/>
    </row>
    <row r="945" ht="15.75" customHeight="1">
      <c r="C945" s="51"/>
      <c r="D945" s="51"/>
      <c r="E945" s="51"/>
    </row>
    <row r="946" ht="15.75" customHeight="1">
      <c r="C946" s="51"/>
      <c r="D946" s="51"/>
      <c r="E946" s="51"/>
    </row>
    <row r="947" ht="15.75" customHeight="1">
      <c r="C947" s="51"/>
      <c r="D947" s="51"/>
      <c r="E947" s="51"/>
    </row>
    <row r="948" ht="15.75" customHeight="1">
      <c r="C948" s="51"/>
      <c r="D948" s="51"/>
      <c r="E948" s="51"/>
    </row>
    <row r="949" ht="15.75" customHeight="1">
      <c r="C949" s="51"/>
      <c r="D949" s="51"/>
      <c r="E949" s="51"/>
    </row>
    <row r="950" ht="15.75" customHeight="1">
      <c r="C950" s="51"/>
      <c r="D950" s="51"/>
      <c r="E950" s="51"/>
    </row>
    <row r="951" ht="15.75" customHeight="1">
      <c r="C951" s="51"/>
      <c r="D951" s="51"/>
      <c r="E951" s="51"/>
    </row>
    <row r="952" ht="15.75" customHeight="1">
      <c r="C952" s="51"/>
      <c r="D952" s="51"/>
      <c r="E952" s="51"/>
    </row>
    <row r="953" ht="15.75" customHeight="1">
      <c r="C953" s="51"/>
      <c r="D953" s="51"/>
      <c r="E953" s="51"/>
    </row>
    <row r="954" ht="15.75" customHeight="1">
      <c r="C954" s="51"/>
      <c r="D954" s="51"/>
      <c r="E954" s="51"/>
    </row>
    <row r="955" ht="15.75" customHeight="1">
      <c r="C955" s="51"/>
      <c r="D955" s="51"/>
      <c r="E955" s="51"/>
    </row>
    <row r="956" ht="15.75" customHeight="1">
      <c r="C956" s="51"/>
      <c r="D956" s="51"/>
      <c r="E956" s="51"/>
    </row>
    <row r="957" ht="15.75" customHeight="1">
      <c r="C957" s="51"/>
      <c r="D957" s="51"/>
      <c r="E957" s="51"/>
    </row>
    <row r="958" ht="15.75" customHeight="1">
      <c r="C958" s="51"/>
      <c r="D958" s="51"/>
      <c r="E958" s="51"/>
    </row>
    <row r="959" ht="15.75" customHeight="1">
      <c r="C959" s="51"/>
      <c r="D959" s="51"/>
      <c r="E959" s="51"/>
    </row>
    <row r="960" ht="15.75" customHeight="1">
      <c r="C960" s="51"/>
      <c r="D960" s="51"/>
      <c r="E960" s="51"/>
    </row>
    <row r="961" ht="15.75" customHeight="1">
      <c r="C961" s="51"/>
      <c r="D961" s="51"/>
      <c r="E961" s="51"/>
    </row>
    <row r="962" ht="15.75" customHeight="1">
      <c r="C962" s="51"/>
      <c r="D962" s="51"/>
      <c r="E962" s="51"/>
    </row>
    <row r="963" ht="15.75" customHeight="1">
      <c r="C963" s="51"/>
      <c r="D963" s="51"/>
      <c r="E963" s="51"/>
    </row>
    <row r="964" ht="15.75" customHeight="1">
      <c r="C964" s="51"/>
      <c r="D964" s="51"/>
      <c r="E964" s="51"/>
    </row>
    <row r="965" ht="15.75" customHeight="1">
      <c r="C965" s="51"/>
      <c r="D965" s="51"/>
      <c r="E965" s="51"/>
    </row>
    <row r="966" ht="15.75" customHeight="1">
      <c r="C966" s="51"/>
      <c r="D966" s="51"/>
      <c r="E966" s="51"/>
    </row>
    <row r="967" ht="15.75" customHeight="1">
      <c r="C967" s="51"/>
      <c r="D967" s="51"/>
      <c r="E967" s="51"/>
    </row>
    <row r="968" ht="15.75" customHeight="1">
      <c r="C968" s="51"/>
      <c r="D968" s="51"/>
      <c r="E968" s="51"/>
    </row>
    <row r="969" ht="15.75" customHeight="1">
      <c r="C969" s="51"/>
      <c r="D969" s="51"/>
      <c r="E969" s="51"/>
    </row>
    <row r="970" ht="15.75" customHeight="1">
      <c r="C970" s="51"/>
      <c r="D970" s="51"/>
      <c r="E970" s="51"/>
    </row>
    <row r="971" ht="15.75" customHeight="1">
      <c r="C971" s="51"/>
      <c r="D971" s="51"/>
      <c r="E971" s="51"/>
    </row>
    <row r="972" ht="15.75" customHeight="1">
      <c r="C972" s="51"/>
      <c r="D972" s="51"/>
      <c r="E972" s="51"/>
    </row>
    <row r="973" ht="15.75" customHeight="1">
      <c r="C973" s="51"/>
      <c r="D973" s="51"/>
      <c r="E973" s="51"/>
    </row>
    <row r="974" ht="15.75" customHeight="1">
      <c r="C974" s="51"/>
      <c r="D974" s="51"/>
      <c r="E974" s="51"/>
    </row>
    <row r="975" ht="15.75" customHeight="1">
      <c r="C975" s="51"/>
      <c r="D975" s="51"/>
      <c r="E975" s="51"/>
    </row>
    <row r="976" ht="15.75" customHeight="1">
      <c r="C976" s="51"/>
      <c r="D976" s="51"/>
      <c r="E976" s="51"/>
    </row>
    <row r="977" ht="15.75" customHeight="1">
      <c r="C977" s="51"/>
      <c r="D977" s="51"/>
      <c r="E977" s="51"/>
    </row>
    <row r="978" ht="15.75" customHeight="1">
      <c r="C978" s="51"/>
      <c r="D978" s="51"/>
      <c r="E978" s="51"/>
    </row>
    <row r="979" ht="15.75" customHeight="1">
      <c r="C979" s="51"/>
      <c r="D979" s="51"/>
      <c r="E979" s="51"/>
    </row>
    <row r="980" ht="15.75" customHeight="1">
      <c r="C980" s="51"/>
      <c r="D980" s="51"/>
      <c r="E980" s="51"/>
    </row>
    <row r="981" ht="15.75" customHeight="1">
      <c r="C981" s="51"/>
      <c r="D981" s="51"/>
      <c r="E981" s="51"/>
    </row>
    <row r="982" ht="15.75" customHeight="1">
      <c r="C982" s="51"/>
      <c r="D982" s="51"/>
      <c r="E982" s="51"/>
    </row>
    <row r="983" ht="15.75" customHeight="1">
      <c r="C983" s="51"/>
      <c r="D983" s="51"/>
      <c r="E983" s="51"/>
    </row>
    <row r="984" ht="15.75" customHeight="1">
      <c r="C984" s="51"/>
      <c r="D984" s="51"/>
      <c r="E984" s="51"/>
    </row>
    <row r="985" ht="15.75" customHeight="1">
      <c r="C985" s="51"/>
      <c r="D985" s="51"/>
      <c r="E985" s="51"/>
    </row>
    <row r="986" ht="15.75" customHeight="1">
      <c r="C986" s="51"/>
      <c r="D986" s="51"/>
      <c r="E986" s="51"/>
    </row>
    <row r="987" ht="15.75" customHeight="1">
      <c r="C987" s="51"/>
      <c r="D987" s="51"/>
      <c r="E987" s="51"/>
    </row>
    <row r="988" ht="15.75" customHeight="1">
      <c r="C988" s="51"/>
      <c r="D988" s="51"/>
      <c r="E988" s="51"/>
    </row>
    <row r="989" ht="15.75" customHeight="1">
      <c r="C989" s="51"/>
      <c r="D989" s="51"/>
      <c r="E989" s="51"/>
    </row>
    <row r="990" ht="15.75" customHeight="1">
      <c r="C990" s="51"/>
      <c r="D990" s="51"/>
      <c r="E990" s="51"/>
    </row>
    <row r="991" ht="15.75" customHeight="1">
      <c r="C991" s="51"/>
      <c r="D991" s="51"/>
      <c r="E991" s="51"/>
    </row>
    <row r="992" ht="15.75" customHeight="1">
      <c r="C992" s="51"/>
      <c r="D992" s="51"/>
      <c r="E992" s="51"/>
    </row>
    <row r="993" ht="15.75" customHeight="1">
      <c r="C993" s="51"/>
      <c r="D993" s="51"/>
      <c r="E993" s="51"/>
    </row>
    <row r="994" ht="15.75" customHeight="1">
      <c r="C994" s="51"/>
      <c r="D994" s="51"/>
      <c r="E994" s="51"/>
    </row>
    <row r="995" ht="15.75" customHeight="1">
      <c r="C995" s="51"/>
      <c r="D995" s="51"/>
      <c r="E995" s="51"/>
    </row>
    <row r="996" ht="15.75" customHeight="1">
      <c r="C996" s="51"/>
      <c r="D996" s="51"/>
      <c r="E996" s="51"/>
    </row>
    <row r="997" ht="15.75" customHeight="1">
      <c r="C997" s="51"/>
      <c r="D997" s="51"/>
      <c r="E997" s="51"/>
    </row>
    <row r="998" ht="15.75" customHeight="1">
      <c r="C998" s="51"/>
      <c r="D998" s="51"/>
      <c r="E998" s="51"/>
    </row>
    <row r="999" ht="15.75" customHeight="1">
      <c r="C999" s="51"/>
      <c r="D999" s="51"/>
      <c r="E999" s="51"/>
    </row>
    <row r="1000" ht="15.75" customHeight="1">
      <c r="C1000" s="51"/>
      <c r="D1000" s="51"/>
      <c r="E1000" s="51"/>
    </row>
  </sheetData>
  <autoFilter ref="$A$1:$N$584">
    <filterColumn colId="3">
      <filters>
        <filter val="Sep 25, 2022"/>
        <filter val="Feb 3, 2023"/>
        <filter val="Aug 12, 2021"/>
        <filter val="Aug 4, 2019"/>
        <filter val="Oct 28, 2022"/>
        <filter val="Oct 28, 2020"/>
        <filter val="Feb 3, 2021"/>
        <filter val="Dec 12, 2020"/>
        <filter val="Sep 18, 2020"/>
        <filter val="Dec 18, 2021"/>
        <filter val="May 18, 2023"/>
        <filter val="May 12, 2021"/>
        <filter val="May 12, 2020"/>
        <filter val="Sep 7, 2021"/>
        <filter val="Oct 23, 2019"/>
        <filter val="May 25, 2023"/>
        <filter val="December 2022"/>
        <filter val="December 2021"/>
        <filter val="Dec 25, 2019"/>
        <filter val="Sep 1, 2021"/>
        <filter val="Sep 1, 2022"/>
        <filter val="12/30/1899"/>
        <filter val="Apr 12, 2022"/>
        <filter val="Feb 11, 2022"/>
        <filter val="Dec 5, 2020"/>
        <filter val="Aug 24, 2022"/>
        <filter val="Apr 19, 2019"/>
        <filter val="Dec 17, 2022"/>
        <filter val="May 17, 2020"/>
        <filter val="Oct 15, 2019"/>
        <filter val="Sep 2, 2022"/>
        <filter val="Oct 28, 2018"/>
        <filter val="Oct 27, 2023"/>
        <filter val="May 12, 2019"/>
        <filter val="September 2020"/>
        <filter val="September 2023"/>
        <filter val="May 11, 2022"/>
        <filter val="Apr 17, 2023"/>
        <filter val="May 11, 2020"/>
        <filter val="Aug 8, 2021"/>
        <filter val="Sep 11, 2018"/>
        <filter val="Apr 21, 2023"/>
        <filter val="Dec 21, 2019"/>
        <filter val="Aug 29, 2023"/>
        <filter val="Dec 14, 2019"/>
        <filter val="Apr 6, 2019"/>
        <filter val="May 16, 2022"/>
        <filter val="May 8, 2021"/>
        <filter val="May 16, 2023"/>
        <filter val="Oct 6, 2020"/>
        <filter val="Sep 11, 2023"/>
        <filter val="Sep 29, 2020"/>
        <filter val="Aug 31, 2023"/>
        <filter val="Aug 31, 2020"/>
        <filter val="May 5, 2023"/>
        <filter val="May 21, 2023"/>
        <filter val="Apr 2, 2020"/>
        <filter val="Apr 13, 2023"/>
        <filter val="Oct 12, 2019"/>
        <filter val="July 2021"/>
        <filter val="Apr 13, 2022"/>
        <filter val="Oct 13, 2020"/>
        <filter val="May 13, 2023"/>
        <filter val="Oct 29, 2020"/>
        <filter val="Dec 13, 2022"/>
        <filter val="May 6, 2023"/>
        <filter val="Dec 2, 2020"/>
        <filter val="Dec 1, 2019"/>
        <filter val="May 20, 2022"/>
        <filter val="Sep 13, 2020"/>
        <filter val="Oct 29, 2023"/>
        <filter val="May 8, 2019"/>
        <filter val="Oct 13, 2019"/>
        <filter val="May 14, 2021"/>
        <filter val="Apr 14, 2021"/>
        <filter val="Apr 14, 2023"/>
        <filter val="August 2012"/>
        <filter val="Dec 1, 2020"/>
        <filter val="May 14, 2023"/>
        <filter val="Aug 27, 2021"/>
        <filter val="October 2022"/>
        <filter val="Apr 28, 2023"/>
        <filter val="Dec 3, 2022"/>
        <filter val="Dec 3, 2021"/>
        <filter val="May 4, 2020"/>
        <filter val="Apr 7, 2018"/>
        <filter val="Sep 28, 2019"/>
        <filter val="Sep 15, 2023"/>
        <filter val="Apr 15, 2021"/>
        <filter val="May 22, 2021"/>
        <filter val="January 2022"/>
        <filter val="Sep 28, 2021"/>
        <filter val="Dec 28, 2022"/>
        <filter val="Dec 28, 2020"/>
        <filter val="May 28, 2023"/>
        <filter val="May 22, 2020"/>
        <filter val="Aug 22, 2017"/>
        <filter val="May 15, 2023"/>
        <filter val="Oct 18, 2019"/>
        <filter val="Aug 28, 2021"/>
        <filter val="Aug 28, 2022"/>
        <filter val="Sep 15, 2018"/>
        <filter val="Sep 4, 2023"/>
        <filter val="Apr 28, 2019"/>
        <filter val="Feb 6, 2020"/>
        <filter val="May 28, 2015"/>
        <filter val="Dec 28, 2019"/>
        <filter val="Oct 25, 2022"/>
        <filter val="May 10, 2021"/>
        <filter val="Aug 23, 2015"/>
        <filter val="May 23, 2023"/>
        <filter val="May 23, 2020"/>
        <filter val="Apr 16, 2022"/>
        <filter val="Apr 10, 2022"/>
        <filter val="Apr 10, 2020"/>
        <filter val="May 29, 2019"/>
        <filter val="Apr 2, 2019"/>
        <filter val="Dec 23, 2022"/>
        <filter val="Apr 22, 2018"/>
        <filter val="Aug 23, 2021"/>
        <filter val="Dec 10, 2021"/>
        <filter val="Apr 23, 2020"/>
        <filter val="May 9, 2023"/>
        <filter val="Sep 27, 2019"/>
        <filter val="Oct 20, 2020"/>
        <filter val="Sep 16, 2023"/>
        <filter val="Aug 7, 2022"/>
        <filter val="Sep 16, 2020"/>
        <filter val="Sep 21, 2021"/>
        <filter val="Sep 21, 2022"/>
        <filter val="Dec 22, 2020"/>
        <filter val="Sep 21, 2020"/>
        <filter val="Sep 9, 2020"/>
        <filter val="Apr 7, 2023"/>
        <filter val="Dec 29, 2022"/>
        <filter val="Oct 21, 2021"/>
        <filter val="Oct 21, 2022"/>
        <filter val="Dec 31, 2018"/>
        <filter val="Apr 8, 2021"/>
        <filter val="Oct 31, 2021"/>
        <filter val="Apr 19, 2022"/>
        <filter val="Apr 19, 2021"/>
        <filter val="May 24, 2020"/>
        <filter val="Sep 26, 2022"/>
        <filter val="May 24, 2022"/>
        <filter val="Apr 24, 2022"/>
        <filter val="Feb 18, 2020"/>
        <filter val="Aug 5, 2018"/>
        <filter val="Apr 24, 2023"/>
        <filter val="May 19, 2023"/>
        <filter val="Apr 24, 2020"/>
        <filter val="Feb 23, 2019"/>
        <filter val="Sep 26, 2019"/>
        <filter val="Sep 30, 2022"/>
        <filter val="Feb 8, 2022"/>
        <filter val="Apr 9, 2022"/>
        <filter val="Aug 20, 2020"/>
        <filter val="Aug 20, 2021"/>
        <filter val="Feb 7, 2019"/>
        <filter val="Apr 26, 2022"/>
        <filter val="Sep 30, 2020"/>
        <filter val="Sep 23, 2023"/>
        <filter val="Feb 16, 2020"/>
        <filter val="May 27, 2018"/>
        <filter val="May 26, 2023"/>
        <filter val="Apr 30, 2020"/>
        <filter val="Aug 15, 2023"/>
        <filter val="Dec 26, 2022"/>
        <filter val="Feb 22, 2019"/>
        <filter val="Apr 30, 2023"/>
        <filter val="November 2020"/>
        <filter val="Apr 25, 2020"/>
        <filter val="Oct 23, 2021"/>
        <filter val="Feb 21, 2021"/>
        <filter val="May 31, 2023"/>
        <filter val="Oct 19, 2016"/>
      </filters>
    </filterColumn>
  </autoFilter>
  <hyperlinks>
    <hyperlink r:id="rId1" ref="A200"/>
    <hyperlink r:id="rId2" ref="B241"/>
    <hyperlink r:id="rId3" ref="B242"/>
    <hyperlink r:id="rId4" ref="B243"/>
    <hyperlink r:id="rId5" ref="B244"/>
    <hyperlink r:id="rId6" ref="B245"/>
    <hyperlink r:id="rId7" ref="B246"/>
    <hyperlink r:id="rId8" ref="B247"/>
    <hyperlink r:id="rId9" ref="B248"/>
    <hyperlink r:id="rId10" ref="B249"/>
    <hyperlink r:id="rId11" ref="B250"/>
    <hyperlink r:id="rId12" ref="B251"/>
    <hyperlink r:id="rId13" ref="B252"/>
    <hyperlink r:id="rId14" ref="B253"/>
    <hyperlink r:id="rId15" ref="B254"/>
    <hyperlink r:id="rId16" ref="B255"/>
    <hyperlink r:id="rId17" ref="B256"/>
    <hyperlink r:id="rId18" ref="B257"/>
    <hyperlink r:id="rId19" ref="B258"/>
    <hyperlink r:id="rId20" ref="B259"/>
    <hyperlink r:id="rId21" ref="B260"/>
    <hyperlink r:id="rId22" ref="B261"/>
    <hyperlink r:id="rId23" ref="B262"/>
    <hyperlink r:id="rId24" ref="B263"/>
    <hyperlink r:id="rId25" ref="B264"/>
    <hyperlink r:id="rId26" ref="B265"/>
    <hyperlink r:id="rId27" ref="B266"/>
    <hyperlink r:id="rId28" ref="B267"/>
    <hyperlink r:id="rId29" ref="B268"/>
    <hyperlink r:id="rId30" ref="B269"/>
    <hyperlink r:id="rId31" ref="B270"/>
    <hyperlink r:id="rId32" ref="B271"/>
    <hyperlink r:id="rId33" ref="B272"/>
    <hyperlink r:id="rId34" ref="B273"/>
    <hyperlink r:id="rId35" ref="B274"/>
    <hyperlink r:id="rId36" ref="B275"/>
    <hyperlink r:id="rId37" ref="B276"/>
    <hyperlink r:id="rId38" ref="B277"/>
    <hyperlink r:id="rId39" ref="B278"/>
    <hyperlink r:id="rId40" ref="B279"/>
    <hyperlink r:id="rId41" ref="B280"/>
    <hyperlink r:id="rId42" ref="B281"/>
    <hyperlink r:id="rId43" ref="B282"/>
    <hyperlink r:id="rId44" ref="B283"/>
    <hyperlink r:id="rId45" ref="B284"/>
    <hyperlink r:id="rId46" ref="B285"/>
    <hyperlink r:id="rId47" ref="B286"/>
    <hyperlink r:id="rId48" ref="B287"/>
    <hyperlink r:id="rId49" ref="B288"/>
    <hyperlink r:id="rId50" ref="B289"/>
    <hyperlink r:id="rId51" ref="B290"/>
    <hyperlink r:id="rId52" ref="B291"/>
    <hyperlink r:id="rId53" ref="B292"/>
    <hyperlink r:id="rId54" ref="B293"/>
    <hyperlink r:id="rId55" ref="B294"/>
    <hyperlink r:id="rId56" ref="B295"/>
    <hyperlink r:id="rId57" ref="B296"/>
    <hyperlink r:id="rId58" ref="B297"/>
    <hyperlink r:id="rId59" ref="B298"/>
    <hyperlink r:id="rId60" ref="B299"/>
    <hyperlink r:id="rId61" ref="B300"/>
    <hyperlink r:id="rId62" ref="B301"/>
    <hyperlink r:id="rId63" ref="B302"/>
    <hyperlink r:id="rId64" ref="B303"/>
    <hyperlink r:id="rId65" ref="B304"/>
    <hyperlink r:id="rId66" ref="B305"/>
    <hyperlink r:id="rId67" ref="B306"/>
    <hyperlink r:id="rId68" ref="B307"/>
    <hyperlink r:id="rId69" ref="B308"/>
    <hyperlink r:id="rId70" ref="B309"/>
    <hyperlink r:id="rId71" ref="B310"/>
    <hyperlink r:id="rId72" ref="B311"/>
    <hyperlink r:id="rId73" ref="B312"/>
    <hyperlink r:id="rId74" ref="B313"/>
    <hyperlink r:id="rId75" ref="B314"/>
    <hyperlink r:id="rId76" ref="B315"/>
    <hyperlink r:id="rId77" ref="B316"/>
    <hyperlink r:id="rId78" ref="B317"/>
    <hyperlink r:id="rId79" ref="B318"/>
    <hyperlink r:id="rId80" ref="B319"/>
    <hyperlink r:id="rId81" ref="B320"/>
    <hyperlink r:id="rId82" ref="B321"/>
    <hyperlink r:id="rId83" ref="B322"/>
    <hyperlink r:id="rId84" ref="B323"/>
    <hyperlink r:id="rId85" ref="B324"/>
    <hyperlink r:id="rId86" ref="B325"/>
    <hyperlink r:id="rId87" ref="B326"/>
    <hyperlink r:id="rId88" ref="B327"/>
    <hyperlink r:id="rId89" ref="B328"/>
    <hyperlink r:id="rId90" ref="B329"/>
    <hyperlink r:id="rId91" ref="B330"/>
    <hyperlink r:id="rId92" ref="B331"/>
    <hyperlink r:id="rId93" ref="B332"/>
    <hyperlink r:id="rId94" ref="B333"/>
    <hyperlink r:id="rId95" ref="B334"/>
    <hyperlink r:id="rId96" ref="B335"/>
    <hyperlink r:id="rId97" ref="B336"/>
    <hyperlink r:id="rId98" ref="B337"/>
    <hyperlink r:id="rId99" ref="B338"/>
    <hyperlink r:id="rId100" ref="B339"/>
    <hyperlink r:id="rId101" ref="B340"/>
    <hyperlink r:id="rId102" ref="B341"/>
    <hyperlink r:id="rId103" ref="B342"/>
    <hyperlink r:id="rId104" ref="B343"/>
    <hyperlink r:id="rId105" ref="B344"/>
    <hyperlink r:id="rId106" ref="B345"/>
    <hyperlink r:id="rId107" ref="B346"/>
    <hyperlink r:id="rId108" ref="B347"/>
    <hyperlink r:id="rId109" ref="B348"/>
    <hyperlink r:id="rId110" ref="B349"/>
    <hyperlink r:id="rId111" ref="B350"/>
    <hyperlink r:id="rId112" ref="B351"/>
    <hyperlink r:id="rId113" ref="B352"/>
    <hyperlink r:id="rId114" ref="B353"/>
    <hyperlink r:id="rId115" ref="B354"/>
    <hyperlink r:id="rId116" ref="B355"/>
    <hyperlink r:id="rId117" ref="B356"/>
    <hyperlink r:id="rId118" ref="B357"/>
    <hyperlink r:id="rId119" ref="B358"/>
    <hyperlink r:id="rId120" ref="B359"/>
    <hyperlink r:id="rId121" ref="B360"/>
    <hyperlink r:id="rId122" ref="B361"/>
    <hyperlink r:id="rId123" ref="B362"/>
    <hyperlink r:id="rId124" ref="B363"/>
    <hyperlink r:id="rId125" ref="B364"/>
    <hyperlink r:id="rId126" ref="B365"/>
    <hyperlink r:id="rId127" ref="B366"/>
    <hyperlink r:id="rId128" ref="B367"/>
    <hyperlink r:id="rId129" ref="B368"/>
    <hyperlink r:id="rId130" ref="B369"/>
    <hyperlink r:id="rId131" ref="B370"/>
    <hyperlink r:id="rId132" ref="B371"/>
    <hyperlink r:id="rId133" ref="B372"/>
    <hyperlink r:id="rId134" ref="B373"/>
    <hyperlink r:id="rId135" ref="B374"/>
    <hyperlink r:id="rId136" ref="B375"/>
    <hyperlink r:id="rId137" ref="B376"/>
    <hyperlink r:id="rId138" ref="B377"/>
    <hyperlink r:id="rId139" ref="B378"/>
    <hyperlink r:id="rId140" ref="B379"/>
    <hyperlink r:id="rId141" ref="B380"/>
    <hyperlink r:id="rId142" ref="B381"/>
    <hyperlink r:id="rId143" ref="B382"/>
    <hyperlink r:id="rId144" ref="B383"/>
    <hyperlink r:id="rId145" ref="B384"/>
    <hyperlink r:id="rId146" ref="B385"/>
    <hyperlink r:id="rId147" ref="B386"/>
    <hyperlink r:id="rId148" ref="B387"/>
    <hyperlink r:id="rId149" ref="B388"/>
    <hyperlink r:id="rId150" ref="B389"/>
    <hyperlink r:id="rId151" ref="B390"/>
    <hyperlink r:id="rId152" ref="B391"/>
    <hyperlink r:id="rId153" ref="B392"/>
    <hyperlink r:id="rId154" ref="B393"/>
    <hyperlink r:id="rId155" ref="B394"/>
    <hyperlink r:id="rId156" ref="B395"/>
    <hyperlink r:id="rId157" ref="B396"/>
    <hyperlink r:id="rId158" ref="B397"/>
    <hyperlink r:id="rId159" ref="B398"/>
    <hyperlink r:id="rId160" ref="B399"/>
    <hyperlink r:id="rId161" ref="B400"/>
    <hyperlink r:id="rId162" ref="B401"/>
    <hyperlink r:id="rId163" ref="B402"/>
    <hyperlink r:id="rId164" ref="B403"/>
    <hyperlink r:id="rId165" ref="B404"/>
    <hyperlink r:id="rId166" ref="B405"/>
    <hyperlink r:id="rId167" ref="B406"/>
    <hyperlink r:id="rId168" ref="B407"/>
    <hyperlink r:id="rId169" ref="B408"/>
    <hyperlink r:id="rId170" ref="B409"/>
    <hyperlink r:id="rId171" ref="B410"/>
    <hyperlink r:id="rId172" ref="B411"/>
    <hyperlink r:id="rId173" ref="B412"/>
    <hyperlink r:id="rId174" ref="B413"/>
    <hyperlink r:id="rId175" ref="B414"/>
    <hyperlink r:id="rId176" ref="B415"/>
    <hyperlink r:id="rId177" ref="B416"/>
    <hyperlink r:id="rId178" ref="B417"/>
    <hyperlink r:id="rId179" ref="B418"/>
    <hyperlink r:id="rId180" ref="B419"/>
    <hyperlink r:id="rId181" ref="B420"/>
    <hyperlink r:id="rId182" ref="B421"/>
    <hyperlink r:id="rId183" ref="B422"/>
    <hyperlink r:id="rId184" ref="B423"/>
    <hyperlink r:id="rId185" ref="B424"/>
    <hyperlink r:id="rId186" ref="B425"/>
    <hyperlink r:id="rId187" ref="B426"/>
    <hyperlink r:id="rId188" ref="B427"/>
    <hyperlink r:id="rId189" ref="B428"/>
    <hyperlink r:id="rId190" ref="B429"/>
    <hyperlink r:id="rId191" ref="B430"/>
    <hyperlink r:id="rId192" ref="B431"/>
    <hyperlink r:id="rId193" ref="B432"/>
    <hyperlink r:id="rId194" ref="B433"/>
    <hyperlink r:id="rId195" ref="B434"/>
    <hyperlink r:id="rId196" ref="B435"/>
    <hyperlink r:id="rId197" ref="B436"/>
    <hyperlink r:id="rId198" ref="B437"/>
    <hyperlink r:id="rId199" ref="B438"/>
    <hyperlink r:id="rId200" ref="B439"/>
    <hyperlink r:id="rId201" ref="B440"/>
    <hyperlink r:id="rId202" ref="B441"/>
    <hyperlink r:id="rId203" ref="B442"/>
    <hyperlink r:id="rId204" ref="B443"/>
    <hyperlink r:id="rId205" ref="B444"/>
    <hyperlink r:id="rId206" ref="B445"/>
    <hyperlink r:id="rId207" ref="B446"/>
    <hyperlink r:id="rId208" ref="B447"/>
    <hyperlink r:id="rId209" ref="B448"/>
    <hyperlink r:id="rId210" ref="B449"/>
    <hyperlink r:id="rId211" ref="B450"/>
    <hyperlink r:id="rId212" ref="B451"/>
    <hyperlink r:id="rId213" ref="B452"/>
    <hyperlink r:id="rId214" ref="B453"/>
    <hyperlink r:id="rId215" ref="B454"/>
    <hyperlink r:id="rId216" ref="B455"/>
    <hyperlink r:id="rId217" ref="B456"/>
    <hyperlink r:id="rId218" ref="B457"/>
    <hyperlink r:id="rId219" ref="B458"/>
    <hyperlink r:id="rId220" ref="B459"/>
    <hyperlink r:id="rId221" ref="B460"/>
    <hyperlink r:id="rId222" ref="B461"/>
    <hyperlink r:id="rId223" ref="B462"/>
    <hyperlink r:id="rId224" ref="B463"/>
    <hyperlink r:id="rId225" ref="B464"/>
    <hyperlink r:id="rId226" ref="B465"/>
    <hyperlink r:id="rId227" ref="B466"/>
    <hyperlink r:id="rId228" ref="B467"/>
    <hyperlink r:id="rId229" ref="B468"/>
    <hyperlink r:id="rId230" ref="B469"/>
    <hyperlink r:id="rId231" ref="B470"/>
    <hyperlink r:id="rId232" ref="B471"/>
    <hyperlink r:id="rId233" ref="B472"/>
    <hyperlink r:id="rId234" ref="B473"/>
    <hyperlink r:id="rId235" ref="B474"/>
    <hyperlink r:id="rId236" ref="B475"/>
    <hyperlink r:id="rId237" ref="B476"/>
    <hyperlink r:id="rId238" ref="B477"/>
    <hyperlink r:id="rId239" ref="B478"/>
    <hyperlink r:id="rId240" ref="B479"/>
    <hyperlink r:id="rId241" ref="B480"/>
    <hyperlink r:id="rId242" ref="B481"/>
    <hyperlink r:id="rId243" ref="B482"/>
    <hyperlink r:id="rId244" ref="B483"/>
    <hyperlink r:id="rId245" ref="B484"/>
    <hyperlink r:id="rId246" ref="B485"/>
    <hyperlink r:id="rId247" ref="B486"/>
    <hyperlink r:id="rId248" ref="B487"/>
    <hyperlink r:id="rId249" ref="B488"/>
    <hyperlink r:id="rId250" ref="B489"/>
    <hyperlink r:id="rId251" ref="B490"/>
    <hyperlink r:id="rId252" ref="B491"/>
    <hyperlink r:id="rId253" ref="B492"/>
    <hyperlink r:id="rId254" ref="B493"/>
    <hyperlink r:id="rId255" ref="B494"/>
    <hyperlink r:id="rId256" ref="B495"/>
    <hyperlink r:id="rId257" ref="B496"/>
    <hyperlink r:id="rId258" ref="B497"/>
    <hyperlink r:id="rId259" ref="B498"/>
    <hyperlink r:id="rId260" ref="B499"/>
    <hyperlink r:id="rId261" ref="B500"/>
    <hyperlink r:id="rId262" ref="B501"/>
    <hyperlink r:id="rId263" ref="B502"/>
    <hyperlink r:id="rId264" ref="B503"/>
    <hyperlink r:id="rId265" ref="B504"/>
    <hyperlink r:id="rId266" ref="B505"/>
    <hyperlink r:id="rId267" ref="B506"/>
    <hyperlink r:id="rId268" ref="B507"/>
    <hyperlink r:id="rId269" ref="B508"/>
    <hyperlink r:id="rId270" ref="B509"/>
    <hyperlink r:id="rId271" ref="B510"/>
    <hyperlink r:id="rId272" ref="B511"/>
    <hyperlink r:id="rId273" ref="B512"/>
    <hyperlink r:id="rId274" ref="B513"/>
    <hyperlink r:id="rId275" ref="B514"/>
    <hyperlink r:id="rId276" ref="B515"/>
    <hyperlink r:id="rId277" ref="B516"/>
    <hyperlink r:id="rId278" ref="B517"/>
    <hyperlink r:id="rId279" ref="B518"/>
    <hyperlink r:id="rId280" ref="B519"/>
    <hyperlink r:id="rId281" ref="B520"/>
    <hyperlink r:id="rId282" ref="B521"/>
    <hyperlink r:id="rId283" ref="B522"/>
    <hyperlink r:id="rId284" ref="B523"/>
    <hyperlink r:id="rId285" ref="B524"/>
    <hyperlink r:id="rId286" ref="B525"/>
    <hyperlink r:id="rId287" ref="B526"/>
    <hyperlink r:id="rId288" ref="B527"/>
    <hyperlink r:id="rId289" ref="B528"/>
    <hyperlink r:id="rId290" ref="B529"/>
    <hyperlink r:id="rId291" ref="B530"/>
    <hyperlink r:id="rId292" ref="B531"/>
    <hyperlink r:id="rId293" ref="B532"/>
    <hyperlink r:id="rId294" ref="B533"/>
    <hyperlink r:id="rId295" ref="B534"/>
    <hyperlink r:id="rId296" ref="B535"/>
    <hyperlink r:id="rId297" ref="B536"/>
    <hyperlink r:id="rId298" ref="B537"/>
    <hyperlink r:id="rId299" ref="B538"/>
    <hyperlink r:id="rId300" ref="B539"/>
    <hyperlink r:id="rId301" ref="B540"/>
    <hyperlink r:id="rId302" ref="B541"/>
    <hyperlink r:id="rId303" ref="B542"/>
    <hyperlink r:id="rId304" ref="B543"/>
    <hyperlink r:id="rId305" ref="B544"/>
    <hyperlink r:id="rId306" ref="B545"/>
    <hyperlink r:id="rId307" ref="B546"/>
    <hyperlink r:id="rId308" ref="B547"/>
    <hyperlink r:id="rId309" ref="B548"/>
    <hyperlink r:id="rId310" ref="B549"/>
    <hyperlink r:id="rId311" ref="B550"/>
    <hyperlink r:id="rId312" ref="B551"/>
    <hyperlink r:id="rId313" ref="B552"/>
    <hyperlink r:id="rId314" ref="B553"/>
    <hyperlink r:id="rId315" ref="B554"/>
    <hyperlink r:id="rId316" ref="B555"/>
    <hyperlink r:id="rId317" ref="B556"/>
    <hyperlink r:id="rId318" ref="B557"/>
    <hyperlink r:id="rId319" ref="B558"/>
    <hyperlink r:id="rId320" ref="B559"/>
    <hyperlink r:id="rId321" ref="B560"/>
    <hyperlink r:id="rId322" ref="B561"/>
    <hyperlink r:id="rId323" ref="B562"/>
    <hyperlink r:id="rId324" ref="B563"/>
    <hyperlink r:id="rId325" ref="B564"/>
    <hyperlink r:id="rId326" ref="B565"/>
    <hyperlink r:id="rId327" ref="B566"/>
    <hyperlink r:id="rId328" ref="B567"/>
    <hyperlink r:id="rId329" ref="B568"/>
    <hyperlink r:id="rId330" ref="B569"/>
    <hyperlink r:id="rId331" ref="B570"/>
  </hyperlinks>
  <printOptions/>
  <pageMargins bottom="0.787401575" footer="0.0" header="0.0" left="0.511811024" right="0.511811024" top="0.787401575"/>
  <pageSetup paperSize="9" orientation="portrait"/>
  <drawing r:id="rId33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0" max="10" width="23.38"/>
    <col customWidth="1" min="14" max="14" width="23.25"/>
    <col customWidth="1" min="15" max="15" width="17.0"/>
    <col customWidth="1" min="20" max="20" width="16.38"/>
  </cols>
  <sheetData>
    <row r="1" ht="15.75" customHeight="1">
      <c r="A1" s="1" t="s">
        <v>1083</v>
      </c>
      <c r="B1" s="1" t="s">
        <v>1084</v>
      </c>
      <c r="C1" s="1" t="s">
        <v>1085</v>
      </c>
      <c r="D1" s="1" t="s">
        <v>1086</v>
      </c>
      <c r="E1" s="1" t="s">
        <v>1087</v>
      </c>
      <c r="F1" s="1" t="s">
        <v>1081</v>
      </c>
      <c r="G1" s="1" t="s">
        <v>1088</v>
      </c>
      <c r="H1" s="1" t="s">
        <v>1089</v>
      </c>
      <c r="I1" s="1" t="s">
        <v>1090</v>
      </c>
      <c r="J1" s="1" t="s">
        <v>1091</v>
      </c>
      <c r="K1" s="1" t="s">
        <v>1092</v>
      </c>
      <c r="L1" s="1" t="s">
        <v>1095</v>
      </c>
      <c r="M1" s="82">
        <v>45268.0</v>
      </c>
      <c r="N1" s="1" t="s">
        <v>1093</v>
      </c>
      <c r="O1" s="83" t="s">
        <v>1991</v>
      </c>
      <c r="P1" s="1" t="s">
        <v>1992</v>
      </c>
    </row>
    <row r="2" ht="15.75" customHeight="1">
      <c r="A2" s="84" t="s">
        <v>1993</v>
      </c>
      <c r="B2" s="85" t="s">
        <v>1100</v>
      </c>
      <c r="C2" s="53">
        <v>44287.0</v>
      </c>
      <c r="D2" s="86">
        <v>44287.0</v>
      </c>
      <c r="E2" s="53">
        <v>44994.0</v>
      </c>
      <c r="F2" s="2">
        <v>24.0</v>
      </c>
      <c r="G2" s="2">
        <v>12.0</v>
      </c>
      <c r="L2" s="2" t="s">
        <v>1102</v>
      </c>
      <c r="N2" s="87">
        <f>$M$1-C2</f>
        <v>981</v>
      </c>
      <c r="O2" s="87">
        <f t="shared" ref="O2:P2" si="1">DATEDIF(C2,D2,"D")</f>
        <v>0</v>
      </c>
      <c r="P2" s="87">
        <f t="shared" si="1"/>
        <v>707</v>
      </c>
      <c r="S2" s="88"/>
      <c r="T2" s="88"/>
    </row>
    <row r="3" ht="15.75" customHeight="1">
      <c r="A3" s="7"/>
      <c r="B3" s="89" t="s">
        <v>1384</v>
      </c>
      <c r="C3" s="90">
        <v>0.0</v>
      </c>
      <c r="D3" s="90">
        <v>0.0</v>
      </c>
      <c r="E3" s="91"/>
      <c r="F3" s="92"/>
      <c r="G3" s="93"/>
      <c r="H3" s="94">
        <v>44969.0</v>
      </c>
      <c r="I3" s="95">
        <v>0.0</v>
      </c>
      <c r="L3" s="2"/>
      <c r="S3" s="96"/>
      <c r="T3" s="96"/>
    </row>
    <row r="4" ht="15.75" customHeight="1">
      <c r="A4" s="7" t="s">
        <v>1103</v>
      </c>
      <c r="B4" s="2" t="s">
        <v>1103</v>
      </c>
      <c r="C4" s="53">
        <v>42312.0</v>
      </c>
      <c r="D4" s="53">
        <v>44103.0</v>
      </c>
      <c r="E4" s="53">
        <v>45107.0</v>
      </c>
      <c r="F4" s="2">
        <v>15.0</v>
      </c>
      <c r="G4" s="2">
        <v>3.0</v>
      </c>
      <c r="L4" s="2" t="s">
        <v>1102</v>
      </c>
      <c r="N4" s="87">
        <f t="shared" ref="N4:N17" si="3">$M$1-C4</f>
        <v>2956</v>
      </c>
      <c r="O4" s="87">
        <f t="shared" ref="O4:P4" si="2">DATEDIF(C4,D4,"D")</f>
        <v>1791</v>
      </c>
      <c r="P4" s="87">
        <f t="shared" si="2"/>
        <v>1004</v>
      </c>
      <c r="S4" s="96"/>
      <c r="T4" s="96"/>
    </row>
    <row r="5" ht="15.75" customHeight="1">
      <c r="A5" s="7" t="s">
        <v>344</v>
      </c>
      <c r="B5" s="7" t="s">
        <v>344</v>
      </c>
      <c r="C5" s="97">
        <v>45030.0</v>
      </c>
      <c r="D5" s="53">
        <v>45079.0</v>
      </c>
      <c r="E5" s="53">
        <v>45139.0</v>
      </c>
      <c r="F5" s="2">
        <v>12.0</v>
      </c>
      <c r="G5" s="2">
        <v>4.0</v>
      </c>
      <c r="L5" s="2" t="s">
        <v>1102</v>
      </c>
      <c r="N5" s="87">
        <f t="shared" si="3"/>
        <v>238</v>
      </c>
      <c r="O5" s="87">
        <f t="shared" ref="O5:P5" si="4">DATEDIF(C5,D5,"D")</f>
        <v>49</v>
      </c>
      <c r="P5" s="87">
        <f t="shared" si="4"/>
        <v>60</v>
      </c>
      <c r="S5" s="96"/>
    </row>
    <row r="6" ht="15.75" customHeight="1">
      <c r="A6" s="84" t="s">
        <v>1994</v>
      </c>
      <c r="B6" s="7" t="s">
        <v>1124</v>
      </c>
      <c r="C6" s="53">
        <v>45077.0</v>
      </c>
      <c r="D6" s="25" t="s">
        <v>1995</v>
      </c>
      <c r="E6" s="53">
        <v>45105.0</v>
      </c>
      <c r="F6" s="96">
        <v>23.0</v>
      </c>
      <c r="G6" s="96">
        <v>17.0</v>
      </c>
      <c r="L6" s="2" t="s">
        <v>1102</v>
      </c>
      <c r="N6" s="87">
        <f t="shared" si="3"/>
        <v>191</v>
      </c>
      <c r="O6" s="96">
        <v>0.0</v>
      </c>
      <c r="P6" s="96">
        <v>28.0</v>
      </c>
      <c r="S6" s="96"/>
      <c r="T6" s="98"/>
    </row>
    <row r="7" ht="15.75" customHeight="1">
      <c r="A7" s="13" t="s">
        <v>1136</v>
      </c>
      <c r="B7" s="7" t="s">
        <v>1137</v>
      </c>
      <c r="C7" s="53">
        <v>44718.0</v>
      </c>
      <c r="D7" s="25">
        <v>0.0</v>
      </c>
      <c r="E7" s="25">
        <v>0.0</v>
      </c>
      <c r="L7" s="2">
        <v>0.0</v>
      </c>
      <c r="N7" s="87">
        <f t="shared" si="3"/>
        <v>550</v>
      </c>
      <c r="P7" s="96" t="s">
        <v>1996</v>
      </c>
      <c r="S7" s="96"/>
    </row>
    <row r="8" ht="15.75" customHeight="1">
      <c r="A8" s="84" t="s">
        <v>1145</v>
      </c>
      <c r="B8" s="2" t="s">
        <v>1145</v>
      </c>
      <c r="C8" s="53">
        <v>45253.0</v>
      </c>
      <c r="D8" s="53">
        <v>45255.0</v>
      </c>
      <c r="E8" s="53">
        <v>45255.0</v>
      </c>
      <c r="F8" s="96">
        <v>13.0</v>
      </c>
      <c r="G8" s="96">
        <v>12.0</v>
      </c>
      <c r="L8" s="2" t="s">
        <v>1102</v>
      </c>
      <c r="N8" s="87">
        <f t="shared" si="3"/>
        <v>15</v>
      </c>
      <c r="O8" s="87">
        <f t="shared" ref="O8:P8" si="5">DATEDIF(C8,D8,"D")</f>
        <v>2</v>
      </c>
      <c r="P8" s="87">
        <f t="shared" si="5"/>
        <v>0</v>
      </c>
      <c r="S8" s="96"/>
    </row>
    <row r="9" ht="15.75" customHeight="1">
      <c r="A9" s="59" t="s">
        <v>1147</v>
      </c>
      <c r="B9" s="7" t="s">
        <v>1148</v>
      </c>
      <c r="C9" s="53">
        <v>45019.0</v>
      </c>
      <c r="D9" s="25">
        <v>0.0</v>
      </c>
      <c r="E9" s="53"/>
      <c r="L9" s="2">
        <v>0.0</v>
      </c>
      <c r="N9" s="87">
        <f t="shared" si="3"/>
        <v>249</v>
      </c>
      <c r="O9" s="96" t="s">
        <v>1997</v>
      </c>
      <c r="P9" s="96" t="s">
        <v>1998</v>
      </c>
    </row>
    <row r="10" ht="15.75" customHeight="1">
      <c r="A10" s="12" t="s">
        <v>1151</v>
      </c>
      <c r="B10" s="7" t="s">
        <v>1152</v>
      </c>
      <c r="C10" s="53">
        <v>44201.0</v>
      </c>
      <c r="D10" s="86">
        <v>44201.0</v>
      </c>
      <c r="E10" s="53">
        <v>44683.0</v>
      </c>
      <c r="F10" s="2">
        <v>5.0</v>
      </c>
      <c r="G10" s="2">
        <v>3.0</v>
      </c>
      <c r="L10" s="2" t="s">
        <v>1102</v>
      </c>
      <c r="N10" s="87">
        <f t="shared" si="3"/>
        <v>1067</v>
      </c>
      <c r="O10" s="87">
        <f t="shared" ref="O10:P10" si="6">DATEDIF(C10,D10,"D")</f>
        <v>0</v>
      </c>
      <c r="P10" s="87">
        <f t="shared" si="6"/>
        <v>482</v>
      </c>
      <c r="S10" s="88"/>
      <c r="T10" s="88"/>
    </row>
    <row r="11" ht="15.75" customHeight="1">
      <c r="A11" s="7" t="s">
        <v>1160</v>
      </c>
      <c r="B11" s="7" t="s">
        <v>1161</v>
      </c>
      <c r="C11" s="53">
        <v>44294.0</v>
      </c>
      <c r="D11" s="25">
        <v>0.0</v>
      </c>
      <c r="E11" s="25">
        <v>0.0</v>
      </c>
      <c r="L11" s="2">
        <v>0.0</v>
      </c>
      <c r="N11" s="87">
        <f t="shared" si="3"/>
        <v>974</v>
      </c>
      <c r="S11" s="96"/>
    </row>
    <row r="12" ht="15.75" customHeight="1">
      <c r="A12" s="84" t="s">
        <v>1999</v>
      </c>
      <c r="B12" s="7" t="s">
        <v>267</v>
      </c>
      <c r="C12" s="53">
        <v>44269.0</v>
      </c>
      <c r="D12" s="53">
        <v>45016.0</v>
      </c>
      <c r="E12" s="53">
        <v>45234.0</v>
      </c>
      <c r="F12" s="2">
        <v>467.0</v>
      </c>
      <c r="G12" s="2">
        <v>282.0</v>
      </c>
      <c r="H12" s="94">
        <v>44969.0</v>
      </c>
      <c r="I12" s="96" t="s">
        <v>1176</v>
      </c>
      <c r="J12" s="96">
        <v>374.0</v>
      </c>
      <c r="K12" s="96">
        <v>69.0</v>
      </c>
      <c r="L12" s="2" t="s">
        <v>1102</v>
      </c>
      <c r="N12" s="87">
        <f t="shared" si="3"/>
        <v>999</v>
      </c>
      <c r="O12" s="87">
        <f t="shared" ref="O12:P12" si="7">DATEDIF(C12,D12,"D")</f>
        <v>747</v>
      </c>
      <c r="P12" s="87">
        <f t="shared" si="7"/>
        <v>218</v>
      </c>
      <c r="S12" s="99"/>
    </row>
    <row r="13" ht="15.75" customHeight="1">
      <c r="A13" s="7" t="s">
        <v>1173</v>
      </c>
      <c r="B13" s="2" t="s">
        <v>1174</v>
      </c>
      <c r="C13" s="53">
        <v>44906.0</v>
      </c>
      <c r="D13" s="86">
        <v>45025.0</v>
      </c>
      <c r="E13" s="86">
        <v>45025.0</v>
      </c>
      <c r="F13" s="96">
        <v>1.0</v>
      </c>
      <c r="G13" s="96">
        <v>0.0</v>
      </c>
      <c r="H13" s="94">
        <v>44969.0</v>
      </c>
      <c r="I13" s="2" t="s">
        <v>1176</v>
      </c>
      <c r="J13" s="2">
        <v>1.0</v>
      </c>
      <c r="K13" s="2">
        <v>0.0</v>
      </c>
      <c r="L13" s="2" t="s">
        <v>1102</v>
      </c>
      <c r="N13" s="87">
        <f t="shared" si="3"/>
        <v>362</v>
      </c>
      <c r="O13" s="87">
        <f t="shared" ref="O13:P13" si="8">DATEDIF(C13,D13,"D")</f>
        <v>119</v>
      </c>
      <c r="P13" s="87">
        <f t="shared" si="8"/>
        <v>0</v>
      </c>
      <c r="S13" s="99"/>
      <c r="T13" s="98"/>
    </row>
    <row r="14" ht="15.75" customHeight="1">
      <c r="A14" s="7" t="s">
        <v>1197</v>
      </c>
      <c r="B14" s="2" t="s">
        <v>1197</v>
      </c>
      <c r="C14" s="53">
        <v>44785.0</v>
      </c>
      <c r="D14" s="25" t="s">
        <v>2000</v>
      </c>
      <c r="E14" s="25" t="s">
        <v>2001</v>
      </c>
      <c r="F14" s="96">
        <v>5.0</v>
      </c>
      <c r="G14" s="96">
        <v>5.0</v>
      </c>
      <c r="H14" s="53">
        <v>45059.0</v>
      </c>
      <c r="I14" s="96" t="s">
        <v>2002</v>
      </c>
      <c r="J14" s="96">
        <v>0.0</v>
      </c>
      <c r="K14" s="96">
        <v>5.0</v>
      </c>
      <c r="L14" s="2" t="s">
        <v>1102</v>
      </c>
      <c r="N14" s="87">
        <f t="shared" si="3"/>
        <v>483</v>
      </c>
      <c r="O14" s="96">
        <v>274.0</v>
      </c>
      <c r="P14" s="96">
        <v>491.0</v>
      </c>
      <c r="S14" s="96"/>
    </row>
    <row r="15" ht="15.75" customHeight="1">
      <c r="A15" s="7" t="s">
        <v>1194</v>
      </c>
      <c r="B15" s="7" t="s">
        <v>1194</v>
      </c>
      <c r="C15" s="62">
        <v>45020.0</v>
      </c>
      <c r="D15" s="53">
        <v>45106.0</v>
      </c>
      <c r="E15" s="53">
        <v>45106.0</v>
      </c>
      <c r="F15" s="63">
        <v>1.0</v>
      </c>
      <c r="G15" s="63">
        <v>1.0</v>
      </c>
      <c r="L15" s="2" t="s">
        <v>1102</v>
      </c>
      <c r="N15" s="87">
        <f t="shared" si="3"/>
        <v>248</v>
      </c>
      <c r="O15" s="87">
        <f t="shared" ref="O15:P15" si="9">DATEDIF(C15,D15,"D")</f>
        <v>86</v>
      </c>
      <c r="P15" s="87">
        <f t="shared" si="9"/>
        <v>0</v>
      </c>
      <c r="S15" s="96"/>
    </row>
    <row r="16" ht="15.75" customHeight="1">
      <c r="A16" s="84" t="s">
        <v>2003</v>
      </c>
      <c r="B16" s="7" t="s">
        <v>214</v>
      </c>
      <c r="C16" s="100">
        <v>45019.0</v>
      </c>
      <c r="D16" s="101">
        <v>44989.0</v>
      </c>
      <c r="E16" s="53">
        <v>45243.0</v>
      </c>
      <c r="F16" s="2">
        <v>433.0</v>
      </c>
      <c r="G16" s="2">
        <v>191.0</v>
      </c>
      <c r="H16" s="60">
        <v>45262.0</v>
      </c>
      <c r="I16" s="2" t="s">
        <v>1176</v>
      </c>
      <c r="J16" s="2">
        <v>474.0</v>
      </c>
      <c r="K16" s="2">
        <v>21.0</v>
      </c>
      <c r="L16" s="2" t="s">
        <v>1102</v>
      </c>
      <c r="N16" s="87">
        <f t="shared" si="3"/>
        <v>249</v>
      </c>
      <c r="O16" s="96">
        <v>0.0</v>
      </c>
      <c r="P16" s="96">
        <v>224.0</v>
      </c>
    </row>
    <row r="17" ht="15.75" customHeight="1">
      <c r="A17" s="7" t="s">
        <v>231</v>
      </c>
      <c r="B17" s="7" t="s">
        <v>231</v>
      </c>
      <c r="C17" s="62">
        <v>40717.0</v>
      </c>
      <c r="D17" s="62">
        <v>40718.0</v>
      </c>
      <c r="E17" s="53">
        <v>45248.0</v>
      </c>
      <c r="F17" s="2">
        <v>165.0</v>
      </c>
      <c r="G17" s="2">
        <v>87.0</v>
      </c>
      <c r="L17" s="2" t="s">
        <v>1102</v>
      </c>
      <c r="N17" s="87">
        <f t="shared" si="3"/>
        <v>4551</v>
      </c>
      <c r="O17" s="87">
        <f t="shared" ref="O17:P17" si="10">DATEDIF(C17,D17,"D")</f>
        <v>1</v>
      </c>
      <c r="P17" s="87">
        <f t="shared" si="10"/>
        <v>4530</v>
      </c>
      <c r="S17" s="88"/>
      <c r="T17" s="88"/>
    </row>
    <row r="18" ht="15.75" customHeight="1">
      <c r="A18" s="89"/>
      <c r="B18" s="89" t="s">
        <v>1385</v>
      </c>
      <c r="C18" s="90">
        <v>0.0</v>
      </c>
      <c r="D18" s="90">
        <v>0.0</v>
      </c>
      <c r="E18" s="91"/>
      <c r="F18" s="92"/>
      <c r="G18" s="102"/>
      <c r="H18" s="94">
        <v>44969.0</v>
      </c>
      <c r="I18" s="2"/>
      <c r="J18" s="2"/>
      <c r="K18" s="2"/>
      <c r="L18" s="2"/>
      <c r="S18" s="96"/>
    </row>
    <row r="19" ht="15.75" customHeight="1">
      <c r="A19" s="84" t="s">
        <v>2004</v>
      </c>
      <c r="B19" s="2" t="s">
        <v>1214</v>
      </c>
      <c r="C19" s="53">
        <v>45059.0</v>
      </c>
      <c r="D19" s="103">
        <v>45059.0</v>
      </c>
      <c r="E19" s="53">
        <v>45085.0</v>
      </c>
      <c r="F19" s="2">
        <v>4.0</v>
      </c>
      <c r="G19" s="2">
        <v>1.0</v>
      </c>
      <c r="H19" s="53">
        <v>45059.0</v>
      </c>
      <c r="I19" s="2" t="s">
        <v>1215</v>
      </c>
      <c r="J19" s="2">
        <v>0.0</v>
      </c>
      <c r="K19" s="2">
        <v>5.0</v>
      </c>
      <c r="L19" s="2" t="s">
        <v>1102</v>
      </c>
      <c r="N19" s="87">
        <f t="shared" ref="N19:N26" si="12">$M$1-C19</f>
        <v>209</v>
      </c>
      <c r="O19" s="87">
        <f t="shared" ref="O19:P19" si="11">DATEDIF(C19,D19,"D")</f>
        <v>0</v>
      </c>
      <c r="P19" s="87">
        <f t="shared" si="11"/>
        <v>26</v>
      </c>
    </row>
    <row r="20" ht="15.75" customHeight="1">
      <c r="A20" s="7" t="s">
        <v>1220</v>
      </c>
      <c r="B20" s="65" t="s">
        <v>1221</v>
      </c>
      <c r="C20" s="53">
        <v>45194.0</v>
      </c>
      <c r="D20" s="25">
        <v>0.0</v>
      </c>
      <c r="E20" s="25">
        <v>0.0</v>
      </c>
      <c r="J20" s="2">
        <v>0.0</v>
      </c>
      <c r="K20" s="2">
        <v>0.0</v>
      </c>
      <c r="N20" s="87">
        <f t="shared" si="12"/>
        <v>74</v>
      </c>
    </row>
    <row r="21" ht="15.75" customHeight="1">
      <c r="A21" s="7" t="s">
        <v>1229</v>
      </c>
      <c r="B21" s="2" t="s">
        <v>1230</v>
      </c>
      <c r="C21" s="53">
        <v>44338.0</v>
      </c>
      <c r="D21" s="53">
        <v>44338.0</v>
      </c>
      <c r="E21" s="53">
        <v>44338.0</v>
      </c>
      <c r="F21" s="96">
        <v>1.0</v>
      </c>
      <c r="G21" s="96">
        <v>1.0</v>
      </c>
      <c r="H21" s="60">
        <v>45262.0</v>
      </c>
      <c r="I21" s="2" t="s">
        <v>1176</v>
      </c>
      <c r="J21" s="2">
        <v>1.0</v>
      </c>
      <c r="K21" s="2">
        <v>0.0</v>
      </c>
      <c r="L21" s="2" t="s">
        <v>1102</v>
      </c>
      <c r="N21" s="87">
        <f t="shared" si="12"/>
        <v>930</v>
      </c>
      <c r="O21" s="87">
        <f t="shared" ref="O21:P21" si="13">DATEDIF(C21,D21,"D")</f>
        <v>0</v>
      </c>
      <c r="P21" s="87">
        <f t="shared" si="13"/>
        <v>0</v>
      </c>
      <c r="S21" s="104"/>
      <c r="T21" s="104"/>
      <c r="U21" s="104"/>
      <c r="V21" s="104"/>
      <c r="W21" s="104"/>
    </row>
    <row r="22" ht="15.75" customHeight="1">
      <c r="A22" s="7" t="s">
        <v>1235</v>
      </c>
      <c r="B22" s="7" t="s">
        <v>1236</v>
      </c>
      <c r="C22" s="53">
        <v>43108.0</v>
      </c>
      <c r="D22" s="53">
        <v>43108.0</v>
      </c>
      <c r="E22" s="53">
        <v>43484.0</v>
      </c>
      <c r="F22" s="96">
        <v>35.0</v>
      </c>
      <c r="G22" s="96">
        <v>2.0</v>
      </c>
      <c r="L22" s="2" t="s">
        <v>1102</v>
      </c>
      <c r="N22" s="87">
        <f t="shared" si="12"/>
        <v>2160</v>
      </c>
      <c r="O22" s="87">
        <f t="shared" ref="O22:P22" si="14">DATEDIF(C22,D22,"D")</f>
        <v>0</v>
      </c>
      <c r="P22" s="87">
        <f t="shared" si="14"/>
        <v>376</v>
      </c>
      <c r="S22" s="104"/>
      <c r="T22" s="105"/>
      <c r="U22" s="105"/>
      <c r="V22" s="106"/>
      <c r="W22" s="105"/>
    </row>
    <row r="23" ht="15.75" customHeight="1">
      <c r="A23" s="84" t="s">
        <v>2005</v>
      </c>
      <c r="B23" s="7" t="s">
        <v>1238</v>
      </c>
      <c r="C23" s="53">
        <v>45224.0</v>
      </c>
      <c r="D23" s="25">
        <v>0.0</v>
      </c>
      <c r="E23" s="107">
        <v>0.0</v>
      </c>
      <c r="L23" s="2">
        <v>0.0</v>
      </c>
      <c r="N23" s="87">
        <f t="shared" si="12"/>
        <v>44</v>
      </c>
    </row>
    <row r="24" ht="15.75" customHeight="1">
      <c r="A24" s="7" t="s">
        <v>1242</v>
      </c>
      <c r="B24" s="96" t="s">
        <v>1242</v>
      </c>
      <c r="C24" s="56">
        <v>44591.0</v>
      </c>
      <c r="D24" s="25" t="s">
        <v>2006</v>
      </c>
      <c r="E24" s="25" t="s">
        <v>2006</v>
      </c>
      <c r="F24" s="2">
        <v>1.0</v>
      </c>
      <c r="G24" s="2">
        <v>0.0</v>
      </c>
      <c r="L24" s="2" t="s">
        <v>1102</v>
      </c>
      <c r="N24" s="87">
        <f t="shared" si="12"/>
        <v>677</v>
      </c>
      <c r="O24" s="96">
        <v>0.0</v>
      </c>
      <c r="P24" s="96">
        <v>0.0</v>
      </c>
    </row>
    <row r="25" ht="15.75" customHeight="1">
      <c r="A25" s="7" t="s">
        <v>1249</v>
      </c>
      <c r="B25" s="2" t="s">
        <v>1250</v>
      </c>
      <c r="C25" s="53">
        <v>45028.0</v>
      </c>
      <c r="D25" s="53">
        <v>45079.0</v>
      </c>
      <c r="E25" s="64">
        <v>45107.0</v>
      </c>
      <c r="F25" s="2">
        <v>13.0</v>
      </c>
      <c r="G25" s="2">
        <v>4.0</v>
      </c>
      <c r="L25" s="2" t="s">
        <v>1102</v>
      </c>
      <c r="N25" s="87">
        <f t="shared" si="12"/>
        <v>240</v>
      </c>
      <c r="O25" s="87">
        <f t="shared" ref="O25:P25" si="15">DATEDIF(C25,D25,"D")</f>
        <v>51</v>
      </c>
      <c r="P25" s="87">
        <f t="shared" si="15"/>
        <v>28</v>
      </c>
      <c r="S25" s="108"/>
      <c r="T25" s="104"/>
      <c r="U25" s="104"/>
      <c r="V25" s="104"/>
      <c r="W25" s="104"/>
    </row>
    <row r="26" ht="15.75" customHeight="1">
      <c r="A26" s="84" t="s">
        <v>2007</v>
      </c>
      <c r="B26" s="7" t="s">
        <v>1255</v>
      </c>
      <c r="C26" s="53">
        <v>45067.0</v>
      </c>
      <c r="D26" s="53">
        <v>45084.0</v>
      </c>
      <c r="E26" s="53">
        <v>45137.0</v>
      </c>
      <c r="F26" s="2">
        <v>12.0</v>
      </c>
      <c r="G26" s="2">
        <v>5.0</v>
      </c>
      <c r="L26" s="2" t="s">
        <v>1102</v>
      </c>
      <c r="N26" s="87">
        <f t="shared" si="12"/>
        <v>201</v>
      </c>
      <c r="O26" s="87">
        <f t="shared" ref="O26:P26" si="16">DATEDIF(C26,D26,"D")</f>
        <v>17</v>
      </c>
      <c r="P26" s="87">
        <f t="shared" si="16"/>
        <v>53</v>
      </c>
      <c r="S26" s="104"/>
      <c r="T26" s="105"/>
      <c r="U26" s="105"/>
      <c r="V26" s="106"/>
      <c r="W26" s="105"/>
    </row>
    <row r="27">
      <c r="A27" s="7"/>
      <c r="B27" s="89" t="s">
        <v>1395</v>
      </c>
      <c r="C27" s="90">
        <v>0.0</v>
      </c>
      <c r="D27" s="90">
        <v>0.0</v>
      </c>
      <c r="E27" s="91"/>
      <c r="F27" s="92"/>
      <c r="G27" s="102"/>
      <c r="H27" s="94">
        <v>44969.0</v>
      </c>
      <c r="I27" s="90">
        <v>0.0</v>
      </c>
      <c r="J27" s="2"/>
      <c r="K27" s="2"/>
      <c r="L27" s="2"/>
      <c r="T27" s="98"/>
    </row>
    <row r="28">
      <c r="A28" s="7" t="s">
        <v>1259</v>
      </c>
      <c r="B28" s="2" t="s">
        <v>1260</v>
      </c>
      <c r="C28" s="53">
        <v>45262.0</v>
      </c>
      <c r="D28" s="25">
        <v>0.0</v>
      </c>
      <c r="E28" s="25">
        <v>0.0</v>
      </c>
      <c r="F28" s="2"/>
      <c r="G28" s="2"/>
      <c r="H28" s="60">
        <v>45262.0</v>
      </c>
      <c r="I28" s="2">
        <v>0.0</v>
      </c>
      <c r="J28" s="2">
        <v>0.0</v>
      </c>
      <c r="K28" s="2">
        <v>0.0</v>
      </c>
      <c r="L28" s="2">
        <v>0.0</v>
      </c>
      <c r="N28" s="87">
        <f t="shared" ref="N28:N49" si="17">$M$1-C28</f>
        <v>6</v>
      </c>
      <c r="T28" s="98"/>
    </row>
    <row r="29" ht="15.75" customHeight="1">
      <c r="A29" s="84" t="s">
        <v>2008</v>
      </c>
      <c r="B29" s="2" t="s">
        <v>1280</v>
      </c>
      <c r="C29" s="53">
        <v>45059.0</v>
      </c>
      <c r="D29" s="53">
        <v>45059.0</v>
      </c>
      <c r="E29" s="25" t="s">
        <v>2009</v>
      </c>
      <c r="F29" s="2">
        <v>23.0</v>
      </c>
      <c r="G29" s="2">
        <v>14.0</v>
      </c>
      <c r="H29" s="53">
        <v>45059.0</v>
      </c>
      <c r="I29" s="2" t="s">
        <v>1215</v>
      </c>
      <c r="J29" s="2">
        <v>0.0</v>
      </c>
      <c r="K29" s="2">
        <v>25.0</v>
      </c>
      <c r="L29" s="2" t="s">
        <v>1102</v>
      </c>
      <c r="N29" s="87">
        <f t="shared" si="17"/>
        <v>209</v>
      </c>
      <c r="O29" s="87">
        <f t="shared" ref="O29:O32" si="18">DATEDIF(C29,D29,"D")</f>
        <v>0</v>
      </c>
      <c r="P29" s="96">
        <v>154.0</v>
      </c>
      <c r="T29" s="98"/>
    </row>
    <row r="30" ht="15.75" customHeight="1">
      <c r="A30" s="84" t="s">
        <v>2010</v>
      </c>
      <c r="B30" s="7" t="s">
        <v>1302</v>
      </c>
      <c r="C30" s="53">
        <v>44536.0</v>
      </c>
      <c r="D30" s="53">
        <v>44582.0</v>
      </c>
      <c r="E30" s="53">
        <v>44957.0</v>
      </c>
      <c r="F30" s="96">
        <v>63.0</v>
      </c>
      <c r="G30" s="96">
        <v>39.0</v>
      </c>
      <c r="L30" s="2" t="s">
        <v>1102</v>
      </c>
      <c r="N30" s="87">
        <f t="shared" si="17"/>
        <v>732</v>
      </c>
      <c r="O30" s="87">
        <f t="shared" si="18"/>
        <v>46</v>
      </c>
      <c r="P30" s="87">
        <f>DATEDIF(D30,E30,"D")</f>
        <v>375</v>
      </c>
    </row>
    <row r="31" ht="15.75" customHeight="1">
      <c r="A31" s="7" t="s">
        <v>1303</v>
      </c>
      <c r="B31" s="7" t="s">
        <v>1304</v>
      </c>
      <c r="C31" s="53">
        <v>45056.0</v>
      </c>
      <c r="D31" s="53">
        <v>45056.0</v>
      </c>
      <c r="E31" s="109" t="s">
        <v>2011</v>
      </c>
      <c r="F31" s="96">
        <v>103.0</v>
      </c>
      <c r="G31" s="96">
        <v>81.0</v>
      </c>
      <c r="L31" s="2" t="s">
        <v>1102</v>
      </c>
      <c r="N31" s="87">
        <f t="shared" si="17"/>
        <v>212</v>
      </c>
      <c r="O31" s="87">
        <f t="shared" si="18"/>
        <v>0</v>
      </c>
      <c r="P31" s="96">
        <v>13.0</v>
      </c>
      <c r="S31" s="105"/>
      <c r="T31" s="104"/>
      <c r="U31" s="104"/>
      <c r="V31" s="104"/>
      <c r="W31" s="104"/>
    </row>
    <row r="32" ht="15.75" customHeight="1">
      <c r="A32" s="7" t="s">
        <v>1307</v>
      </c>
      <c r="B32" s="7" t="s">
        <v>1308</v>
      </c>
      <c r="C32" s="69">
        <v>45085.0</v>
      </c>
      <c r="D32" s="70">
        <v>45085.0</v>
      </c>
      <c r="E32" s="71">
        <v>45105.0</v>
      </c>
      <c r="F32" s="2">
        <v>13.0</v>
      </c>
      <c r="G32" s="2">
        <v>10.0</v>
      </c>
      <c r="L32" s="2" t="s">
        <v>1102</v>
      </c>
      <c r="N32" s="87">
        <f t="shared" si="17"/>
        <v>183</v>
      </c>
      <c r="O32" s="87">
        <f t="shared" si="18"/>
        <v>0</v>
      </c>
      <c r="P32" s="87">
        <f>DATEDIF(D32,E32,"D")</f>
        <v>20</v>
      </c>
      <c r="S32" s="104"/>
      <c r="T32" s="105"/>
      <c r="U32" s="105"/>
      <c r="V32" s="106"/>
      <c r="W32" s="105"/>
    </row>
    <row r="33" ht="15.75" customHeight="1">
      <c r="A33" s="7" t="s">
        <v>1314</v>
      </c>
      <c r="B33" s="7" t="s">
        <v>1314</v>
      </c>
      <c r="C33" s="53">
        <v>45021.0</v>
      </c>
      <c r="D33" s="25" t="s">
        <v>2012</v>
      </c>
      <c r="E33" s="53">
        <v>45233.0</v>
      </c>
      <c r="F33" s="2">
        <v>30.0</v>
      </c>
      <c r="G33" s="2">
        <v>16.0</v>
      </c>
      <c r="L33" s="2" t="s">
        <v>1102</v>
      </c>
      <c r="N33" s="87">
        <f t="shared" si="17"/>
        <v>247</v>
      </c>
      <c r="O33" s="96">
        <v>23.0</v>
      </c>
      <c r="P33" s="96">
        <v>189.0</v>
      </c>
      <c r="S33" s="88"/>
      <c r="T33" s="88"/>
    </row>
    <row r="34" ht="15.75" customHeight="1">
      <c r="A34" s="7" t="s">
        <v>1320</v>
      </c>
      <c r="B34" s="2" t="s">
        <v>1321</v>
      </c>
      <c r="C34" s="53">
        <v>45266.0</v>
      </c>
      <c r="D34" s="53">
        <v>45059.0</v>
      </c>
      <c r="E34" s="53">
        <v>45059.0</v>
      </c>
      <c r="F34" s="96">
        <v>1.0</v>
      </c>
      <c r="G34" s="96">
        <v>0.0</v>
      </c>
      <c r="H34" s="53">
        <v>45059.0</v>
      </c>
      <c r="I34" s="2" t="s">
        <v>1215</v>
      </c>
      <c r="J34" s="2">
        <v>0.0</v>
      </c>
      <c r="K34" s="2">
        <v>1.0</v>
      </c>
      <c r="L34" s="2" t="s">
        <v>1102</v>
      </c>
      <c r="N34" s="87">
        <f t="shared" si="17"/>
        <v>2</v>
      </c>
      <c r="O34" s="87" t="str">
        <f t="shared" ref="O34:P34" si="19">DATEDIF(C34,D34,"D")</f>
        <v>#NUM!</v>
      </c>
      <c r="P34" s="87">
        <f t="shared" si="19"/>
        <v>0</v>
      </c>
    </row>
    <row r="35" ht="15.75" customHeight="1">
      <c r="A35" s="84" t="s">
        <v>2013</v>
      </c>
      <c r="B35" s="7" t="s">
        <v>1351</v>
      </c>
      <c r="C35" s="53">
        <v>44264.0</v>
      </c>
      <c r="D35" s="25">
        <v>0.0</v>
      </c>
      <c r="E35" s="25">
        <v>0.0</v>
      </c>
      <c r="L35" s="2">
        <v>0.0</v>
      </c>
      <c r="N35" s="87">
        <f t="shared" si="17"/>
        <v>1004</v>
      </c>
    </row>
    <row r="36" ht="15.75" customHeight="1">
      <c r="A36" s="13" t="s">
        <v>1363</v>
      </c>
      <c r="B36" s="110" t="s">
        <v>1363</v>
      </c>
      <c r="C36" s="25">
        <v>0.0</v>
      </c>
      <c r="D36" s="25">
        <v>0.0</v>
      </c>
      <c r="E36" s="25">
        <v>0.0</v>
      </c>
      <c r="H36" s="53">
        <v>45059.0</v>
      </c>
      <c r="I36" s="2">
        <v>0.0</v>
      </c>
      <c r="J36" s="2">
        <v>0.0</v>
      </c>
      <c r="K36" s="2">
        <v>0.0</v>
      </c>
      <c r="N36" s="111">
        <f t="shared" si="17"/>
        <v>45268</v>
      </c>
      <c r="S36" s="104"/>
      <c r="T36" s="112"/>
      <c r="U36" s="104"/>
      <c r="V36" s="104"/>
      <c r="W36" s="104"/>
    </row>
    <row r="37" ht="15.75" customHeight="1">
      <c r="A37" s="7" t="s">
        <v>373</v>
      </c>
      <c r="B37" s="2" t="s">
        <v>373</v>
      </c>
      <c r="C37" s="53">
        <v>44402.0</v>
      </c>
      <c r="D37" s="53">
        <v>44402.0</v>
      </c>
      <c r="E37" s="25" t="s">
        <v>2014</v>
      </c>
      <c r="F37" s="2">
        <v>472.0</v>
      </c>
      <c r="G37" s="2">
        <v>266.0</v>
      </c>
      <c r="H37" s="53">
        <v>45059.0</v>
      </c>
      <c r="L37" s="2" t="s">
        <v>1102</v>
      </c>
      <c r="N37" s="87">
        <f t="shared" si="17"/>
        <v>866</v>
      </c>
      <c r="O37" s="87">
        <f t="shared" ref="O37:O41" si="20">DATEDIF(C37,D37,"D")</f>
        <v>0</v>
      </c>
      <c r="P37" s="96">
        <v>666.0</v>
      </c>
      <c r="S37" s="104"/>
      <c r="T37" s="112"/>
      <c r="U37" s="106"/>
      <c r="V37" s="106"/>
      <c r="W37" s="105"/>
    </row>
    <row r="38" ht="15.75" customHeight="1">
      <c r="A38" s="7" t="s">
        <v>1366</v>
      </c>
      <c r="B38" s="2" t="s">
        <v>1367</v>
      </c>
      <c r="C38" s="53">
        <v>43761.0</v>
      </c>
      <c r="D38" s="86">
        <v>43761.0</v>
      </c>
      <c r="E38" s="86">
        <v>45025.0</v>
      </c>
      <c r="F38" s="2">
        <v>258.0</v>
      </c>
      <c r="G38" s="2">
        <v>86.0</v>
      </c>
      <c r="H38" s="94">
        <v>44969.0</v>
      </c>
      <c r="L38" s="2" t="s">
        <v>1102</v>
      </c>
      <c r="N38" s="87">
        <f t="shared" si="17"/>
        <v>1507</v>
      </c>
      <c r="O38" s="87">
        <f t="shared" si="20"/>
        <v>0</v>
      </c>
      <c r="P38" s="87">
        <f>DATEDIF(D38,E38,"D")</f>
        <v>1264</v>
      </c>
    </row>
    <row r="39" ht="15.75" customHeight="1">
      <c r="A39" s="7" t="s">
        <v>1370</v>
      </c>
      <c r="B39" s="2" t="s">
        <v>1371</v>
      </c>
      <c r="C39" s="53">
        <v>45074.0</v>
      </c>
      <c r="D39" s="53">
        <v>45078.0</v>
      </c>
      <c r="E39" s="25" t="s">
        <v>2015</v>
      </c>
      <c r="F39" s="2">
        <v>251.0</v>
      </c>
      <c r="G39" s="2">
        <v>108.0</v>
      </c>
      <c r="H39" s="94">
        <v>44969.0</v>
      </c>
      <c r="L39" s="2" t="s">
        <v>1102</v>
      </c>
      <c r="N39" s="87">
        <f t="shared" si="17"/>
        <v>194</v>
      </c>
      <c r="O39" s="87">
        <f t="shared" si="20"/>
        <v>4</v>
      </c>
      <c r="P39" s="96">
        <v>113.0</v>
      </c>
    </row>
    <row r="40" ht="15.75" customHeight="1">
      <c r="A40" s="7" t="s">
        <v>1373</v>
      </c>
      <c r="B40" s="2" t="s">
        <v>357</v>
      </c>
      <c r="C40" s="53">
        <v>44663.0</v>
      </c>
      <c r="D40" s="53">
        <v>44663.0</v>
      </c>
      <c r="E40" s="86">
        <v>45207.0</v>
      </c>
      <c r="F40" s="2">
        <v>115.0</v>
      </c>
      <c r="G40" s="2">
        <v>50.0</v>
      </c>
      <c r="H40" s="53">
        <v>45059.0</v>
      </c>
      <c r="L40" s="2" t="s">
        <v>1102</v>
      </c>
      <c r="N40" s="87">
        <f t="shared" si="17"/>
        <v>605</v>
      </c>
      <c r="O40" s="87">
        <f t="shared" si="20"/>
        <v>0</v>
      </c>
      <c r="P40" s="87">
        <f t="shared" ref="P40:P41" si="21">DATEDIF(D40,E40,"D")</f>
        <v>544</v>
      </c>
      <c r="S40" s="88"/>
      <c r="T40" s="88"/>
    </row>
    <row r="41" ht="15.75" customHeight="1">
      <c r="A41" s="7" t="s">
        <v>1376</v>
      </c>
      <c r="B41" s="2" t="s">
        <v>369</v>
      </c>
      <c r="C41" s="53">
        <v>44500.0</v>
      </c>
      <c r="D41" s="53">
        <v>45290.0</v>
      </c>
      <c r="E41" s="53">
        <v>45290.0</v>
      </c>
      <c r="F41" s="2">
        <v>91.0</v>
      </c>
      <c r="G41" s="2">
        <v>73.0</v>
      </c>
      <c r="L41" s="2" t="s">
        <v>1102</v>
      </c>
      <c r="N41" s="87">
        <f t="shared" si="17"/>
        <v>768</v>
      </c>
      <c r="O41" s="87">
        <f t="shared" si="20"/>
        <v>790</v>
      </c>
      <c r="P41" s="87">
        <f t="shared" si="21"/>
        <v>0</v>
      </c>
      <c r="S41" s="104"/>
      <c r="T41" s="104"/>
      <c r="U41" s="104"/>
      <c r="V41" s="104"/>
      <c r="W41" s="104"/>
    </row>
    <row r="42" ht="15.75" customHeight="1">
      <c r="A42" s="7" t="s">
        <v>1377</v>
      </c>
      <c r="B42" s="2" t="s">
        <v>298</v>
      </c>
      <c r="C42" s="53">
        <v>45031.0</v>
      </c>
      <c r="D42" s="25" t="s">
        <v>2011</v>
      </c>
      <c r="E42" s="53">
        <v>45260.0</v>
      </c>
      <c r="F42" s="2">
        <v>68.0</v>
      </c>
      <c r="G42" s="2">
        <v>46.0</v>
      </c>
      <c r="H42" s="94">
        <v>44969.0</v>
      </c>
      <c r="L42" s="2" t="s">
        <v>1102</v>
      </c>
      <c r="N42" s="87">
        <f t="shared" si="17"/>
        <v>237</v>
      </c>
      <c r="O42" s="96">
        <v>38.0</v>
      </c>
      <c r="P42" s="96">
        <v>191.0</v>
      </c>
      <c r="S42" s="104"/>
      <c r="T42" s="112"/>
      <c r="U42" s="104"/>
      <c r="V42" s="112"/>
      <c r="W42" s="112"/>
    </row>
    <row r="43" ht="15.75" customHeight="1">
      <c r="A43" s="7" t="s">
        <v>1379</v>
      </c>
      <c r="B43" s="73" t="s">
        <v>1379</v>
      </c>
      <c r="C43" s="74">
        <v>45185.0</v>
      </c>
      <c r="D43" s="25" t="s">
        <v>2016</v>
      </c>
      <c r="E43" s="74">
        <v>45258.0</v>
      </c>
      <c r="F43" s="63">
        <v>8.0</v>
      </c>
      <c r="G43" s="63">
        <v>3.0</v>
      </c>
      <c r="H43" s="94">
        <v>44969.0</v>
      </c>
      <c r="L43" s="2" t="s">
        <v>1102</v>
      </c>
      <c r="N43" s="87">
        <f t="shared" si="17"/>
        <v>83</v>
      </c>
      <c r="O43" s="96">
        <v>0.0</v>
      </c>
      <c r="P43" s="96">
        <v>73.0</v>
      </c>
      <c r="T43" s="98"/>
    </row>
    <row r="44" ht="15.75" customHeight="1">
      <c r="A44" s="7" t="s">
        <v>1381</v>
      </c>
      <c r="B44" s="2" t="s">
        <v>1382</v>
      </c>
      <c r="C44" s="53">
        <v>45059.0</v>
      </c>
      <c r="D44" s="25">
        <v>0.0</v>
      </c>
      <c r="E44" s="25">
        <v>0.0</v>
      </c>
      <c r="F44" s="2"/>
      <c r="G44" s="2"/>
      <c r="H44" s="53">
        <v>45059.0</v>
      </c>
      <c r="I44" s="2">
        <v>0.0</v>
      </c>
      <c r="J44" s="2">
        <v>0.0</v>
      </c>
      <c r="K44" s="2">
        <v>0.0</v>
      </c>
      <c r="L44" s="2">
        <v>0.0</v>
      </c>
      <c r="N44" s="87">
        <f t="shared" si="17"/>
        <v>209</v>
      </c>
      <c r="T44" s="98"/>
    </row>
    <row r="45" ht="15.75" customHeight="1">
      <c r="A45" s="7" t="s">
        <v>1383</v>
      </c>
      <c r="B45" s="2" t="s">
        <v>1383</v>
      </c>
      <c r="C45" s="53">
        <v>45059.0</v>
      </c>
      <c r="D45" s="25" t="s">
        <v>2017</v>
      </c>
      <c r="E45" s="25" t="s">
        <v>2017</v>
      </c>
      <c r="F45" s="25">
        <v>6.0</v>
      </c>
      <c r="G45" s="25">
        <v>5.0</v>
      </c>
      <c r="H45" s="53">
        <v>45059.0</v>
      </c>
      <c r="I45" s="2" t="s">
        <v>1215</v>
      </c>
      <c r="J45" s="2">
        <v>0.0</v>
      </c>
      <c r="K45" s="2">
        <v>6.0</v>
      </c>
      <c r="L45" s="2" t="s">
        <v>1102</v>
      </c>
      <c r="N45" s="87">
        <f t="shared" si="17"/>
        <v>209</v>
      </c>
      <c r="O45" s="96">
        <v>0.0</v>
      </c>
      <c r="P45" s="96">
        <v>0.0</v>
      </c>
    </row>
    <row r="46" ht="15.75" customHeight="1">
      <c r="A46" s="7" t="s">
        <v>1386</v>
      </c>
      <c r="B46" s="2"/>
      <c r="C46" s="53"/>
      <c r="D46" s="51"/>
      <c r="E46" s="53"/>
      <c r="H46" s="113" t="s">
        <v>2018</v>
      </c>
      <c r="I46" s="2">
        <v>0.0</v>
      </c>
      <c r="N46" s="87">
        <f t="shared" si="17"/>
        <v>45268</v>
      </c>
      <c r="O46" s="87">
        <f t="shared" ref="O46:P46" si="22">DATEDIF(C46,D46,"D")</f>
        <v>0</v>
      </c>
      <c r="P46" s="87">
        <f t="shared" si="22"/>
        <v>0</v>
      </c>
      <c r="S46" s="114"/>
      <c r="T46" s="114"/>
      <c r="U46" s="114"/>
      <c r="V46" s="114"/>
      <c r="W46" s="114"/>
    </row>
    <row r="47" ht="15.75" customHeight="1">
      <c r="A47" s="7" t="s">
        <v>1387</v>
      </c>
      <c r="B47" s="2" t="s">
        <v>1388</v>
      </c>
      <c r="C47" s="53">
        <v>45059.0</v>
      </c>
      <c r="D47" s="25">
        <v>0.0</v>
      </c>
      <c r="E47" s="25">
        <v>0.0</v>
      </c>
      <c r="H47" s="53">
        <v>45059.0</v>
      </c>
      <c r="I47" s="2">
        <v>0.0</v>
      </c>
      <c r="L47" s="2">
        <v>0.0</v>
      </c>
      <c r="N47" s="87">
        <f t="shared" si="17"/>
        <v>209</v>
      </c>
      <c r="S47" s="114"/>
      <c r="T47" s="115"/>
      <c r="U47" s="116"/>
      <c r="V47" s="116"/>
      <c r="W47" s="116"/>
    </row>
    <row r="48" ht="15.75" customHeight="1">
      <c r="A48" s="7" t="s">
        <v>1389</v>
      </c>
      <c r="B48" s="2" t="s">
        <v>1390</v>
      </c>
      <c r="C48" s="53">
        <v>45059.0</v>
      </c>
      <c r="D48" s="25" t="s">
        <v>2019</v>
      </c>
      <c r="E48" s="25" t="s">
        <v>2020</v>
      </c>
      <c r="F48" s="96">
        <v>14.0</v>
      </c>
      <c r="G48" s="96">
        <v>10.0</v>
      </c>
      <c r="H48" s="53">
        <v>45059.0</v>
      </c>
      <c r="I48" s="2" t="s">
        <v>1215</v>
      </c>
      <c r="J48" s="2">
        <v>0.0</v>
      </c>
      <c r="K48" s="2">
        <v>14.0</v>
      </c>
      <c r="L48" s="2" t="s">
        <v>1102</v>
      </c>
      <c r="N48" s="87">
        <f t="shared" si="17"/>
        <v>209</v>
      </c>
      <c r="O48" s="96">
        <v>0.0</v>
      </c>
      <c r="P48" s="96">
        <v>1.0</v>
      </c>
    </row>
    <row r="49" ht="15.75" customHeight="1">
      <c r="A49" s="7" t="s">
        <v>1393</v>
      </c>
      <c r="B49" s="2" t="s">
        <v>1394</v>
      </c>
      <c r="C49" s="53">
        <v>45059.0</v>
      </c>
      <c r="D49" s="53">
        <v>45059.0</v>
      </c>
      <c r="E49" s="53">
        <v>45059.0</v>
      </c>
      <c r="F49" s="96">
        <v>1.0</v>
      </c>
      <c r="I49" s="2" t="s">
        <v>1215</v>
      </c>
      <c r="J49" s="2">
        <v>0.0</v>
      </c>
      <c r="K49" s="2">
        <v>1.0</v>
      </c>
      <c r="L49" s="2" t="s">
        <v>1102</v>
      </c>
      <c r="N49" s="87">
        <f t="shared" si="17"/>
        <v>209</v>
      </c>
      <c r="O49" s="87">
        <f t="shared" ref="O49:P49" si="23">DATEDIF(C49,D49,"D")</f>
        <v>0</v>
      </c>
      <c r="P49" s="87">
        <f t="shared" si="23"/>
        <v>0</v>
      </c>
    </row>
    <row r="50" ht="15.75" customHeight="1">
      <c r="A50" s="84" t="s">
        <v>2021</v>
      </c>
      <c r="B50" s="117" t="s">
        <v>1510</v>
      </c>
      <c r="C50" s="53">
        <v>44788.0</v>
      </c>
      <c r="D50" s="25" t="s">
        <v>2022</v>
      </c>
      <c r="E50" s="25" t="s">
        <v>2017</v>
      </c>
      <c r="F50" s="96">
        <v>1.0</v>
      </c>
      <c r="G50" s="2">
        <v>6.0</v>
      </c>
      <c r="L50" s="2" t="s">
        <v>1102</v>
      </c>
      <c r="O50" s="96">
        <v>46.0</v>
      </c>
      <c r="P50" s="96">
        <v>225.0</v>
      </c>
    </row>
    <row r="51" ht="15.75" customHeight="1">
      <c r="A51" s="84" t="s">
        <v>2023</v>
      </c>
      <c r="B51" s="117" t="s">
        <v>1893</v>
      </c>
      <c r="C51" s="53">
        <v>44042.0</v>
      </c>
      <c r="D51" s="53">
        <v>44042.0</v>
      </c>
      <c r="E51" s="53">
        <v>44042.0</v>
      </c>
      <c r="F51" s="2">
        <v>1.0</v>
      </c>
      <c r="G51" s="2">
        <v>0.0</v>
      </c>
      <c r="L51" s="2" t="s">
        <v>1102</v>
      </c>
      <c r="O51" s="87">
        <f t="shared" ref="O51:P51" si="24">DATEDIF(C51,D51,"D")</f>
        <v>0</v>
      </c>
      <c r="P51" s="87">
        <f t="shared" si="24"/>
        <v>0</v>
      </c>
    </row>
    <row r="52" ht="15.75" customHeight="1">
      <c r="A52" s="84" t="s">
        <v>2024</v>
      </c>
      <c r="B52" s="117" t="s">
        <v>1445</v>
      </c>
      <c r="C52" s="53">
        <v>45084.0</v>
      </c>
      <c r="D52" s="53">
        <v>45084.0</v>
      </c>
      <c r="E52" s="53">
        <v>45107.0</v>
      </c>
      <c r="F52" s="2">
        <v>22.0</v>
      </c>
      <c r="G52" s="2">
        <v>11.0</v>
      </c>
      <c r="L52" s="2" t="s">
        <v>1102</v>
      </c>
      <c r="O52" s="87">
        <f t="shared" ref="O52:P52" si="25">DATEDIF(C52,D52,"D")</f>
        <v>0</v>
      </c>
      <c r="P52" s="87">
        <f t="shared" si="25"/>
        <v>23</v>
      </c>
    </row>
    <row r="53" ht="15.75" customHeight="1">
      <c r="A53" s="96" t="s">
        <v>2025</v>
      </c>
      <c r="B53" s="117" t="s">
        <v>1485</v>
      </c>
      <c r="C53" s="53">
        <v>45084.0</v>
      </c>
      <c r="D53" s="53">
        <v>45084.0</v>
      </c>
      <c r="E53" s="53">
        <v>45089.0</v>
      </c>
      <c r="F53" s="2">
        <v>11.0</v>
      </c>
      <c r="G53" s="2">
        <v>2.0</v>
      </c>
      <c r="L53" s="2" t="s">
        <v>1102</v>
      </c>
      <c r="O53" s="87">
        <f t="shared" ref="O53:P53" si="26">DATEDIF(C53,D53,"D")</f>
        <v>0</v>
      </c>
      <c r="P53" s="87">
        <f t="shared" si="26"/>
        <v>5</v>
      </c>
    </row>
    <row r="54" ht="15.75" customHeight="1">
      <c r="A54" s="84" t="s">
        <v>1504</v>
      </c>
      <c r="B54" s="117" t="s">
        <v>1504</v>
      </c>
      <c r="C54" s="86">
        <v>44601.0</v>
      </c>
      <c r="D54" s="86">
        <v>44603.0</v>
      </c>
      <c r="E54" s="53">
        <v>44744.0</v>
      </c>
      <c r="F54" s="2">
        <v>9.0</v>
      </c>
      <c r="G54" s="2">
        <v>6.0</v>
      </c>
      <c r="L54" s="2" t="s">
        <v>1102</v>
      </c>
      <c r="O54" s="87">
        <f t="shared" ref="O54:P54" si="27">DATEDIF(C54,D54,"D")</f>
        <v>2</v>
      </c>
      <c r="P54" s="87">
        <f t="shared" si="27"/>
        <v>141</v>
      </c>
    </row>
    <row r="55" ht="15.75" customHeight="1">
      <c r="A55" s="84" t="s">
        <v>1163</v>
      </c>
      <c r="B55" s="118" t="s">
        <v>1163</v>
      </c>
      <c r="C55" s="119">
        <v>45066.0</v>
      </c>
      <c r="D55" s="91" t="s">
        <v>2026</v>
      </c>
      <c r="E55" s="119">
        <v>45242.0</v>
      </c>
      <c r="F55" s="120">
        <v>32.0</v>
      </c>
      <c r="G55" s="120">
        <v>16.0</v>
      </c>
      <c r="L55" s="2" t="s">
        <v>1102</v>
      </c>
      <c r="O55" s="96">
        <v>8.0</v>
      </c>
      <c r="P55" s="96">
        <v>168.0</v>
      </c>
    </row>
    <row r="56" ht="15.75" customHeight="1">
      <c r="A56" s="84" t="s">
        <v>1449</v>
      </c>
      <c r="B56" s="118" t="s">
        <v>1449</v>
      </c>
      <c r="C56" s="119">
        <v>45035.0</v>
      </c>
      <c r="D56" s="91" t="s">
        <v>2017</v>
      </c>
      <c r="E56" s="91" t="s">
        <v>2027</v>
      </c>
      <c r="F56" s="120">
        <v>22.0</v>
      </c>
      <c r="G56" s="120">
        <v>10.0</v>
      </c>
      <c r="L56" s="2" t="s">
        <v>1102</v>
      </c>
      <c r="O56" s="96">
        <v>24.0</v>
      </c>
      <c r="P56" s="96">
        <v>1.0</v>
      </c>
    </row>
    <row r="57" ht="15.75" customHeight="1">
      <c r="A57" s="7"/>
      <c r="B57" s="79" t="s">
        <v>1396</v>
      </c>
      <c r="C57" s="53">
        <v>43963.0</v>
      </c>
      <c r="D57" s="86">
        <v>44140.0</v>
      </c>
      <c r="E57" s="53">
        <v>45237.0</v>
      </c>
      <c r="F57" s="2">
        <v>195.0</v>
      </c>
      <c r="G57" s="2">
        <v>81.0</v>
      </c>
      <c r="L57" s="2" t="s">
        <v>1102</v>
      </c>
      <c r="N57" s="87">
        <f t="shared" ref="N57:N380" si="29">$M$1-C57</f>
        <v>1305</v>
      </c>
      <c r="O57" s="87">
        <f t="shared" ref="O57:P57" si="28">DATEDIF(C57,D57,"D")</f>
        <v>177</v>
      </c>
      <c r="P57" s="87">
        <f t="shared" si="28"/>
        <v>1097</v>
      </c>
    </row>
    <row r="58" ht="15.75" customHeight="1">
      <c r="A58" s="7"/>
      <c r="B58" s="79" t="s">
        <v>1398</v>
      </c>
      <c r="C58" s="53">
        <v>43955.0</v>
      </c>
      <c r="D58" s="53">
        <v>43955.0</v>
      </c>
      <c r="E58" s="107" t="s">
        <v>2028</v>
      </c>
      <c r="F58" s="2">
        <v>129.0</v>
      </c>
      <c r="G58" s="2">
        <v>45.0</v>
      </c>
      <c r="L58" s="2" t="s">
        <v>1102</v>
      </c>
      <c r="N58" s="87">
        <f t="shared" si="29"/>
        <v>1313</v>
      </c>
      <c r="O58" s="87">
        <f t="shared" ref="O58:O60" si="30">DATEDIF(C58,D58,"D")</f>
        <v>0</v>
      </c>
      <c r="P58" s="96">
        <v>1305.0</v>
      </c>
    </row>
    <row r="59" ht="15.75" customHeight="1">
      <c r="A59" s="7"/>
      <c r="B59" s="79" t="s">
        <v>1400</v>
      </c>
      <c r="C59" s="53">
        <v>43561.0</v>
      </c>
      <c r="D59" s="121">
        <v>43620.0</v>
      </c>
      <c r="E59" s="70">
        <v>45257.0</v>
      </c>
      <c r="F59" s="2">
        <v>106.0</v>
      </c>
      <c r="G59" s="2">
        <v>79.0</v>
      </c>
      <c r="L59" s="2" t="s">
        <v>1102</v>
      </c>
      <c r="N59" s="87">
        <f t="shared" si="29"/>
        <v>1707</v>
      </c>
      <c r="O59" s="87">
        <f t="shared" si="30"/>
        <v>59</v>
      </c>
      <c r="P59" s="87">
        <f t="shared" ref="P59:P60" si="31">DATEDIF(D59,E59,"D")</f>
        <v>1637</v>
      </c>
    </row>
    <row r="60" ht="15.75" customHeight="1">
      <c r="A60" s="7"/>
      <c r="B60" s="79" t="s">
        <v>1402</v>
      </c>
      <c r="C60" s="53">
        <v>44041.0</v>
      </c>
      <c r="D60" s="86">
        <v>44041.0</v>
      </c>
      <c r="E60" s="53">
        <v>45235.0</v>
      </c>
      <c r="F60" s="2">
        <v>90.0</v>
      </c>
      <c r="G60" s="2">
        <v>31.0</v>
      </c>
      <c r="L60" s="2" t="s">
        <v>1102</v>
      </c>
      <c r="N60" s="87">
        <f t="shared" si="29"/>
        <v>1227</v>
      </c>
      <c r="O60" s="87">
        <f t="shared" si="30"/>
        <v>0</v>
      </c>
      <c r="P60" s="87">
        <f t="shared" si="31"/>
        <v>1194</v>
      </c>
    </row>
    <row r="61" ht="15.75" customHeight="1">
      <c r="A61" s="7"/>
      <c r="B61" s="79" t="s">
        <v>359</v>
      </c>
      <c r="C61" s="53">
        <v>44330.0</v>
      </c>
      <c r="D61" s="25" t="s">
        <v>2029</v>
      </c>
      <c r="E61" s="121">
        <v>44724.0</v>
      </c>
      <c r="F61" s="2">
        <v>79.0</v>
      </c>
      <c r="G61" s="2">
        <v>58.0</v>
      </c>
      <c r="L61" s="2" t="s">
        <v>1102</v>
      </c>
      <c r="N61" s="87">
        <f t="shared" si="29"/>
        <v>938</v>
      </c>
      <c r="O61" s="96">
        <v>0.0</v>
      </c>
      <c r="P61" s="96">
        <v>571.0</v>
      </c>
    </row>
    <row r="62" ht="15.75" customHeight="1">
      <c r="A62" s="7"/>
      <c r="B62" s="79" t="s">
        <v>338</v>
      </c>
      <c r="C62" s="53">
        <v>45063.0</v>
      </c>
      <c r="D62" s="53">
        <v>45082.0</v>
      </c>
      <c r="E62" s="86">
        <v>45117.0</v>
      </c>
      <c r="F62" s="2">
        <v>75.0</v>
      </c>
      <c r="G62" s="2">
        <v>29.0</v>
      </c>
      <c r="L62" s="2" t="s">
        <v>1102</v>
      </c>
      <c r="N62" s="87">
        <f t="shared" si="29"/>
        <v>205</v>
      </c>
      <c r="O62" s="87">
        <f t="shared" ref="O62:P62" si="32">DATEDIF(C62,D62,"D")</f>
        <v>19</v>
      </c>
      <c r="P62" s="87">
        <f t="shared" si="32"/>
        <v>35</v>
      </c>
    </row>
    <row r="63" ht="15.75" customHeight="1">
      <c r="A63" s="7"/>
      <c r="B63" s="79" t="s">
        <v>1406</v>
      </c>
      <c r="C63" s="53">
        <v>43976.0</v>
      </c>
      <c r="D63" s="122">
        <v>43976.0</v>
      </c>
      <c r="E63" s="53">
        <v>45247.0</v>
      </c>
      <c r="F63" s="2">
        <v>75.0</v>
      </c>
      <c r="G63" s="2">
        <v>60.0</v>
      </c>
      <c r="L63" s="2" t="s">
        <v>1102</v>
      </c>
      <c r="N63" s="87">
        <f t="shared" si="29"/>
        <v>1292</v>
      </c>
      <c r="O63" s="87">
        <f t="shared" ref="O63:P63" si="33">DATEDIF(C63,D63,"D")</f>
        <v>0</v>
      </c>
      <c r="P63" s="87">
        <f t="shared" si="33"/>
        <v>1271</v>
      </c>
    </row>
    <row r="64" ht="15.75" customHeight="1">
      <c r="A64" s="7"/>
      <c r="B64" s="79" t="s">
        <v>1408</v>
      </c>
      <c r="C64" s="53">
        <v>44533.0</v>
      </c>
      <c r="D64" s="53">
        <v>44533.0</v>
      </c>
      <c r="E64" s="53">
        <v>45256.0</v>
      </c>
      <c r="F64" s="2">
        <v>62.0</v>
      </c>
      <c r="G64" s="2">
        <v>25.0</v>
      </c>
      <c r="L64" s="2" t="s">
        <v>1102</v>
      </c>
      <c r="N64" s="87">
        <f t="shared" si="29"/>
        <v>735</v>
      </c>
      <c r="O64" s="87">
        <f t="shared" ref="O64:P64" si="34">DATEDIF(C64,D64,"D")</f>
        <v>0</v>
      </c>
      <c r="P64" s="87">
        <f t="shared" si="34"/>
        <v>723</v>
      </c>
    </row>
    <row r="65" ht="15.75" customHeight="1">
      <c r="A65" s="7"/>
      <c r="B65" s="79" t="s">
        <v>1410</v>
      </c>
      <c r="C65" s="53">
        <v>44149.0</v>
      </c>
      <c r="D65" s="121">
        <v>44177.0</v>
      </c>
      <c r="E65" s="53">
        <v>45106.0</v>
      </c>
      <c r="F65" s="2">
        <v>52.0</v>
      </c>
      <c r="G65" s="2">
        <v>22.0</v>
      </c>
      <c r="L65" s="2" t="s">
        <v>1102</v>
      </c>
      <c r="N65" s="87">
        <f t="shared" si="29"/>
        <v>1119</v>
      </c>
      <c r="O65" s="87">
        <f t="shared" ref="O65:P65" si="35">DATEDIF(C65,D65,"D")</f>
        <v>28</v>
      </c>
      <c r="P65" s="87">
        <f t="shared" si="35"/>
        <v>929</v>
      </c>
    </row>
    <row r="66" ht="15.75" customHeight="1">
      <c r="A66" s="7"/>
      <c r="B66" s="79" t="s">
        <v>1412</v>
      </c>
      <c r="C66" s="53">
        <v>43842.0</v>
      </c>
      <c r="D66" s="53">
        <v>43844.0</v>
      </c>
      <c r="E66" s="25" t="s">
        <v>2030</v>
      </c>
      <c r="F66" s="2">
        <v>50.0</v>
      </c>
      <c r="G66" s="2">
        <v>10.0</v>
      </c>
      <c r="L66" s="2" t="s">
        <v>1102</v>
      </c>
      <c r="N66" s="87">
        <f t="shared" si="29"/>
        <v>1426</v>
      </c>
      <c r="O66" s="87">
        <f t="shared" ref="O66:O67" si="36">DATEDIF(C66,D66,"D")</f>
        <v>2</v>
      </c>
      <c r="P66" s="96">
        <v>1230.0</v>
      </c>
    </row>
    <row r="67" ht="15.75" customHeight="1">
      <c r="A67" s="7"/>
      <c r="B67" s="79" t="s">
        <v>1414</v>
      </c>
      <c r="C67" s="53">
        <v>43550.0</v>
      </c>
      <c r="D67" s="53">
        <v>43550.0</v>
      </c>
      <c r="E67" s="53">
        <v>45248.0</v>
      </c>
      <c r="F67" s="2">
        <v>48.0</v>
      </c>
      <c r="G67" s="2">
        <v>43.0</v>
      </c>
      <c r="L67" s="2" t="s">
        <v>1102</v>
      </c>
      <c r="N67" s="87">
        <f t="shared" si="29"/>
        <v>1718</v>
      </c>
      <c r="O67" s="87">
        <f t="shared" si="36"/>
        <v>0</v>
      </c>
      <c r="P67" s="87">
        <f>DATEDIF(D67,E67,"D")</f>
        <v>1698</v>
      </c>
    </row>
    <row r="68" ht="15.75" customHeight="1">
      <c r="A68" s="7"/>
      <c r="B68" s="79" t="s">
        <v>1415</v>
      </c>
      <c r="C68" s="53">
        <v>43879.0</v>
      </c>
      <c r="D68" s="25" t="s">
        <v>2031</v>
      </c>
      <c r="E68" s="86">
        <v>43955.0</v>
      </c>
      <c r="F68" s="2">
        <v>45.0</v>
      </c>
      <c r="G68" s="2">
        <v>18.0</v>
      </c>
      <c r="L68" s="2" t="s">
        <v>1102</v>
      </c>
      <c r="N68" s="87">
        <f t="shared" si="29"/>
        <v>1389</v>
      </c>
      <c r="O68" s="96">
        <v>0.0</v>
      </c>
      <c r="P68" s="96">
        <v>76.0</v>
      </c>
    </row>
    <row r="69" ht="15.75" customHeight="1">
      <c r="A69" s="7"/>
      <c r="B69" s="79" t="s">
        <v>1418</v>
      </c>
      <c r="C69" s="53">
        <v>43631.0</v>
      </c>
      <c r="D69" s="53">
        <v>43631.0</v>
      </c>
      <c r="E69" s="53">
        <v>45252.0</v>
      </c>
      <c r="F69" s="2">
        <v>42.0</v>
      </c>
      <c r="G69" s="2">
        <v>31.0</v>
      </c>
      <c r="L69" s="2" t="s">
        <v>1102</v>
      </c>
      <c r="N69" s="87">
        <f t="shared" si="29"/>
        <v>1637</v>
      </c>
      <c r="O69" s="87">
        <f t="shared" ref="O69:P69" si="37">DATEDIF(C69,D69,"D")</f>
        <v>0</v>
      </c>
      <c r="P69" s="87">
        <f t="shared" si="37"/>
        <v>1621</v>
      </c>
    </row>
    <row r="70" ht="15.75" customHeight="1">
      <c r="A70" s="7"/>
      <c r="B70" s="79" t="s">
        <v>1419</v>
      </c>
      <c r="C70" s="53">
        <v>44951.0</v>
      </c>
      <c r="D70" s="25" t="s">
        <v>2032</v>
      </c>
      <c r="E70" s="86">
        <v>45178.0</v>
      </c>
      <c r="F70" s="2">
        <v>41.0</v>
      </c>
      <c r="G70" s="2">
        <v>31.0</v>
      </c>
      <c r="L70" s="2" t="s">
        <v>1102</v>
      </c>
      <c r="N70" s="87">
        <f t="shared" si="29"/>
        <v>317</v>
      </c>
      <c r="O70" s="96">
        <v>114.0</v>
      </c>
      <c r="P70" s="96">
        <v>113.0</v>
      </c>
    </row>
    <row r="71" ht="15.75" customHeight="1">
      <c r="B71" s="79" t="s">
        <v>349</v>
      </c>
      <c r="C71" s="53">
        <v>45051.0</v>
      </c>
      <c r="D71" s="53">
        <v>45051.0</v>
      </c>
      <c r="E71" s="25" t="s">
        <v>2033</v>
      </c>
      <c r="F71" s="2">
        <v>40.0</v>
      </c>
      <c r="G71" s="2">
        <v>32.0</v>
      </c>
      <c r="L71" s="2" t="s">
        <v>1102</v>
      </c>
      <c r="N71" s="87">
        <f t="shared" si="29"/>
        <v>217</v>
      </c>
      <c r="O71" s="87">
        <f t="shared" ref="O71:O73" si="38">DATEDIF(C71,D71,"D")</f>
        <v>0</v>
      </c>
      <c r="P71" s="96">
        <v>591.0</v>
      </c>
    </row>
    <row r="72" ht="15.75" customHeight="1">
      <c r="B72" s="79" t="s">
        <v>1424</v>
      </c>
      <c r="C72" s="53">
        <v>45062.0</v>
      </c>
      <c r="D72" s="53">
        <v>45062.0</v>
      </c>
      <c r="E72" s="53">
        <v>45133.0</v>
      </c>
      <c r="F72" s="2">
        <v>39.0</v>
      </c>
      <c r="G72" s="2">
        <v>25.0</v>
      </c>
      <c r="L72" s="2" t="s">
        <v>1102</v>
      </c>
      <c r="N72" s="87">
        <f t="shared" si="29"/>
        <v>206</v>
      </c>
      <c r="O72" s="87">
        <f t="shared" si="38"/>
        <v>0</v>
      </c>
      <c r="P72" s="87">
        <f>DATEDIF(D72,E72,"D")</f>
        <v>71</v>
      </c>
    </row>
    <row r="73" ht="15.75" customHeight="1">
      <c r="B73" s="79" t="s">
        <v>1426</v>
      </c>
      <c r="C73" s="53">
        <v>43480.0</v>
      </c>
      <c r="D73" s="53">
        <v>43494.0</v>
      </c>
      <c r="E73" s="25" t="s">
        <v>2034</v>
      </c>
      <c r="F73" s="2">
        <v>33.0</v>
      </c>
      <c r="G73" s="2">
        <v>15.0</v>
      </c>
      <c r="L73" s="2" t="s">
        <v>1102</v>
      </c>
      <c r="N73" s="87">
        <f t="shared" si="29"/>
        <v>1788</v>
      </c>
      <c r="O73" s="87">
        <f t="shared" si="38"/>
        <v>14</v>
      </c>
      <c r="P73" s="96">
        <v>1726.0</v>
      </c>
    </row>
    <row r="74" ht="15.75" customHeight="1">
      <c r="B74" s="79" t="s">
        <v>1163</v>
      </c>
      <c r="C74" s="53">
        <v>45066.0</v>
      </c>
      <c r="D74" s="25" t="s">
        <v>2026</v>
      </c>
      <c r="E74" s="53">
        <v>45242.0</v>
      </c>
      <c r="F74" s="2">
        <v>32.0</v>
      </c>
      <c r="G74" s="2">
        <v>16.0</v>
      </c>
      <c r="L74" s="2" t="s">
        <v>1102</v>
      </c>
      <c r="N74" s="87">
        <f t="shared" si="29"/>
        <v>202</v>
      </c>
      <c r="O74" s="96">
        <v>8.0</v>
      </c>
      <c r="P74" s="96">
        <v>168.0</v>
      </c>
    </row>
    <row r="75" ht="15.75" customHeight="1">
      <c r="B75" s="79" t="s">
        <v>1428</v>
      </c>
      <c r="C75" s="53">
        <v>44739.0</v>
      </c>
      <c r="D75" s="53">
        <v>44739.0</v>
      </c>
      <c r="E75" s="53">
        <v>45251.0</v>
      </c>
      <c r="F75" s="2">
        <v>32.0</v>
      </c>
      <c r="G75" s="2">
        <v>21.0</v>
      </c>
      <c r="L75" s="2" t="s">
        <v>1102</v>
      </c>
      <c r="N75" s="87">
        <f t="shared" si="29"/>
        <v>529</v>
      </c>
      <c r="O75" s="87">
        <f t="shared" ref="O75:P75" si="39">DATEDIF(C75,D75,"D")</f>
        <v>0</v>
      </c>
      <c r="P75" s="87">
        <f t="shared" si="39"/>
        <v>512</v>
      </c>
    </row>
    <row r="76" ht="15.75" customHeight="1">
      <c r="B76" s="79" t="s">
        <v>304</v>
      </c>
      <c r="C76" s="53">
        <v>45035.0</v>
      </c>
      <c r="D76" s="86">
        <v>45082.0</v>
      </c>
      <c r="E76" s="53">
        <v>45254.0</v>
      </c>
      <c r="F76" s="2">
        <v>30.0</v>
      </c>
      <c r="G76" s="2">
        <v>15.0</v>
      </c>
      <c r="L76" s="2" t="s">
        <v>1102</v>
      </c>
      <c r="N76" s="87">
        <f t="shared" si="29"/>
        <v>233</v>
      </c>
      <c r="O76" s="87">
        <f t="shared" ref="O76:P76" si="40">DATEDIF(C76,D76,"D")</f>
        <v>47</v>
      </c>
      <c r="P76" s="87">
        <f t="shared" si="40"/>
        <v>172</v>
      </c>
    </row>
    <row r="77" ht="15.75" customHeight="1">
      <c r="B77" s="79" t="s">
        <v>370</v>
      </c>
      <c r="C77" s="53">
        <v>44714.0</v>
      </c>
      <c r="D77" s="86">
        <v>44714.0</v>
      </c>
      <c r="E77" s="53">
        <v>45097.0</v>
      </c>
      <c r="F77" s="2">
        <v>29.0</v>
      </c>
      <c r="G77" s="2">
        <v>13.0</v>
      </c>
      <c r="L77" s="2" t="s">
        <v>1102</v>
      </c>
      <c r="N77" s="87">
        <f t="shared" si="29"/>
        <v>554</v>
      </c>
      <c r="O77" s="87">
        <f t="shared" ref="O77:P77" si="41">DATEDIF(C77,D77,"D")</f>
        <v>0</v>
      </c>
      <c r="P77" s="87">
        <f t="shared" si="41"/>
        <v>383</v>
      </c>
    </row>
    <row r="78" ht="15.75" customHeight="1">
      <c r="B78" s="79" t="s">
        <v>1430</v>
      </c>
      <c r="C78" s="53">
        <v>44064.0</v>
      </c>
      <c r="D78" s="53">
        <v>44064.0</v>
      </c>
      <c r="E78" s="53">
        <v>44577.0</v>
      </c>
      <c r="F78" s="2">
        <v>29.0</v>
      </c>
      <c r="G78" s="2">
        <v>13.0</v>
      </c>
      <c r="L78" s="2" t="s">
        <v>1102</v>
      </c>
      <c r="N78" s="87">
        <f t="shared" si="29"/>
        <v>1204</v>
      </c>
      <c r="O78" s="87">
        <f t="shared" ref="O78:P78" si="42">DATEDIF(C78,D78,"D")</f>
        <v>0</v>
      </c>
      <c r="P78" s="87">
        <f t="shared" si="42"/>
        <v>513</v>
      </c>
    </row>
    <row r="79" ht="15.75" customHeight="1">
      <c r="B79" s="79" t="s">
        <v>1432</v>
      </c>
      <c r="C79" s="53">
        <v>44007.0</v>
      </c>
      <c r="D79" s="53">
        <v>44037.0</v>
      </c>
      <c r="E79" s="53">
        <v>45260.0</v>
      </c>
      <c r="F79" s="2">
        <v>27.0</v>
      </c>
      <c r="G79" s="2">
        <v>13.0</v>
      </c>
      <c r="L79" s="2" t="s">
        <v>1102</v>
      </c>
      <c r="N79" s="87">
        <f t="shared" si="29"/>
        <v>1261</v>
      </c>
      <c r="O79" s="87">
        <f t="shared" ref="O79:P79" si="43">DATEDIF(C79,D79,"D")</f>
        <v>30</v>
      </c>
      <c r="P79" s="87">
        <f t="shared" si="43"/>
        <v>1223</v>
      </c>
    </row>
    <row r="80" ht="15.75" customHeight="1">
      <c r="B80" s="79" t="s">
        <v>1433</v>
      </c>
      <c r="C80" s="53">
        <v>44431.0</v>
      </c>
      <c r="D80" s="53">
        <v>44431.0</v>
      </c>
      <c r="E80" s="53">
        <v>45242.0</v>
      </c>
      <c r="F80" s="2">
        <v>26.0</v>
      </c>
      <c r="G80" s="2">
        <v>16.0</v>
      </c>
      <c r="L80" s="2" t="s">
        <v>1102</v>
      </c>
      <c r="N80" s="87">
        <f t="shared" si="29"/>
        <v>837</v>
      </c>
      <c r="O80" s="87">
        <f t="shared" ref="O80:P80" si="44">DATEDIF(C80,D80,"D")</f>
        <v>0</v>
      </c>
      <c r="P80" s="87">
        <f t="shared" si="44"/>
        <v>811</v>
      </c>
    </row>
    <row r="81" ht="15.75" customHeight="1">
      <c r="B81" s="79" t="s">
        <v>1435</v>
      </c>
      <c r="C81" s="53">
        <v>43968.0</v>
      </c>
      <c r="D81" s="53">
        <v>43968.0</v>
      </c>
      <c r="E81" s="53">
        <v>45252.0</v>
      </c>
      <c r="F81" s="2">
        <v>26.0</v>
      </c>
      <c r="G81" s="2">
        <v>13.0</v>
      </c>
      <c r="L81" s="2" t="s">
        <v>1102</v>
      </c>
      <c r="N81" s="87">
        <f t="shared" si="29"/>
        <v>1300</v>
      </c>
      <c r="O81" s="87">
        <f t="shared" ref="O81:P81" si="45">DATEDIF(C81,D81,"D")</f>
        <v>0</v>
      </c>
      <c r="P81" s="87">
        <f t="shared" si="45"/>
        <v>1284</v>
      </c>
    </row>
    <row r="82" ht="15.75" customHeight="1">
      <c r="B82" s="79" t="s">
        <v>307</v>
      </c>
      <c r="C82" s="53">
        <v>45018.0</v>
      </c>
      <c r="D82" s="86">
        <v>45143.0</v>
      </c>
      <c r="E82" s="25" t="s">
        <v>2035</v>
      </c>
      <c r="F82" s="2">
        <v>25.0</v>
      </c>
      <c r="G82" s="2">
        <v>18.0</v>
      </c>
      <c r="L82" s="2" t="s">
        <v>1102</v>
      </c>
      <c r="N82" s="87">
        <f t="shared" si="29"/>
        <v>250</v>
      </c>
      <c r="O82" s="87">
        <f>DATEDIF(C82,D82,"D")</f>
        <v>125</v>
      </c>
      <c r="P82" s="96">
        <v>71.0</v>
      </c>
    </row>
    <row r="83" ht="15.75" customHeight="1">
      <c r="B83" s="79" t="s">
        <v>1439</v>
      </c>
      <c r="C83" s="53">
        <v>40938.0</v>
      </c>
      <c r="D83" s="25" t="s">
        <v>2036</v>
      </c>
      <c r="E83" s="53">
        <v>44945.0</v>
      </c>
      <c r="F83" s="2">
        <v>25.0</v>
      </c>
      <c r="G83" s="2">
        <v>18.0</v>
      </c>
      <c r="L83" s="2" t="s">
        <v>1102</v>
      </c>
      <c r="N83" s="87">
        <f t="shared" si="29"/>
        <v>4330</v>
      </c>
      <c r="O83" s="96">
        <v>3367.0</v>
      </c>
      <c r="P83" s="96">
        <v>640.0</v>
      </c>
    </row>
    <row r="84" ht="15.75" customHeight="1">
      <c r="B84" s="79" t="s">
        <v>1441</v>
      </c>
      <c r="C84" s="53">
        <v>44201.0</v>
      </c>
      <c r="D84" s="53">
        <v>44201.0</v>
      </c>
      <c r="E84" s="53">
        <v>45260.0</v>
      </c>
      <c r="F84" s="2">
        <v>24.0</v>
      </c>
      <c r="G84" s="2">
        <v>15.0</v>
      </c>
      <c r="L84" s="2" t="s">
        <v>1102</v>
      </c>
      <c r="N84" s="87">
        <f t="shared" si="29"/>
        <v>1067</v>
      </c>
      <c r="O84" s="87">
        <f t="shared" ref="O84:P84" si="46">DATEDIF(C84,D84,"D")</f>
        <v>0</v>
      </c>
      <c r="P84" s="87">
        <f t="shared" si="46"/>
        <v>1059</v>
      </c>
    </row>
    <row r="85" ht="15.75" customHeight="1">
      <c r="B85" s="79" t="s">
        <v>1442</v>
      </c>
      <c r="C85" s="53">
        <v>45030.0</v>
      </c>
      <c r="D85" s="53">
        <v>45030.0</v>
      </c>
      <c r="E85" s="53">
        <v>45107.0</v>
      </c>
      <c r="F85" s="2">
        <v>23.0</v>
      </c>
      <c r="G85" s="2">
        <v>7.0</v>
      </c>
      <c r="L85" s="2" t="s">
        <v>1102</v>
      </c>
      <c r="N85" s="87">
        <f t="shared" si="29"/>
        <v>238</v>
      </c>
      <c r="O85" s="87">
        <f t="shared" ref="O85:P85" si="47">DATEDIF(C85,D85,"D")</f>
        <v>0</v>
      </c>
      <c r="P85" s="87">
        <f t="shared" si="47"/>
        <v>77</v>
      </c>
    </row>
    <row r="86" ht="15.75" customHeight="1">
      <c r="B86" s="79" t="s">
        <v>1444</v>
      </c>
      <c r="C86" s="53">
        <v>42084.0</v>
      </c>
      <c r="D86" s="53">
        <v>44156.0</v>
      </c>
      <c r="E86" s="53">
        <v>45259.0</v>
      </c>
      <c r="F86" s="2">
        <v>23.0</v>
      </c>
      <c r="G86" s="2">
        <v>14.0</v>
      </c>
      <c r="L86" s="2" t="s">
        <v>1102</v>
      </c>
      <c r="N86" s="87">
        <f t="shared" si="29"/>
        <v>3184</v>
      </c>
      <c r="O86" s="87">
        <f t="shared" ref="O86:P86" si="48">DATEDIF(C86,D86,"D")</f>
        <v>2072</v>
      </c>
      <c r="P86" s="87">
        <f t="shared" si="48"/>
        <v>1103</v>
      </c>
    </row>
    <row r="87" ht="15.75" customHeight="1">
      <c r="B87" s="79" t="s">
        <v>1446</v>
      </c>
      <c r="C87" s="53">
        <v>45051.0</v>
      </c>
      <c r="D87" s="53">
        <v>45051.0</v>
      </c>
      <c r="E87" s="86">
        <v>45140.0</v>
      </c>
      <c r="F87" s="2">
        <v>22.0</v>
      </c>
      <c r="G87" s="2">
        <v>6.0</v>
      </c>
      <c r="L87" s="2" t="s">
        <v>1102</v>
      </c>
      <c r="N87" s="87">
        <f t="shared" si="29"/>
        <v>217</v>
      </c>
      <c r="O87" s="87">
        <f t="shared" ref="O87:P87" si="49">DATEDIF(C87,D87,"D")</f>
        <v>0</v>
      </c>
      <c r="P87" s="87">
        <f t="shared" si="49"/>
        <v>89</v>
      </c>
    </row>
    <row r="88" ht="15.75" customHeight="1">
      <c r="B88" s="79" t="s">
        <v>1451</v>
      </c>
      <c r="C88" s="53">
        <v>44741.0</v>
      </c>
      <c r="D88" s="53">
        <v>44879.0</v>
      </c>
      <c r="E88" s="53">
        <v>45132.0</v>
      </c>
      <c r="F88" s="2">
        <v>22.0</v>
      </c>
      <c r="G88" s="2">
        <v>7.0</v>
      </c>
      <c r="L88" s="2" t="s">
        <v>1102</v>
      </c>
      <c r="N88" s="87">
        <f t="shared" si="29"/>
        <v>527</v>
      </c>
      <c r="O88" s="87">
        <f t="shared" ref="O88:P88" si="50">DATEDIF(C88,D88,"D")</f>
        <v>138</v>
      </c>
      <c r="P88" s="87">
        <f t="shared" si="50"/>
        <v>253</v>
      </c>
    </row>
    <row r="89" ht="15.75" customHeight="1">
      <c r="B89" s="79" t="s">
        <v>1452</v>
      </c>
      <c r="C89" s="53">
        <v>44692.0</v>
      </c>
      <c r="D89" s="123" t="s">
        <v>2037</v>
      </c>
      <c r="E89" s="25" t="s">
        <v>2038</v>
      </c>
      <c r="F89" s="2">
        <v>22.0</v>
      </c>
      <c r="G89" s="2">
        <v>21.0</v>
      </c>
      <c r="L89" s="2" t="s">
        <v>1102</v>
      </c>
      <c r="N89" s="87">
        <f t="shared" si="29"/>
        <v>576</v>
      </c>
      <c r="O89" s="96">
        <v>5.0</v>
      </c>
      <c r="P89" s="96">
        <v>459.0</v>
      </c>
    </row>
    <row r="90" ht="15.75" customHeight="1">
      <c r="B90" s="79" t="s">
        <v>1455</v>
      </c>
      <c r="C90" s="53">
        <v>45081.0</v>
      </c>
      <c r="D90" s="53">
        <v>45082.0</v>
      </c>
      <c r="E90" s="53">
        <v>45243.0</v>
      </c>
      <c r="F90" s="2">
        <v>21.0</v>
      </c>
      <c r="G90" s="2">
        <v>6.0</v>
      </c>
      <c r="L90" s="2" t="s">
        <v>1102</v>
      </c>
      <c r="N90" s="87">
        <f t="shared" si="29"/>
        <v>187</v>
      </c>
      <c r="O90" s="87">
        <f t="shared" ref="O90:P90" si="51">DATEDIF(C90,D90,"D")</f>
        <v>1</v>
      </c>
      <c r="P90" s="87">
        <f t="shared" si="51"/>
        <v>161</v>
      </c>
    </row>
    <row r="91" ht="15.75" customHeight="1">
      <c r="B91" s="79" t="s">
        <v>1124</v>
      </c>
      <c r="C91" s="53">
        <v>45077.0</v>
      </c>
      <c r="D91" s="25" t="s">
        <v>1995</v>
      </c>
      <c r="E91" s="53">
        <v>45105.0</v>
      </c>
      <c r="F91" s="2">
        <v>21.0</v>
      </c>
      <c r="G91" s="2">
        <v>9.0</v>
      </c>
      <c r="L91" s="2" t="s">
        <v>1102</v>
      </c>
      <c r="N91" s="87">
        <f t="shared" si="29"/>
        <v>191</v>
      </c>
      <c r="O91" s="96">
        <v>0.0</v>
      </c>
      <c r="P91" s="96">
        <v>28.0</v>
      </c>
    </row>
    <row r="92" ht="15.75" customHeight="1">
      <c r="B92" s="79" t="s">
        <v>1457</v>
      </c>
      <c r="C92" s="53">
        <v>45064.0</v>
      </c>
      <c r="D92" s="124" t="s">
        <v>2039</v>
      </c>
      <c r="E92" s="53">
        <v>45258.0</v>
      </c>
      <c r="F92" s="2">
        <v>20.0</v>
      </c>
      <c r="G92" s="2">
        <v>11.0</v>
      </c>
      <c r="L92" s="2" t="s">
        <v>1102</v>
      </c>
      <c r="N92" s="87">
        <f t="shared" si="29"/>
        <v>204</v>
      </c>
      <c r="O92" s="96">
        <v>0.0</v>
      </c>
      <c r="P92" s="96">
        <v>194.0</v>
      </c>
    </row>
    <row r="93" ht="15.75" customHeight="1">
      <c r="B93" s="79" t="s">
        <v>1458</v>
      </c>
      <c r="C93" s="53">
        <v>45030.0</v>
      </c>
      <c r="D93" s="53">
        <v>45030.0</v>
      </c>
      <c r="E93" s="53">
        <v>45107.0</v>
      </c>
      <c r="F93" s="2">
        <v>20.0</v>
      </c>
      <c r="G93" s="2">
        <v>11.0</v>
      </c>
      <c r="L93" s="2" t="s">
        <v>1102</v>
      </c>
      <c r="N93" s="87">
        <f t="shared" si="29"/>
        <v>238</v>
      </c>
      <c r="O93" s="87">
        <f t="shared" ref="O93:P93" si="52">DATEDIF(C93,D93,"D")</f>
        <v>0</v>
      </c>
      <c r="P93" s="87">
        <f t="shared" si="52"/>
        <v>77</v>
      </c>
    </row>
    <row r="94" ht="15.75" customHeight="1">
      <c r="B94" s="79" t="s">
        <v>1460</v>
      </c>
      <c r="C94" s="53">
        <v>43788.0</v>
      </c>
      <c r="D94" s="53">
        <v>43788.0</v>
      </c>
      <c r="E94" s="53">
        <v>45007.0</v>
      </c>
      <c r="F94" s="2">
        <v>20.0</v>
      </c>
      <c r="G94" s="2">
        <v>14.0</v>
      </c>
      <c r="L94" s="2" t="s">
        <v>1102</v>
      </c>
      <c r="N94" s="87">
        <f t="shared" si="29"/>
        <v>1480</v>
      </c>
      <c r="O94" s="87">
        <f t="shared" ref="O94:P94" si="53">DATEDIF(C94,D94,"D")</f>
        <v>0</v>
      </c>
      <c r="P94" s="87">
        <f t="shared" si="53"/>
        <v>1219</v>
      </c>
    </row>
    <row r="95" ht="15.75" customHeight="1">
      <c r="B95" s="79" t="s">
        <v>1461</v>
      </c>
      <c r="C95" s="53">
        <v>45023.0</v>
      </c>
      <c r="D95" s="25" t="s">
        <v>2040</v>
      </c>
      <c r="E95" s="53">
        <v>45260.0</v>
      </c>
      <c r="F95" s="2">
        <v>19.0</v>
      </c>
      <c r="G95" s="2">
        <v>9.0</v>
      </c>
      <c r="L95" s="2" t="s">
        <v>1102</v>
      </c>
      <c r="N95" s="87">
        <f t="shared" si="29"/>
        <v>245</v>
      </c>
      <c r="O95" s="96">
        <v>23.0</v>
      </c>
      <c r="P95" s="96">
        <v>214.0</v>
      </c>
    </row>
    <row r="96" ht="15.75" customHeight="1">
      <c r="B96" s="79" t="s">
        <v>1463</v>
      </c>
      <c r="C96" s="53">
        <v>44028.0</v>
      </c>
      <c r="D96" s="53">
        <v>44028.0</v>
      </c>
      <c r="E96" s="53">
        <v>45087.0</v>
      </c>
      <c r="F96" s="2">
        <v>19.0</v>
      </c>
      <c r="G96" s="2">
        <v>6.0</v>
      </c>
      <c r="L96" s="2" t="s">
        <v>1102</v>
      </c>
      <c r="N96" s="87">
        <f t="shared" si="29"/>
        <v>1240</v>
      </c>
      <c r="O96" s="87">
        <f t="shared" ref="O96:P96" si="54">DATEDIF(C96,D96,"D")</f>
        <v>0</v>
      </c>
      <c r="P96" s="87">
        <f t="shared" si="54"/>
        <v>1059</v>
      </c>
    </row>
    <row r="97" ht="15.75" customHeight="1">
      <c r="B97" s="79" t="s">
        <v>1464</v>
      </c>
      <c r="C97" s="53">
        <v>43197.0</v>
      </c>
      <c r="D97" s="53">
        <v>43197.0</v>
      </c>
      <c r="E97" s="53">
        <v>45260.0</v>
      </c>
      <c r="F97" s="2">
        <v>19.0</v>
      </c>
      <c r="G97" s="2">
        <v>15.0</v>
      </c>
      <c r="L97" s="2" t="s">
        <v>1102</v>
      </c>
      <c r="N97" s="87">
        <f t="shared" si="29"/>
        <v>2071</v>
      </c>
      <c r="O97" s="87">
        <f t="shared" ref="O97:P97" si="55">DATEDIF(C97,D97,"D")</f>
        <v>0</v>
      </c>
      <c r="P97" s="87">
        <f t="shared" si="55"/>
        <v>2063</v>
      </c>
    </row>
    <row r="98" ht="15.75" customHeight="1">
      <c r="B98" s="79" t="s">
        <v>1466</v>
      </c>
      <c r="C98" s="53">
        <v>44219.0</v>
      </c>
      <c r="D98" s="53">
        <v>44219.0</v>
      </c>
      <c r="E98" s="53">
        <v>45088.0</v>
      </c>
      <c r="F98" s="2">
        <v>18.0</v>
      </c>
      <c r="G98" s="2">
        <v>11.0</v>
      </c>
      <c r="L98" s="2" t="s">
        <v>1102</v>
      </c>
      <c r="N98" s="87">
        <f t="shared" si="29"/>
        <v>1049</v>
      </c>
      <c r="O98" s="87">
        <f t="shared" ref="O98:P98" si="56">DATEDIF(C98,D98,"D")</f>
        <v>0</v>
      </c>
      <c r="P98" s="87">
        <f t="shared" si="56"/>
        <v>869</v>
      </c>
    </row>
    <row r="99" ht="15.75" customHeight="1">
      <c r="B99" s="79" t="s">
        <v>1467</v>
      </c>
      <c r="C99" s="53">
        <v>45064.0</v>
      </c>
      <c r="D99" s="53">
        <v>45064.0</v>
      </c>
      <c r="E99" s="25" t="s">
        <v>2041</v>
      </c>
      <c r="F99" s="2">
        <v>17.0</v>
      </c>
      <c r="G99" s="2">
        <v>10.0</v>
      </c>
      <c r="L99" s="2" t="s">
        <v>1102</v>
      </c>
      <c r="N99" s="87">
        <f t="shared" si="29"/>
        <v>204</v>
      </c>
      <c r="O99" s="87">
        <f t="shared" ref="O99:O108" si="57">DATEDIF(C99,D99,"D")</f>
        <v>0</v>
      </c>
      <c r="P99" s="96">
        <v>155.0</v>
      </c>
    </row>
    <row r="100" ht="15.75" customHeight="1">
      <c r="B100" s="79" t="s">
        <v>1470</v>
      </c>
      <c r="C100" s="53">
        <v>45121.0</v>
      </c>
      <c r="D100" s="53">
        <v>45121.0</v>
      </c>
      <c r="E100" s="86">
        <v>45239.0</v>
      </c>
      <c r="F100" s="2">
        <v>16.0</v>
      </c>
      <c r="G100" s="2">
        <v>6.0</v>
      </c>
      <c r="L100" s="2" t="s">
        <v>1102</v>
      </c>
      <c r="N100" s="87">
        <f t="shared" si="29"/>
        <v>147</v>
      </c>
      <c r="O100" s="87">
        <f t="shared" si="57"/>
        <v>0</v>
      </c>
      <c r="P100" s="87">
        <f>DATEDIF(D100,E100,"D")</f>
        <v>118</v>
      </c>
    </row>
    <row r="101" ht="15.75" customHeight="1">
      <c r="B101" s="79" t="s">
        <v>1472</v>
      </c>
      <c r="C101" s="53">
        <v>44801.0</v>
      </c>
      <c r="D101" s="53">
        <v>44801.0</v>
      </c>
      <c r="E101" s="25" t="s">
        <v>2042</v>
      </c>
      <c r="F101" s="2">
        <v>16.0</v>
      </c>
      <c r="G101" s="2">
        <v>2.0</v>
      </c>
      <c r="L101" s="2" t="s">
        <v>1102</v>
      </c>
      <c r="N101" s="87">
        <f t="shared" si="29"/>
        <v>467</v>
      </c>
      <c r="O101" s="87">
        <f t="shared" si="57"/>
        <v>0</v>
      </c>
      <c r="P101" s="96">
        <v>3.0</v>
      </c>
    </row>
    <row r="102" ht="15.75" customHeight="1">
      <c r="B102" s="79" t="s">
        <v>1476</v>
      </c>
      <c r="C102" s="53">
        <v>44944.0</v>
      </c>
      <c r="D102" s="53">
        <v>44947.0</v>
      </c>
      <c r="E102" s="53">
        <v>45263.0</v>
      </c>
      <c r="F102" s="2">
        <v>14.0</v>
      </c>
      <c r="G102" s="2">
        <v>5.0</v>
      </c>
      <c r="L102" s="2" t="s">
        <v>1102</v>
      </c>
      <c r="N102" s="87">
        <f t="shared" si="29"/>
        <v>324</v>
      </c>
      <c r="O102" s="87">
        <f t="shared" si="57"/>
        <v>3</v>
      </c>
      <c r="P102" s="87">
        <f t="shared" ref="P102:P103" si="58">DATEDIF(D102,E102,"D")</f>
        <v>316</v>
      </c>
    </row>
    <row r="103" ht="15.75" customHeight="1">
      <c r="B103" s="79" t="s">
        <v>1477</v>
      </c>
      <c r="C103" s="53">
        <v>44543.0</v>
      </c>
      <c r="D103" s="53">
        <v>44543.0</v>
      </c>
      <c r="E103" s="53">
        <v>45263.0</v>
      </c>
      <c r="F103" s="2">
        <v>14.0</v>
      </c>
      <c r="G103" s="2">
        <v>10.0</v>
      </c>
      <c r="L103" s="2" t="s">
        <v>1102</v>
      </c>
      <c r="N103" s="87">
        <f t="shared" si="29"/>
        <v>725</v>
      </c>
      <c r="O103" s="87">
        <f t="shared" si="57"/>
        <v>0</v>
      </c>
      <c r="P103" s="87">
        <f t="shared" si="58"/>
        <v>720</v>
      </c>
    </row>
    <row r="104" ht="15.75" customHeight="1">
      <c r="B104" s="79" t="s">
        <v>1480</v>
      </c>
      <c r="C104" s="53">
        <v>44138.0</v>
      </c>
      <c r="D104" s="53">
        <v>44138.0</v>
      </c>
      <c r="E104" s="25" t="s">
        <v>2043</v>
      </c>
      <c r="F104" s="2">
        <v>14.0</v>
      </c>
      <c r="G104" s="2">
        <v>7.0</v>
      </c>
      <c r="L104" s="2" t="s">
        <v>1102</v>
      </c>
      <c r="N104" s="87">
        <f t="shared" si="29"/>
        <v>1130</v>
      </c>
      <c r="O104" s="87">
        <f t="shared" si="57"/>
        <v>0</v>
      </c>
      <c r="P104" s="96">
        <v>1055.0</v>
      </c>
    </row>
    <row r="105" ht="15.75" customHeight="1">
      <c r="B105" s="79" t="s">
        <v>1483</v>
      </c>
      <c r="C105" s="53">
        <v>44879.0</v>
      </c>
      <c r="D105" s="53">
        <v>44879.0</v>
      </c>
      <c r="E105" s="25" t="s">
        <v>2044</v>
      </c>
      <c r="F105" s="2">
        <v>13.0</v>
      </c>
      <c r="G105" s="2">
        <v>8.0</v>
      </c>
      <c r="L105" s="2" t="s">
        <v>1102</v>
      </c>
      <c r="N105" s="87">
        <f t="shared" si="29"/>
        <v>389</v>
      </c>
      <c r="O105" s="87">
        <f t="shared" si="57"/>
        <v>0</v>
      </c>
      <c r="P105" s="96">
        <v>402.0</v>
      </c>
    </row>
    <row r="106" ht="15.75" customHeight="1">
      <c r="B106" s="79" t="s">
        <v>1485</v>
      </c>
      <c r="C106" s="53">
        <v>45084.0</v>
      </c>
      <c r="D106" s="53">
        <v>45084.0</v>
      </c>
      <c r="E106" s="53">
        <v>45089.0</v>
      </c>
      <c r="F106" s="2">
        <v>11.0</v>
      </c>
      <c r="G106" s="2">
        <v>2.0</v>
      </c>
      <c r="L106" s="2" t="s">
        <v>1102</v>
      </c>
      <c r="N106" s="87">
        <f t="shared" si="29"/>
        <v>184</v>
      </c>
      <c r="O106" s="87">
        <f t="shared" si="57"/>
        <v>0</v>
      </c>
      <c r="P106" s="87">
        <f>DATEDIF(D106,E106,"D")</f>
        <v>5</v>
      </c>
    </row>
    <row r="107" ht="15.75" customHeight="1">
      <c r="B107" s="79" t="s">
        <v>1486</v>
      </c>
      <c r="C107" s="53">
        <v>44528.0</v>
      </c>
      <c r="D107" s="53">
        <v>44528.0</v>
      </c>
      <c r="E107" s="125" t="s">
        <v>2045</v>
      </c>
      <c r="F107" s="2">
        <v>11.0</v>
      </c>
      <c r="G107" s="2">
        <v>2.0</v>
      </c>
      <c r="L107" s="2" t="s">
        <v>1102</v>
      </c>
      <c r="N107" s="87">
        <f t="shared" si="29"/>
        <v>740</v>
      </c>
      <c r="O107" s="87">
        <f t="shared" si="57"/>
        <v>0</v>
      </c>
      <c r="P107" s="96">
        <v>535.0</v>
      </c>
    </row>
    <row r="108" ht="15.75" customHeight="1">
      <c r="B108" s="79" t="s">
        <v>1488</v>
      </c>
      <c r="C108" s="53">
        <v>44282.0</v>
      </c>
      <c r="D108" s="53">
        <v>44282.0</v>
      </c>
      <c r="E108" s="53">
        <v>44581.0</v>
      </c>
      <c r="F108" s="2">
        <v>11.0</v>
      </c>
      <c r="G108" s="2">
        <v>7.0</v>
      </c>
      <c r="L108" s="2" t="s">
        <v>1102</v>
      </c>
      <c r="N108" s="87">
        <f t="shared" si="29"/>
        <v>986</v>
      </c>
      <c r="O108" s="87">
        <f t="shared" si="57"/>
        <v>0</v>
      </c>
      <c r="P108" s="87">
        <f>DATEDIF(D108,E108,"D")</f>
        <v>299</v>
      </c>
    </row>
    <row r="109" ht="15.75" customHeight="1">
      <c r="B109" s="79" t="s">
        <v>1489</v>
      </c>
      <c r="C109" s="53">
        <v>44065.0</v>
      </c>
      <c r="D109" s="25" t="s">
        <v>2046</v>
      </c>
      <c r="E109" s="25" t="s">
        <v>2047</v>
      </c>
      <c r="F109" s="2">
        <v>11.0</v>
      </c>
      <c r="G109" s="2">
        <v>6.0</v>
      </c>
      <c r="L109" s="2" t="s">
        <v>1102</v>
      </c>
      <c r="N109" s="87">
        <f t="shared" si="29"/>
        <v>1203</v>
      </c>
      <c r="O109" s="96">
        <v>0.0</v>
      </c>
      <c r="P109" s="96">
        <v>1091.0</v>
      </c>
    </row>
    <row r="110" ht="15.75" customHeight="1">
      <c r="B110" s="79" t="s">
        <v>1491</v>
      </c>
      <c r="C110" s="53">
        <v>44002.0</v>
      </c>
      <c r="D110" s="53">
        <v>44025.0</v>
      </c>
      <c r="E110" s="53">
        <v>44400.0</v>
      </c>
      <c r="F110" s="2">
        <v>11.0</v>
      </c>
      <c r="G110" s="2">
        <v>5.0</v>
      </c>
      <c r="L110" s="2" t="s">
        <v>1102</v>
      </c>
      <c r="N110" s="87">
        <f t="shared" si="29"/>
        <v>1266</v>
      </c>
      <c r="O110" s="87">
        <f t="shared" ref="O110:P110" si="59">DATEDIF(C110,D110,"D")</f>
        <v>23</v>
      </c>
      <c r="P110" s="87">
        <f t="shared" si="59"/>
        <v>375</v>
      </c>
    </row>
    <row r="111" ht="15.75" customHeight="1">
      <c r="B111" s="79" t="s">
        <v>1492</v>
      </c>
      <c r="C111" s="53">
        <v>44762.0</v>
      </c>
      <c r="D111" s="53">
        <v>44762.0</v>
      </c>
      <c r="E111" s="25" t="s">
        <v>2048</v>
      </c>
      <c r="F111" s="2">
        <v>10.0</v>
      </c>
      <c r="G111" s="2">
        <v>10.0</v>
      </c>
      <c r="L111" s="2" t="s">
        <v>1102</v>
      </c>
      <c r="N111" s="87">
        <f t="shared" si="29"/>
        <v>506</v>
      </c>
      <c r="O111" s="87">
        <f t="shared" ref="O111:O115" si="60">DATEDIF(C111,D111,"D")</f>
        <v>0</v>
      </c>
      <c r="P111" s="96">
        <v>88.0</v>
      </c>
    </row>
    <row r="112" ht="15.75" customHeight="1">
      <c r="B112" s="79" t="s">
        <v>1494</v>
      </c>
      <c r="C112" s="53">
        <v>44281.0</v>
      </c>
      <c r="D112" s="53">
        <v>44281.0</v>
      </c>
      <c r="E112" s="121">
        <v>44938.0</v>
      </c>
      <c r="F112" s="2">
        <v>10.0</v>
      </c>
      <c r="G112" s="2">
        <v>6.0</v>
      </c>
      <c r="L112" s="2" t="s">
        <v>1102</v>
      </c>
      <c r="N112" s="87">
        <f t="shared" si="29"/>
        <v>987</v>
      </c>
      <c r="O112" s="87">
        <f t="shared" si="60"/>
        <v>0</v>
      </c>
      <c r="P112" s="87">
        <f>DATEDIF(D112,E112,"D")</f>
        <v>657</v>
      </c>
    </row>
    <row r="113" ht="15.75" customHeight="1">
      <c r="B113" s="79" t="s">
        <v>1496</v>
      </c>
      <c r="C113" s="53">
        <v>44085.0</v>
      </c>
      <c r="D113" s="53">
        <v>44085.0</v>
      </c>
      <c r="E113" s="25" t="s">
        <v>2009</v>
      </c>
      <c r="F113" s="2">
        <v>10.0</v>
      </c>
      <c r="G113" s="2">
        <v>5.0</v>
      </c>
      <c r="L113" s="2" t="s">
        <v>1102</v>
      </c>
      <c r="N113" s="87">
        <f t="shared" si="29"/>
        <v>1183</v>
      </c>
      <c r="O113" s="87">
        <f t="shared" si="60"/>
        <v>0</v>
      </c>
      <c r="P113" s="96">
        <v>1128.0</v>
      </c>
    </row>
    <row r="114" ht="15.75" customHeight="1">
      <c r="B114" s="79" t="s">
        <v>1498</v>
      </c>
      <c r="C114" s="53">
        <v>43829.0</v>
      </c>
      <c r="D114" s="53">
        <v>43832.0</v>
      </c>
      <c r="E114" s="86">
        <v>44417.0</v>
      </c>
      <c r="F114" s="2">
        <v>10.0</v>
      </c>
      <c r="G114" s="2">
        <v>7.0</v>
      </c>
      <c r="L114" s="2" t="s">
        <v>1102</v>
      </c>
      <c r="N114" s="87">
        <f t="shared" si="29"/>
        <v>1439</v>
      </c>
      <c r="O114" s="87">
        <f t="shared" si="60"/>
        <v>3</v>
      </c>
      <c r="P114" s="87">
        <f>DATEDIF(D114,E114,"D")</f>
        <v>585</v>
      </c>
    </row>
    <row r="115" ht="15.75" customHeight="1">
      <c r="B115" s="79" t="s">
        <v>1500</v>
      </c>
      <c r="C115" s="53">
        <v>43433.0</v>
      </c>
      <c r="D115" s="53">
        <v>43433.0</v>
      </c>
      <c r="E115" s="25" t="s">
        <v>2049</v>
      </c>
      <c r="F115" s="2">
        <v>10.0</v>
      </c>
      <c r="G115" s="2">
        <v>5.0</v>
      </c>
      <c r="L115" s="2" t="s">
        <v>1102</v>
      </c>
      <c r="N115" s="87">
        <f t="shared" si="29"/>
        <v>1835</v>
      </c>
      <c r="O115" s="87">
        <f t="shared" si="60"/>
        <v>0</v>
      </c>
      <c r="P115" s="96">
        <v>1393.0</v>
      </c>
    </row>
    <row r="116" ht="15.75" customHeight="1">
      <c r="B116" s="79" t="s">
        <v>1502</v>
      </c>
      <c r="C116" s="53">
        <v>42663.0</v>
      </c>
      <c r="D116" s="25" t="s">
        <v>2050</v>
      </c>
      <c r="E116" s="53">
        <v>45251.0</v>
      </c>
      <c r="F116" s="2">
        <v>10.0</v>
      </c>
      <c r="G116" s="2">
        <v>10.0</v>
      </c>
      <c r="L116" s="2" t="s">
        <v>1102</v>
      </c>
      <c r="N116" s="87">
        <f t="shared" si="29"/>
        <v>2605</v>
      </c>
      <c r="O116" s="96">
        <v>0.0</v>
      </c>
      <c r="P116" s="96">
        <v>2588.0</v>
      </c>
    </row>
    <row r="117" ht="15.75" customHeight="1">
      <c r="B117" s="79" t="s">
        <v>1506</v>
      </c>
      <c r="C117" s="53">
        <v>45024.0</v>
      </c>
      <c r="D117" s="25" t="s">
        <v>2051</v>
      </c>
      <c r="E117" s="53">
        <v>45090.0</v>
      </c>
      <c r="F117" s="2">
        <v>8.0</v>
      </c>
      <c r="G117" s="2">
        <v>4.0</v>
      </c>
      <c r="L117" s="2" t="s">
        <v>1102</v>
      </c>
      <c r="N117" s="87">
        <f t="shared" si="29"/>
        <v>244</v>
      </c>
      <c r="O117" s="96">
        <v>5.0</v>
      </c>
      <c r="P117" s="96">
        <v>61.0</v>
      </c>
    </row>
    <row r="118" ht="15.75" customHeight="1">
      <c r="B118" s="79" t="s">
        <v>1508</v>
      </c>
      <c r="C118" s="53">
        <v>44855.0</v>
      </c>
      <c r="D118" s="25" t="s">
        <v>2052</v>
      </c>
      <c r="E118" s="53">
        <v>45085.0</v>
      </c>
      <c r="F118" s="2">
        <v>8.0</v>
      </c>
      <c r="G118" s="2">
        <v>1.0</v>
      </c>
      <c r="L118" s="2" t="s">
        <v>1102</v>
      </c>
      <c r="N118" s="87">
        <f t="shared" si="29"/>
        <v>413</v>
      </c>
      <c r="O118" s="96">
        <v>61.0</v>
      </c>
      <c r="P118" s="96">
        <v>169.0</v>
      </c>
    </row>
    <row r="119" ht="15.75" customHeight="1">
      <c r="B119" s="79" t="s">
        <v>1512</v>
      </c>
      <c r="C119" s="53">
        <v>44504.0</v>
      </c>
      <c r="D119" s="53">
        <v>44504.0</v>
      </c>
      <c r="E119" s="53">
        <v>44504.0</v>
      </c>
      <c r="F119" s="2">
        <v>8.0</v>
      </c>
      <c r="G119" s="2">
        <v>3.0</v>
      </c>
      <c r="L119" s="2" t="s">
        <v>1102</v>
      </c>
      <c r="N119" s="87">
        <f t="shared" si="29"/>
        <v>764</v>
      </c>
      <c r="O119" s="87">
        <f t="shared" ref="O119:P119" si="61">DATEDIF(C119,D119,"D")</f>
        <v>0</v>
      </c>
      <c r="P119" s="87">
        <f t="shared" si="61"/>
        <v>0</v>
      </c>
    </row>
    <row r="120" ht="15.75" customHeight="1">
      <c r="B120" s="79" t="s">
        <v>1513</v>
      </c>
      <c r="C120" s="53">
        <v>44151.0</v>
      </c>
      <c r="D120" s="86">
        <v>44538.0</v>
      </c>
      <c r="E120" s="53">
        <v>45244.0</v>
      </c>
      <c r="F120" s="2">
        <v>8.0</v>
      </c>
      <c r="G120" s="2">
        <v>5.0</v>
      </c>
      <c r="L120" s="2" t="s">
        <v>1102</v>
      </c>
      <c r="N120" s="87">
        <f t="shared" si="29"/>
        <v>1117</v>
      </c>
      <c r="O120" s="87">
        <f t="shared" ref="O120:P120" si="62">DATEDIF(C120,D120,"D")</f>
        <v>387</v>
      </c>
      <c r="P120" s="87">
        <f t="shared" si="62"/>
        <v>706</v>
      </c>
    </row>
    <row r="121" ht="15.75" customHeight="1">
      <c r="B121" s="79" t="s">
        <v>1515</v>
      </c>
      <c r="C121" s="53">
        <v>43799.0</v>
      </c>
      <c r="D121" s="86">
        <v>43800.0</v>
      </c>
      <c r="E121" s="25" t="s">
        <v>2053</v>
      </c>
      <c r="F121" s="2">
        <v>8.0</v>
      </c>
      <c r="G121" s="2">
        <v>2.0</v>
      </c>
      <c r="L121" s="2" t="s">
        <v>1102</v>
      </c>
      <c r="N121" s="87">
        <f t="shared" si="29"/>
        <v>1469</v>
      </c>
      <c r="O121" s="87">
        <f t="shared" ref="O121:O151" si="63">DATEDIF(C121,D121,"D")</f>
        <v>1</v>
      </c>
      <c r="P121" s="96">
        <v>1112.0</v>
      </c>
    </row>
    <row r="122" ht="15.75" customHeight="1">
      <c r="B122" s="79" t="s">
        <v>1518</v>
      </c>
      <c r="C122" s="53">
        <v>43773.0</v>
      </c>
      <c r="D122" s="53">
        <v>43778.0</v>
      </c>
      <c r="E122" s="121">
        <v>44229.0</v>
      </c>
      <c r="F122" s="2">
        <v>8.0</v>
      </c>
      <c r="G122" s="2">
        <v>6.0</v>
      </c>
      <c r="L122" s="2" t="s">
        <v>1102</v>
      </c>
      <c r="N122" s="87">
        <f t="shared" si="29"/>
        <v>1495</v>
      </c>
      <c r="O122" s="87">
        <f t="shared" si="63"/>
        <v>5</v>
      </c>
      <c r="P122" s="87">
        <f>DATEDIF(D122,E122,"D")</f>
        <v>451</v>
      </c>
    </row>
    <row r="123" ht="15.75" customHeight="1">
      <c r="B123" s="79" t="s">
        <v>1520</v>
      </c>
      <c r="C123" s="53">
        <v>43737.0</v>
      </c>
      <c r="D123" s="53">
        <v>43773.0</v>
      </c>
      <c r="E123" s="25" t="s">
        <v>2054</v>
      </c>
      <c r="F123" s="2">
        <v>8.0</v>
      </c>
      <c r="G123" s="2">
        <v>3.0</v>
      </c>
      <c r="L123" s="2" t="s">
        <v>1102</v>
      </c>
      <c r="N123" s="87">
        <f t="shared" si="29"/>
        <v>1531</v>
      </c>
      <c r="O123" s="87">
        <f t="shared" si="63"/>
        <v>36</v>
      </c>
      <c r="P123" s="96">
        <v>1177.0</v>
      </c>
    </row>
    <row r="124" ht="15.75" customHeight="1">
      <c r="B124" s="79" t="s">
        <v>1521</v>
      </c>
      <c r="C124" s="53">
        <v>43614.0</v>
      </c>
      <c r="D124" s="53">
        <v>43614.0</v>
      </c>
      <c r="E124" s="53">
        <v>45254.0</v>
      </c>
      <c r="F124" s="2">
        <v>8.0</v>
      </c>
      <c r="G124" s="2">
        <v>7.0</v>
      </c>
      <c r="L124" s="2" t="s">
        <v>1102</v>
      </c>
      <c r="N124" s="87">
        <f t="shared" si="29"/>
        <v>1654</v>
      </c>
      <c r="O124" s="87">
        <f t="shared" si="63"/>
        <v>0</v>
      </c>
      <c r="P124" s="87">
        <f t="shared" ref="P124:P125" si="64">DATEDIF(D124,E124,"D")</f>
        <v>1640</v>
      </c>
    </row>
    <row r="125" ht="15.75" customHeight="1">
      <c r="B125" s="79" t="s">
        <v>1523</v>
      </c>
      <c r="C125" s="53">
        <v>43317.0</v>
      </c>
      <c r="D125" s="53">
        <v>43317.0</v>
      </c>
      <c r="E125" s="86">
        <v>44168.0</v>
      </c>
      <c r="F125" s="2">
        <v>8.0</v>
      </c>
      <c r="G125" s="2">
        <v>4.0</v>
      </c>
      <c r="L125" s="2" t="s">
        <v>1102</v>
      </c>
      <c r="N125" s="87">
        <f t="shared" si="29"/>
        <v>1951</v>
      </c>
      <c r="O125" s="87">
        <f t="shared" si="63"/>
        <v>0</v>
      </c>
      <c r="P125" s="87">
        <f t="shared" si="64"/>
        <v>851</v>
      </c>
    </row>
    <row r="126" ht="15.75" customHeight="1">
      <c r="B126" s="79" t="s">
        <v>1526</v>
      </c>
      <c r="C126" s="53">
        <v>45062.0</v>
      </c>
      <c r="D126" s="103">
        <v>45062.0</v>
      </c>
      <c r="E126" s="25" t="s">
        <v>2055</v>
      </c>
      <c r="F126" s="2">
        <v>7.0</v>
      </c>
      <c r="G126" s="2">
        <v>6.0</v>
      </c>
      <c r="L126" s="2" t="s">
        <v>1102</v>
      </c>
      <c r="N126" s="87">
        <f t="shared" si="29"/>
        <v>206</v>
      </c>
      <c r="O126" s="87">
        <f t="shared" si="63"/>
        <v>0</v>
      </c>
      <c r="P126" s="96">
        <v>93.0</v>
      </c>
    </row>
    <row r="127" ht="15.75" customHeight="1">
      <c r="B127" s="79" t="s">
        <v>1529</v>
      </c>
      <c r="C127" s="53">
        <v>45022.0</v>
      </c>
      <c r="D127" s="86">
        <v>45111.0</v>
      </c>
      <c r="E127" s="25" t="s">
        <v>2017</v>
      </c>
      <c r="F127" s="2">
        <v>7.0</v>
      </c>
      <c r="G127" s="2">
        <v>4.0</v>
      </c>
      <c r="L127" s="2" t="s">
        <v>1102</v>
      </c>
      <c r="N127" s="87">
        <f t="shared" si="29"/>
        <v>246</v>
      </c>
      <c r="O127" s="87">
        <f t="shared" si="63"/>
        <v>89</v>
      </c>
      <c r="P127" s="96">
        <v>36.0</v>
      </c>
    </row>
    <row r="128" ht="15.75" customHeight="1">
      <c r="B128" s="79" t="s">
        <v>1531</v>
      </c>
      <c r="C128" s="53">
        <v>44132.0</v>
      </c>
      <c r="D128" s="53">
        <v>44132.0</v>
      </c>
      <c r="E128" s="25" t="s">
        <v>2056</v>
      </c>
      <c r="F128" s="2">
        <v>7.0</v>
      </c>
      <c r="G128" s="2">
        <v>5.0</v>
      </c>
      <c r="L128" s="2" t="s">
        <v>1102</v>
      </c>
      <c r="N128" s="87">
        <f t="shared" si="29"/>
        <v>1136</v>
      </c>
      <c r="O128" s="87">
        <f t="shared" si="63"/>
        <v>0</v>
      </c>
      <c r="P128" s="96">
        <v>1032.0</v>
      </c>
    </row>
    <row r="129" ht="15.75" customHeight="1">
      <c r="B129" s="79" t="s">
        <v>1534</v>
      </c>
      <c r="C129" s="53">
        <v>45227.0</v>
      </c>
      <c r="D129" s="53">
        <v>45227.0</v>
      </c>
      <c r="E129" s="53">
        <v>45252.0</v>
      </c>
      <c r="F129" s="2">
        <v>6.0</v>
      </c>
      <c r="G129" s="2">
        <v>2.0</v>
      </c>
      <c r="L129" s="2" t="s">
        <v>1102</v>
      </c>
      <c r="N129" s="87">
        <f t="shared" si="29"/>
        <v>41</v>
      </c>
      <c r="O129" s="87">
        <f t="shared" si="63"/>
        <v>0</v>
      </c>
      <c r="P129" s="87">
        <f>DATEDIF(D129,E129,"D")</f>
        <v>25</v>
      </c>
    </row>
    <row r="130" ht="15.75" customHeight="1">
      <c r="B130" s="79" t="s">
        <v>1536</v>
      </c>
      <c r="C130" s="53">
        <v>45184.0</v>
      </c>
      <c r="D130" s="53">
        <v>45184.0</v>
      </c>
      <c r="E130" s="25" t="s">
        <v>2057</v>
      </c>
      <c r="F130" s="2">
        <v>6.0</v>
      </c>
      <c r="G130" s="2">
        <v>2.0</v>
      </c>
      <c r="L130" s="2" t="s">
        <v>1102</v>
      </c>
      <c r="N130" s="87">
        <f t="shared" si="29"/>
        <v>84</v>
      </c>
      <c r="O130" s="87">
        <f t="shared" si="63"/>
        <v>0</v>
      </c>
      <c r="P130" s="96">
        <v>12.0</v>
      </c>
    </row>
    <row r="131" ht="15.75" customHeight="1">
      <c r="B131" s="79" t="s">
        <v>1539</v>
      </c>
      <c r="C131" s="53">
        <v>44936.0</v>
      </c>
      <c r="D131" s="53">
        <v>44936.0</v>
      </c>
      <c r="E131" s="25" t="s">
        <v>2058</v>
      </c>
      <c r="F131" s="2">
        <v>6.0</v>
      </c>
      <c r="G131" s="2">
        <v>3.0</v>
      </c>
      <c r="L131" s="2" t="s">
        <v>1102</v>
      </c>
      <c r="N131" s="87">
        <f t="shared" si="29"/>
        <v>332</v>
      </c>
      <c r="O131" s="87">
        <f t="shared" si="63"/>
        <v>0</v>
      </c>
      <c r="P131" s="96">
        <v>281.0</v>
      </c>
    </row>
    <row r="132" ht="15.75" customHeight="1">
      <c r="B132" s="79" t="s">
        <v>1541</v>
      </c>
      <c r="C132" s="53">
        <v>44872.0</v>
      </c>
      <c r="D132" s="53">
        <v>44872.0</v>
      </c>
      <c r="E132" s="25" t="s">
        <v>2059</v>
      </c>
      <c r="F132" s="2">
        <v>6.0</v>
      </c>
      <c r="G132" s="2">
        <v>0.0</v>
      </c>
      <c r="L132" s="2" t="s">
        <v>1102</v>
      </c>
      <c r="N132" s="87">
        <f t="shared" si="29"/>
        <v>396</v>
      </c>
      <c r="O132" s="87">
        <f t="shared" si="63"/>
        <v>0</v>
      </c>
      <c r="P132" s="96">
        <v>310.0</v>
      </c>
    </row>
    <row r="133" ht="15.75" customHeight="1">
      <c r="B133" s="79" t="s">
        <v>1543</v>
      </c>
      <c r="C133" s="53">
        <v>44500.0</v>
      </c>
      <c r="D133" s="53">
        <v>44500.0</v>
      </c>
      <c r="E133" s="53">
        <v>44730.0</v>
      </c>
      <c r="F133" s="2">
        <v>6.0</v>
      </c>
      <c r="G133" s="2">
        <v>2.0</v>
      </c>
      <c r="L133" s="2" t="s">
        <v>1102</v>
      </c>
      <c r="N133" s="87">
        <f t="shared" si="29"/>
        <v>768</v>
      </c>
      <c r="O133" s="87">
        <f t="shared" si="63"/>
        <v>0</v>
      </c>
      <c r="P133" s="87">
        <f t="shared" ref="P133:P138" si="65">DATEDIF(D133,E133,"D")</f>
        <v>230</v>
      </c>
    </row>
    <row r="134" ht="15.75" customHeight="1">
      <c r="B134" s="79" t="s">
        <v>1545</v>
      </c>
      <c r="C134" s="53">
        <v>44436.0</v>
      </c>
      <c r="D134" s="53">
        <v>44436.0</v>
      </c>
      <c r="E134" s="86">
        <v>45262.0</v>
      </c>
      <c r="F134" s="2">
        <v>6.0</v>
      </c>
      <c r="G134" s="2">
        <v>3.0</v>
      </c>
      <c r="L134" s="2" t="s">
        <v>1102</v>
      </c>
      <c r="N134" s="87">
        <f t="shared" si="29"/>
        <v>832</v>
      </c>
      <c r="O134" s="87">
        <f t="shared" si="63"/>
        <v>0</v>
      </c>
      <c r="P134" s="87">
        <f t="shared" si="65"/>
        <v>826</v>
      </c>
    </row>
    <row r="135" ht="15.75" customHeight="1">
      <c r="B135" s="79" t="s">
        <v>1548</v>
      </c>
      <c r="C135" s="53">
        <v>44381.0</v>
      </c>
      <c r="D135" s="53">
        <v>44389.0</v>
      </c>
      <c r="E135" s="53">
        <v>45253.0</v>
      </c>
      <c r="F135" s="2">
        <v>6.0</v>
      </c>
      <c r="G135" s="2">
        <v>4.0</v>
      </c>
      <c r="L135" s="2" t="s">
        <v>1102</v>
      </c>
      <c r="N135" s="87">
        <f t="shared" si="29"/>
        <v>887</v>
      </c>
      <c r="O135" s="87">
        <f t="shared" si="63"/>
        <v>8</v>
      </c>
      <c r="P135" s="87">
        <f t="shared" si="65"/>
        <v>864</v>
      </c>
    </row>
    <row r="136" ht="15.75" customHeight="1">
      <c r="B136" s="79" t="s">
        <v>1549</v>
      </c>
      <c r="C136" s="53">
        <v>44087.0</v>
      </c>
      <c r="D136" s="53">
        <v>44087.0</v>
      </c>
      <c r="E136" s="53">
        <v>44759.0</v>
      </c>
      <c r="F136" s="2">
        <v>6.0</v>
      </c>
      <c r="G136" s="2">
        <v>4.0</v>
      </c>
      <c r="L136" s="2" t="s">
        <v>1102</v>
      </c>
      <c r="N136" s="87">
        <f t="shared" si="29"/>
        <v>1181</v>
      </c>
      <c r="O136" s="87">
        <f t="shared" si="63"/>
        <v>0</v>
      </c>
      <c r="P136" s="87">
        <f t="shared" si="65"/>
        <v>672</v>
      </c>
    </row>
    <row r="137" ht="15.75" customHeight="1">
      <c r="B137" s="79" t="s">
        <v>1551</v>
      </c>
      <c r="C137" s="53">
        <v>43861.0</v>
      </c>
      <c r="D137" s="53">
        <v>43861.0</v>
      </c>
      <c r="E137" s="86">
        <v>44238.0</v>
      </c>
      <c r="F137" s="2">
        <v>6.0</v>
      </c>
      <c r="G137" s="2">
        <v>3.0</v>
      </c>
      <c r="L137" s="2" t="s">
        <v>1102</v>
      </c>
      <c r="N137" s="87">
        <f t="shared" si="29"/>
        <v>1407</v>
      </c>
      <c r="O137" s="87">
        <f t="shared" si="63"/>
        <v>0</v>
      </c>
      <c r="P137" s="87">
        <f t="shared" si="65"/>
        <v>377</v>
      </c>
    </row>
    <row r="138" ht="15.75" customHeight="1">
      <c r="B138" s="79" t="s">
        <v>1553</v>
      </c>
      <c r="C138" s="53">
        <v>43813.0</v>
      </c>
      <c r="D138" s="53">
        <v>43813.0</v>
      </c>
      <c r="E138" s="53">
        <v>43813.0</v>
      </c>
      <c r="F138" s="2">
        <v>6.0</v>
      </c>
      <c r="G138" s="2">
        <v>4.0</v>
      </c>
      <c r="L138" s="2" t="s">
        <v>1102</v>
      </c>
      <c r="N138" s="87">
        <f t="shared" si="29"/>
        <v>1455</v>
      </c>
      <c r="O138" s="87">
        <f t="shared" si="63"/>
        <v>0</v>
      </c>
      <c r="P138" s="87">
        <f t="shared" si="65"/>
        <v>0</v>
      </c>
    </row>
    <row r="139" ht="15.75" customHeight="1">
      <c r="B139" s="79" t="s">
        <v>1555</v>
      </c>
      <c r="C139" s="53">
        <v>43277.0</v>
      </c>
      <c r="D139" s="53">
        <v>43773.0</v>
      </c>
      <c r="E139" s="25" t="s">
        <v>2060</v>
      </c>
      <c r="F139" s="2">
        <v>6.0</v>
      </c>
      <c r="G139" s="2">
        <v>2.0</v>
      </c>
      <c r="L139" s="2" t="s">
        <v>1102</v>
      </c>
      <c r="N139" s="87">
        <f t="shared" si="29"/>
        <v>1991</v>
      </c>
      <c r="O139" s="87">
        <f t="shared" si="63"/>
        <v>496</v>
      </c>
      <c r="P139" s="96">
        <v>1385.0</v>
      </c>
    </row>
    <row r="140" ht="15.75" customHeight="1">
      <c r="B140" s="79" t="s">
        <v>1557</v>
      </c>
      <c r="C140" s="53">
        <v>45106.0</v>
      </c>
      <c r="D140" s="53">
        <v>45106.0</v>
      </c>
      <c r="E140" s="53">
        <v>45107.0</v>
      </c>
      <c r="F140" s="2">
        <v>5.0</v>
      </c>
      <c r="G140" s="2">
        <v>3.0</v>
      </c>
      <c r="L140" s="2" t="s">
        <v>1102</v>
      </c>
      <c r="N140" s="87">
        <f t="shared" si="29"/>
        <v>162</v>
      </c>
      <c r="O140" s="87">
        <f t="shared" si="63"/>
        <v>0</v>
      </c>
      <c r="P140" s="87">
        <f t="shared" ref="P140:P141" si="66">DATEDIF(D140,E140,"D")</f>
        <v>1</v>
      </c>
    </row>
    <row r="141" ht="15.75" customHeight="1">
      <c r="B141" s="79" t="s">
        <v>1558</v>
      </c>
      <c r="C141" s="53">
        <v>44942.0</v>
      </c>
      <c r="D141" s="53">
        <v>44942.0</v>
      </c>
      <c r="E141" s="86">
        <v>45261.0</v>
      </c>
      <c r="F141" s="2">
        <v>5.0</v>
      </c>
      <c r="G141" s="2">
        <v>4.0</v>
      </c>
      <c r="L141" s="2" t="s">
        <v>1102</v>
      </c>
      <c r="N141" s="87">
        <f t="shared" si="29"/>
        <v>326</v>
      </c>
      <c r="O141" s="87">
        <f t="shared" si="63"/>
        <v>0</v>
      </c>
      <c r="P141" s="87">
        <f t="shared" si="66"/>
        <v>319</v>
      </c>
    </row>
    <row r="142" ht="15.75" customHeight="1">
      <c r="B142" s="79" t="s">
        <v>1560</v>
      </c>
      <c r="C142" s="53">
        <v>44806.0</v>
      </c>
      <c r="D142" s="53">
        <v>44806.0</v>
      </c>
      <c r="E142" s="25" t="s">
        <v>2061</v>
      </c>
      <c r="F142" s="2">
        <v>5.0</v>
      </c>
      <c r="G142" s="2">
        <v>4.0</v>
      </c>
      <c r="L142" s="2" t="s">
        <v>1102</v>
      </c>
      <c r="N142" s="87">
        <f t="shared" si="29"/>
        <v>462</v>
      </c>
      <c r="O142" s="87">
        <f t="shared" si="63"/>
        <v>0</v>
      </c>
      <c r="P142" s="96">
        <v>179.0</v>
      </c>
    </row>
    <row r="143" ht="15.75" customHeight="1">
      <c r="B143" s="79" t="s">
        <v>1563</v>
      </c>
      <c r="C143" s="53">
        <v>44223.0</v>
      </c>
      <c r="D143" s="53">
        <v>44223.0</v>
      </c>
      <c r="E143" s="53">
        <v>44283.0</v>
      </c>
      <c r="F143" s="2">
        <v>5.0</v>
      </c>
      <c r="G143" s="2">
        <v>3.0</v>
      </c>
      <c r="L143" s="2" t="s">
        <v>1102</v>
      </c>
      <c r="N143" s="87">
        <f t="shared" si="29"/>
        <v>1045</v>
      </c>
      <c r="O143" s="87">
        <f t="shared" si="63"/>
        <v>0</v>
      </c>
      <c r="P143" s="87">
        <f t="shared" ref="P143:P144" si="67">DATEDIF(D143,E143,"D")</f>
        <v>60</v>
      </c>
    </row>
    <row r="144" ht="15.75" customHeight="1">
      <c r="B144" s="79" t="s">
        <v>1564</v>
      </c>
      <c r="C144" s="53">
        <v>44192.0</v>
      </c>
      <c r="D144" s="86">
        <v>44193.0</v>
      </c>
      <c r="E144" s="86">
        <v>45200.0</v>
      </c>
      <c r="F144" s="2">
        <v>5.0</v>
      </c>
      <c r="G144" s="2">
        <v>3.0</v>
      </c>
      <c r="L144" s="2" t="s">
        <v>1102</v>
      </c>
      <c r="N144" s="87">
        <f t="shared" si="29"/>
        <v>1076</v>
      </c>
      <c r="O144" s="87">
        <f t="shared" si="63"/>
        <v>1</v>
      </c>
      <c r="P144" s="87">
        <f t="shared" si="67"/>
        <v>1007</v>
      </c>
    </row>
    <row r="145" ht="15.75" customHeight="1">
      <c r="B145" s="79" t="s">
        <v>1567</v>
      </c>
      <c r="C145" s="53">
        <v>43856.0</v>
      </c>
      <c r="D145" s="53">
        <v>43856.0</v>
      </c>
      <c r="E145" s="25" t="s">
        <v>2062</v>
      </c>
      <c r="F145" s="2">
        <v>5.0</v>
      </c>
      <c r="G145" s="2">
        <v>4.0</v>
      </c>
      <c r="L145" s="2" t="s">
        <v>1102</v>
      </c>
      <c r="N145" s="87">
        <f t="shared" si="29"/>
        <v>1412</v>
      </c>
      <c r="O145" s="87">
        <f t="shared" si="63"/>
        <v>0</v>
      </c>
      <c r="P145" s="96">
        <v>29.0</v>
      </c>
    </row>
    <row r="146" ht="15.75" customHeight="1">
      <c r="B146" s="79" t="s">
        <v>1569</v>
      </c>
      <c r="C146" s="53">
        <v>43848.0</v>
      </c>
      <c r="D146" s="77">
        <v>43848.0</v>
      </c>
      <c r="E146" s="126">
        <v>44387.0</v>
      </c>
      <c r="F146" s="2">
        <v>5.0</v>
      </c>
      <c r="G146" s="2">
        <v>2.0</v>
      </c>
      <c r="L146" s="2" t="s">
        <v>1102</v>
      </c>
      <c r="N146" s="87">
        <f t="shared" si="29"/>
        <v>1420</v>
      </c>
      <c r="O146" s="87">
        <f t="shared" si="63"/>
        <v>0</v>
      </c>
      <c r="P146" s="87">
        <f t="shared" ref="P146:P147" si="68">DATEDIF(D146,E146,"D")</f>
        <v>539</v>
      </c>
    </row>
    <row r="147" ht="15.75" customHeight="1">
      <c r="B147" s="79" t="s">
        <v>1571</v>
      </c>
      <c r="C147" s="53">
        <v>43486.0</v>
      </c>
      <c r="D147" s="53">
        <v>43486.0</v>
      </c>
      <c r="E147" s="86">
        <v>44084.0</v>
      </c>
      <c r="F147" s="2">
        <v>5.0</v>
      </c>
      <c r="G147" s="2">
        <v>4.0</v>
      </c>
      <c r="L147" s="2" t="s">
        <v>1102</v>
      </c>
      <c r="N147" s="87">
        <f t="shared" si="29"/>
        <v>1782</v>
      </c>
      <c r="O147" s="87">
        <f t="shared" si="63"/>
        <v>0</v>
      </c>
      <c r="P147" s="87">
        <f t="shared" si="68"/>
        <v>598</v>
      </c>
    </row>
    <row r="148" ht="15.75" customHeight="1">
      <c r="B148" s="79" t="s">
        <v>1573</v>
      </c>
      <c r="C148" s="53">
        <v>42937.0</v>
      </c>
      <c r="D148" s="53">
        <v>42939.0</v>
      </c>
      <c r="E148" s="25" t="s">
        <v>2063</v>
      </c>
      <c r="F148" s="2">
        <v>5.0</v>
      </c>
      <c r="G148" s="2">
        <v>5.0</v>
      </c>
      <c r="L148" s="2" t="s">
        <v>1102</v>
      </c>
      <c r="N148" s="87">
        <f t="shared" si="29"/>
        <v>2331</v>
      </c>
      <c r="O148" s="87">
        <f t="shared" si="63"/>
        <v>2</v>
      </c>
      <c r="P148" s="96">
        <v>2219.0</v>
      </c>
    </row>
    <row r="149" ht="15.75" customHeight="1">
      <c r="B149" s="79" t="s">
        <v>1575</v>
      </c>
      <c r="C149" s="53">
        <v>45167.0</v>
      </c>
      <c r="D149" s="53">
        <v>45167.0</v>
      </c>
      <c r="E149" s="25" t="s">
        <v>2064</v>
      </c>
      <c r="F149" s="2">
        <v>4.0</v>
      </c>
      <c r="G149" s="2">
        <v>4.0</v>
      </c>
      <c r="L149" s="2" t="s">
        <v>1102</v>
      </c>
      <c r="N149" s="87">
        <f t="shared" si="29"/>
        <v>101</v>
      </c>
      <c r="O149" s="87">
        <f t="shared" si="63"/>
        <v>0</v>
      </c>
      <c r="P149" s="96">
        <v>15.0</v>
      </c>
    </row>
    <row r="150" ht="15.75" customHeight="1">
      <c r="B150" s="79" t="s">
        <v>1577</v>
      </c>
      <c r="C150" s="53">
        <v>45059.0</v>
      </c>
      <c r="D150" s="53">
        <v>45059.0</v>
      </c>
      <c r="E150" s="53">
        <v>45132.0</v>
      </c>
      <c r="F150" s="2">
        <v>4.0</v>
      </c>
      <c r="G150" s="2">
        <v>3.0</v>
      </c>
      <c r="L150" s="2" t="s">
        <v>1102</v>
      </c>
      <c r="N150" s="87">
        <f t="shared" si="29"/>
        <v>209</v>
      </c>
      <c r="O150" s="87">
        <f t="shared" si="63"/>
        <v>0</v>
      </c>
      <c r="P150" s="87">
        <f t="shared" ref="P150:P151" si="69">DATEDIF(D150,E150,"D")</f>
        <v>73</v>
      </c>
    </row>
    <row r="151" ht="15.75" customHeight="1">
      <c r="B151" s="79" t="s">
        <v>1578</v>
      </c>
      <c r="C151" s="53">
        <v>45059.0</v>
      </c>
      <c r="D151" s="53">
        <v>45059.0</v>
      </c>
      <c r="E151" s="53">
        <v>45078.0</v>
      </c>
      <c r="F151" s="2">
        <v>4.0</v>
      </c>
      <c r="G151" s="2">
        <v>2.0</v>
      </c>
      <c r="L151" s="2" t="s">
        <v>1102</v>
      </c>
      <c r="N151" s="87">
        <f t="shared" si="29"/>
        <v>209</v>
      </c>
      <c r="O151" s="87">
        <f t="shared" si="63"/>
        <v>0</v>
      </c>
      <c r="P151" s="87">
        <f t="shared" si="69"/>
        <v>19</v>
      </c>
    </row>
    <row r="152" ht="15.75" customHeight="1">
      <c r="B152" s="79" t="s">
        <v>1580</v>
      </c>
      <c r="C152" s="53">
        <v>44910.0</v>
      </c>
      <c r="D152" s="25" t="s">
        <v>2065</v>
      </c>
      <c r="E152" s="25" t="s">
        <v>2065</v>
      </c>
      <c r="F152" s="2">
        <v>4.0</v>
      </c>
      <c r="G152" s="2">
        <v>4.0</v>
      </c>
      <c r="L152" s="2" t="s">
        <v>1102</v>
      </c>
      <c r="N152" s="87">
        <f t="shared" si="29"/>
        <v>358</v>
      </c>
      <c r="O152" s="96">
        <v>0.0</v>
      </c>
      <c r="P152" s="96">
        <v>0.0</v>
      </c>
    </row>
    <row r="153" ht="15.75" customHeight="1">
      <c r="B153" s="79" t="s">
        <v>1582</v>
      </c>
      <c r="C153" s="53">
        <v>44729.0</v>
      </c>
      <c r="D153" s="53">
        <v>44936.0</v>
      </c>
      <c r="E153" s="86">
        <v>45209.0</v>
      </c>
      <c r="F153" s="2">
        <v>4.0</v>
      </c>
      <c r="G153" s="2">
        <v>4.0</v>
      </c>
      <c r="L153" s="2" t="s">
        <v>1102</v>
      </c>
      <c r="N153" s="87">
        <f t="shared" si="29"/>
        <v>539</v>
      </c>
      <c r="O153" s="87">
        <f t="shared" ref="O153:P153" si="70">DATEDIF(C153,D153,"D")</f>
        <v>207</v>
      </c>
      <c r="P153" s="87">
        <f t="shared" si="70"/>
        <v>273</v>
      </c>
    </row>
    <row r="154" ht="15.75" customHeight="1">
      <c r="B154" s="79" t="s">
        <v>1584</v>
      </c>
      <c r="C154" s="53">
        <v>44719.0</v>
      </c>
      <c r="D154" s="25" t="s">
        <v>2066</v>
      </c>
      <c r="E154" s="25" t="s">
        <v>2067</v>
      </c>
      <c r="F154" s="2">
        <v>4.0</v>
      </c>
      <c r="G154" s="2">
        <v>4.0</v>
      </c>
      <c r="L154" s="2" t="s">
        <v>1102</v>
      </c>
      <c r="N154" s="87">
        <f t="shared" si="29"/>
        <v>549</v>
      </c>
      <c r="O154" s="96">
        <v>473.0</v>
      </c>
      <c r="P154" s="96">
        <v>61.0</v>
      </c>
    </row>
    <row r="155" ht="15.75" customHeight="1">
      <c r="B155" s="79" t="s">
        <v>1587</v>
      </c>
      <c r="C155" s="53">
        <v>44429.0</v>
      </c>
      <c r="D155" s="53">
        <v>44429.0</v>
      </c>
      <c r="E155" s="53">
        <v>44522.0</v>
      </c>
      <c r="F155" s="2">
        <v>4.0</v>
      </c>
      <c r="G155" s="2">
        <v>2.0</v>
      </c>
      <c r="L155" s="2" t="s">
        <v>1102</v>
      </c>
      <c r="N155" s="87">
        <f t="shared" si="29"/>
        <v>839</v>
      </c>
      <c r="O155" s="87">
        <f t="shared" ref="O155:P155" si="71">DATEDIF(C155,D155,"D")</f>
        <v>0</v>
      </c>
      <c r="P155" s="87">
        <f t="shared" si="71"/>
        <v>93</v>
      </c>
    </row>
    <row r="156" ht="15.75" customHeight="1">
      <c r="B156" s="79" t="s">
        <v>1589</v>
      </c>
      <c r="C156" s="53">
        <v>44381.0</v>
      </c>
      <c r="D156" s="53">
        <v>44381.0</v>
      </c>
      <c r="E156" s="25" t="s">
        <v>2068</v>
      </c>
      <c r="F156" s="2">
        <v>4.0</v>
      </c>
      <c r="G156" s="2">
        <v>1.0</v>
      </c>
      <c r="L156" s="2" t="s">
        <v>1102</v>
      </c>
      <c r="N156" s="87">
        <f t="shared" si="29"/>
        <v>887</v>
      </c>
      <c r="O156" s="87">
        <f t="shared" ref="O156:O185" si="72">DATEDIF(C156,D156,"D")</f>
        <v>0</v>
      </c>
      <c r="P156" s="96">
        <v>838.0</v>
      </c>
    </row>
    <row r="157" ht="15.75" customHeight="1">
      <c r="B157" s="79" t="s">
        <v>1591</v>
      </c>
      <c r="C157" s="53">
        <v>44270.0</v>
      </c>
      <c r="D157" s="53">
        <v>44384.0</v>
      </c>
      <c r="E157" s="86">
        <v>45172.0</v>
      </c>
      <c r="F157" s="2">
        <v>4.0</v>
      </c>
      <c r="G157" s="2">
        <v>4.0</v>
      </c>
      <c r="L157" s="2" t="s">
        <v>1102</v>
      </c>
      <c r="N157" s="87">
        <f t="shared" si="29"/>
        <v>998</v>
      </c>
      <c r="O157" s="87">
        <f t="shared" si="72"/>
        <v>114</v>
      </c>
      <c r="P157" s="87">
        <f>DATEDIF(D157,E157,"D")</f>
        <v>788</v>
      </c>
    </row>
    <row r="158" ht="15.75" customHeight="1">
      <c r="B158" s="79" t="s">
        <v>354</v>
      </c>
      <c r="C158" s="53">
        <v>44241.0</v>
      </c>
      <c r="D158" s="53">
        <v>44265.0</v>
      </c>
      <c r="E158" s="25" t="s">
        <v>2069</v>
      </c>
      <c r="F158" s="2">
        <v>4.0</v>
      </c>
      <c r="G158" s="2">
        <v>3.0</v>
      </c>
      <c r="L158" s="2" t="s">
        <v>1102</v>
      </c>
      <c r="N158" s="87">
        <f t="shared" si="29"/>
        <v>1027</v>
      </c>
      <c r="O158" s="87">
        <f t="shared" si="72"/>
        <v>24</v>
      </c>
      <c r="P158" s="96">
        <v>584.0</v>
      </c>
    </row>
    <row r="159" ht="15.75" customHeight="1">
      <c r="B159" s="79" t="s">
        <v>1594</v>
      </c>
      <c r="C159" s="53">
        <v>44213.0</v>
      </c>
      <c r="D159" s="53">
        <v>44590.0</v>
      </c>
      <c r="E159" s="53">
        <v>44748.0</v>
      </c>
      <c r="F159" s="2">
        <v>4.0</v>
      </c>
      <c r="G159" s="2">
        <v>3.0</v>
      </c>
      <c r="L159" s="2" t="s">
        <v>1102</v>
      </c>
      <c r="N159" s="87">
        <f t="shared" si="29"/>
        <v>1055</v>
      </c>
      <c r="O159" s="87">
        <f t="shared" si="72"/>
        <v>377</v>
      </c>
      <c r="P159" s="87">
        <f t="shared" ref="P159:P162" si="73">DATEDIF(D159,E159,"D")</f>
        <v>158</v>
      </c>
    </row>
    <row r="160" ht="15.75" customHeight="1">
      <c r="B160" s="79" t="s">
        <v>1595</v>
      </c>
      <c r="C160" s="53">
        <v>44169.0</v>
      </c>
      <c r="D160" s="86">
        <v>44170.0</v>
      </c>
      <c r="E160" s="53">
        <v>45103.0</v>
      </c>
      <c r="F160" s="2">
        <v>4.0</v>
      </c>
      <c r="G160" s="2">
        <v>2.0</v>
      </c>
      <c r="L160" s="2" t="s">
        <v>1102</v>
      </c>
      <c r="N160" s="87">
        <f t="shared" si="29"/>
        <v>1099</v>
      </c>
      <c r="O160" s="87">
        <f t="shared" si="72"/>
        <v>1</v>
      </c>
      <c r="P160" s="87">
        <f t="shared" si="73"/>
        <v>933</v>
      </c>
    </row>
    <row r="161" ht="15.75" customHeight="1">
      <c r="B161" s="79" t="s">
        <v>1597</v>
      </c>
      <c r="C161" s="53">
        <v>44026.0</v>
      </c>
      <c r="D161" s="53">
        <v>44136.0</v>
      </c>
      <c r="E161" s="53">
        <v>45250.0</v>
      </c>
      <c r="F161" s="2">
        <v>4.0</v>
      </c>
      <c r="G161" s="2">
        <v>3.0</v>
      </c>
      <c r="L161" s="2" t="s">
        <v>1102</v>
      </c>
      <c r="N161" s="87">
        <f t="shared" si="29"/>
        <v>1242</v>
      </c>
      <c r="O161" s="87">
        <f t="shared" si="72"/>
        <v>110</v>
      </c>
      <c r="P161" s="87">
        <f t="shared" si="73"/>
        <v>1114</v>
      </c>
    </row>
    <row r="162" ht="15.75" customHeight="1">
      <c r="B162" s="79" t="s">
        <v>1598</v>
      </c>
      <c r="C162" s="53">
        <v>43973.0</v>
      </c>
      <c r="D162" s="53">
        <v>43973.0</v>
      </c>
      <c r="E162" s="53">
        <v>45089.0</v>
      </c>
      <c r="F162" s="2">
        <v>4.0</v>
      </c>
      <c r="G162" s="2">
        <v>3.0</v>
      </c>
      <c r="L162" s="2" t="s">
        <v>1102</v>
      </c>
      <c r="N162" s="87">
        <f t="shared" si="29"/>
        <v>1295</v>
      </c>
      <c r="O162" s="87">
        <f t="shared" si="72"/>
        <v>0</v>
      </c>
      <c r="P162" s="87">
        <f t="shared" si="73"/>
        <v>1116</v>
      </c>
    </row>
    <row r="163" ht="15.75" customHeight="1">
      <c r="B163" s="79" t="s">
        <v>1600</v>
      </c>
      <c r="C163" s="53">
        <v>43867.0</v>
      </c>
      <c r="D163" s="53">
        <v>43867.0</v>
      </c>
      <c r="E163" s="25" t="s">
        <v>2070</v>
      </c>
      <c r="F163" s="2">
        <v>4.0</v>
      </c>
      <c r="G163" s="2">
        <v>1.0</v>
      </c>
      <c r="L163" s="2" t="s">
        <v>1102</v>
      </c>
      <c r="N163" s="87">
        <f t="shared" si="29"/>
        <v>1401</v>
      </c>
      <c r="O163" s="87">
        <f t="shared" si="72"/>
        <v>0</v>
      </c>
      <c r="P163" s="96">
        <v>1298.0</v>
      </c>
    </row>
    <row r="164" ht="15.75" customHeight="1">
      <c r="B164" s="79" t="s">
        <v>1603</v>
      </c>
      <c r="C164" s="53">
        <v>43774.0</v>
      </c>
      <c r="D164" s="53">
        <v>43775.0</v>
      </c>
      <c r="E164" s="25" t="s">
        <v>2071</v>
      </c>
      <c r="F164" s="2">
        <v>4.0</v>
      </c>
      <c r="G164" s="2">
        <v>2.0</v>
      </c>
      <c r="L164" s="2" t="s">
        <v>1102</v>
      </c>
      <c r="N164" s="87">
        <f t="shared" si="29"/>
        <v>1494</v>
      </c>
      <c r="O164" s="87">
        <f t="shared" si="72"/>
        <v>1</v>
      </c>
      <c r="P164" s="96">
        <v>112.0</v>
      </c>
    </row>
    <row r="165" ht="15.75" customHeight="1">
      <c r="B165" s="79" t="s">
        <v>1605</v>
      </c>
      <c r="C165" s="53">
        <v>43751.0</v>
      </c>
      <c r="D165" s="53">
        <v>43751.0</v>
      </c>
      <c r="E165" s="25" t="s">
        <v>2072</v>
      </c>
      <c r="F165" s="2">
        <v>4.0</v>
      </c>
      <c r="G165" s="2">
        <v>2.0</v>
      </c>
      <c r="L165" s="2" t="s">
        <v>1102</v>
      </c>
      <c r="N165" s="87">
        <f t="shared" si="29"/>
        <v>1517</v>
      </c>
      <c r="O165" s="87">
        <f t="shared" si="72"/>
        <v>0</v>
      </c>
      <c r="P165" s="96">
        <v>1346.0</v>
      </c>
    </row>
    <row r="166" ht="15.75" customHeight="1">
      <c r="B166" s="79" t="s">
        <v>1608</v>
      </c>
      <c r="C166" s="53">
        <v>43556.0</v>
      </c>
      <c r="D166" s="86">
        <v>43557.0</v>
      </c>
      <c r="E166" s="25" t="s">
        <v>2073</v>
      </c>
      <c r="F166" s="2">
        <v>4.0</v>
      </c>
      <c r="G166" s="2">
        <v>1.0</v>
      </c>
      <c r="L166" s="2" t="s">
        <v>1102</v>
      </c>
      <c r="N166" s="87">
        <f t="shared" si="29"/>
        <v>1712</v>
      </c>
      <c r="O166" s="87">
        <f t="shared" si="72"/>
        <v>1</v>
      </c>
      <c r="P166" s="96">
        <v>755.0</v>
      </c>
    </row>
    <row r="167" ht="15.75" customHeight="1">
      <c r="B167" s="79" t="s">
        <v>1611</v>
      </c>
      <c r="C167" s="53">
        <v>43354.0</v>
      </c>
      <c r="D167" s="53">
        <v>43354.0</v>
      </c>
      <c r="E167" s="53">
        <v>45236.0</v>
      </c>
      <c r="F167" s="2">
        <v>4.0</v>
      </c>
      <c r="G167" s="2">
        <v>4.0</v>
      </c>
      <c r="L167" s="2" t="s">
        <v>1102</v>
      </c>
      <c r="N167" s="87">
        <f t="shared" si="29"/>
        <v>1914</v>
      </c>
      <c r="O167" s="87">
        <f t="shared" si="72"/>
        <v>0</v>
      </c>
      <c r="P167" s="87">
        <f t="shared" ref="P167:P169" si="74">DATEDIF(D167,E167,"D")</f>
        <v>1882</v>
      </c>
    </row>
    <row r="168" ht="15.75" customHeight="1">
      <c r="B168" s="79" t="s">
        <v>1613</v>
      </c>
      <c r="C168" s="53">
        <v>43176.0</v>
      </c>
      <c r="D168" s="53">
        <v>43176.0</v>
      </c>
      <c r="E168" s="86">
        <v>45262.0</v>
      </c>
      <c r="F168" s="2">
        <v>4.0</v>
      </c>
      <c r="G168" s="2">
        <v>4.0</v>
      </c>
      <c r="L168" s="2" t="s">
        <v>1102</v>
      </c>
      <c r="N168" s="87">
        <f t="shared" si="29"/>
        <v>2092</v>
      </c>
      <c r="O168" s="87">
        <f t="shared" si="72"/>
        <v>0</v>
      </c>
      <c r="P168" s="87">
        <f t="shared" si="74"/>
        <v>2086</v>
      </c>
    </row>
    <row r="169" ht="15.75" customHeight="1">
      <c r="B169" s="79" t="s">
        <v>1614</v>
      </c>
      <c r="C169" s="53">
        <v>41291.0</v>
      </c>
      <c r="D169" s="86">
        <v>44412.0</v>
      </c>
      <c r="E169" s="53">
        <v>45232.0</v>
      </c>
      <c r="F169" s="2">
        <v>4.0</v>
      </c>
      <c r="G169" s="2">
        <v>4.0</v>
      </c>
      <c r="L169" s="2" t="s">
        <v>1102</v>
      </c>
      <c r="N169" s="87">
        <f t="shared" si="29"/>
        <v>3977</v>
      </c>
      <c r="O169" s="87">
        <f t="shared" si="72"/>
        <v>3121</v>
      </c>
      <c r="P169" s="87">
        <f t="shared" si="74"/>
        <v>820</v>
      </c>
    </row>
    <row r="170" ht="15.75" customHeight="1">
      <c r="B170" s="79" t="s">
        <v>1616</v>
      </c>
      <c r="C170" s="53">
        <v>45059.0</v>
      </c>
      <c r="D170" s="53">
        <v>45059.0</v>
      </c>
      <c r="E170" s="25" t="s">
        <v>2074</v>
      </c>
      <c r="F170" s="2">
        <v>3.0</v>
      </c>
      <c r="G170" s="2">
        <v>2.0</v>
      </c>
      <c r="L170" s="2" t="s">
        <v>1102</v>
      </c>
      <c r="N170" s="87">
        <f t="shared" si="29"/>
        <v>209</v>
      </c>
      <c r="O170" s="87">
        <f t="shared" si="72"/>
        <v>0</v>
      </c>
      <c r="P170" s="96">
        <v>135.0</v>
      </c>
    </row>
    <row r="171" ht="15.75" customHeight="1">
      <c r="B171" s="79" t="s">
        <v>1618</v>
      </c>
      <c r="C171" s="53">
        <v>44738.0</v>
      </c>
      <c r="D171" s="53">
        <v>44738.0</v>
      </c>
      <c r="E171" s="25" t="s">
        <v>2075</v>
      </c>
      <c r="F171" s="2">
        <v>3.0</v>
      </c>
      <c r="G171" s="2">
        <v>0.0</v>
      </c>
      <c r="L171" s="2" t="s">
        <v>1102</v>
      </c>
      <c r="N171" s="87">
        <f t="shared" si="29"/>
        <v>530</v>
      </c>
      <c r="O171" s="87">
        <f t="shared" si="72"/>
        <v>0</v>
      </c>
      <c r="P171" s="96">
        <v>297.0</v>
      </c>
    </row>
    <row r="172" ht="15.75" customHeight="1">
      <c r="B172" s="79" t="s">
        <v>1620</v>
      </c>
      <c r="C172" s="53">
        <v>44701.0</v>
      </c>
      <c r="D172" s="53">
        <v>44701.0</v>
      </c>
      <c r="E172" s="86">
        <v>44706.0</v>
      </c>
      <c r="F172" s="2">
        <v>3.0</v>
      </c>
      <c r="G172" s="2">
        <v>1.0</v>
      </c>
      <c r="L172" s="2" t="s">
        <v>1102</v>
      </c>
      <c r="N172" s="87">
        <f t="shared" si="29"/>
        <v>567</v>
      </c>
      <c r="O172" s="87">
        <f t="shared" si="72"/>
        <v>0</v>
      </c>
      <c r="P172" s="87">
        <f>DATEDIF(D172,E172,"D")</f>
        <v>5</v>
      </c>
    </row>
    <row r="173" ht="15.75" customHeight="1">
      <c r="B173" s="79" t="s">
        <v>1623</v>
      </c>
      <c r="C173" s="53">
        <v>44598.0</v>
      </c>
      <c r="D173" s="86">
        <v>44600.0</v>
      </c>
      <c r="E173" s="25" t="s">
        <v>2076</v>
      </c>
      <c r="F173" s="2">
        <v>3.0</v>
      </c>
      <c r="G173" s="2">
        <v>2.0</v>
      </c>
      <c r="L173" s="2" t="s">
        <v>1102</v>
      </c>
      <c r="N173" s="87">
        <f t="shared" si="29"/>
        <v>670</v>
      </c>
      <c r="O173" s="87">
        <f t="shared" si="72"/>
        <v>2</v>
      </c>
      <c r="P173" s="96">
        <v>6.0</v>
      </c>
    </row>
    <row r="174" ht="15.75" customHeight="1">
      <c r="B174" s="79" t="s">
        <v>335</v>
      </c>
      <c r="C174" s="53">
        <v>44565.0</v>
      </c>
      <c r="D174" s="53">
        <v>44565.0</v>
      </c>
      <c r="E174" s="25" t="s">
        <v>2077</v>
      </c>
      <c r="F174" s="2">
        <v>3.0</v>
      </c>
      <c r="G174" s="2">
        <v>2.0</v>
      </c>
      <c r="L174" s="2" t="s">
        <v>1102</v>
      </c>
      <c r="N174" s="87">
        <f t="shared" si="29"/>
        <v>703</v>
      </c>
      <c r="O174" s="87">
        <f t="shared" si="72"/>
        <v>0</v>
      </c>
      <c r="P174" s="96">
        <v>662.0</v>
      </c>
    </row>
    <row r="175" ht="15.75" customHeight="1">
      <c r="B175" s="79" t="s">
        <v>1627</v>
      </c>
      <c r="C175" s="53">
        <v>44522.0</v>
      </c>
      <c r="D175" s="53">
        <v>44529.0</v>
      </c>
      <c r="E175" s="25" t="s">
        <v>2078</v>
      </c>
      <c r="F175" s="2">
        <v>3.0</v>
      </c>
      <c r="G175" s="2">
        <v>1.0</v>
      </c>
      <c r="L175" s="2" t="s">
        <v>1102</v>
      </c>
      <c r="N175" s="87">
        <f t="shared" si="29"/>
        <v>746</v>
      </c>
      <c r="O175" s="87">
        <f t="shared" si="72"/>
        <v>7</v>
      </c>
      <c r="P175" s="96">
        <v>330.0</v>
      </c>
    </row>
    <row r="176" ht="15.75" customHeight="1">
      <c r="B176" s="79" t="s">
        <v>1629</v>
      </c>
      <c r="C176" s="53">
        <v>44490.0</v>
      </c>
      <c r="D176" s="53">
        <v>44490.0</v>
      </c>
      <c r="E176" s="103">
        <v>44494.0</v>
      </c>
      <c r="F176" s="2">
        <v>3.0</v>
      </c>
      <c r="G176" s="2">
        <v>2.0</v>
      </c>
      <c r="L176" s="2" t="s">
        <v>1102</v>
      </c>
      <c r="N176" s="87">
        <f t="shared" si="29"/>
        <v>778</v>
      </c>
      <c r="O176" s="87">
        <f t="shared" si="72"/>
        <v>0</v>
      </c>
      <c r="P176" s="87">
        <f t="shared" ref="P176:P179" si="75">DATEDIF(D176,E176,"D")</f>
        <v>4</v>
      </c>
    </row>
    <row r="177" ht="15.75" customHeight="1">
      <c r="B177" s="79" t="s">
        <v>1632</v>
      </c>
      <c r="C177" s="53">
        <v>44416.0</v>
      </c>
      <c r="D177" s="53">
        <v>44416.0</v>
      </c>
      <c r="E177" s="53">
        <v>44506.0</v>
      </c>
      <c r="F177" s="2">
        <v>3.0</v>
      </c>
      <c r="G177" s="2">
        <v>0.0</v>
      </c>
      <c r="L177" s="2" t="s">
        <v>1102</v>
      </c>
      <c r="N177" s="87">
        <f t="shared" si="29"/>
        <v>852</v>
      </c>
      <c r="O177" s="87">
        <f t="shared" si="72"/>
        <v>0</v>
      </c>
      <c r="P177" s="87">
        <f t="shared" si="75"/>
        <v>90</v>
      </c>
    </row>
    <row r="178" ht="15.75" customHeight="1">
      <c r="B178" s="79" t="s">
        <v>1634</v>
      </c>
      <c r="C178" s="53">
        <v>44300.0</v>
      </c>
      <c r="D178" s="86">
        <v>44324.0</v>
      </c>
      <c r="E178" s="53">
        <v>44368.0</v>
      </c>
      <c r="F178" s="2">
        <v>3.0</v>
      </c>
      <c r="G178" s="2">
        <v>2.0</v>
      </c>
      <c r="L178" s="2" t="s">
        <v>1102</v>
      </c>
      <c r="N178" s="87">
        <f t="shared" si="29"/>
        <v>968</v>
      </c>
      <c r="O178" s="87">
        <f t="shared" si="72"/>
        <v>24</v>
      </c>
      <c r="P178" s="87">
        <f t="shared" si="75"/>
        <v>44</v>
      </c>
    </row>
    <row r="179" ht="15.75" customHeight="1">
      <c r="B179" s="79" t="s">
        <v>1636</v>
      </c>
      <c r="C179" s="53">
        <v>44268.0</v>
      </c>
      <c r="D179" s="53">
        <v>44268.0</v>
      </c>
      <c r="E179" s="53">
        <v>44591.0</v>
      </c>
      <c r="F179" s="2">
        <v>3.0</v>
      </c>
      <c r="G179" s="2">
        <v>2.0</v>
      </c>
      <c r="L179" s="2" t="s">
        <v>1102</v>
      </c>
      <c r="N179" s="87">
        <f t="shared" si="29"/>
        <v>1000</v>
      </c>
      <c r="O179" s="87">
        <f t="shared" si="72"/>
        <v>0</v>
      </c>
      <c r="P179" s="87">
        <f t="shared" si="75"/>
        <v>323</v>
      </c>
    </row>
    <row r="180" ht="15.75" customHeight="1">
      <c r="B180" s="79" t="s">
        <v>1637</v>
      </c>
      <c r="C180" s="53">
        <v>44247.0</v>
      </c>
      <c r="D180" s="86">
        <v>44248.0</v>
      </c>
      <c r="E180" s="25" t="s">
        <v>2079</v>
      </c>
      <c r="F180" s="2">
        <v>3.0</v>
      </c>
      <c r="G180" s="2">
        <v>0.0</v>
      </c>
      <c r="L180" s="2" t="s">
        <v>1102</v>
      </c>
      <c r="N180" s="87">
        <f t="shared" si="29"/>
        <v>1021</v>
      </c>
      <c r="O180" s="87">
        <f t="shared" si="72"/>
        <v>1</v>
      </c>
      <c r="P180" s="96">
        <v>977.0</v>
      </c>
    </row>
    <row r="181" ht="15.75" customHeight="1">
      <c r="B181" s="79" t="s">
        <v>1640</v>
      </c>
      <c r="C181" s="53">
        <v>44214.0</v>
      </c>
      <c r="D181" s="86">
        <v>44960.0</v>
      </c>
      <c r="E181" s="25" t="s">
        <v>2080</v>
      </c>
      <c r="F181" s="2">
        <v>3.0</v>
      </c>
      <c r="G181" s="2">
        <v>3.0</v>
      </c>
      <c r="L181" s="2" t="s">
        <v>1102</v>
      </c>
      <c r="N181" s="87">
        <f t="shared" si="29"/>
        <v>1054</v>
      </c>
      <c r="O181" s="87">
        <f t="shared" si="72"/>
        <v>746</v>
      </c>
      <c r="P181" s="96">
        <v>201.0</v>
      </c>
    </row>
    <row r="182" ht="15.75" customHeight="1">
      <c r="B182" s="79" t="s">
        <v>1643</v>
      </c>
      <c r="C182" s="53">
        <v>43973.0</v>
      </c>
      <c r="D182" s="53">
        <v>43985.0</v>
      </c>
      <c r="E182" s="86">
        <v>44965.0</v>
      </c>
      <c r="F182" s="2">
        <v>3.0</v>
      </c>
      <c r="G182" s="2">
        <v>0.0</v>
      </c>
      <c r="L182" s="2" t="s">
        <v>1102</v>
      </c>
      <c r="N182" s="87">
        <f t="shared" si="29"/>
        <v>1295</v>
      </c>
      <c r="O182" s="87">
        <f t="shared" si="72"/>
        <v>12</v>
      </c>
      <c r="P182" s="87">
        <f t="shared" ref="P182:P185" si="76">DATEDIF(D182,E182,"D")</f>
        <v>980</v>
      </c>
    </row>
    <row r="183" ht="15.75" customHeight="1">
      <c r="B183" s="79" t="s">
        <v>1645</v>
      </c>
      <c r="C183" s="53">
        <v>43877.0</v>
      </c>
      <c r="D183" s="53">
        <v>43877.0</v>
      </c>
      <c r="E183" s="86">
        <v>43879.0</v>
      </c>
      <c r="F183" s="2">
        <v>3.0</v>
      </c>
      <c r="G183" s="2">
        <v>1.0</v>
      </c>
      <c r="L183" s="2" t="s">
        <v>1102</v>
      </c>
      <c r="N183" s="87">
        <f t="shared" si="29"/>
        <v>1391</v>
      </c>
      <c r="O183" s="87">
        <f t="shared" si="72"/>
        <v>0</v>
      </c>
      <c r="P183" s="87">
        <f t="shared" si="76"/>
        <v>2</v>
      </c>
    </row>
    <row r="184" ht="15.75" customHeight="1">
      <c r="B184" s="79" t="s">
        <v>1647</v>
      </c>
      <c r="C184" s="53">
        <v>43851.0</v>
      </c>
      <c r="D184" s="53">
        <v>43851.0</v>
      </c>
      <c r="E184" s="86">
        <v>43854.0</v>
      </c>
      <c r="F184" s="2">
        <v>3.0</v>
      </c>
      <c r="G184" s="2">
        <v>1.0</v>
      </c>
      <c r="L184" s="2" t="s">
        <v>1102</v>
      </c>
      <c r="N184" s="87">
        <f t="shared" si="29"/>
        <v>1417</v>
      </c>
      <c r="O184" s="87">
        <f t="shared" si="72"/>
        <v>0</v>
      </c>
      <c r="P184" s="87">
        <f t="shared" si="76"/>
        <v>3</v>
      </c>
    </row>
    <row r="185" ht="15.75" customHeight="1">
      <c r="B185" s="79" t="s">
        <v>1648</v>
      </c>
      <c r="C185" s="53">
        <v>43840.0</v>
      </c>
      <c r="D185" s="53">
        <v>43844.0</v>
      </c>
      <c r="E185" s="53">
        <v>44206.0</v>
      </c>
      <c r="F185" s="2">
        <v>3.0</v>
      </c>
      <c r="G185" s="2">
        <v>0.0</v>
      </c>
      <c r="L185" s="2" t="s">
        <v>1102</v>
      </c>
      <c r="N185" s="87">
        <f t="shared" si="29"/>
        <v>1428</v>
      </c>
      <c r="O185" s="87">
        <f t="shared" si="72"/>
        <v>4</v>
      </c>
      <c r="P185" s="87">
        <f t="shared" si="76"/>
        <v>362</v>
      </c>
    </row>
    <row r="186" ht="15.75" customHeight="1">
      <c r="B186" s="79" t="s">
        <v>1649</v>
      </c>
      <c r="C186" s="53">
        <v>43840.0</v>
      </c>
      <c r="D186" s="25" t="s">
        <v>2081</v>
      </c>
      <c r="E186" s="53">
        <v>45244.0</v>
      </c>
      <c r="F186" s="2">
        <v>3.0</v>
      </c>
      <c r="G186" s="2">
        <v>3.0</v>
      </c>
      <c r="L186" s="2" t="s">
        <v>1102</v>
      </c>
      <c r="N186" s="87">
        <f t="shared" si="29"/>
        <v>1428</v>
      </c>
      <c r="O186" s="96">
        <v>252.0</v>
      </c>
      <c r="P186" s="96">
        <v>1152.0</v>
      </c>
    </row>
    <row r="187" ht="15.75" customHeight="1">
      <c r="B187" s="79" t="s">
        <v>1651</v>
      </c>
      <c r="C187" s="53">
        <v>43790.0</v>
      </c>
      <c r="D187" s="53">
        <v>43793.0</v>
      </c>
      <c r="E187" s="86">
        <v>45263.0</v>
      </c>
      <c r="F187" s="2">
        <v>3.0</v>
      </c>
      <c r="G187" s="2">
        <v>2.0</v>
      </c>
      <c r="L187" s="2" t="s">
        <v>1102</v>
      </c>
      <c r="N187" s="87">
        <f t="shared" si="29"/>
        <v>1478</v>
      </c>
      <c r="O187" s="87">
        <f t="shared" ref="O187:P187" si="77">DATEDIF(C187,D187,"D")</f>
        <v>3</v>
      </c>
      <c r="P187" s="87">
        <f t="shared" si="77"/>
        <v>1470</v>
      </c>
    </row>
    <row r="188" ht="15.75" customHeight="1">
      <c r="B188" s="79" t="s">
        <v>1653</v>
      </c>
      <c r="C188" s="53">
        <v>43752.0</v>
      </c>
      <c r="D188" s="86">
        <v>43753.0</v>
      </c>
      <c r="E188" s="86">
        <v>45209.0</v>
      </c>
      <c r="F188" s="2">
        <v>3.0</v>
      </c>
      <c r="G188" s="2">
        <v>3.0</v>
      </c>
      <c r="L188" s="2" t="s">
        <v>1102</v>
      </c>
      <c r="N188" s="87">
        <f t="shared" si="29"/>
        <v>1516</v>
      </c>
      <c r="O188" s="87">
        <f t="shared" ref="O188:P188" si="78">DATEDIF(C188,D188,"D")</f>
        <v>1</v>
      </c>
      <c r="P188" s="87">
        <f t="shared" si="78"/>
        <v>1456</v>
      </c>
    </row>
    <row r="189" ht="15.75" customHeight="1">
      <c r="B189" s="79" t="s">
        <v>1655</v>
      </c>
      <c r="C189" s="53">
        <v>43750.0</v>
      </c>
      <c r="D189" s="53">
        <v>43750.0</v>
      </c>
      <c r="E189" s="53">
        <v>43750.0</v>
      </c>
      <c r="F189" s="2">
        <v>3.0</v>
      </c>
      <c r="G189" s="2">
        <v>3.0</v>
      </c>
      <c r="L189" s="2" t="s">
        <v>1102</v>
      </c>
      <c r="N189" s="87">
        <f t="shared" si="29"/>
        <v>1518</v>
      </c>
      <c r="O189" s="87">
        <f t="shared" ref="O189:P189" si="79">DATEDIF(C189,D189,"D")</f>
        <v>0</v>
      </c>
      <c r="P189" s="87">
        <f t="shared" si="79"/>
        <v>0</v>
      </c>
    </row>
    <row r="190" ht="15.75" customHeight="1">
      <c r="B190" s="79" t="s">
        <v>1657</v>
      </c>
      <c r="C190" s="53">
        <v>43404.0</v>
      </c>
      <c r="D190" s="53">
        <v>43404.0</v>
      </c>
      <c r="E190" s="86">
        <v>43503.0</v>
      </c>
      <c r="F190" s="2">
        <v>3.0</v>
      </c>
      <c r="G190" s="2">
        <v>1.0</v>
      </c>
      <c r="L190" s="2" t="s">
        <v>1102</v>
      </c>
      <c r="N190" s="87">
        <f t="shared" si="29"/>
        <v>1864</v>
      </c>
      <c r="O190" s="87">
        <f t="shared" ref="O190:P190" si="80">DATEDIF(C190,D190,"D")</f>
        <v>0</v>
      </c>
      <c r="P190" s="87">
        <f t="shared" si="80"/>
        <v>99</v>
      </c>
    </row>
    <row r="191" ht="15.75" customHeight="1">
      <c r="B191" s="79" t="s">
        <v>1660</v>
      </c>
      <c r="C191" s="53">
        <v>45177.0</v>
      </c>
      <c r="D191" s="53">
        <v>45177.0</v>
      </c>
      <c r="E191" s="86">
        <v>45179.0</v>
      </c>
      <c r="F191" s="2">
        <v>2.0</v>
      </c>
      <c r="G191" s="2">
        <v>1.0</v>
      </c>
      <c r="L191" s="2" t="s">
        <v>1102</v>
      </c>
      <c r="N191" s="87">
        <f t="shared" si="29"/>
        <v>91</v>
      </c>
      <c r="O191" s="87">
        <f t="shared" ref="O191:P191" si="81">DATEDIF(C191,D191,"D")</f>
        <v>0</v>
      </c>
      <c r="P191" s="87">
        <f t="shared" si="81"/>
        <v>2</v>
      </c>
    </row>
    <row r="192" ht="15.75" customHeight="1">
      <c r="B192" s="79" t="s">
        <v>1663</v>
      </c>
      <c r="C192" s="53">
        <v>45169.0</v>
      </c>
      <c r="D192" s="53">
        <v>45169.0</v>
      </c>
      <c r="E192" s="53">
        <v>45169.0</v>
      </c>
      <c r="F192" s="2">
        <v>2.0</v>
      </c>
      <c r="G192" s="2">
        <v>2.0</v>
      </c>
      <c r="L192" s="2" t="s">
        <v>1102</v>
      </c>
      <c r="N192" s="87">
        <f t="shared" si="29"/>
        <v>99</v>
      </c>
      <c r="O192" s="87">
        <f t="shared" ref="O192:P192" si="82">DATEDIF(C192,D192,"D")</f>
        <v>0</v>
      </c>
      <c r="P192" s="87">
        <f t="shared" si="82"/>
        <v>0</v>
      </c>
    </row>
    <row r="193" ht="15.75" customHeight="1">
      <c r="B193" s="79" t="s">
        <v>1665</v>
      </c>
      <c r="C193" s="53">
        <v>45134.0</v>
      </c>
      <c r="D193" s="25" t="s">
        <v>2082</v>
      </c>
      <c r="E193" s="25" t="s">
        <v>2083</v>
      </c>
      <c r="F193" s="2">
        <v>2.0</v>
      </c>
      <c r="G193" s="2">
        <v>1.0</v>
      </c>
      <c r="L193" s="2" t="s">
        <v>1102</v>
      </c>
      <c r="N193" s="87">
        <f t="shared" si="29"/>
        <v>134</v>
      </c>
      <c r="O193" s="96">
        <v>19.0</v>
      </c>
      <c r="P193" s="96">
        <v>68.0</v>
      </c>
    </row>
    <row r="194" ht="15.75" customHeight="1">
      <c r="B194" s="79" t="s">
        <v>1668</v>
      </c>
      <c r="C194" s="53">
        <v>45106.0</v>
      </c>
      <c r="D194" s="86">
        <v>45180.0</v>
      </c>
      <c r="E194" s="25" t="s">
        <v>2084</v>
      </c>
      <c r="F194" s="2">
        <v>2.0</v>
      </c>
      <c r="G194" s="2">
        <v>0.0</v>
      </c>
      <c r="L194" s="2" t="s">
        <v>1102</v>
      </c>
      <c r="N194" s="87">
        <f t="shared" si="29"/>
        <v>162</v>
      </c>
      <c r="O194" s="87">
        <f t="shared" ref="O194:O212" si="83">DATEDIF(C194,D194,"D")</f>
        <v>74</v>
      </c>
      <c r="P194" s="96">
        <v>36.0</v>
      </c>
    </row>
    <row r="195" ht="15.75" customHeight="1">
      <c r="B195" s="79" t="s">
        <v>1671</v>
      </c>
      <c r="C195" s="53">
        <v>45072.0</v>
      </c>
      <c r="D195" s="53">
        <v>45072.0</v>
      </c>
      <c r="E195" s="53">
        <v>45106.0</v>
      </c>
      <c r="F195" s="2">
        <v>2.0</v>
      </c>
      <c r="G195" s="2">
        <v>0.0</v>
      </c>
      <c r="L195" s="2" t="s">
        <v>1102</v>
      </c>
      <c r="N195" s="87">
        <f t="shared" si="29"/>
        <v>196</v>
      </c>
      <c r="O195" s="87">
        <f t="shared" si="83"/>
        <v>0</v>
      </c>
      <c r="P195" s="87">
        <f t="shared" ref="P195:P196" si="84">DATEDIF(D195,E195,"D")</f>
        <v>34</v>
      </c>
    </row>
    <row r="196" ht="15.75" customHeight="1">
      <c r="B196" s="79" t="s">
        <v>1673</v>
      </c>
      <c r="C196" s="53">
        <v>45071.0</v>
      </c>
      <c r="D196" s="53">
        <v>45071.0</v>
      </c>
      <c r="E196" s="86">
        <v>45177.0</v>
      </c>
      <c r="F196" s="2">
        <v>2.0</v>
      </c>
      <c r="G196" s="2">
        <v>2.0</v>
      </c>
      <c r="L196" s="2" t="s">
        <v>1102</v>
      </c>
      <c r="N196" s="87">
        <f t="shared" si="29"/>
        <v>197</v>
      </c>
      <c r="O196" s="87">
        <f t="shared" si="83"/>
        <v>0</v>
      </c>
      <c r="P196" s="87">
        <f t="shared" si="84"/>
        <v>106</v>
      </c>
    </row>
    <row r="197" ht="15.75" customHeight="1">
      <c r="B197" s="79" t="s">
        <v>1676</v>
      </c>
      <c r="C197" s="53">
        <v>45067.0</v>
      </c>
      <c r="D197" s="53">
        <v>45067.0</v>
      </c>
      <c r="E197" s="25" t="s">
        <v>2085</v>
      </c>
      <c r="F197" s="2">
        <v>2.0</v>
      </c>
      <c r="G197" s="2">
        <v>0.0</v>
      </c>
      <c r="L197" s="2" t="s">
        <v>1102</v>
      </c>
      <c r="N197" s="87">
        <f t="shared" si="29"/>
        <v>201</v>
      </c>
      <c r="O197" s="87">
        <f t="shared" si="83"/>
        <v>0</v>
      </c>
      <c r="P197" s="96">
        <v>162.0</v>
      </c>
    </row>
    <row r="198" ht="15.75" customHeight="1">
      <c r="B198" s="79" t="s">
        <v>1679</v>
      </c>
      <c r="C198" s="53">
        <v>45059.0</v>
      </c>
      <c r="D198" s="53">
        <v>45059.0</v>
      </c>
      <c r="E198" s="25" t="s">
        <v>2041</v>
      </c>
      <c r="F198" s="2">
        <v>2.0</v>
      </c>
      <c r="G198" s="2">
        <v>1.0</v>
      </c>
      <c r="L198" s="2" t="s">
        <v>1102</v>
      </c>
      <c r="N198" s="87">
        <f t="shared" si="29"/>
        <v>209</v>
      </c>
      <c r="O198" s="87">
        <f t="shared" si="83"/>
        <v>0</v>
      </c>
      <c r="P198" s="96">
        <v>160.0</v>
      </c>
    </row>
    <row r="199" ht="15.75" customHeight="1">
      <c r="B199" s="79" t="s">
        <v>1680</v>
      </c>
      <c r="C199" s="53">
        <v>45059.0</v>
      </c>
      <c r="D199" s="53">
        <v>45059.0</v>
      </c>
      <c r="E199" s="86">
        <v>45139.0</v>
      </c>
      <c r="F199" s="2">
        <v>2.0</v>
      </c>
      <c r="G199" s="2">
        <v>1.0</v>
      </c>
      <c r="L199" s="2" t="s">
        <v>1102</v>
      </c>
      <c r="N199" s="87">
        <f t="shared" si="29"/>
        <v>209</v>
      </c>
      <c r="O199" s="87">
        <f t="shared" si="83"/>
        <v>0</v>
      </c>
      <c r="P199" s="87">
        <f t="shared" ref="P199:P201" si="85">DATEDIF(D199,E199,"D")</f>
        <v>80</v>
      </c>
    </row>
    <row r="200" ht="15.75" customHeight="1">
      <c r="B200" s="79" t="s">
        <v>1682</v>
      </c>
      <c r="C200" s="53">
        <v>45028.0</v>
      </c>
      <c r="D200" s="53">
        <v>45098.0</v>
      </c>
      <c r="E200" s="53">
        <v>45106.0</v>
      </c>
      <c r="F200" s="2">
        <v>2.0</v>
      </c>
      <c r="G200" s="2">
        <v>1.0</v>
      </c>
      <c r="L200" s="2" t="s">
        <v>1102</v>
      </c>
      <c r="N200" s="87">
        <f t="shared" si="29"/>
        <v>240</v>
      </c>
      <c r="O200" s="87">
        <f t="shared" si="83"/>
        <v>70</v>
      </c>
      <c r="P200" s="87">
        <f t="shared" si="85"/>
        <v>8</v>
      </c>
    </row>
    <row r="201" ht="15.75" customHeight="1">
      <c r="B201" s="79" t="s">
        <v>1683</v>
      </c>
      <c r="C201" s="53">
        <v>44954.0</v>
      </c>
      <c r="D201" s="53">
        <v>45012.0</v>
      </c>
      <c r="E201" s="53">
        <v>45012.0</v>
      </c>
      <c r="F201" s="2">
        <v>2.0</v>
      </c>
      <c r="G201" s="2">
        <v>0.0</v>
      </c>
      <c r="L201" s="2" t="s">
        <v>1102</v>
      </c>
      <c r="N201" s="87">
        <f t="shared" si="29"/>
        <v>314</v>
      </c>
      <c r="O201" s="87">
        <f t="shared" si="83"/>
        <v>58</v>
      </c>
      <c r="P201" s="87">
        <f t="shared" si="85"/>
        <v>0</v>
      </c>
    </row>
    <row r="202" ht="15.75" customHeight="1">
      <c r="B202" s="79" t="s">
        <v>1684</v>
      </c>
      <c r="C202" s="53">
        <v>44921.0</v>
      </c>
      <c r="D202" s="53">
        <v>44921.0</v>
      </c>
      <c r="E202" s="25" t="s">
        <v>2086</v>
      </c>
      <c r="F202" s="2">
        <v>2.0</v>
      </c>
      <c r="G202" s="2">
        <v>2.0</v>
      </c>
      <c r="L202" s="2" t="s">
        <v>1102</v>
      </c>
      <c r="N202" s="87">
        <f t="shared" si="29"/>
        <v>347</v>
      </c>
      <c r="O202" s="87">
        <f t="shared" si="83"/>
        <v>0</v>
      </c>
      <c r="P202" s="96">
        <v>84.0</v>
      </c>
    </row>
    <row r="203" ht="15.75" customHeight="1">
      <c r="B203" s="79" t="s">
        <v>1687</v>
      </c>
      <c r="C203" s="53">
        <v>44867.0</v>
      </c>
      <c r="D203" s="86">
        <v>44898.0</v>
      </c>
      <c r="E203" s="25" t="s">
        <v>2087</v>
      </c>
      <c r="F203" s="2">
        <v>2.0</v>
      </c>
      <c r="G203" s="2">
        <v>0.0</v>
      </c>
      <c r="L203" s="2" t="s">
        <v>1102</v>
      </c>
      <c r="N203" s="87">
        <f t="shared" si="29"/>
        <v>401</v>
      </c>
      <c r="O203" s="87">
        <f t="shared" si="83"/>
        <v>31</v>
      </c>
      <c r="P203" s="96">
        <v>142.0</v>
      </c>
    </row>
    <row r="204" ht="15.75" customHeight="1">
      <c r="B204" s="79" t="s">
        <v>1690</v>
      </c>
      <c r="C204" s="53">
        <v>44797.0</v>
      </c>
      <c r="D204" s="53">
        <v>44797.0</v>
      </c>
      <c r="E204" s="86">
        <v>45262.0</v>
      </c>
      <c r="F204" s="2">
        <v>2.0</v>
      </c>
      <c r="G204" s="2">
        <v>2.0</v>
      </c>
      <c r="L204" s="2" t="s">
        <v>1102</v>
      </c>
      <c r="N204" s="87">
        <f t="shared" si="29"/>
        <v>471</v>
      </c>
      <c r="O204" s="87">
        <f t="shared" si="83"/>
        <v>0</v>
      </c>
      <c r="P204" s="87">
        <f t="shared" ref="P204:P208" si="86">DATEDIF(D204,E204,"D")</f>
        <v>465</v>
      </c>
    </row>
    <row r="205" ht="15.75" customHeight="1">
      <c r="B205" s="79" t="s">
        <v>1692</v>
      </c>
      <c r="C205" s="53">
        <v>44746.0</v>
      </c>
      <c r="D205" s="53">
        <v>44746.0</v>
      </c>
      <c r="E205" s="53">
        <v>44746.0</v>
      </c>
      <c r="F205" s="2">
        <v>2.0</v>
      </c>
      <c r="G205" s="2">
        <v>1.0</v>
      </c>
      <c r="L205" s="2" t="s">
        <v>1102</v>
      </c>
      <c r="N205" s="87">
        <f t="shared" si="29"/>
        <v>522</v>
      </c>
      <c r="O205" s="87">
        <f t="shared" si="83"/>
        <v>0</v>
      </c>
      <c r="P205" s="87">
        <f t="shared" si="86"/>
        <v>0</v>
      </c>
    </row>
    <row r="206" ht="15.75" customHeight="1">
      <c r="B206" s="79" t="s">
        <v>1693</v>
      </c>
      <c r="C206" s="53">
        <v>44723.0</v>
      </c>
      <c r="D206" s="86">
        <v>44723.0</v>
      </c>
      <c r="E206" s="53">
        <v>45259.0</v>
      </c>
      <c r="F206" s="2">
        <v>2.0</v>
      </c>
      <c r="G206" s="2">
        <v>2.0</v>
      </c>
      <c r="L206" s="2" t="s">
        <v>1102</v>
      </c>
      <c r="N206" s="87">
        <f t="shared" si="29"/>
        <v>545</v>
      </c>
      <c r="O206" s="87">
        <f t="shared" si="83"/>
        <v>0</v>
      </c>
      <c r="P206" s="87">
        <f t="shared" si="86"/>
        <v>536</v>
      </c>
    </row>
    <row r="207" ht="15.75" customHeight="1">
      <c r="B207" s="79" t="s">
        <v>1694</v>
      </c>
      <c r="C207" s="53">
        <v>44715.0</v>
      </c>
      <c r="D207" s="53">
        <v>44715.0</v>
      </c>
      <c r="E207" s="53">
        <v>45250.0</v>
      </c>
      <c r="F207" s="2">
        <v>2.0</v>
      </c>
      <c r="G207" s="2">
        <v>2.0</v>
      </c>
      <c r="L207" s="2" t="s">
        <v>1102</v>
      </c>
      <c r="N207" s="87">
        <f t="shared" si="29"/>
        <v>553</v>
      </c>
      <c r="O207" s="87">
        <f t="shared" si="83"/>
        <v>0</v>
      </c>
      <c r="P207" s="87">
        <f t="shared" si="86"/>
        <v>535</v>
      </c>
    </row>
    <row r="208" ht="15.75" customHeight="1">
      <c r="B208" s="79" t="s">
        <v>1695</v>
      </c>
      <c r="C208" s="53">
        <v>44677.0</v>
      </c>
      <c r="D208" s="53">
        <v>44677.0</v>
      </c>
      <c r="E208" s="53">
        <v>44677.0</v>
      </c>
      <c r="F208" s="2">
        <v>2.0</v>
      </c>
      <c r="G208" s="2">
        <v>0.0</v>
      </c>
      <c r="L208" s="2" t="s">
        <v>1102</v>
      </c>
      <c r="N208" s="87">
        <f t="shared" si="29"/>
        <v>591</v>
      </c>
      <c r="O208" s="87">
        <f t="shared" si="83"/>
        <v>0</v>
      </c>
      <c r="P208" s="87">
        <f t="shared" si="86"/>
        <v>0</v>
      </c>
    </row>
    <row r="209" ht="15.75" customHeight="1">
      <c r="B209" s="79" t="s">
        <v>1697</v>
      </c>
      <c r="C209" s="53">
        <v>44664.0</v>
      </c>
      <c r="D209" s="53">
        <v>44664.0</v>
      </c>
      <c r="E209" s="25" t="s">
        <v>2088</v>
      </c>
      <c r="F209" s="2">
        <v>2.0</v>
      </c>
      <c r="G209" s="2">
        <v>2.0</v>
      </c>
      <c r="L209" s="2" t="s">
        <v>1102</v>
      </c>
      <c r="N209" s="87">
        <f t="shared" si="29"/>
        <v>604</v>
      </c>
      <c r="O209" s="87">
        <f t="shared" si="83"/>
        <v>0</v>
      </c>
      <c r="P209" s="96">
        <v>320.0</v>
      </c>
    </row>
    <row r="210" ht="15.75" customHeight="1">
      <c r="B210" s="79" t="s">
        <v>1700</v>
      </c>
      <c r="C210" s="53">
        <v>44660.0</v>
      </c>
      <c r="D210" s="53">
        <v>44660.0</v>
      </c>
      <c r="E210" s="86">
        <v>45179.0</v>
      </c>
      <c r="F210" s="2">
        <v>2.0</v>
      </c>
      <c r="G210" s="2">
        <v>0.0</v>
      </c>
      <c r="L210" s="2" t="s">
        <v>1102</v>
      </c>
      <c r="N210" s="87">
        <f t="shared" si="29"/>
        <v>608</v>
      </c>
      <c r="O210" s="87">
        <f t="shared" si="83"/>
        <v>0</v>
      </c>
      <c r="P210" s="87">
        <f t="shared" ref="P210:P212" si="87">DATEDIF(D210,E210,"D")</f>
        <v>519</v>
      </c>
    </row>
    <row r="211" ht="15.75" customHeight="1">
      <c r="B211" s="79" t="s">
        <v>1703</v>
      </c>
      <c r="C211" s="53">
        <v>44647.0</v>
      </c>
      <c r="D211" s="53">
        <v>44647.0</v>
      </c>
      <c r="E211" s="53">
        <v>44647.0</v>
      </c>
      <c r="F211" s="2">
        <v>2.0</v>
      </c>
      <c r="G211" s="2">
        <v>1.0</v>
      </c>
      <c r="L211" s="2" t="s">
        <v>1102</v>
      </c>
      <c r="N211" s="87">
        <f t="shared" si="29"/>
        <v>621</v>
      </c>
      <c r="O211" s="87">
        <f t="shared" si="83"/>
        <v>0</v>
      </c>
      <c r="P211" s="87">
        <f t="shared" si="87"/>
        <v>0</v>
      </c>
    </row>
    <row r="212" ht="15.75" customHeight="1">
      <c r="B212" s="79" t="s">
        <v>1704</v>
      </c>
      <c r="C212" s="53">
        <v>44539.0</v>
      </c>
      <c r="D212" s="53">
        <v>44539.0</v>
      </c>
      <c r="E212" s="86">
        <v>44811.0</v>
      </c>
      <c r="F212" s="2">
        <v>2.0</v>
      </c>
      <c r="G212" s="2">
        <v>1.0</v>
      </c>
      <c r="L212" s="2" t="s">
        <v>1102</v>
      </c>
      <c r="N212" s="87">
        <f t="shared" si="29"/>
        <v>729</v>
      </c>
      <c r="O212" s="87">
        <f t="shared" si="83"/>
        <v>0</v>
      </c>
      <c r="P212" s="87">
        <f t="shared" si="87"/>
        <v>272</v>
      </c>
    </row>
    <row r="213" ht="15.75" customHeight="1">
      <c r="B213" s="79" t="s">
        <v>1707</v>
      </c>
      <c r="C213" s="53">
        <v>44502.0</v>
      </c>
      <c r="D213" s="25" t="s">
        <v>2089</v>
      </c>
      <c r="E213" s="86">
        <v>45170.0</v>
      </c>
      <c r="F213" s="2">
        <v>2.0</v>
      </c>
      <c r="G213" s="2">
        <v>1.0</v>
      </c>
      <c r="L213" s="2" t="s">
        <v>1102</v>
      </c>
      <c r="N213" s="87">
        <f t="shared" si="29"/>
        <v>766</v>
      </c>
      <c r="O213" s="96">
        <v>173.0</v>
      </c>
      <c r="P213" s="96">
        <v>495.0</v>
      </c>
    </row>
    <row r="214" ht="15.75" customHeight="1">
      <c r="B214" s="79" t="s">
        <v>1710</v>
      </c>
      <c r="C214" s="53">
        <v>44492.0</v>
      </c>
      <c r="D214" s="53">
        <v>44492.0</v>
      </c>
      <c r="E214" s="25" t="s">
        <v>2090</v>
      </c>
      <c r="F214" s="2">
        <v>2.0</v>
      </c>
      <c r="G214" s="2">
        <v>0.0</v>
      </c>
      <c r="L214" s="2" t="s">
        <v>1102</v>
      </c>
      <c r="N214" s="87">
        <f t="shared" si="29"/>
        <v>776</v>
      </c>
      <c r="O214" s="87">
        <f t="shared" ref="O214:O228" si="88">DATEDIF(C214,D214,"D")</f>
        <v>0</v>
      </c>
      <c r="P214" s="96">
        <v>186.0</v>
      </c>
    </row>
    <row r="215" ht="15.75" customHeight="1">
      <c r="B215" s="79" t="s">
        <v>1713</v>
      </c>
      <c r="C215" s="53">
        <v>44440.0</v>
      </c>
      <c r="D215" s="53">
        <v>44440.0</v>
      </c>
      <c r="E215" s="25" t="s">
        <v>2091</v>
      </c>
      <c r="F215" s="2">
        <v>2.0</v>
      </c>
      <c r="G215" s="2">
        <v>2.0</v>
      </c>
      <c r="L215" s="2" t="s">
        <v>1102</v>
      </c>
      <c r="N215" s="87">
        <f t="shared" si="29"/>
        <v>828</v>
      </c>
      <c r="O215" s="87">
        <f t="shared" si="88"/>
        <v>0</v>
      </c>
      <c r="P215" s="96">
        <v>544.0</v>
      </c>
    </row>
    <row r="216" ht="15.75" customHeight="1">
      <c r="B216" s="79" t="s">
        <v>1716</v>
      </c>
      <c r="C216" s="53">
        <v>44437.0</v>
      </c>
      <c r="D216" s="53">
        <v>44437.0</v>
      </c>
      <c r="E216" s="25" t="s">
        <v>2092</v>
      </c>
      <c r="F216" s="2">
        <v>2.0</v>
      </c>
      <c r="G216" s="2">
        <v>0.0</v>
      </c>
      <c r="L216" s="2" t="s">
        <v>1102</v>
      </c>
      <c r="N216" s="87">
        <f t="shared" si="29"/>
        <v>831</v>
      </c>
      <c r="O216" s="87">
        <f t="shared" si="88"/>
        <v>0</v>
      </c>
      <c r="P216" s="96">
        <v>0.0</v>
      </c>
    </row>
    <row r="217" ht="15.75" customHeight="1">
      <c r="B217" s="79" t="s">
        <v>1719</v>
      </c>
      <c r="C217" s="53">
        <v>44353.0</v>
      </c>
      <c r="D217" s="53">
        <v>44353.0</v>
      </c>
      <c r="E217" s="53">
        <v>44353.0</v>
      </c>
      <c r="F217" s="2">
        <v>2.0</v>
      </c>
      <c r="G217" s="2">
        <v>1.0</v>
      </c>
      <c r="L217" s="2" t="s">
        <v>1102</v>
      </c>
      <c r="N217" s="87">
        <f t="shared" si="29"/>
        <v>915</v>
      </c>
      <c r="O217" s="87">
        <f t="shared" si="88"/>
        <v>0</v>
      </c>
      <c r="P217" s="87">
        <f t="shared" ref="P217:P220" si="89">DATEDIF(D217,E217,"D")</f>
        <v>0</v>
      </c>
    </row>
    <row r="218" ht="15.75" customHeight="1">
      <c r="B218" s="79" t="s">
        <v>1720</v>
      </c>
      <c r="C218" s="53">
        <v>44349.0</v>
      </c>
      <c r="D218" s="53">
        <v>44349.0</v>
      </c>
      <c r="E218" s="53">
        <v>44349.0</v>
      </c>
      <c r="F218" s="2">
        <v>2.0</v>
      </c>
      <c r="G218" s="2">
        <v>0.0</v>
      </c>
      <c r="L218" s="2" t="s">
        <v>1102</v>
      </c>
      <c r="N218" s="87">
        <f t="shared" si="29"/>
        <v>919</v>
      </c>
      <c r="O218" s="87">
        <f t="shared" si="88"/>
        <v>0</v>
      </c>
      <c r="P218" s="87">
        <f t="shared" si="89"/>
        <v>0</v>
      </c>
    </row>
    <row r="219" ht="15.75" customHeight="1">
      <c r="B219" s="79" t="s">
        <v>1721</v>
      </c>
      <c r="C219" s="53">
        <v>44302.0</v>
      </c>
      <c r="D219" s="53">
        <v>44302.0</v>
      </c>
      <c r="E219" s="53">
        <v>44302.0</v>
      </c>
      <c r="F219" s="2">
        <v>2.0</v>
      </c>
      <c r="G219" s="2">
        <v>0.0</v>
      </c>
      <c r="L219" s="2" t="s">
        <v>1102</v>
      </c>
      <c r="N219" s="87">
        <f t="shared" si="29"/>
        <v>966</v>
      </c>
      <c r="O219" s="87">
        <f t="shared" si="88"/>
        <v>0</v>
      </c>
      <c r="P219" s="87">
        <f t="shared" si="89"/>
        <v>0</v>
      </c>
    </row>
    <row r="220" ht="15.75" customHeight="1">
      <c r="B220" s="79" t="s">
        <v>1724</v>
      </c>
      <c r="C220" s="53">
        <v>44211.0</v>
      </c>
      <c r="D220" s="53">
        <v>44216.0</v>
      </c>
      <c r="E220" s="53">
        <v>44216.0</v>
      </c>
      <c r="F220" s="2">
        <v>2.0</v>
      </c>
      <c r="G220" s="2">
        <v>1.0</v>
      </c>
      <c r="L220" s="2" t="s">
        <v>1102</v>
      </c>
      <c r="N220" s="87">
        <f t="shared" si="29"/>
        <v>1057</v>
      </c>
      <c r="O220" s="87">
        <f t="shared" si="88"/>
        <v>5</v>
      </c>
      <c r="P220" s="87">
        <f t="shared" si="89"/>
        <v>0</v>
      </c>
    </row>
    <row r="221" ht="15.75" customHeight="1">
      <c r="B221" s="79" t="s">
        <v>1725</v>
      </c>
      <c r="C221" s="53">
        <v>44186.0</v>
      </c>
      <c r="D221" s="86">
        <v>44187.0</v>
      </c>
      <c r="E221" s="25" t="s">
        <v>2093</v>
      </c>
      <c r="F221" s="2">
        <v>2.0</v>
      </c>
      <c r="G221" s="2">
        <v>1.0</v>
      </c>
      <c r="L221" s="2" t="s">
        <v>1102</v>
      </c>
      <c r="N221" s="87">
        <f t="shared" si="29"/>
        <v>1082</v>
      </c>
      <c r="O221" s="87">
        <f t="shared" si="88"/>
        <v>1</v>
      </c>
      <c r="P221" s="96">
        <v>425.0</v>
      </c>
    </row>
    <row r="222" ht="15.75" customHeight="1">
      <c r="B222" s="79" t="s">
        <v>1728</v>
      </c>
      <c r="C222" s="53">
        <v>44149.0</v>
      </c>
      <c r="D222" s="53">
        <v>44149.0</v>
      </c>
      <c r="E222" s="86">
        <v>45171.0</v>
      </c>
      <c r="F222" s="2">
        <v>2.0</v>
      </c>
      <c r="G222" s="2">
        <v>1.0</v>
      </c>
      <c r="L222" s="2" t="s">
        <v>1102</v>
      </c>
      <c r="N222" s="87">
        <f t="shared" si="29"/>
        <v>1119</v>
      </c>
      <c r="O222" s="87">
        <f t="shared" si="88"/>
        <v>0</v>
      </c>
      <c r="P222" s="87">
        <f t="shared" ref="P222:P226" si="90">DATEDIF(D222,E222,"D")</f>
        <v>1022</v>
      </c>
    </row>
    <row r="223" ht="15.75" customHeight="1">
      <c r="B223" s="79" t="s">
        <v>1730</v>
      </c>
      <c r="C223" s="53">
        <v>44140.0</v>
      </c>
      <c r="D223" s="53">
        <v>44140.0</v>
      </c>
      <c r="E223" s="53">
        <v>44140.0</v>
      </c>
      <c r="F223" s="2">
        <v>2.0</v>
      </c>
      <c r="G223" s="2">
        <v>0.0</v>
      </c>
      <c r="L223" s="2" t="s">
        <v>1102</v>
      </c>
      <c r="N223" s="87">
        <f t="shared" si="29"/>
        <v>1128</v>
      </c>
      <c r="O223" s="87">
        <f t="shared" si="88"/>
        <v>0</v>
      </c>
      <c r="P223" s="87">
        <f t="shared" si="90"/>
        <v>0</v>
      </c>
    </row>
    <row r="224" ht="15.75" customHeight="1">
      <c r="B224" s="79" t="s">
        <v>1731</v>
      </c>
      <c r="C224" s="53">
        <v>44009.0</v>
      </c>
      <c r="D224" s="53">
        <v>44021.0</v>
      </c>
      <c r="E224" s="86">
        <v>45201.0</v>
      </c>
      <c r="F224" s="2">
        <v>2.0</v>
      </c>
      <c r="G224" s="2">
        <v>2.0</v>
      </c>
      <c r="L224" s="2" t="s">
        <v>1102</v>
      </c>
      <c r="N224" s="87">
        <f t="shared" si="29"/>
        <v>1259</v>
      </c>
      <c r="O224" s="87">
        <f t="shared" si="88"/>
        <v>12</v>
      </c>
      <c r="P224" s="87">
        <f t="shared" si="90"/>
        <v>1180</v>
      </c>
    </row>
    <row r="225" ht="15.75" customHeight="1">
      <c r="B225" s="79" t="s">
        <v>1733</v>
      </c>
      <c r="C225" s="53">
        <v>43993.0</v>
      </c>
      <c r="D225" s="53">
        <v>43993.0</v>
      </c>
      <c r="E225" s="53">
        <v>44033.0</v>
      </c>
      <c r="F225" s="2">
        <v>2.0</v>
      </c>
      <c r="G225" s="2">
        <v>1.0</v>
      </c>
      <c r="L225" s="2" t="s">
        <v>1102</v>
      </c>
      <c r="N225" s="87">
        <f t="shared" si="29"/>
        <v>1275</v>
      </c>
      <c r="O225" s="87">
        <f t="shared" si="88"/>
        <v>0</v>
      </c>
      <c r="P225" s="87">
        <f t="shared" si="90"/>
        <v>40</v>
      </c>
    </row>
    <row r="226" ht="15.75" customHeight="1">
      <c r="B226" s="79" t="s">
        <v>1734</v>
      </c>
      <c r="C226" s="53">
        <v>43945.0</v>
      </c>
      <c r="D226" s="53">
        <v>43945.0</v>
      </c>
      <c r="E226" s="53">
        <v>45258.0</v>
      </c>
      <c r="F226" s="2">
        <v>2.0</v>
      </c>
      <c r="G226" s="2">
        <v>2.0</v>
      </c>
      <c r="L226" s="2" t="s">
        <v>1102</v>
      </c>
      <c r="N226" s="87">
        <f t="shared" si="29"/>
        <v>1323</v>
      </c>
      <c r="O226" s="87">
        <f t="shared" si="88"/>
        <v>0</v>
      </c>
      <c r="P226" s="87">
        <f t="shared" si="90"/>
        <v>1313</v>
      </c>
    </row>
    <row r="227" ht="15.75" customHeight="1">
      <c r="B227" s="79" t="s">
        <v>1736</v>
      </c>
      <c r="C227" s="53">
        <v>43838.0</v>
      </c>
      <c r="D227" s="53">
        <v>43838.0</v>
      </c>
      <c r="E227" s="25" t="s">
        <v>2094</v>
      </c>
      <c r="F227" s="2">
        <v>2.0</v>
      </c>
      <c r="G227" s="2">
        <v>0.0</v>
      </c>
      <c r="L227" s="2" t="s">
        <v>1102</v>
      </c>
      <c r="N227" s="87">
        <f t="shared" si="29"/>
        <v>1430</v>
      </c>
      <c r="O227" s="87">
        <f t="shared" si="88"/>
        <v>0</v>
      </c>
      <c r="P227" s="96">
        <v>1412.0</v>
      </c>
    </row>
    <row r="228" ht="15.75" customHeight="1">
      <c r="B228" s="79" t="s">
        <v>1737</v>
      </c>
      <c r="C228" s="53">
        <v>43819.0</v>
      </c>
      <c r="D228" s="53">
        <v>43819.0</v>
      </c>
      <c r="E228" s="86">
        <v>45261.0</v>
      </c>
      <c r="F228" s="2">
        <v>2.0</v>
      </c>
      <c r="G228" s="2">
        <v>1.0</v>
      </c>
      <c r="L228" s="2" t="s">
        <v>1102</v>
      </c>
      <c r="N228" s="87">
        <f t="shared" si="29"/>
        <v>1449</v>
      </c>
      <c r="O228" s="87">
        <f t="shared" si="88"/>
        <v>0</v>
      </c>
      <c r="P228" s="87">
        <f>DATEDIF(D228,E228,"D")</f>
        <v>1442</v>
      </c>
    </row>
    <row r="229" ht="15.75" customHeight="1">
      <c r="B229" s="79" t="s">
        <v>1739</v>
      </c>
      <c r="C229" s="53">
        <v>43737.0</v>
      </c>
      <c r="D229" s="25" t="s">
        <v>2095</v>
      </c>
      <c r="E229" s="53">
        <v>44039.0</v>
      </c>
      <c r="F229" s="2">
        <v>2.0</v>
      </c>
      <c r="G229" s="2">
        <v>2.0</v>
      </c>
      <c r="L229" s="2" t="s">
        <v>1102</v>
      </c>
      <c r="N229" s="87">
        <f t="shared" si="29"/>
        <v>1531</v>
      </c>
      <c r="O229" s="96">
        <v>87.0</v>
      </c>
      <c r="P229" s="96">
        <v>215.0</v>
      </c>
    </row>
    <row r="230" ht="15.75" customHeight="1">
      <c r="B230" s="79" t="s">
        <v>1741</v>
      </c>
      <c r="C230" s="53">
        <v>43656.0</v>
      </c>
      <c r="D230" s="53">
        <v>43656.0</v>
      </c>
      <c r="E230" s="86">
        <v>43807.0</v>
      </c>
      <c r="F230" s="2">
        <v>2.0</v>
      </c>
      <c r="G230" s="2">
        <v>0.0</v>
      </c>
      <c r="L230" s="2" t="s">
        <v>1102</v>
      </c>
      <c r="N230" s="87">
        <f t="shared" si="29"/>
        <v>1612</v>
      </c>
      <c r="O230" s="87">
        <f t="shared" ref="O230:P230" si="91">DATEDIF(C230,D230,"D")</f>
        <v>0</v>
      </c>
      <c r="P230" s="87">
        <f t="shared" si="91"/>
        <v>151</v>
      </c>
    </row>
    <row r="231" ht="15.75" customHeight="1">
      <c r="B231" s="79" t="s">
        <v>1743</v>
      </c>
      <c r="C231" s="53">
        <v>43599.0</v>
      </c>
      <c r="D231" s="53">
        <v>44144.0</v>
      </c>
      <c r="E231" s="53">
        <v>45258.0</v>
      </c>
      <c r="F231" s="2">
        <v>2.0</v>
      </c>
      <c r="G231" s="2">
        <v>2.0</v>
      </c>
      <c r="L231" s="2" t="s">
        <v>1102</v>
      </c>
      <c r="N231" s="87">
        <f t="shared" si="29"/>
        <v>1669</v>
      </c>
      <c r="O231" s="87">
        <f t="shared" ref="O231:P231" si="92">DATEDIF(C231,D231,"D")</f>
        <v>545</v>
      </c>
      <c r="P231" s="87">
        <f t="shared" si="92"/>
        <v>1114</v>
      </c>
    </row>
    <row r="232" ht="15.75" customHeight="1">
      <c r="B232" s="79" t="s">
        <v>1744</v>
      </c>
      <c r="C232" s="53">
        <v>43519.0</v>
      </c>
      <c r="D232" s="53">
        <v>43519.0</v>
      </c>
      <c r="E232" s="86">
        <v>43524.0</v>
      </c>
      <c r="F232" s="2">
        <v>2.0</v>
      </c>
      <c r="G232" s="2">
        <v>2.0</v>
      </c>
      <c r="L232" s="2" t="s">
        <v>1102</v>
      </c>
      <c r="N232" s="87">
        <f t="shared" si="29"/>
        <v>1749</v>
      </c>
      <c r="O232" s="87">
        <f t="shared" ref="O232:P232" si="93">DATEDIF(C232,D232,"D")</f>
        <v>0</v>
      </c>
      <c r="P232" s="87">
        <f t="shared" si="93"/>
        <v>5</v>
      </c>
    </row>
    <row r="233" ht="15.75" customHeight="1">
      <c r="B233" s="79" t="s">
        <v>1747</v>
      </c>
      <c r="C233" s="53">
        <v>43365.0</v>
      </c>
      <c r="D233" s="25" t="s">
        <v>2096</v>
      </c>
      <c r="E233" s="53">
        <v>45250.0</v>
      </c>
      <c r="F233" s="2">
        <v>2.0</v>
      </c>
      <c r="G233" s="2">
        <v>1.0</v>
      </c>
      <c r="L233" s="2" t="s">
        <v>1102</v>
      </c>
      <c r="N233" s="87">
        <f t="shared" si="29"/>
        <v>1903</v>
      </c>
      <c r="O233" s="96">
        <v>371.0</v>
      </c>
      <c r="P233" s="96">
        <v>1514.0</v>
      </c>
    </row>
    <row r="234" ht="15.75" customHeight="1">
      <c r="B234" s="79" t="s">
        <v>1749</v>
      </c>
      <c r="C234" s="53">
        <v>43300.0</v>
      </c>
      <c r="D234" s="53">
        <v>43301.0</v>
      </c>
      <c r="E234" s="86">
        <v>45262.0</v>
      </c>
      <c r="F234" s="2">
        <v>2.0</v>
      </c>
      <c r="G234" s="2">
        <v>2.0</v>
      </c>
      <c r="L234" s="2" t="s">
        <v>1102</v>
      </c>
      <c r="N234" s="87">
        <f t="shared" si="29"/>
        <v>1968</v>
      </c>
      <c r="O234" s="87">
        <f t="shared" ref="O234:P234" si="94">DATEDIF(C234,D234,"D")</f>
        <v>1</v>
      </c>
      <c r="P234" s="87">
        <f t="shared" si="94"/>
        <v>1961</v>
      </c>
    </row>
    <row r="235" ht="15.75" customHeight="1">
      <c r="B235" s="79" t="s">
        <v>1750</v>
      </c>
      <c r="C235" s="53">
        <v>42968.0</v>
      </c>
      <c r="D235" s="53">
        <v>42968.0</v>
      </c>
      <c r="E235" s="53">
        <v>45251.0</v>
      </c>
      <c r="F235" s="2">
        <v>2.0</v>
      </c>
      <c r="G235" s="2">
        <v>0.0</v>
      </c>
      <c r="L235" s="2" t="s">
        <v>1102</v>
      </c>
      <c r="N235" s="87">
        <f t="shared" si="29"/>
        <v>2300</v>
      </c>
      <c r="O235" s="87">
        <f t="shared" ref="O235:P235" si="95">DATEDIF(C235,D235,"D")</f>
        <v>0</v>
      </c>
      <c r="P235" s="87">
        <f t="shared" si="95"/>
        <v>2283</v>
      </c>
    </row>
    <row r="236" ht="15.75" customHeight="1">
      <c r="B236" s="79" t="s">
        <v>1752</v>
      </c>
      <c r="C236" s="53">
        <v>42400.0</v>
      </c>
      <c r="D236" s="53">
        <v>42400.0</v>
      </c>
      <c r="E236" s="53">
        <v>45247.0</v>
      </c>
      <c r="F236" s="2">
        <v>2.0</v>
      </c>
      <c r="G236" s="2">
        <v>1.0</v>
      </c>
      <c r="L236" s="2" t="s">
        <v>1102</v>
      </c>
      <c r="N236" s="87">
        <f t="shared" si="29"/>
        <v>2868</v>
      </c>
      <c r="O236" s="87">
        <f t="shared" ref="O236:P236" si="96">DATEDIF(C236,D236,"D")</f>
        <v>0</v>
      </c>
      <c r="P236" s="87">
        <f t="shared" si="96"/>
        <v>2847</v>
      </c>
    </row>
    <row r="237" ht="15.75" customHeight="1">
      <c r="B237" s="79" t="s">
        <v>1753</v>
      </c>
      <c r="C237" s="53">
        <v>45257.0</v>
      </c>
      <c r="D237" s="53">
        <v>45257.0</v>
      </c>
      <c r="E237" s="86">
        <v>45257.0</v>
      </c>
      <c r="F237" s="2">
        <v>1.0</v>
      </c>
      <c r="G237" s="2">
        <v>0.0</v>
      </c>
      <c r="L237" s="2" t="s">
        <v>1102</v>
      </c>
      <c r="N237" s="87">
        <f t="shared" si="29"/>
        <v>11</v>
      </c>
      <c r="O237" s="87">
        <f t="shared" ref="O237:P237" si="97">DATEDIF(C237,D237,"D")</f>
        <v>0</v>
      </c>
      <c r="P237" s="87">
        <f t="shared" si="97"/>
        <v>0</v>
      </c>
    </row>
    <row r="238" ht="15.75" customHeight="1">
      <c r="B238" s="79" t="s">
        <v>1754</v>
      </c>
      <c r="C238" s="53">
        <v>45234.0</v>
      </c>
      <c r="D238" s="53">
        <v>45234.0</v>
      </c>
      <c r="E238" s="53">
        <v>45234.0</v>
      </c>
      <c r="F238" s="2">
        <v>1.0</v>
      </c>
      <c r="G238" s="2">
        <v>1.0</v>
      </c>
      <c r="L238" s="2" t="s">
        <v>1102</v>
      </c>
      <c r="N238" s="87">
        <f t="shared" si="29"/>
        <v>34</v>
      </c>
      <c r="O238" s="87">
        <f t="shared" ref="O238:P238" si="98">DATEDIF(C238,D238,"D")</f>
        <v>0</v>
      </c>
      <c r="P238" s="87">
        <f t="shared" si="98"/>
        <v>0</v>
      </c>
    </row>
    <row r="239" ht="15.75" customHeight="1">
      <c r="B239" s="79" t="s">
        <v>1755</v>
      </c>
      <c r="C239" s="53">
        <v>45226.0</v>
      </c>
      <c r="D239" s="53">
        <v>45226.0</v>
      </c>
      <c r="E239" s="86">
        <v>45261.0</v>
      </c>
      <c r="F239" s="2">
        <v>1.0</v>
      </c>
      <c r="G239" s="2">
        <v>1.0</v>
      </c>
      <c r="L239" s="2" t="s">
        <v>1102</v>
      </c>
      <c r="N239" s="87">
        <f t="shared" si="29"/>
        <v>42</v>
      </c>
      <c r="O239" s="87">
        <f t="shared" ref="O239:P239" si="99">DATEDIF(C239,D239,"D")</f>
        <v>0</v>
      </c>
      <c r="P239" s="87">
        <f t="shared" si="99"/>
        <v>35</v>
      </c>
    </row>
    <row r="240" ht="15.75" customHeight="1">
      <c r="B240" s="79" t="s">
        <v>1757</v>
      </c>
      <c r="C240" s="53">
        <v>45168.0</v>
      </c>
      <c r="D240" s="53">
        <v>45168.0</v>
      </c>
      <c r="E240" s="53">
        <v>45251.0</v>
      </c>
      <c r="F240" s="2">
        <v>1.0</v>
      </c>
      <c r="G240" s="2">
        <v>1.0</v>
      </c>
      <c r="L240" s="2" t="s">
        <v>1102</v>
      </c>
      <c r="N240" s="87">
        <f t="shared" si="29"/>
        <v>100</v>
      </c>
      <c r="O240" s="87">
        <f t="shared" ref="O240:P240" si="100">DATEDIF(C240,D240,"D")</f>
        <v>0</v>
      </c>
      <c r="P240" s="87">
        <f t="shared" si="100"/>
        <v>83</v>
      </c>
    </row>
    <row r="241" ht="15.75" customHeight="1">
      <c r="B241" s="79" t="s">
        <v>1759</v>
      </c>
      <c r="C241" s="53">
        <v>45107.0</v>
      </c>
      <c r="D241" s="53">
        <v>45107.0</v>
      </c>
      <c r="E241" s="53">
        <v>45107.0</v>
      </c>
      <c r="F241" s="2">
        <v>1.0</v>
      </c>
      <c r="G241" s="2">
        <v>1.0</v>
      </c>
      <c r="L241" s="2" t="s">
        <v>1102</v>
      </c>
      <c r="N241" s="87">
        <f t="shared" si="29"/>
        <v>161</v>
      </c>
      <c r="O241" s="87">
        <f t="shared" ref="O241:P241" si="101">DATEDIF(C241,D241,"D")</f>
        <v>0</v>
      </c>
      <c r="P241" s="87">
        <f t="shared" si="101"/>
        <v>0</v>
      </c>
    </row>
    <row r="242" ht="15.75" customHeight="1">
      <c r="B242" s="79" t="s">
        <v>1760</v>
      </c>
      <c r="C242" s="53">
        <v>45105.0</v>
      </c>
      <c r="D242" s="53">
        <v>45107.0</v>
      </c>
      <c r="E242" s="53">
        <v>45109.0</v>
      </c>
      <c r="F242" s="2">
        <v>1.0</v>
      </c>
      <c r="G242" s="2">
        <v>0.0</v>
      </c>
      <c r="L242" s="2" t="s">
        <v>1102</v>
      </c>
      <c r="N242" s="87">
        <f t="shared" si="29"/>
        <v>163</v>
      </c>
      <c r="O242" s="87">
        <f t="shared" ref="O242:P242" si="102">DATEDIF(C242,D242,"D")</f>
        <v>2</v>
      </c>
      <c r="P242" s="87">
        <f t="shared" si="102"/>
        <v>2</v>
      </c>
    </row>
    <row r="243" ht="15.75" customHeight="1">
      <c r="B243" s="79" t="s">
        <v>1761</v>
      </c>
      <c r="C243" s="53">
        <v>45088.0</v>
      </c>
      <c r="D243" s="53">
        <v>45088.0</v>
      </c>
      <c r="E243" s="53">
        <v>45088.0</v>
      </c>
      <c r="F243" s="2">
        <v>1.0</v>
      </c>
      <c r="G243" s="2">
        <v>1.0</v>
      </c>
      <c r="L243" s="2" t="s">
        <v>1102</v>
      </c>
      <c r="N243" s="87">
        <f t="shared" si="29"/>
        <v>180</v>
      </c>
      <c r="O243" s="87">
        <f t="shared" ref="O243:P243" si="103">DATEDIF(C243,D243,"D")</f>
        <v>0</v>
      </c>
      <c r="P243" s="87">
        <f t="shared" si="103"/>
        <v>0</v>
      </c>
    </row>
    <row r="244" ht="15.75" customHeight="1">
      <c r="B244" s="79" t="s">
        <v>1762</v>
      </c>
      <c r="C244" s="53">
        <v>45058.0</v>
      </c>
      <c r="D244" s="86">
        <v>45060.0</v>
      </c>
      <c r="E244" s="86">
        <v>45066.0</v>
      </c>
      <c r="F244" s="2">
        <v>1.0</v>
      </c>
      <c r="G244" s="2">
        <v>0.0</v>
      </c>
      <c r="L244" s="2" t="s">
        <v>1102</v>
      </c>
      <c r="N244" s="87">
        <f t="shared" si="29"/>
        <v>210</v>
      </c>
      <c r="O244" s="87">
        <f t="shared" ref="O244:P244" si="104">DATEDIF(C244,D244,"D")</f>
        <v>2</v>
      </c>
      <c r="P244" s="87">
        <f t="shared" si="104"/>
        <v>6</v>
      </c>
    </row>
    <row r="245" ht="15.75" customHeight="1">
      <c r="B245" s="79" t="s">
        <v>1764</v>
      </c>
      <c r="C245" s="53">
        <v>45045.0</v>
      </c>
      <c r="D245" s="53">
        <v>45045.0</v>
      </c>
      <c r="E245" s="53">
        <v>45045.0</v>
      </c>
      <c r="F245" s="2">
        <v>1.0</v>
      </c>
      <c r="G245" s="2">
        <v>0.0</v>
      </c>
      <c r="L245" s="2" t="s">
        <v>1102</v>
      </c>
      <c r="N245" s="87">
        <f t="shared" si="29"/>
        <v>223</v>
      </c>
      <c r="O245" s="87">
        <f t="shared" ref="O245:P245" si="105">DATEDIF(C245,D245,"D")</f>
        <v>0</v>
      </c>
      <c r="P245" s="87">
        <f t="shared" si="105"/>
        <v>0</v>
      </c>
    </row>
    <row r="246" ht="15.75" customHeight="1">
      <c r="B246" s="79" t="s">
        <v>1765</v>
      </c>
      <c r="C246" s="53">
        <v>45040.0</v>
      </c>
      <c r="D246" s="53">
        <v>45040.0</v>
      </c>
      <c r="E246" s="86">
        <v>45046.0</v>
      </c>
      <c r="F246" s="2">
        <v>1.0</v>
      </c>
      <c r="G246" s="2">
        <v>1.0</v>
      </c>
      <c r="L246" s="2" t="s">
        <v>1102</v>
      </c>
      <c r="N246" s="87">
        <f t="shared" si="29"/>
        <v>228</v>
      </c>
      <c r="O246" s="87">
        <f t="shared" ref="O246:P246" si="106">DATEDIF(C246,D246,"D")</f>
        <v>0</v>
      </c>
      <c r="P246" s="87">
        <f t="shared" si="106"/>
        <v>6</v>
      </c>
    </row>
    <row r="247" ht="15.75" customHeight="1">
      <c r="B247" s="79" t="s">
        <v>1767</v>
      </c>
      <c r="C247" s="53">
        <v>45032.0</v>
      </c>
      <c r="D247" s="53">
        <v>45032.0</v>
      </c>
      <c r="E247" s="53">
        <v>45032.0</v>
      </c>
      <c r="F247" s="2">
        <v>1.0</v>
      </c>
      <c r="G247" s="2">
        <v>1.0</v>
      </c>
      <c r="L247" s="2" t="s">
        <v>1102</v>
      </c>
      <c r="N247" s="87">
        <f t="shared" si="29"/>
        <v>236</v>
      </c>
      <c r="O247" s="87">
        <f t="shared" ref="O247:P247" si="107">DATEDIF(C247,D247,"D")</f>
        <v>0</v>
      </c>
      <c r="P247" s="87">
        <f t="shared" si="107"/>
        <v>0</v>
      </c>
    </row>
    <row r="248" ht="15.75" customHeight="1">
      <c r="B248" s="79" t="s">
        <v>1768</v>
      </c>
      <c r="C248" s="53">
        <v>44987.0</v>
      </c>
      <c r="D248" s="53">
        <v>44987.0</v>
      </c>
      <c r="E248" s="25" t="s">
        <v>2097</v>
      </c>
      <c r="F248" s="2">
        <v>1.0</v>
      </c>
      <c r="G248" s="2">
        <v>1.0</v>
      </c>
      <c r="L248" s="2" t="s">
        <v>1102</v>
      </c>
      <c r="N248" s="87">
        <f t="shared" si="29"/>
        <v>281</v>
      </c>
      <c r="O248" s="87">
        <f t="shared" ref="O248:O252" si="108">DATEDIF(C248,D248,"D")</f>
        <v>0</v>
      </c>
      <c r="P248" s="96">
        <v>201.0</v>
      </c>
    </row>
    <row r="249" ht="15.75" customHeight="1">
      <c r="B249" s="79" t="s">
        <v>1770</v>
      </c>
      <c r="C249" s="53">
        <v>44971.0</v>
      </c>
      <c r="D249" s="53">
        <v>44971.0</v>
      </c>
      <c r="E249" s="53">
        <v>44971.0</v>
      </c>
      <c r="F249" s="2">
        <v>1.0</v>
      </c>
      <c r="G249" s="2">
        <v>1.0</v>
      </c>
      <c r="L249" s="2" t="s">
        <v>1102</v>
      </c>
      <c r="N249" s="87">
        <f t="shared" si="29"/>
        <v>297</v>
      </c>
      <c r="O249" s="87">
        <f t="shared" si="108"/>
        <v>0</v>
      </c>
      <c r="P249" s="87">
        <f t="shared" ref="P249:P251" si="109">DATEDIF(D249,E249,"D")</f>
        <v>0</v>
      </c>
    </row>
    <row r="250" ht="15.75" customHeight="1">
      <c r="B250" s="79" t="s">
        <v>1771</v>
      </c>
      <c r="C250" s="53">
        <v>44923.0</v>
      </c>
      <c r="D250" s="53">
        <v>44923.0</v>
      </c>
      <c r="E250" s="53">
        <v>45135.0</v>
      </c>
      <c r="F250" s="2">
        <v>1.0</v>
      </c>
      <c r="G250" s="2">
        <v>1.0</v>
      </c>
      <c r="L250" s="2" t="s">
        <v>1102</v>
      </c>
      <c r="N250" s="87">
        <f t="shared" si="29"/>
        <v>345</v>
      </c>
      <c r="O250" s="87">
        <f t="shared" si="108"/>
        <v>0</v>
      </c>
      <c r="P250" s="87">
        <f t="shared" si="109"/>
        <v>212</v>
      </c>
    </row>
    <row r="251" ht="15.75" customHeight="1">
      <c r="B251" s="79" t="s">
        <v>1773</v>
      </c>
      <c r="C251" s="53">
        <v>44922.0</v>
      </c>
      <c r="D251" s="86">
        <v>44924.0</v>
      </c>
      <c r="E251" s="86">
        <v>45179.0</v>
      </c>
      <c r="F251" s="2">
        <v>1.0</v>
      </c>
      <c r="G251" s="2">
        <v>1.0</v>
      </c>
      <c r="L251" s="2" t="s">
        <v>1102</v>
      </c>
      <c r="N251" s="87">
        <f t="shared" si="29"/>
        <v>346</v>
      </c>
      <c r="O251" s="87">
        <f t="shared" si="108"/>
        <v>2</v>
      </c>
      <c r="P251" s="87">
        <f t="shared" si="109"/>
        <v>255</v>
      </c>
    </row>
    <row r="252" ht="15.75" customHeight="1">
      <c r="B252" s="79" t="s">
        <v>1775</v>
      </c>
      <c r="C252" s="53">
        <v>44921.0</v>
      </c>
      <c r="D252" s="53">
        <v>44921.0</v>
      </c>
      <c r="E252" s="25" t="s">
        <v>2098</v>
      </c>
      <c r="F252" s="2">
        <v>1.0</v>
      </c>
      <c r="G252" s="2">
        <v>1.0</v>
      </c>
      <c r="L252" s="2" t="s">
        <v>1102</v>
      </c>
      <c r="N252" s="87">
        <f t="shared" si="29"/>
        <v>347</v>
      </c>
      <c r="O252" s="87">
        <f t="shared" si="108"/>
        <v>0</v>
      </c>
      <c r="P252" s="96">
        <v>5.0</v>
      </c>
    </row>
    <row r="253" ht="15.75" customHeight="1">
      <c r="B253" s="79" t="s">
        <v>1778</v>
      </c>
      <c r="C253" s="53">
        <v>44908.0</v>
      </c>
      <c r="D253" s="25" t="s">
        <v>2099</v>
      </c>
      <c r="E253" s="25" t="s">
        <v>2099</v>
      </c>
      <c r="F253" s="2">
        <v>1.0</v>
      </c>
      <c r="G253" s="2">
        <v>0.0</v>
      </c>
      <c r="L253" s="2" t="s">
        <v>1102</v>
      </c>
      <c r="N253" s="87">
        <f t="shared" si="29"/>
        <v>360</v>
      </c>
      <c r="O253" s="96">
        <v>0.0</v>
      </c>
      <c r="P253" s="96">
        <v>0.0</v>
      </c>
    </row>
    <row r="254" ht="15.75" customHeight="1">
      <c r="B254" s="79" t="s">
        <v>1780</v>
      </c>
      <c r="C254" s="53">
        <v>44886.0</v>
      </c>
      <c r="D254" s="53">
        <v>44886.0</v>
      </c>
      <c r="E254" s="53">
        <v>44886.0</v>
      </c>
      <c r="F254" s="2">
        <v>1.0</v>
      </c>
      <c r="G254" s="2">
        <v>0.0</v>
      </c>
      <c r="L254" s="2" t="s">
        <v>1102</v>
      </c>
      <c r="N254" s="87">
        <f t="shared" si="29"/>
        <v>382</v>
      </c>
      <c r="O254" s="87">
        <f t="shared" ref="O254:P254" si="110">DATEDIF(C254,D254,"D")</f>
        <v>0</v>
      </c>
      <c r="P254" s="87">
        <f t="shared" si="110"/>
        <v>0</v>
      </c>
    </row>
    <row r="255" ht="15.75" customHeight="1">
      <c r="B255" s="79" t="s">
        <v>1781</v>
      </c>
      <c r="C255" s="53">
        <v>44870.0</v>
      </c>
      <c r="D255" s="53">
        <v>44870.0</v>
      </c>
      <c r="E255" s="53">
        <v>44870.0</v>
      </c>
      <c r="F255" s="2">
        <v>1.0</v>
      </c>
      <c r="G255" s="2">
        <v>0.0</v>
      </c>
      <c r="L255" s="2" t="s">
        <v>1102</v>
      </c>
      <c r="N255" s="87">
        <f t="shared" si="29"/>
        <v>398</v>
      </c>
      <c r="O255" s="87">
        <f t="shared" ref="O255:P255" si="111">DATEDIF(C255,D255,"D")</f>
        <v>0</v>
      </c>
      <c r="P255" s="87">
        <f t="shared" si="111"/>
        <v>0</v>
      </c>
    </row>
    <row r="256" ht="15.75" customHeight="1">
      <c r="B256" s="79" t="s">
        <v>1782</v>
      </c>
      <c r="C256" s="53">
        <v>44864.0</v>
      </c>
      <c r="D256" s="53">
        <v>44864.0</v>
      </c>
      <c r="E256" s="53">
        <v>45137.0</v>
      </c>
      <c r="F256" s="2">
        <v>1.0</v>
      </c>
      <c r="G256" s="2">
        <v>1.0</v>
      </c>
      <c r="L256" s="2" t="s">
        <v>1102</v>
      </c>
      <c r="N256" s="87">
        <f t="shared" si="29"/>
        <v>404</v>
      </c>
      <c r="O256" s="87">
        <f t="shared" ref="O256:P256" si="112">DATEDIF(C256,D256,"D")</f>
        <v>0</v>
      </c>
      <c r="P256" s="87">
        <f t="shared" si="112"/>
        <v>273</v>
      </c>
    </row>
    <row r="257" ht="15.75" customHeight="1">
      <c r="B257" s="79" t="s">
        <v>1784</v>
      </c>
      <c r="C257" s="53">
        <v>44859.0</v>
      </c>
      <c r="D257" s="53">
        <v>44859.0</v>
      </c>
      <c r="E257" s="53">
        <v>44859.0</v>
      </c>
      <c r="F257" s="2">
        <v>1.0</v>
      </c>
      <c r="G257" s="2">
        <v>1.0</v>
      </c>
      <c r="L257" s="2" t="s">
        <v>1102</v>
      </c>
      <c r="N257" s="87">
        <f t="shared" si="29"/>
        <v>409</v>
      </c>
      <c r="O257" s="87">
        <f t="shared" ref="O257:P257" si="113">DATEDIF(C257,D257,"D")</f>
        <v>0</v>
      </c>
      <c r="P257" s="87">
        <f t="shared" si="113"/>
        <v>0</v>
      </c>
    </row>
    <row r="258" ht="15.75" customHeight="1">
      <c r="B258" s="79" t="s">
        <v>1786</v>
      </c>
      <c r="C258" s="53">
        <v>44859.0</v>
      </c>
      <c r="D258" s="86">
        <v>44862.0</v>
      </c>
      <c r="E258" s="53">
        <v>45253.0</v>
      </c>
      <c r="F258" s="2">
        <v>1.0</v>
      </c>
      <c r="G258" s="2">
        <v>1.0</v>
      </c>
      <c r="L258" s="2" t="s">
        <v>1102</v>
      </c>
      <c r="N258" s="87">
        <f t="shared" si="29"/>
        <v>409</v>
      </c>
      <c r="O258" s="87">
        <f t="shared" ref="O258:P258" si="114">DATEDIF(C258,D258,"D")</f>
        <v>3</v>
      </c>
      <c r="P258" s="87">
        <f t="shared" si="114"/>
        <v>391</v>
      </c>
    </row>
    <row r="259" ht="15.75" customHeight="1">
      <c r="B259" s="79" t="s">
        <v>1788</v>
      </c>
      <c r="C259" s="53">
        <v>44830.0</v>
      </c>
      <c r="D259" s="53">
        <v>44830.0</v>
      </c>
      <c r="E259" s="121">
        <v>45265.0</v>
      </c>
      <c r="F259" s="2">
        <v>1.0</v>
      </c>
      <c r="G259" s="2">
        <v>0.0</v>
      </c>
      <c r="L259" s="2" t="s">
        <v>1102</v>
      </c>
      <c r="N259" s="87">
        <f t="shared" si="29"/>
        <v>438</v>
      </c>
      <c r="O259" s="87">
        <f t="shared" ref="O259:P259" si="115">DATEDIF(C259,D259,"D")</f>
        <v>0</v>
      </c>
      <c r="P259" s="87">
        <f t="shared" si="115"/>
        <v>435</v>
      </c>
    </row>
    <row r="260" ht="15.75" customHeight="1">
      <c r="B260" s="79" t="s">
        <v>1791</v>
      </c>
      <c r="C260" s="53">
        <v>44830.0</v>
      </c>
      <c r="D260" s="53">
        <v>44830.0</v>
      </c>
      <c r="E260" s="53">
        <v>44830.0</v>
      </c>
      <c r="F260" s="2">
        <v>1.0</v>
      </c>
      <c r="G260" s="2">
        <v>1.0</v>
      </c>
      <c r="L260" s="2" t="s">
        <v>1102</v>
      </c>
      <c r="N260" s="87">
        <f t="shared" si="29"/>
        <v>438</v>
      </c>
      <c r="O260" s="87">
        <f t="shared" ref="O260:P260" si="116">DATEDIF(C260,D260,"D")</f>
        <v>0</v>
      </c>
      <c r="P260" s="87">
        <f t="shared" si="116"/>
        <v>0</v>
      </c>
    </row>
    <row r="261" ht="15.75" customHeight="1">
      <c r="B261" s="79" t="s">
        <v>1793</v>
      </c>
      <c r="C261" s="53">
        <v>44811.0</v>
      </c>
      <c r="D261" s="53">
        <v>44877.0</v>
      </c>
      <c r="E261" s="53">
        <v>44877.0</v>
      </c>
      <c r="F261" s="2">
        <v>1.0</v>
      </c>
      <c r="G261" s="2">
        <v>1.0</v>
      </c>
      <c r="L261" s="2" t="s">
        <v>1102</v>
      </c>
      <c r="N261" s="87">
        <f t="shared" si="29"/>
        <v>457</v>
      </c>
      <c r="O261" s="87">
        <f t="shared" ref="O261:P261" si="117">DATEDIF(C261,D261,"D")</f>
        <v>66</v>
      </c>
      <c r="P261" s="87">
        <f t="shared" si="117"/>
        <v>0</v>
      </c>
    </row>
    <row r="262" ht="15.75" customHeight="1">
      <c r="B262" s="79" t="s">
        <v>1794</v>
      </c>
      <c r="C262" s="53">
        <v>44805.0</v>
      </c>
      <c r="D262" s="53">
        <v>44805.0</v>
      </c>
      <c r="E262" s="53">
        <v>44805.0</v>
      </c>
      <c r="F262" s="2">
        <v>1.0</v>
      </c>
      <c r="G262" s="2">
        <v>1.0</v>
      </c>
      <c r="L262" s="2" t="s">
        <v>1102</v>
      </c>
      <c r="N262" s="87">
        <f t="shared" si="29"/>
        <v>463</v>
      </c>
      <c r="O262" s="87">
        <f t="shared" ref="O262:P262" si="118">DATEDIF(C262,D262,"D")</f>
        <v>0</v>
      </c>
      <c r="P262" s="87">
        <f t="shared" si="118"/>
        <v>0</v>
      </c>
    </row>
    <row r="263" ht="15.75" customHeight="1">
      <c r="B263" s="79" t="s">
        <v>1796</v>
      </c>
      <c r="C263" s="53">
        <v>44771.0</v>
      </c>
      <c r="D263" s="53">
        <v>44928.0</v>
      </c>
      <c r="E263" s="53">
        <v>44951.0</v>
      </c>
      <c r="F263" s="2">
        <v>1.0</v>
      </c>
      <c r="G263" s="2">
        <v>1.0</v>
      </c>
      <c r="L263" s="2" t="s">
        <v>1102</v>
      </c>
      <c r="N263" s="87">
        <f t="shared" si="29"/>
        <v>497</v>
      </c>
      <c r="O263" s="87">
        <f t="shared" ref="O263:P263" si="119">DATEDIF(C263,D263,"D")</f>
        <v>157</v>
      </c>
      <c r="P263" s="87">
        <f t="shared" si="119"/>
        <v>23</v>
      </c>
    </row>
    <row r="264" ht="15.75" customHeight="1">
      <c r="B264" s="79" t="s">
        <v>1797</v>
      </c>
      <c r="C264" s="53">
        <v>44756.0</v>
      </c>
      <c r="D264" s="25" t="s">
        <v>2100</v>
      </c>
      <c r="E264" s="25" t="s">
        <v>2100</v>
      </c>
      <c r="F264" s="2">
        <v>1.0</v>
      </c>
      <c r="G264" s="2">
        <v>1.0</v>
      </c>
      <c r="L264" s="2" t="s">
        <v>1102</v>
      </c>
      <c r="N264" s="87">
        <f t="shared" si="29"/>
        <v>512</v>
      </c>
      <c r="O264" s="96">
        <v>162.0</v>
      </c>
      <c r="P264" s="96">
        <v>0.0</v>
      </c>
    </row>
    <row r="265" ht="15.75" customHeight="1">
      <c r="B265" s="79" t="s">
        <v>1799</v>
      </c>
      <c r="C265" s="53">
        <v>44755.0</v>
      </c>
      <c r="D265" s="86">
        <v>44780.0</v>
      </c>
      <c r="E265" s="53">
        <v>45236.0</v>
      </c>
      <c r="F265" s="2">
        <v>1.0</v>
      </c>
      <c r="G265" s="2">
        <v>1.0</v>
      </c>
      <c r="L265" s="2" t="s">
        <v>1102</v>
      </c>
      <c r="N265" s="87">
        <f t="shared" si="29"/>
        <v>513</v>
      </c>
      <c r="O265" s="87">
        <f t="shared" ref="O265:P265" si="120">DATEDIF(C265,D265,"D")</f>
        <v>25</v>
      </c>
      <c r="P265" s="87">
        <f t="shared" si="120"/>
        <v>456</v>
      </c>
    </row>
    <row r="266" ht="15.75" customHeight="1">
      <c r="B266" s="79" t="s">
        <v>1801</v>
      </c>
      <c r="C266" s="53">
        <v>44753.0</v>
      </c>
      <c r="D266" s="53">
        <v>44753.0</v>
      </c>
      <c r="E266" s="86">
        <v>45201.0</v>
      </c>
      <c r="F266" s="2">
        <v>1.0</v>
      </c>
      <c r="G266" s="2">
        <v>1.0</v>
      </c>
      <c r="L266" s="2" t="s">
        <v>1102</v>
      </c>
      <c r="N266" s="87">
        <f t="shared" si="29"/>
        <v>515</v>
      </c>
      <c r="O266" s="87">
        <f t="shared" ref="O266:P266" si="121">DATEDIF(C266,D266,"D")</f>
        <v>0</v>
      </c>
      <c r="P266" s="87">
        <f t="shared" si="121"/>
        <v>448</v>
      </c>
    </row>
    <row r="267" ht="15.75" customHeight="1">
      <c r="B267" s="79" t="s">
        <v>1803</v>
      </c>
      <c r="C267" s="53">
        <v>44746.0</v>
      </c>
      <c r="D267" s="53">
        <v>44746.0</v>
      </c>
      <c r="E267" s="53">
        <v>44746.0</v>
      </c>
      <c r="F267" s="2">
        <v>1.0</v>
      </c>
      <c r="G267" s="2">
        <v>1.0</v>
      </c>
      <c r="L267" s="2" t="s">
        <v>1102</v>
      </c>
      <c r="N267" s="87">
        <f t="shared" si="29"/>
        <v>522</v>
      </c>
      <c r="O267" s="87">
        <f t="shared" ref="O267:P267" si="122">DATEDIF(C267,D267,"D")</f>
        <v>0</v>
      </c>
      <c r="P267" s="87">
        <f t="shared" si="122"/>
        <v>0</v>
      </c>
    </row>
    <row r="268" ht="15.75" customHeight="1">
      <c r="B268" s="79" t="s">
        <v>1804</v>
      </c>
      <c r="C268" s="53">
        <v>44746.0</v>
      </c>
      <c r="D268" s="53">
        <v>44746.0</v>
      </c>
      <c r="E268" s="53">
        <v>44746.0</v>
      </c>
      <c r="F268" s="2">
        <v>1.0</v>
      </c>
      <c r="G268" s="2">
        <v>1.0</v>
      </c>
      <c r="L268" s="2" t="s">
        <v>1102</v>
      </c>
      <c r="N268" s="87">
        <f t="shared" si="29"/>
        <v>522</v>
      </c>
      <c r="O268" s="87">
        <f t="shared" ref="O268:P268" si="123">DATEDIF(C268,D268,"D")</f>
        <v>0</v>
      </c>
      <c r="P268" s="87">
        <f t="shared" si="123"/>
        <v>0</v>
      </c>
    </row>
    <row r="269" ht="15.75" customHeight="1">
      <c r="B269" s="79" t="s">
        <v>1805</v>
      </c>
      <c r="C269" s="53">
        <v>44746.0</v>
      </c>
      <c r="D269" s="53">
        <v>44746.0</v>
      </c>
      <c r="E269" s="53">
        <v>44746.0</v>
      </c>
      <c r="F269" s="2">
        <v>1.0</v>
      </c>
      <c r="G269" s="2">
        <v>1.0</v>
      </c>
      <c r="L269" s="2" t="s">
        <v>1102</v>
      </c>
      <c r="N269" s="87">
        <f t="shared" si="29"/>
        <v>522</v>
      </c>
      <c r="O269" s="87">
        <f t="shared" ref="O269:P269" si="124">DATEDIF(C269,D269,"D")</f>
        <v>0</v>
      </c>
      <c r="P269" s="87">
        <f t="shared" si="124"/>
        <v>0</v>
      </c>
    </row>
    <row r="270" ht="15.75" customHeight="1">
      <c r="B270" s="79" t="s">
        <v>1806</v>
      </c>
      <c r="C270" s="53">
        <v>44746.0</v>
      </c>
      <c r="D270" s="53">
        <v>44746.0</v>
      </c>
      <c r="E270" s="53">
        <v>44746.0</v>
      </c>
      <c r="F270" s="2">
        <v>1.0</v>
      </c>
      <c r="G270" s="2">
        <v>0.0</v>
      </c>
      <c r="L270" s="2" t="s">
        <v>1102</v>
      </c>
      <c r="N270" s="87">
        <f t="shared" si="29"/>
        <v>522</v>
      </c>
      <c r="O270" s="87">
        <f t="shared" ref="O270:P270" si="125">DATEDIF(C270,D270,"D")</f>
        <v>0</v>
      </c>
      <c r="P270" s="87">
        <f t="shared" si="125"/>
        <v>0</v>
      </c>
    </row>
    <row r="271" ht="15.75" customHeight="1">
      <c r="B271" s="79" t="s">
        <v>1807</v>
      </c>
      <c r="C271" s="53">
        <v>44746.0</v>
      </c>
      <c r="D271" s="53">
        <v>44746.0</v>
      </c>
      <c r="E271" s="53">
        <v>44746.0</v>
      </c>
      <c r="F271" s="2">
        <v>1.0</v>
      </c>
      <c r="G271" s="2">
        <v>1.0</v>
      </c>
      <c r="L271" s="2" t="s">
        <v>1102</v>
      </c>
      <c r="N271" s="87">
        <f t="shared" si="29"/>
        <v>522</v>
      </c>
      <c r="O271" s="87">
        <f t="shared" ref="O271:P271" si="126">DATEDIF(C271,D271,"D")</f>
        <v>0</v>
      </c>
      <c r="P271" s="87">
        <f t="shared" si="126"/>
        <v>0</v>
      </c>
    </row>
    <row r="272" ht="15.75" customHeight="1">
      <c r="B272" s="79" t="s">
        <v>1808</v>
      </c>
      <c r="C272" s="53">
        <v>44746.0</v>
      </c>
      <c r="D272" s="53">
        <v>44746.0</v>
      </c>
      <c r="E272" s="53">
        <v>44746.0</v>
      </c>
      <c r="F272" s="2">
        <v>1.0</v>
      </c>
      <c r="G272" s="2">
        <v>0.0</v>
      </c>
      <c r="L272" s="2" t="s">
        <v>1102</v>
      </c>
      <c r="N272" s="87">
        <f t="shared" si="29"/>
        <v>522</v>
      </c>
      <c r="O272" s="87">
        <f t="shared" ref="O272:P272" si="127">DATEDIF(C272,D272,"D")</f>
        <v>0</v>
      </c>
      <c r="P272" s="87">
        <f t="shared" si="127"/>
        <v>0</v>
      </c>
    </row>
    <row r="273" ht="15.75" customHeight="1">
      <c r="B273" s="79" t="s">
        <v>1809</v>
      </c>
      <c r="C273" s="53">
        <v>44737.0</v>
      </c>
      <c r="D273" s="53">
        <v>45122.0</v>
      </c>
      <c r="E273" s="53">
        <v>45122.0</v>
      </c>
      <c r="F273" s="2">
        <v>1.0</v>
      </c>
      <c r="G273" s="2">
        <v>1.0</v>
      </c>
      <c r="L273" s="2" t="s">
        <v>1102</v>
      </c>
      <c r="N273" s="87">
        <f t="shared" si="29"/>
        <v>531</v>
      </c>
      <c r="O273" s="87">
        <f t="shared" ref="O273:P273" si="128">DATEDIF(C273,D273,"D")</f>
        <v>385</v>
      </c>
      <c r="P273" s="87">
        <f t="shared" si="128"/>
        <v>0</v>
      </c>
    </row>
    <row r="274" ht="15.75" customHeight="1">
      <c r="B274" s="79" t="s">
        <v>1810</v>
      </c>
      <c r="C274" s="53">
        <v>44734.0</v>
      </c>
      <c r="D274" s="53">
        <v>44734.0</v>
      </c>
      <c r="E274" s="53">
        <v>44734.0</v>
      </c>
      <c r="F274" s="2">
        <v>1.0</v>
      </c>
      <c r="G274" s="2">
        <v>1.0</v>
      </c>
      <c r="L274" s="2" t="s">
        <v>1102</v>
      </c>
      <c r="N274" s="87">
        <f t="shared" si="29"/>
        <v>534</v>
      </c>
      <c r="O274" s="87">
        <f t="shared" ref="O274:P274" si="129">DATEDIF(C274,D274,"D")</f>
        <v>0</v>
      </c>
      <c r="P274" s="87">
        <f t="shared" si="129"/>
        <v>0</v>
      </c>
    </row>
    <row r="275" ht="15.75" customHeight="1">
      <c r="B275" s="79" t="s">
        <v>1811</v>
      </c>
      <c r="C275" s="53">
        <v>44719.0</v>
      </c>
      <c r="D275" s="53">
        <v>44744.0</v>
      </c>
      <c r="E275" s="53">
        <v>45089.0</v>
      </c>
      <c r="F275" s="2">
        <v>1.0</v>
      </c>
      <c r="G275" s="2">
        <v>0.0</v>
      </c>
      <c r="L275" s="2" t="s">
        <v>1102</v>
      </c>
      <c r="N275" s="87">
        <f t="shared" si="29"/>
        <v>549</v>
      </c>
      <c r="O275" s="87">
        <f t="shared" ref="O275:P275" si="130">DATEDIF(C275,D275,"D")</f>
        <v>25</v>
      </c>
      <c r="P275" s="87">
        <f t="shared" si="130"/>
        <v>345</v>
      </c>
    </row>
    <row r="276" ht="15.75" customHeight="1">
      <c r="B276" s="79" t="s">
        <v>1812</v>
      </c>
      <c r="C276" s="53">
        <v>44701.0</v>
      </c>
      <c r="D276" s="53">
        <v>44701.0</v>
      </c>
      <c r="E276" s="53">
        <v>44936.0</v>
      </c>
      <c r="F276" s="2">
        <v>1.0</v>
      </c>
      <c r="G276" s="2">
        <v>1.0</v>
      </c>
      <c r="L276" s="2" t="s">
        <v>1102</v>
      </c>
      <c r="N276" s="87">
        <f t="shared" si="29"/>
        <v>567</v>
      </c>
      <c r="O276" s="87">
        <f t="shared" ref="O276:P276" si="131">DATEDIF(C276,D276,"D")</f>
        <v>0</v>
      </c>
      <c r="P276" s="87">
        <f t="shared" si="131"/>
        <v>235</v>
      </c>
    </row>
    <row r="277" ht="15.75" customHeight="1">
      <c r="B277" s="79" t="s">
        <v>1814</v>
      </c>
      <c r="C277" s="53">
        <v>44693.0</v>
      </c>
      <c r="D277" s="53">
        <v>44693.0</v>
      </c>
      <c r="E277" s="53">
        <v>44751.0</v>
      </c>
      <c r="F277" s="2">
        <v>1.0</v>
      </c>
      <c r="G277" s="2">
        <v>1.0</v>
      </c>
      <c r="L277" s="2" t="s">
        <v>1102</v>
      </c>
      <c r="N277" s="87">
        <f t="shared" si="29"/>
        <v>575</v>
      </c>
      <c r="O277" s="87">
        <f t="shared" ref="O277:P277" si="132">DATEDIF(C277,D277,"D")</f>
        <v>0</v>
      </c>
      <c r="P277" s="87">
        <f t="shared" si="132"/>
        <v>58</v>
      </c>
    </row>
    <row r="278" ht="15.75" customHeight="1">
      <c r="B278" s="79" t="s">
        <v>1816</v>
      </c>
      <c r="C278" s="53">
        <v>44670.0</v>
      </c>
      <c r="D278" s="53">
        <v>44670.0</v>
      </c>
      <c r="E278" s="53">
        <v>45106.0</v>
      </c>
      <c r="F278" s="2">
        <v>1.0</v>
      </c>
      <c r="G278" s="2">
        <v>0.0</v>
      </c>
      <c r="L278" s="2" t="s">
        <v>1102</v>
      </c>
      <c r="N278" s="87">
        <f t="shared" si="29"/>
        <v>598</v>
      </c>
      <c r="O278" s="87">
        <f t="shared" ref="O278:P278" si="133">DATEDIF(C278,D278,"D")</f>
        <v>0</v>
      </c>
      <c r="P278" s="87">
        <f t="shared" si="133"/>
        <v>436</v>
      </c>
    </row>
    <row r="279" ht="15.75" customHeight="1">
      <c r="B279" s="79" t="s">
        <v>1818</v>
      </c>
      <c r="C279" s="53">
        <v>44667.0</v>
      </c>
      <c r="D279" s="53">
        <v>44667.0</v>
      </c>
      <c r="E279" s="53">
        <v>45248.0</v>
      </c>
      <c r="F279" s="2">
        <v>1.0</v>
      </c>
      <c r="G279" s="2">
        <v>0.0</v>
      </c>
      <c r="L279" s="2" t="s">
        <v>1102</v>
      </c>
      <c r="N279" s="87">
        <f t="shared" si="29"/>
        <v>601</v>
      </c>
      <c r="O279" s="87">
        <f t="shared" ref="O279:P279" si="134">DATEDIF(C279,D279,"D")</f>
        <v>0</v>
      </c>
      <c r="P279" s="87">
        <f t="shared" si="134"/>
        <v>581</v>
      </c>
    </row>
    <row r="280" ht="15.75" customHeight="1">
      <c r="B280" s="79" t="s">
        <v>1820</v>
      </c>
      <c r="C280" s="53">
        <v>44661.0</v>
      </c>
      <c r="D280" s="53">
        <v>44661.0</v>
      </c>
      <c r="E280" s="25" t="s">
        <v>2087</v>
      </c>
      <c r="F280" s="2">
        <v>1.0</v>
      </c>
      <c r="G280" s="2">
        <v>1.0</v>
      </c>
      <c r="L280" s="2" t="s">
        <v>1102</v>
      </c>
      <c r="N280" s="87">
        <f t="shared" si="29"/>
        <v>607</v>
      </c>
      <c r="O280" s="87">
        <f t="shared" ref="O280:O289" si="135">DATEDIF(C280,D280,"D")</f>
        <v>0</v>
      </c>
      <c r="P280" s="96">
        <v>379.0</v>
      </c>
    </row>
    <row r="281" ht="15.75" customHeight="1">
      <c r="B281" s="79" t="s">
        <v>1822</v>
      </c>
      <c r="C281" s="53">
        <v>44660.0</v>
      </c>
      <c r="D281" s="53">
        <v>44660.0</v>
      </c>
      <c r="E281" s="53">
        <v>44660.0</v>
      </c>
      <c r="F281" s="2">
        <v>1.0</v>
      </c>
      <c r="G281" s="2">
        <v>0.0</v>
      </c>
      <c r="L281" s="2" t="s">
        <v>1102</v>
      </c>
      <c r="N281" s="87">
        <f t="shared" si="29"/>
        <v>608</v>
      </c>
      <c r="O281" s="87">
        <f t="shared" si="135"/>
        <v>0</v>
      </c>
      <c r="P281" s="87">
        <f t="shared" ref="P281:P285" si="136">DATEDIF(D281,E281,"D")</f>
        <v>0</v>
      </c>
    </row>
    <row r="282" ht="15.75" customHeight="1">
      <c r="B282" s="79" t="s">
        <v>1824</v>
      </c>
      <c r="C282" s="53">
        <v>44633.0</v>
      </c>
      <c r="D282" s="53">
        <v>44633.0</v>
      </c>
      <c r="E282" s="53">
        <v>44633.0</v>
      </c>
      <c r="F282" s="2">
        <v>1.0</v>
      </c>
      <c r="G282" s="2">
        <v>0.0</v>
      </c>
      <c r="L282" s="2" t="s">
        <v>1102</v>
      </c>
      <c r="N282" s="87">
        <f t="shared" si="29"/>
        <v>635</v>
      </c>
      <c r="O282" s="87">
        <f t="shared" si="135"/>
        <v>0</v>
      </c>
      <c r="P282" s="87">
        <f t="shared" si="136"/>
        <v>0</v>
      </c>
    </row>
    <row r="283" ht="15.75" customHeight="1">
      <c r="B283" s="79" t="s">
        <v>1825</v>
      </c>
      <c r="C283" s="53">
        <v>44619.0</v>
      </c>
      <c r="D283" s="53">
        <v>44647.0</v>
      </c>
      <c r="E283" s="53">
        <v>44647.0</v>
      </c>
      <c r="F283" s="2">
        <v>1.0</v>
      </c>
      <c r="G283" s="2">
        <v>0.0</v>
      </c>
      <c r="L283" s="2" t="s">
        <v>1102</v>
      </c>
      <c r="N283" s="87">
        <f t="shared" si="29"/>
        <v>649</v>
      </c>
      <c r="O283" s="87">
        <f t="shared" si="135"/>
        <v>28</v>
      </c>
      <c r="P283" s="87">
        <f t="shared" si="136"/>
        <v>0</v>
      </c>
    </row>
    <row r="284" ht="15.75" customHeight="1">
      <c r="B284" s="79" t="s">
        <v>1826</v>
      </c>
      <c r="C284" s="53">
        <v>44591.0</v>
      </c>
      <c r="D284" s="53">
        <v>44591.0</v>
      </c>
      <c r="E284" s="53">
        <v>44591.0</v>
      </c>
      <c r="F284" s="2">
        <v>1.0</v>
      </c>
      <c r="G284" s="2">
        <v>0.0</v>
      </c>
      <c r="L284" s="2" t="s">
        <v>1102</v>
      </c>
      <c r="N284" s="87">
        <f t="shared" si="29"/>
        <v>677</v>
      </c>
      <c r="O284" s="87">
        <f t="shared" si="135"/>
        <v>0</v>
      </c>
      <c r="P284" s="87">
        <f t="shared" si="136"/>
        <v>0</v>
      </c>
    </row>
    <row r="285" ht="15.75" customHeight="1">
      <c r="B285" s="79" t="s">
        <v>1827</v>
      </c>
      <c r="C285" s="53">
        <v>44587.0</v>
      </c>
      <c r="D285" s="53">
        <v>44587.0</v>
      </c>
      <c r="E285" s="53">
        <v>44587.0</v>
      </c>
      <c r="F285" s="2">
        <v>1.0</v>
      </c>
      <c r="G285" s="2">
        <v>0.0</v>
      </c>
      <c r="L285" s="2" t="s">
        <v>1102</v>
      </c>
      <c r="N285" s="87">
        <f t="shared" si="29"/>
        <v>681</v>
      </c>
      <c r="O285" s="87">
        <f t="shared" si="135"/>
        <v>0</v>
      </c>
      <c r="P285" s="87">
        <f t="shared" si="136"/>
        <v>0</v>
      </c>
    </row>
    <row r="286" ht="15.75" customHeight="1">
      <c r="B286" s="79" t="s">
        <v>1828</v>
      </c>
      <c r="C286" s="53">
        <v>44579.0</v>
      </c>
      <c r="D286" s="53">
        <v>44579.0</v>
      </c>
      <c r="E286" s="25" t="s">
        <v>2101</v>
      </c>
      <c r="F286" s="2">
        <v>1.0</v>
      </c>
      <c r="G286" s="2">
        <v>1.0</v>
      </c>
      <c r="L286" s="2" t="s">
        <v>1102</v>
      </c>
      <c r="N286" s="87">
        <f t="shared" si="29"/>
        <v>689</v>
      </c>
      <c r="O286" s="87">
        <f t="shared" si="135"/>
        <v>0</v>
      </c>
      <c r="P286" s="96">
        <v>234.0</v>
      </c>
    </row>
    <row r="287" ht="15.75" customHeight="1">
      <c r="B287" s="79" t="s">
        <v>1830</v>
      </c>
      <c r="C287" s="53">
        <v>44579.0</v>
      </c>
      <c r="D287" s="86">
        <v>44579.0</v>
      </c>
      <c r="E287" s="53">
        <v>45248.0</v>
      </c>
      <c r="F287" s="2">
        <v>1.0</v>
      </c>
      <c r="G287" s="2">
        <v>0.0</v>
      </c>
      <c r="L287" s="2" t="s">
        <v>1102</v>
      </c>
      <c r="N287" s="87">
        <f t="shared" si="29"/>
        <v>689</v>
      </c>
      <c r="O287" s="87">
        <f t="shared" si="135"/>
        <v>0</v>
      </c>
      <c r="P287" s="87">
        <f>DATEDIF(D287,E287,"D")</f>
        <v>669</v>
      </c>
    </row>
    <row r="288" ht="15.75" customHeight="1">
      <c r="B288" s="79" t="s">
        <v>1831</v>
      </c>
      <c r="C288" s="53">
        <v>44575.0</v>
      </c>
      <c r="D288" s="53">
        <v>44575.0</v>
      </c>
      <c r="E288" s="25" t="s">
        <v>2102</v>
      </c>
      <c r="F288" s="2">
        <v>1.0</v>
      </c>
      <c r="G288" s="2">
        <v>0.0</v>
      </c>
      <c r="L288" s="2" t="s">
        <v>1102</v>
      </c>
      <c r="N288" s="87">
        <f t="shared" si="29"/>
        <v>693</v>
      </c>
      <c r="O288" s="87">
        <f t="shared" si="135"/>
        <v>0</v>
      </c>
      <c r="P288" s="96">
        <v>249.0</v>
      </c>
    </row>
    <row r="289" ht="15.75" customHeight="1">
      <c r="B289" s="79" t="s">
        <v>1833</v>
      </c>
      <c r="C289" s="53">
        <v>44565.0</v>
      </c>
      <c r="D289" s="53">
        <v>44565.0</v>
      </c>
      <c r="E289" s="53">
        <v>44565.0</v>
      </c>
      <c r="F289" s="2">
        <v>1.0</v>
      </c>
      <c r="G289" s="2">
        <v>1.0</v>
      </c>
      <c r="L289" s="2" t="s">
        <v>1102</v>
      </c>
      <c r="N289" s="87">
        <f t="shared" si="29"/>
        <v>703</v>
      </c>
      <c r="O289" s="87">
        <f t="shared" si="135"/>
        <v>0</v>
      </c>
      <c r="P289" s="87">
        <f>DATEDIF(D289,E289,"D")</f>
        <v>0</v>
      </c>
    </row>
    <row r="290" ht="15.75" customHeight="1">
      <c r="B290" s="79" t="s">
        <v>1834</v>
      </c>
      <c r="C290" s="53">
        <v>44556.0</v>
      </c>
      <c r="D290" s="25" t="s">
        <v>2103</v>
      </c>
      <c r="E290" s="25" t="s">
        <v>2104</v>
      </c>
      <c r="F290" s="2">
        <v>1.0</v>
      </c>
      <c r="G290" s="2">
        <v>1.0</v>
      </c>
      <c r="L290" s="2" t="s">
        <v>1102</v>
      </c>
      <c r="N290" s="87">
        <f t="shared" si="29"/>
        <v>712</v>
      </c>
      <c r="O290" s="96">
        <v>177.0</v>
      </c>
      <c r="P290" s="96">
        <v>0.0</v>
      </c>
    </row>
    <row r="291" ht="15.75" customHeight="1">
      <c r="B291" s="79" t="s">
        <v>1836</v>
      </c>
      <c r="C291" s="53">
        <v>44545.0</v>
      </c>
      <c r="D291" s="25" t="s">
        <v>2105</v>
      </c>
      <c r="E291" s="25" t="s">
        <v>2106</v>
      </c>
      <c r="F291" s="2">
        <v>1.0</v>
      </c>
      <c r="G291" s="2">
        <v>1.0</v>
      </c>
      <c r="L291" s="2" t="s">
        <v>1102</v>
      </c>
      <c r="N291" s="87">
        <f t="shared" si="29"/>
        <v>723</v>
      </c>
      <c r="O291" s="96">
        <v>3.0</v>
      </c>
      <c r="P291" s="96">
        <v>637.0</v>
      </c>
    </row>
    <row r="292" ht="15.75" customHeight="1">
      <c r="B292" s="79" t="s">
        <v>1838</v>
      </c>
      <c r="C292" s="53">
        <v>44544.0</v>
      </c>
      <c r="D292" s="53">
        <v>44544.0</v>
      </c>
      <c r="E292" s="53">
        <v>44544.0</v>
      </c>
      <c r="F292" s="2">
        <v>1.0</v>
      </c>
      <c r="G292" s="2">
        <v>1.0</v>
      </c>
      <c r="L292" s="2" t="s">
        <v>1102</v>
      </c>
      <c r="N292" s="87">
        <f t="shared" si="29"/>
        <v>724</v>
      </c>
      <c r="O292" s="87">
        <f t="shared" ref="O292:P292" si="137">DATEDIF(C292,D292,"D")</f>
        <v>0</v>
      </c>
      <c r="P292" s="87">
        <f t="shared" si="137"/>
        <v>0</v>
      </c>
    </row>
    <row r="293" ht="15.75" customHeight="1">
      <c r="B293" s="79" t="s">
        <v>1839</v>
      </c>
      <c r="C293" s="53">
        <v>44527.0</v>
      </c>
      <c r="D293" s="53">
        <v>44527.0</v>
      </c>
      <c r="E293" s="53">
        <v>44527.0</v>
      </c>
      <c r="F293" s="2">
        <v>1.0</v>
      </c>
      <c r="G293" s="2">
        <v>0.0</v>
      </c>
      <c r="L293" s="2" t="s">
        <v>1102</v>
      </c>
      <c r="N293" s="87">
        <f t="shared" si="29"/>
        <v>741</v>
      </c>
      <c r="O293" s="87">
        <f t="shared" ref="O293:P293" si="138">DATEDIF(C293,D293,"D")</f>
        <v>0</v>
      </c>
      <c r="P293" s="87">
        <f t="shared" si="138"/>
        <v>0</v>
      </c>
    </row>
    <row r="294" ht="15.75" customHeight="1">
      <c r="B294" s="79" t="s">
        <v>1840</v>
      </c>
      <c r="C294" s="53">
        <v>44522.0</v>
      </c>
      <c r="D294" s="53">
        <v>44522.0</v>
      </c>
      <c r="E294" s="53">
        <v>44522.0</v>
      </c>
      <c r="F294" s="2">
        <v>1.0</v>
      </c>
      <c r="G294" s="2">
        <v>0.0</v>
      </c>
      <c r="L294" s="2" t="s">
        <v>1102</v>
      </c>
      <c r="N294" s="87">
        <f t="shared" si="29"/>
        <v>746</v>
      </c>
      <c r="O294" s="87">
        <f t="shared" ref="O294:P294" si="139">DATEDIF(C294,D294,"D")</f>
        <v>0</v>
      </c>
      <c r="P294" s="87">
        <f t="shared" si="139"/>
        <v>0</v>
      </c>
    </row>
    <row r="295" ht="15.75" customHeight="1">
      <c r="B295" s="79" t="s">
        <v>1841</v>
      </c>
      <c r="C295" s="53">
        <v>44510.0</v>
      </c>
      <c r="D295" s="53">
        <v>44510.0</v>
      </c>
      <c r="E295" s="53">
        <v>44510.0</v>
      </c>
      <c r="F295" s="2">
        <v>1.0</v>
      </c>
      <c r="G295" s="2">
        <v>0.0</v>
      </c>
      <c r="L295" s="2" t="s">
        <v>1102</v>
      </c>
      <c r="N295" s="87">
        <f t="shared" si="29"/>
        <v>758</v>
      </c>
      <c r="O295" s="87">
        <f t="shared" ref="O295:P295" si="140">DATEDIF(C295,D295,"D")</f>
        <v>0</v>
      </c>
      <c r="P295" s="87">
        <f t="shared" si="140"/>
        <v>0</v>
      </c>
    </row>
    <row r="296" ht="15.75" customHeight="1">
      <c r="B296" s="79" t="s">
        <v>1842</v>
      </c>
      <c r="C296" s="53">
        <v>44500.0</v>
      </c>
      <c r="D296" s="53">
        <v>44502.0</v>
      </c>
      <c r="E296" s="53">
        <v>44505.0</v>
      </c>
      <c r="F296" s="2">
        <v>1.0</v>
      </c>
      <c r="G296" s="2">
        <v>0.0</v>
      </c>
      <c r="L296" s="2" t="s">
        <v>1102</v>
      </c>
      <c r="N296" s="87">
        <f t="shared" si="29"/>
        <v>768</v>
      </c>
      <c r="O296" s="87">
        <f t="shared" ref="O296:P296" si="141">DATEDIF(C296,D296,"D")</f>
        <v>2</v>
      </c>
      <c r="P296" s="87">
        <f t="shared" si="141"/>
        <v>3</v>
      </c>
    </row>
    <row r="297" ht="15.75" customHeight="1">
      <c r="B297" s="79" t="s">
        <v>1843</v>
      </c>
      <c r="C297" s="53">
        <v>44493.0</v>
      </c>
      <c r="D297" s="53">
        <v>44493.0</v>
      </c>
      <c r="E297" s="53">
        <v>44493.0</v>
      </c>
      <c r="F297" s="2">
        <v>1.0</v>
      </c>
      <c r="G297" s="2">
        <v>1.0</v>
      </c>
      <c r="L297" s="2" t="s">
        <v>1102</v>
      </c>
      <c r="N297" s="87">
        <f t="shared" si="29"/>
        <v>775</v>
      </c>
      <c r="O297" s="87">
        <f t="shared" ref="O297:P297" si="142">DATEDIF(C297,D297,"D")</f>
        <v>0</v>
      </c>
      <c r="P297" s="87">
        <f t="shared" si="142"/>
        <v>0</v>
      </c>
    </row>
    <row r="298" ht="15.75" customHeight="1">
      <c r="B298" s="79" t="s">
        <v>1844</v>
      </c>
      <c r="C298" s="53">
        <v>44488.0</v>
      </c>
      <c r="D298" s="53">
        <v>44488.0</v>
      </c>
      <c r="E298" s="53">
        <v>44488.0</v>
      </c>
      <c r="F298" s="2">
        <v>1.0</v>
      </c>
      <c r="G298" s="2">
        <v>1.0</v>
      </c>
      <c r="L298" s="2" t="s">
        <v>1102</v>
      </c>
      <c r="N298" s="87">
        <f t="shared" si="29"/>
        <v>780</v>
      </c>
      <c r="O298" s="87">
        <f t="shared" ref="O298:P298" si="143">DATEDIF(C298,D298,"D")</f>
        <v>0</v>
      </c>
      <c r="P298" s="87">
        <f t="shared" si="143"/>
        <v>0</v>
      </c>
    </row>
    <row r="299" ht="15.75" customHeight="1">
      <c r="B299" s="79" t="s">
        <v>1845</v>
      </c>
      <c r="C299" s="53">
        <v>44466.0</v>
      </c>
      <c r="D299" s="86">
        <v>44467.0</v>
      </c>
      <c r="E299" s="53">
        <v>45239.0</v>
      </c>
      <c r="F299" s="2">
        <v>1.0</v>
      </c>
      <c r="G299" s="2">
        <v>0.0</v>
      </c>
      <c r="L299" s="2" t="s">
        <v>1102</v>
      </c>
      <c r="N299" s="87">
        <f t="shared" si="29"/>
        <v>802</v>
      </c>
      <c r="O299" s="87">
        <f t="shared" ref="O299:P299" si="144">DATEDIF(C299,D299,"D")</f>
        <v>1</v>
      </c>
      <c r="P299" s="87">
        <f t="shared" si="144"/>
        <v>772</v>
      </c>
    </row>
    <row r="300" ht="15.75" customHeight="1">
      <c r="B300" s="79" t="s">
        <v>1846</v>
      </c>
      <c r="C300" s="53">
        <v>44460.0</v>
      </c>
      <c r="D300" s="53">
        <v>44460.0</v>
      </c>
      <c r="E300" s="53">
        <v>44460.0</v>
      </c>
      <c r="F300" s="2">
        <v>1.0</v>
      </c>
      <c r="G300" s="2">
        <v>0.0</v>
      </c>
      <c r="L300" s="2" t="s">
        <v>1102</v>
      </c>
      <c r="N300" s="87">
        <f t="shared" si="29"/>
        <v>808</v>
      </c>
      <c r="O300" s="87">
        <f t="shared" ref="O300:P300" si="145">DATEDIF(C300,D300,"D")</f>
        <v>0</v>
      </c>
      <c r="P300" s="87">
        <f t="shared" si="145"/>
        <v>0</v>
      </c>
    </row>
    <row r="301" ht="15.75" customHeight="1">
      <c r="B301" s="79" t="s">
        <v>1848</v>
      </c>
      <c r="C301" s="53">
        <v>44446.0</v>
      </c>
      <c r="D301" s="53">
        <v>44446.0</v>
      </c>
      <c r="E301" s="53">
        <v>44446.0</v>
      </c>
      <c r="F301" s="2">
        <v>1.0</v>
      </c>
      <c r="G301" s="2">
        <v>1.0</v>
      </c>
      <c r="L301" s="2" t="s">
        <v>1102</v>
      </c>
      <c r="N301" s="87">
        <f t="shared" si="29"/>
        <v>822</v>
      </c>
      <c r="O301" s="87">
        <f t="shared" ref="O301:P301" si="146">DATEDIF(C301,D301,"D")</f>
        <v>0</v>
      </c>
      <c r="P301" s="87">
        <f t="shared" si="146"/>
        <v>0</v>
      </c>
    </row>
    <row r="302" ht="15.75" customHeight="1">
      <c r="B302" s="79" t="s">
        <v>1850</v>
      </c>
      <c r="C302" s="53">
        <v>44436.0</v>
      </c>
      <c r="D302" s="53">
        <v>44436.0</v>
      </c>
      <c r="E302" s="86">
        <v>44448.0</v>
      </c>
      <c r="F302" s="2">
        <v>1.0</v>
      </c>
      <c r="G302" s="2">
        <v>0.0</v>
      </c>
      <c r="L302" s="2" t="s">
        <v>1102</v>
      </c>
      <c r="N302" s="87">
        <f t="shared" si="29"/>
        <v>832</v>
      </c>
      <c r="O302" s="87">
        <f t="shared" ref="O302:P302" si="147">DATEDIF(C302,D302,"D")</f>
        <v>0</v>
      </c>
      <c r="P302" s="87">
        <f t="shared" si="147"/>
        <v>12</v>
      </c>
    </row>
    <row r="303" ht="15.75" customHeight="1">
      <c r="B303" s="79" t="s">
        <v>1853</v>
      </c>
      <c r="C303" s="53">
        <v>44418.0</v>
      </c>
      <c r="D303" s="53">
        <v>44418.0</v>
      </c>
      <c r="E303" s="53">
        <v>44418.0</v>
      </c>
      <c r="F303" s="2">
        <v>1.0</v>
      </c>
      <c r="G303" s="2">
        <v>0.0</v>
      </c>
      <c r="L303" s="2" t="s">
        <v>1102</v>
      </c>
      <c r="N303" s="87">
        <f t="shared" si="29"/>
        <v>850</v>
      </c>
      <c r="O303" s="87">
        <f t="shared" ref="O303:P303" si="148">DATEDIF(C303,D303,"D")</f>
        <v>0</v>
      </c>
      <c r="P303" s="87">
        <f t="shared" si="148"/>
        <v>0</v>
      </c>
    </row>
    <row r="304" ht="15.75" customHeight="1">
      <c r="B304" s="79" t="s">
        <v>1854</v>
      </c>
      <c r="C304" s="53">
        <v>44404.0</v>
      </c>
      <c r="D304" s="53">
        <v>44405.0</v>
      </c>
      <c r="E304" s="86">
        <v>45115.0</v>
      </c>
      <c r="F304" s="2">
        <v>1.0</v>
      </c>
      <c r="G304" s="2">
        <v>0.0</v>
      </c>
      <c r="L304" s="2" t="s">
        <v>1102</v>
      </c>
      <c r="N304" s="87">
        <f t="shared" si="29"/>
        <v>864</v>
      </c>
      <c r="O304" s="87">
        <f t="shared" ref="O304:P304" si="149">DATEDIF(C304,D304,"D")</f>
        <v>1</v>
      </c>
      <c r="P304" s="87">
        <f t="shared" si="149"/>
        <v>710</v>
      </c>
    </row>
    <row r="305" ht="15.75" customHeight="1">
      <c r="B305" s="79" t="s">
        <v>1856</v>
      </c>
      <c r="C305" s="53">
        <v>44402.0</v>
      </c>
      <c r="D305" s="53">
        <v>44402.0</v>
      </c>
      <c r="E305" s="53">
        <v>44402.0</v>
      </c>
      <c r="F305" s="2">
        <v>1.0</v>
      </c>
      <c r="G305" s="2">
        <v>0.0</v>
      </c>
      <c r="L305" s="2" t="s">
        <v>1102</v>
      </c>
      <c r="N305" s="87">
        <f t="shared" si="29"/>
        <v>866</v>
      </c>
      <c r="O305" s="87">
        <f t="shared" ref="O305:P305" si="150">DATEDIF(C305,D305,"D")</f>
        <v>0</v>
      </c>
      <c r="P305" s="87">
        <f t="shared" si="150"/>
        <v>0</v>
      </c>
    </row>
    <row r="306" ht="15.75" customHeight="1">
      <c r="B306" s="79" t="s">
        <v>1857</v>
      </c>
      <c r="C306" s="53">
        <v>44399.0</v>
      </c>
      <c r="D306" s="53">
        <v>44399.0</v>
      </c>
      <c r="E306" s="53">
        <v>44399.0</v>
      </c>
      <c r="F306" s="2">
        <v>1.0</v>
      </c>
      <c r="G306" s="2">
        <v>0.0</v>
      </c>
      <c r="L306" s="2" t="s">
        <v>1102</v>
      </c>
      <c r="N306" s="87">
        <f t="shared" si="29"/>
        <v>869</v>
      </c>
      <c r="O306" s="87">
        <f t="shared" ref="O306:P306" si="151">DATEDIF(C306,D306,"D")</f>
        <v>0</v>
      </c>
      <c r="P306" s="87">
        <f t="shared" si="151"/>
        <v>0</v>
      </c>
    </row>
    <row r="307" ht="15.75" customHeight="1">
      <c r="B307" s="79" t="s">
        <v>1858</v>
      </c>
      <c r="C307" s="53">
        <v>44372.0</v>
      </c>
      <c r="D307" s="53">
        <v>44372.0</v>
      </c>
      <c r="E307" s="53">
        <v>44954.0</v>
      </c>
      <c r="F307" s="2">
        <v>1.0</v>
      </c>
      <c r="G307" s="2">
        <v>0.0</v>
      </c>
      <c r="L307" s="2" t="s">
        <v>1102</v>
      </c>
      <c r="N307" s="87">
        <f t="shared" si="29"/>
        <v>896</v>
      </c>
      <c r="O307" s="87">
        <f t="shared" ref="O307:P307" si="152">DATEDIF(C307,D307,"D")</f>
        <v>0</v>
      </c>
      <c r="P307" s="87">
        <f t="shared" si="152"/>
        <v>582</v>
      </c>
    </row>
    <row r="308" ht="15.75" customHeight="1">
      <c r="B308" s="79" t="s">
        <v>1859</v>
      </c>
      <c r="C308" s="53">
        <v>44329.0</v>
      </c>
      <c r="D308" s="53">
        <v>44329.0</v>
      </c>
      <c r="E308" s="25" t="s">
        <v>2107</v>
      </c>
      <c r="F308" s="2">
        <v>1.0</v>
      </c>
      <c r="G308" s="2">
        <v>0.0</v>
      </c>
      <c r="L308" s="2" t="s">
        <v>1102</v>
      </c>
      <c r="N308" s="87">
        <f t="shared" si="29"/>
        <v>939</v>
      </c>
      <c r="O308" s="87">
        <f t="shared" ref="O308:O325" si="153">DATEDIF(C308,D308,"D")</f>
        <v>0</v>
      </c>
      <c r="P308" s="96">
        <v>165.0</v>
      </c>
    </row>
    <row r="309" ht="15.75" customHeight="1">
      <c r="B309" s="79" t="s">
        <v>1861</v>
      </c>
      <c r="C309" s="53">
        <v>44326.0</v>
      </c>
      <c r="D309" s="53">
        <v>44326.0</v>
      </c>
      <c r="E309" s="121">
        <v>44928.0</v>
      </c>
      <c r="F309" s="2">
        <v>1.0</v>
      </c>
      <c r="G309" s="2">
        <v>0.0</v>
      </c>
      <c r="L309" s="2" t="s">
        <v>1102</v>
      </c>
      <c r="N309" s="87">
        <f t="shared" si="29"/>
        <v>942</v>
      </c>
      <c r="O309" s="87">
        <f t="shared" si="153"/>
        <v>0</v>
      </c>
      <c r="P309" s="87">
        <f t="shared" ref="P309:P315" si="154">DATEDIF(D309,E309,"D")</f>
        <v>602</v>
      </c>
    </row>
    <row r="310" ht="15.75" customHeight="1">
      <c r="B310" s="79" t="s">
        <v>1864</v>
      </c>
      <c r="C310" s="53">
        <v>44310.0</v>
      </c>
      <c r="D310" s="86">
        <v>44385.0</v>
      </c>
      <c r="E310" s="53">
        <v>44747.0</v>
      </c>
      <c r="F310" s="2">
        <v>1.0</v>
      </c>
      <c r="G310" s="2">
        <v>0.0</v>
      </c>
      <c r="L310" s="2" t="s">
        <v>1102</v>
      </c>
      <c r="N310" s="87">
        <f t="shared" si="29"/>
        <v>958</v>
      </c>
      <c r="O310" s="87">
        <f t="shared" si="153"/>
        <v>75</v>
      </c>
      <c r="P310" s="87">
        <f t="shared" si="154"/>
        <v>362</v>
      </c>
    </row>
    <row r="311" ht="15.75" customHeight="1">
      <c r="B311" s="79" t="s">
        <v>1866</v>
      </c>
      <c r="C311" s="53">
        <v>44300.0</v>
      </c>
      <c r="D311" s="53">
        <v>44300.0</v>
      </c>
      <c r="E311" s="53">
        <v>44300.0</v>
      </c>
      <c r="F311" s="2">
        <v>1.0</v>
      </c>
      <c r="G311" s="2">
        <v>1.0</v>
      </c>
      <c r="L311" s="2" t="s">
        <v>1102</v>
      </c>
      <c r="N311" s="87">
        <f t="shared" si="29"/>
        <v>968</v>
      </c>
      <c r="O311" s="87">
        <f t="shared" si="153"/>
        <v>0</v>
      </c>
      <c r="P311" s="87">
        <f t="shared" si="154"/>
        <v>0</v>
      </c>
    </row>
    <row r="312" ht="15.75" customHeight="1">
      <c r="B312" s="79" t="s">
        <v>1868</v>
      </c>
      <c r="C312" s="53">
        <v>44166.0</v>
      </c>
      <c r="D312" s="53">
        <v>44166.0</v>
      </c>
      <c r="E312" s="53">
        <v>44941.0</v>
      </c>
      <c r="F312" s="2">
        <v>1.0</v>
      </c>
      <c r="G312" s="2">
        <v>0.0</v>
      </c>
      <c r="L312" s="2" t="s">
        <v>1102</v>
      </c>
      <c r="N312" s="87">
        <f t="shared" si="29"/>
        <v>1102</v>
      </c>
      <c r="O312" s="87">
        <f t="shared" si="153"/>
        <v>0</v>
      </c>
      <c r="P312" s="87">
        <f t="shared" si="154"/>
        <v>775</v>
      </c>
    </row>
    <row r="313" ht="15.75" customHeight="1">
      <c r="B313" s="79" t="s">
        <v>1870</v>
      </c>
      <c r="C313" s="53">
        <v>44165.0</v>
      </c>
      <c r="D313" s="86">
        <v>44167.0</v>
      </c>
      <c r="E313" s="121">
        <v>44997.0</v>
      </c>
      <c r="F313" s="2">
        <v>1.0</v>
      </c>
      <c r="G313" s="2">
        <v>1.0</v>
      </c>
      <c r="L313" s="2" t="s">
        <v>1102</v>
      </c>
      <c r="N313" s="87">
        <f t="shared" si="29"/>
        <v>1103</v>
      </c>
      <c r="O313" s="87">
        <f t="shared" si="153"/>
        <v>2</v>
      </c>
      <c r="P313" s="87">
        <f t="shared" si="154"/>
        <v>830</v>
      </c>
    </row>
    <row r="314" ht="15.75" customHeight="1">
      <c r="B314" s="79" t="s">
        <v>1873</v>
      </c>
      <c r="C314" s="53">
        <v>44164.0</v>
      </c>
      <c r="D314" s="86">
        <v>44164.0</v>
      </c>
      <c r="E314" s="86">
        <v>44164.0</v>
      </c>
      <c r="F314" s="2">
        <v>1.0</v>
      </c>
      <c r="G314" s="2">
        <v>0.0</v>
      </c>
      <c r="L314" s="2" t="s">
        <v>1102</v>
      </c>
      <c r="N314" s="87">
        <f t="shared" si="29"/>
        <v>1104</v>
      </c>
      <c r="O314" s="87">
        <f t="shared" si="153"/>
        <v>0</v>
      </c>
      <c r="P314" s="87">
        <f t="shared" si="154"/>
        <v>0</v>
      </c>
    </row>
    <row r="315" ht="15.75" customHeight="1">
      <c r="B315" s="79" t="s">
        <v>1874</v>
      </c>
      <c r="C315" s="53">
        <v>44158.0</v>
      </c>
      <c r="D315" s="53">
        <v>44162.0</v>
      </c>
      <c r="E315" s="53">
        <v>44162.0</v>
      </c>
      <c r="F315" s="2">
        <v>1.0</v>
      </c>
      <c r="G315" s="2">
        <v>0.0</v>
      </c>
      <c r="L315" s="2" t="s">
        <v>1102</v>
      </c>
      <c r="N315" s="87">
        <f t="shared" si="29"/>
        <v>1110</v>
      </c>
      <c r="O315" s="87">
        <f t="shared" si="153"/>
        <v>4</v>
      </c>
      <c r="P315" s="87">
        <f t="shared" si="154"/>
        <v>0</v>
      </c>
    </row>
    <row r="316" ht="15.75" customHeight="1">
      <c r="B316" s="79" t="s">
        <v>1875</v>
      </c>
      <c r="C316" s="53">
        <v>44135.0</v>
      </c>
      <c r="D316" s="86">
        <v>44135.0</v>
      </c>
      <c r="E316" s="25" t="s">
        <v>2108</v>
      </c>
      <c r="F316" s="2">
        <v>1.0</v>
      </c>
      <c r="G316" s="2">
        <v>1.0</v>
      </c>
      <c r="L316" s="2" t="s">
        <v>1102</v>
      </c>
      <c r="N316" s="87">
        <f t="shared" si="29"/>
        <v>1133</v>
      </c>
      <c r="O316" s="87">
        <f t="shared" si="153"/>
        <v>0</v>
      </c>
      <c r="P316" s="96">
        <v>668.0</v>
      </c>
    </row>
    <row r="317" ht="15.75" customHeight="1">
      <c r="B317" s="79" t="s">
        <v>1876</v>
      </c>
      <c r="C317" s="53">
        <v>44133.0</v>
      </c>
      <c r="D317" s="53">
        <v>44133.0</v>
      </c>
      <c r="E317" s="53">
        <v>44133.0</v>
      </c>
      <c r="F317" s="2">
        <v>1.0</v>
      </c>
      <c r="G317" s="2">
        <v>0.0</v>
      </c>
      <c r="L317" s="2" t="s">
        <v>1102</v>
      </c>
      <c r="N317" s="87">
        <f t="shared" si="29"/>
        <v>1135</v>
      </c>
      <c r="O317" s="87">
        <f t="shared" si="153"/>
        <v>0</v>
      </c>
      <c r="P317" s="87">
        <f t="shared" ref="P317:P321" si="155">DATEDIF(D317,E317,"D")</f>
        <v>0</v>
      </c>
    </row>
    <row r="318" ht="15.75" customHeight="1">
      <c r="B318" s="79" t="s">
        <v>1878</v>
      </c>
      <c r="C318" s="53">
        <v>44124.0</v>
      </c>
      <c r="D318" s="53">
        <v>44124.0</v>
      </c>
      <c r="E318" s="53">
        <v>44124.0</v>
      </c>
      <c r="F318" s="2">
        <v>1.0</v>
      </c>
      <c r="G318" s="2">
        <v>0.0</v>
      </c>
      <c r="L318" s="2" t="s">
        <v>1102</v>
      </c>
      <c r="N318" s="87">
        <f t="shared" si="29"/>
        <v>1144</v>
      </c>
      <c r="O318" s="87">
        <f t="shared" si="153"/>
        <v>0</v>
      </c>
      <c r="P318" s="87">
        <f t="shared" si="155"/>
        <v>0</v>
      </c>
    </row>
    <row r="319" ht="15.75" customHeight="1">
      <c r="B319" s="79" t="s">
        <v>1880</v>
      </c>
      <c r="C319" s="53">
        <v>44117.0</v>
      </c>
      <c r="D319" s="53">
        <v>44117.0</v>
      </c>
      <c r="E319" s="53">
        <v>44117.0</v>
      </c>
      <c r="F319" s="2">
        <v>1.0</v>
      </c>
      <c r="G319" s="2">
        <v>0.0</v>
      </c>
      <c r="L319" s="2" t="s">
        <v>1102</v>
      </c>
      <c r="N319" s="87">
        <f t="shared" si="29"/>
        <v>1151</v>
      </c>
      <c r="O319" s="87">
        <f t="shared" si="153"/>
        <v>0</v>
      </c>
      <c r="P319" s="87">
        <f t="shared" si="155"/>
        <v>0</v>
      </c>
    </row>
    <row r="320" ht="15.75" customHeight="1">
      <c r="B320" s="79" t="s">
        <v>1882</v>
      </c>
      <c r="C320" s="53">
        <v>44110.0</v>
      </c>
      <c r="D320" s="53">
        <v>44110.0</v>
      </c>
      <c r="E320" s="53">
        <v>44110.0</v>
      </c>
      <c r="F320" s="2">
        <v>1.0</v>
      </c>
      <c r="G320" s="2">
        <v>0.0</v>
      </c>
      <c r="L320" s="2" t="s">
        <v>1102</v>
      </c>
      <c r="N320" s="87">
        <f t="shared" si="29"/>
        <v>1158</v>
      </c>
      <c r="O320" s="87">
        <f t="shared" si="153"/>
        <v>0</v>
      </c>
      <c r="P320" s="87">
        <f t="shared" si="155"/>
        <v>0</v>
      </c>
    </row>
    <row r="321" ht="15.75" customHeight="1">
      <c r="B321" s="79" t="s">
        <v>1884</v>
      </c>
      <c r="C321" s="53">
        <v>44104.0</v>
      </c>
      <c r="D321" s="53">
        <v>44104.0</v>
      </c>
      <c r="E321" s="53">
        <v>44104.0</v>
      </c>
      <c r="F321" s="2">
        <v>1.0</v>
      </c>
      <c r="G321" s="2">
        <v>0.0</v>
      </c>
      <c r="L321" s="2" t="s">
        <v>1102</v>
      </c>
      <c r="N321" s="87">
        <f t="shared" si="29"/>
        <v>1164</v>
      </c>
      <c r="O321" s="87">
        <f t="shared" si="153"/>
        <v>0</v>
      </c>
      <c r="P321" s="87">
        <f t="shared" si="155"/>
        <v>0</v>
      </c>
    </row>
    <row r="322" ht="15.75" customHeight="1">
      <c r="B322" s="79" t="s">
        <v>1886</v>
      </c>
      <c r="C322" s="53">
        <v>44095.0</v>
      </c>
      <c r="D322" s="53">
        <v>44095.0</v>
      </c>
      <c r="E322" s="25" t="s">
        <v>2109</v>
      </c>
      <c r="F322" s="2">
        <v>1.0</v>
      </c>
      <c r="G322" s="2">
        <v>0.0</v>
      </c>
      <c r="L322" s="2" t="s">
        <v>1102</v>
      </c>
      <c r="N322" s="87">
        <f t="shared" si="29"/>
        <v>1173</v>
      </c>
      <c r="O322" s="87">
        <f t="shared" si="153"/>
        <v>0</v>
      </c>
      <c r="P322" s="96">
        <v>258.0</v>
      </c>
    </row>
    <row r="323" ht="15.75" customHeight="1">
      <c r="B323" s="79" t="s">
        <v>1889</v>
      </c>
      <c r="C323" s="53">
        <v>44083.0</v>
      </c>
      <c r="D323" s="53">
        <v>44083.0</v>
      </c>
      <c r="E323" s="53">
        <v>44083.0</v>
      </c>
      <c r="F323" s="2">
        <v>1.0</v>
      </c>
      <c r="G323" s="2">
        <v>0.0</v>
      </c>
      <c r="L323" s="2" t="s">
        <v>1102</v>
      </c>
      <c r="N323" s="87">
        <f t="shared" si="29"/>
        <v>1185</v>
      </c>
      <c r="O323" s="87">
        <f t="shared" si="153"/>
        <v>0</v>
      </c>
      <c r="P323" s="87">
        <f t="shared" ref="P323:P325" si="156">DATEDIF(D323,E323,"D")</f>
        <v>0</v>
      </c>
    </row>
    <row r="324" ht="15.75" customHeight="1">
      <c r="B324" s="79" t="s">
        <v>1891</v>
      </c>
      <c r="C324" s="53">
        <v>44074.0</v>
      </c>
      <c r="D324" s="53">
        <v>44074.0</v>
      </c>
      <c r="E324" s="53">
        <v>44074.0</v>
      </c>
      <c r="F324" s="2">
        <v>1.0</v>
      </c>
      <c r="G324" s="2">
        <v>1.0</v>
      </c>
      <c r="L324" s="2" t="s">
        <v>1102</v>
      </c>
      <c r="N324" s="87">
        <f t="shared" si="29"/>
        <v>1194</v>
      </c>
      <c r="O324" s="87">
        <f t="shared" si="153"/>
        <v>0</v>
      </c>
      <c r="P324" s="87">
        <f t="shared" si="156"/>
        <v>0</v>
      </c>
    </row>
    <row r="325" ht="15.75" customHeight="1">
      <c r="B325" s="79" t="s">
        <v>1893</v>
      </c>
      <c r="C325" s="53">
        <v>44042.0</v>
      </c>
      <c r="D325" s="53">
        <v>44042.0</v>
      </c>
      <c r="E325" s="53">
        <v>44042.0</v>
      </c>
      <c r="F325" s="2">
        <v>1.0</v>
      </c>
      <c r="G325" s="2">
        <v>0.0</v>
      </c>
      <c r="L325" s="2" t="s">
        <v>1102</v>
      </c>
      <c r="N325" s="87">
        <f t="shared" si="29"/>
        <v>1226</v>
      </c>
      <c r="O325" s="87">
        <f t="shared" si="153"/>
        <v>0</v>
      </c>
      <c r="P325" s="87">
        <f t="shared" si="156"/>
        <v>0</v>
      </c>
    </row>
    <row r="326" ht="15.75" customHeight="1">
      <c r="B326" s="79" t="s">
        <v>1894</v>
      </c>
      <c r="C326" s="53">
        <v>44038.0</v>
      </c>
      <c r="D326" s="25" t="s">
        <v>2110</v>
      </c>
      <c r="E326" s="25" t="s">
        <v>2110</v>
      </c>
      <c r="F326" s="2">
        <v>1.0</v>
      </c>
      <c r="G326" s="2">
        <v>1.0</v>
      </c>
      <c r="L326" s="2" t="s">
        <v>1102</v>
      </c>
      <c r="N326" s="87">
        <f t="shared" si="29"/>
        <v>1230</v>
      </c>
      <c r="O326" s="96">
        <v>56.0</v>
      </c>
      <c r="P326" s="96">
        <v>0.0</v>
      </c>
    </row>
    <row r="327" ht="15.75" customHeight="1">
      <c r="B327" s="79" t="s">
        <v>1896</v>
      </c>
      <c r="C327" s="53">
        <v>44031.0</v>
      </c>
      <c r="D327" s="53">
        <v>44031.0</v>
      </c>
      <c r="E327" s="53">
        <v>44031.0</v>
      </c>
      <c r="F327" s="2">
        <v>1.0</v>
      </c>
      <c r="G327" s="2">
        <v>0.0</v>
      </c>
      <c r="L327" s="2" t="s">
        <v>1102</v>
      </c>
      <c r="N327" s="87">
        <f t="shared" si="29"/>
        <v>1237</v>
      </c>
      <c r="O327" s="87">
        <f t="shared" ref="O327:P327" si="157">DATEDIF(C327,D327,"D")</f>
        <v>0</v>
      </c>
      <c r="P327" s="87">
        <f t="shared" si="157"/>
        <v>0</v>
      </c>
    </row>
    <row r="328" ht="15.75" customHeight="1">
      <c r="B328" s="79" t="s">
        <v>1897</v>
      </c>
      <c r="C328" s="53">
        <v>43995.0</v>
      </c>
      <c r="D328" s="53">
        <v>43995.0</v>
      </c>
      <c r="E328" s="53">
        <v>43995.0</v>
      </c>
      <c r="F328" s="2">
        <v>1.0</v>
      </c>
      <c r="G328" s="2">
        <v>0.0</v>
      </c>
      <c r="L328" s="2" t="s">
        <v>1102</v>
      </c>
      <c r="N328" s="87">
        <f t="shared" si="29"/>
        <v>1273</v>
      </c>
      <c r="O328" s="87">
        <f t="shared" ref="O328:P328" si="158">DATEDIF(C328,D328,"D")</f>
        <v>0</v>
      </c>
      <c r="P328" s="87">
        <f t="shared" si="158"/>
        <v>0</v>
      </c>
    </row>
    <row r="329" ht="15.75" customHeight="1">
      <c r="B329" s="79" t="s">
        <v>1898</v>
      </c>
      <c r="C329" s="53">
        <v>43989.0</v>
      </c>
      <c r="D329" s="53">
        <v>43989.0</v>
      </c>
      <c r="E329" s="53">
        <v>45250.0</v>
      </c>
      <c r="F329" s="2">
        <v>1.0</v>
      </c>
      <c r="G329" s="2">
        <v>1.0</v>
      </c>
      <c r="L329" s="2" t="s">
        <v>1102</v>
      </c>
      <c r="N329" s="87">
        <f t="shared" si="29"/>
        <v>1279</v>
      </c>
      <c r="O329" s="87">
        <f t="shared" ref="O329:P329" si="159">DATEDIF(C329,D329,"D")</f>
        <v>0</v>
      </c>
      <c r="P329" s="87">
        <f t="shared" si="159"/>
        <v>1261</v>
      </c>
    </row>
    <row r="330" ht="15.75" customHeight="1">
      <c r="B330" s="79" t="s">
        <v>1899</v>
      </c>
      <c r="C330" s="53">
        <v>43976.0</v>
      </c>
      <c r="D330" s="53">
        <v>44223.0</v>
      </c>
      <c r="E330" s="86">
        <v>45262.0</v>
      </c>
      <c r="F330" s="2">
        <v>1.0</v>
      </c>
      <c r="G330" s="2">
        <v>1.0</v>
      </c>
      <c r="L330" s="2" t="s">
        <v>1102</v>
      </c>
      <c r="N330" s="87">
        <f t="shared" si="29"/>
        <v>1292</v>
      </c>
      <c r="O330" s="87">
        <f t="shared" ref="O330:P330" si="160">DATEDIF(C330,D330,"D")</f>
        <v>247</v>
      </c>
      <c r="P330" s="87">
        <f t="shared" si="160"/>
        <v>1039</v>
      </c>
    </row>
    <row r="331" ht="15.75" customHeight="1">
      <c r="B331" s="79" t="s">
        <v>1900</v>
      </c>
      <c r="C331" s="53">
        <v>43974.0</v>
      </c>
      <c r="D331" s="53">
        <v>43974.0</v>
      </c>
      <c r="E331" s="53">
        <v>43974.0</v>
      </c>
      <c r="F331" s="2">
        <v>1.0</v>
      </c>
      <c r="G331" s="2">
        <v>0.0</v>
      </c>
      <c r="L331" s="2" t="s">
        <v>1102</v>
      </c>
      <c r="N331" s="87">
        <f t="shared" si="29"/>
        <v>1294</v>
      </c>
      <c r="O331" s="87">
        <f t="shared" ref="O331:P331" si="161">DATEDIF(C331,D331,"D")</f>
        <v>0</v>
      </c>
      <c r="P331" s="87">
        <f t="shared" si="161"/>
        <v>0</v>
      </c>
    </row>
    <row r="332" ht="15.75" customHeight="1">
      <c r="B332" s="79" t="s">
        <v>1903</v>
      </c>
      <c r="C332" s="53">
        <v>43973.0</v>
      </c>
      <c r="D332" s="53">
        <v>44402.0</v>
      </c>
      <c r="E332" s="25" t="s">
        <v>2111</v>
      </c>
      <c r="F332" s="2">
        <v>1.0</v>
      </c>
      <c r="G332" s="2">
        <v>1.0</v>
      </c>
      <c r="L332" s="2" t="s">
        <v>1102</v>
      </c>
      <c r="N332" s="87">
        <f t="shared" si="29"/>
        <v>1295</v>
      </c>
      <c r="O332" s="87">
        <f t="shared" ref="O332:O343" si="162">DATEDIF(C332,D332,"D")</f>
        <v>429</v>
      </c>
      <c r="P332" s="96">
        <v>391.0</v>
      </c>
    </row>
    <row r="333" ht="15.75" customHeight="1">
      <c r="B333" s="79" t="s">
        <v>1905</v>
      </c>
      <c r="C333" s="53">
        <v>43968.0</v>
      </c>
      <c r="D333" s="53">
        <v>43968.0</v>
      </c>
      <c r="E333" s="53">
        <v>43968.0</v>
      </c>
      <c r="F333" s="2">
        <v>1.0</v>
      </c>
      <c r="G333" s="2">
        <v>0.0</v>
      </c>
      <c r="L333" s="2" t="s">
        <v>1102</v>
      </c>
      <c r="N333" s="87">
        <f t="shared" si="29"/>
        <v>1300</v>
      </c>
      <c r="O333" s="87">
        <f t="shared" si="162"/>
        <v>0</v>
      </c>
      <c r="P333" s="87">
        <f t="shared" ref="P333:P343" si="163">DATEDIF(D333,E333,"D")</f>
        <v>0</v>
      </c>
    </row>
    <row r="334" ht="15.75" customHeight="1">
      <c r="B334" s="79" t="s">
        <v>1906</v>
      </c>
      <c r="C334" s="53">
        <v>43963.0</v>
      </c>
      <c r="D334" s="53">
        <v>43963.0</v>
      </c>
      <c r="E334" s="53">
        <v>43963.0</v>
      </c>
      <c r="F334" s="2">
        <v>1.0</v>
      </c>
      <c r="G334" s="2">
        <v>0.0</v>
      </c>
      <c r="L334" s="2" t="s">
        <v>1102</v>
      </c>
      <c r="N334" s="87">
        <f t="shared" si="29"/>
        <v>1305</v>
      </c>
      <c r="O334" s="87">
        <f t="shared" si="162"/>
        <v>0</v>
      </c>
      <c r="P334" s="87">
        <f t="shared" si="163"/>
        <v>0</v>
      </c>
    </row>
    <row r="335" ht="15.75" customHeight="1">
      <c r="B335" s="79" t="s">
        <v>1908</v>
      </c>
      <c r="C335" s="53">
        <v>43962.0</v>
      </c>
      <c r="D335" s="53">
        <v>43962.0</v>
      </c>
      <c r="E335" s="53">
        <v>43962.0</v>
      </c>
      <c r="F335" s="2">
        <v>1.0</v>
      </c>
      <c r="G335" s="2">
        <v>0.0</v>
      </c>
      <c r="L335" s="2" t="s">
        <v>1102</v>
      </c>
      <c r="N335" s="87">
        <f t="shared" si="29"/>
        <v>1306</v>
      </c>
      <c r="O335" s="87">
        <f t="shared" si="162"/>
        <v>0</v>
      </c>
      <c r="P335" s="87">
        <f t="shared" si="163"/>
        <v>0</v>
      </c>
    </row>
    <row r="336" ht="15.75" customHeight="1">
      <c r="B336" s="79" t="s">
        <v>1910</v>
      </c>
      <c r="C336" s="53">
        <v>43961.0</v>
      </c>
      <c r="D336" s="53">
        <v>43995.0</v>
      </c>
      <c r="E336" s="53">
        <v>44519.0</v>
      </c>
      <c r="F336" s="2">
        <v>1.0</v>
      </c>
      <c r="G336" s="2">
        <v>0.0</v>
      </c>
      <c r="L336" s="2" t="s">
        <v>1102</v>
      </c>
      <c r="N336" s="87">
        <f t="shared" si="29"/>
        <v>1307</v>
      </c>
      <c r="O336" s="87">
        <f t="shared" si="162"/>
        <v>34</v>
      </c>
      <c r="P336" s="87">
        <f t="shared" si="163"/>
        <v>524</v>
      </c>
    </row>
    <row r="337" ht="15.75" customHeight="1">
      <c r="B337" s="79" t="s">
        <v>1911</v>
      </c>
      <c r="C337" s="53">
        <v>43951.0</v>
      </c>
      <c r="D337" s="53">
        <v>43951.0</v>
      </c>
      <c r="E337" s="53">
        <v>43951.0</v>
      </c>
      <c r="F337" s="2">
        <v>1.0</v>
      </c>
      <c r="G337" s="2">
        <v>0.0</v>
      </c>
      <c r="L337" s="2" t="s">
        <v>1102</v>
      </c>
      <c r="N337" s="87">
        <f t="shared" si="29"/>
        <v>1317</v>
      </c>
      <c r="O337" s="87">
        <f t="shared" si="162"/>
        <v>0</v>
      </c>
      <c r="P337" s="87">
        <f t="shared" si="163"/>
        <v>0</v>
      </c>
    </row>
    <row r="338" ht="15.75" customHeight="1">
      <c r="B338" s="79" t="s">
        <v>1913</v>
      </c>
      <c r="C338" s="53">
        <v>43946.0</v>
      </c>
      <c r="D338" s="53">
        <v>43946.0</v>
      </c>
      <c r="E338" s="121">
        <v>43987.0</v>
      </c>
      <c r="F338" s="2">
        <v>1.0</v>
      </c>
      <c r="G338" s="2">
        <v>1.0</v>
      </c>
      <c r="L338" s="2" t="s">
        <v>1102</v>
      </c>
      <c r="N338" s="87">
        <f t="shared" si="29"/>
        <v>1322</v>
      </c>
      <c r="O338" s="87">
        <f t="shared" si="162"/>
        <v>0</v>
      </c>
      <c r="P338" s="87">
        <f t="shared" si="163"/>
        <v>41</v>
      </c>
    </row>
    <row r="339" ht="15.75" customHeight="1">
      <c r="B339" s="79" t="s">
        <v>1916</v>
      </c>
      <c r="C339" s="53">
        <v>43944.0</v>
      </c>
      <c r="D339" s="53">
        <v>43944.0</v>
      </c>
      <c r="E339" s="53">
        <v>43944.0</v>
      </c>
      <c r="F339" s="2">
        <v>1.0</v>
      </c>
      <c r="G339" s="2">
        <v>0.0</v>
      </c>
      <c r="L339" s="2" t="s">
        <v>1102</v>
      </c>
      <c r="N339" s="87">
        <f t="shared" si="29"/>
        <v>1324</v>
      </c>
      <c r="O339" s="87">
        <f t="shared" si="162"/>
        <v>0</v>
      </c>
      <c r="P339" s="87">
        <f t="shared" si="163"/>
        <v>0</v>
      </c>
    </row>
    <row r="340" ht="15.75" customHeight="1">
      <c r="B340" s="79" t="s">
        <v>1918</v>
      </c>
      <c r="C340" s="53">
        <v>43931.0</v>
      </c>
      <c r="D340" s="53">
        <v>43931.0</v>
      </c>
      <c r="E340" s="53">
        <v>43931.0</v>
      </c>
      <c r="F340" s="2">
        <v>1.0</v>
      </c>
      <c r="G340" s="2">
        <v>0.0</v>
      </c>
      <c r="L340" s="2" t="s">
        <v>1102</v>
      </c>
      <c r="N340" s="87">
        <f t="shared" si="29"/>
        <v>1337</v>
      </c>
      <c r="O340" s="87">
        <f t="shared" si="162"/>
        <v>0</v>
      </c>
      <c r="P340" s="87">
        <f t="shared" si="163"/>
        <v>0</v>
      </c>
    </row>
    <row r="341" ht="15.75" customHeight="1">
      <c r="B341" s="79" t="s">
        <v>1920</v>
      </c>
      <c r="C341" s="53">
        <v>43923.0</v>
      </c>
      <c r="D341" s="53">
        <v>43923.0</v>
      </c>
      <c r="E341" s="53">
        <v>43923.0</v>
      </c>
      <c r="F341" s="2">
        <v>1.0</v>
      </c>
      <c r="G341" s="2">
        <v>1.0</v>
      </c>
      <c r="L341" s="2" t="s">
        <v>1102</v>
      </c>
      <c r="N341" s="87">
        <f t="shared" si="29"/>
        <v>1345</v>
      </c>
      <c r="O341" s="87">
        <f t="shared" si="162"/>
        <v>0</v>
      </c>
      <c r="P341" s="87">
        <f t="shared" si="163"/>
        <v>0</v>
      </c>
    </row>
    <row r="342" ht="15.75" customHeight="1">
      <c r="B342" s="79" t="s">
        <v>1922</v>
      </c>
      <c r="C342" s="53">
        <v>43900.0</v>
      </c>
      <c r="D342" s="53">
        <v>44946.0</v>
      </c>
      <c r="E342" s="53">
        <v>44946.0</v>
      </c>
      <c r="F342" s="2">
        <v>1.0</v>
      </c>
      <c r="G342" s="2">
        <v>0.0</v>
      </c>
      <c r="L342" s="2" t="s">
        <v>1102</v>
      </c>
      <c r="N342" s="87">
        <f t="shared" si="29"/>
        <v>1368</v>
      </c>
      <c r="O342" s="87">
        <f t="shared" si="162"/>
        <v>1046</v>
      </c>
      <c r="P342" s="87">
        <f t="shared" si="163"/>
        <v>0</v>
      </c>
    </row>
    <row r="343" ht="15.75" customHeight="1">
      <c r="B343" s="79" t="s">
        <v>1923</v>
      </c>
      <c r="C343" s="53">
        <v>43894.0</v>
      </c>
      <c r="D343" s="53">
        <v>43894.0</v>
      </c>
      <c r="E343" s="53">
        <v>45248.0</v>
      </c>
      <c r="F343" s="2">
        <v>1.0</v>
      </c>
      <c r="G343" s="2">
        <v>1.0</v>
      </c>
      <c r="L343" s="2" t="s">
        <v>1102</v>
      </c>
      <c r="N343" s="87">
        <f t="shared" si="29"/>
        <v>1374</v>
      </c>
      <c r="O343" s="87">
        <f t="shared" si="162"/>
        <v>0</v>
      </c>
      <c r="P343" s="87">
        <f t="shared" si="163"/>
        <v>1354</v>
      </c>
    </row>
    <row r="344" ht="15.75" customHeight="1">
      <c r="B344" s="79" t="s">
        <v>1924</v>
      </c>
      <c r="C344" s="53">
        <v>43879.0</v>
      </c>
      <c r="D344" s="25" t="s">
        <v>2112</v>
      </c>
      <c r="E344" s="25" t="s">
        <v>2112</v>
      </c>
      <c r="F344" s="2">
        <v>1.0</v>
      </c>
      <c r="G344" s="2">
        <v>1.0</v>
      </c>
      <c r="L344" s="2" t="s">
        <v>1102</v>
      </c>
      <c r="N344" s="87">
        <f t="shared" si="29"/>
        <v>1389</v>
      </c>
      <c r="O344" s="96">
        <v>1158.0</v>
      </c>
      <c r="P344" s="96">
        <v>0.0</v>
      </c>
    </row>
    <row r="345" ht="15.75" customHeight="1">
      <c r="B345" s="79" t="s">
        <v>1926</v>
      </c>
      <c r="C345" s="53">
        <v>43857.0</v>
      </c>
      <c r="D345" s="53">
        <v>43857.0</v>
      </c>
      <c r="E345" s="86">
        <v>44076.0</v>
      </c>
      <c r="F345" s="2">
        <v>1.0</v>
      </c>
      <c r="G345" s="2">
        <v>0.0</v>
      </c>
      <c r="L345" s="2" t="s">
        <v>1102</v>
      </c>
      <c r="N345" s="87">
        <f t="shared" si="29"/>
        <v>1411</v>
      </c>
      <c r="O345" s="87">
        <f t="shared" ref="O345:P345" si="164">DATEDIF(C345,D345,"D")</f>
        <v>0</v>
      </c>
      <c r="P345" s="87">
        <f t="shared" si="164"/>
        <v>219</v>
      </c>
    </row>
    <row r="346" ht="15.75" customHeight="1">
      <c r="B346" s="79" t="s">
        <v>1928</v>
      </c>
      <c r="C346" s="53">
        <v>43853.0</v>
      </c>
      <c r="D346" s="53">
        <v>43998.0</v>
      </c>
      <c r="E346" s="53">
        <v>45264.0</v>
      </c>
      <c r="F346" s="2">
        <v>1.0</v>
      </c>
      <c r="G346" s="2">
        <v>1.0</v>
      </c>
      <c r="L346" s="2" t="s">
        <v>1102</v>
      </c>
      <c r="N346" s="87">
        <f t="shared" si="29"/>
        <v>1415</v>
      </c>
      <c r="O346" s="87">
        <f t="shared" ref="O346:P346" si="165">DATEDIF(C346,D346,"D")</f>
        <v>145</v>
      </c>
      <c r="P346" s="87">
        <f t="shared" si="165"/>
        <v>1266</v>
      </c>
    </row>
    <row r="347" ht="15.75" customHeight="1">
      <c r="B347" s="79" t="s">
        <v>1929</v>
      </c>
      <c r="C347" s="53">
        <v>43843.0</v>
      </c>
      <c r="D347" s="53">
        <v>43861.0</v>
      </c>
      <c r="E347" s="86">
        <v>45150.0</v>
      </c>
      <c r="F347" s="2">
        <v>1.0</v>
      </c>
      <c r="G347" s="2">
        <v>1.0</v>
      </c>
      <c r="L347" s="2" t="s">
        <v>1102</v>
      </c>
      <c r="N347" s="87">
        <f t="shared" si="29"/>
        <v>1425</v>
      </c>
      <c r="O347" s="87">
        <f t="shared" ref="O347:P347" si="166">DATEDIF(C347,D347,"D")</f>
        <v>18</v>
      </c>
      <c r="P347" s="87">
        <f t="shared" si="166"/>
        <v>1289</v>
      </c>
    </row>
    <row r="348" ht="15.75" customHeight="1">
      <c r="B348" s="79" t="s">
        <v>1931</v>
      </c>
      <c r="C348" s="53">
        <v>43771.0</v>
      </c>
      <c r="D348" s="53">
        <v>43771.0</v>
      </c>
      <c r="E348" s="53">
        <v>43771.0</v>
      </c>
      <c r="F348" s="2">
        <v>1.0</v>
      </c>
      <c r="G348" s="2">
        <v>1.0</v>
      </c>
      <c r="L348" s="2" t="s">
        <v>1102</v>
      </c>
      <c r="N348" s="87">
        <f t="shared" si="29"/>
        <v>1497</v>
      </c>
      <c r="O348" s="87">
        <f t="shared" ref="O348:P348" si="167">DATEDIF(C348,D348,"D")</f>
        <v>0</v>
      </c>
      <c r="P348" s="87">
        <f t="shared" si="167"/>
        <v>0</v>
      </c>
    </row>
    <row r="349" ht="15.75" customHeight="1">
      <c r="B349" s="79" t="s">
        <v>1932</v>
      </c>
      <c r="C349" s="53">
        <v>43756.0</v>
      </c>
      <c r="D349" s="53">
        <v>43756.0</v>
      </c>
      <c r="E349" s="53">
        <v>45238.0</v>
      </c>
      <c r="F349" s="2">
        <v>1.0</v>
      </c>
      <c r="G349" s="2">
        <v>1.0</v>
      </c>
      <c r="L349" s="2" t="s">
        <v>1102</v>
      </c>
      <c r="N349" s="87">
        <f t="shared" si="29"/>
        <v>1512</v>
      </c>
      <c r="O349" s="87">
        <f t="shared" ref="O349:P349" si="168">DATEDIF(C349,D349,"D")</f>
        <v>0</v>
      </c>
      <c r="P349" s="87">
        <f t="shared" si="168"/>
        <v>1482</v>
      </c>
    </row>
    <row r="350" ht="15.75" customHeight="1">
      <c r="B350" s="79" t="s">
        <v>1934</v>
      </c>
      <c r="C350" s="53">
        <v>43735.0</v>
      </c>
      <c r="D350" s="53">
        <v>43735.0</v>
      </c>
      <c r="E350" s="53">
        <v>45132.0</v>
      </c>
      <c r="F350" s="2">
        <v>1.0</v>
      </c>
      <c r="G350" s="2">
        <v>1.0</v>
      </c>
      <c r="L350" s="2" t="s">
        <v>1102</v>
      </c>
      <c r="N350" s="87">
        <f t="shared" si="29"/>
        <v>1533</v>
      </c>
      <c r="O350" s="87">
        <f t="shared" ref="O350:P350" si="169">DATEDIF(C350,D350,"D")</f>
        <v>0</v>
      </c>
      <c r="P350" s="87">
        <f t="shared" si="169"/>
        <v>1397</v>
      </c>
    </row>
    <row r="351" ht="15.75" customHeight="1">
      <c r="B351" s="79" t="s">
        <v>1936</v>
      </c>
      <c r="C351" s="53">
        <v>43724.0</v>
      </c>
      <c r="D351" s="86">
        <v>43734.0</v>
      </c>
      <c r="E351" s="53">
        <v>45094.0</v>
      </c>
      <c r="F351" s="2">
        <v>1.0</v>
      </c>
      <c r="G351" s="2">
        <v>1.0</v>
      </c>
      <c r="L351" s="2" t="s">
        <v>1102</v>
      </c>
      <c r="N351" s="87">
        <f t="shared" si="29"/>
        <v>1544</v>
      </c>
      <c r="O351" s="87">
        <f t="shared" ref="O351:P351" si="170">DATEDIF(C351,D351,"D")</f>
        <v>10</v>
      </c>
      <c r="P351" s="87">
        <f t="shared" si="170"/>
        <v>1360</v>
      </c>
    </row>
    <row r="352" ht="15.75" customHeight="1">
      <c r="B352" s="79" t="s">
        <v>1938</v>
      </c>
      <c r="C352" s="53">
        <v>43697.0</v>
      </c>
      <c r="D352" s="53">
        <v>43782.0</v>
      </c>
      <c r="E352" s="86">
        <v>45262.0</v>
      </c>
      <c r="F352" s="2">
        <v>1.0</v>
      </c>
      <c r="G352" s="2">
        <v>1.0</v>
      </c>
      <c r="L352" s="2" t="s">
        <v>1102</v>
      </c>
      <c r="N352" s="87">
        <f t="shared" si="29"/>
        <v>1571</v>
      </c>
      <c r="O352" s="87">
        <f t="shared" ref="O352:P352" si="171">DATEDIF(C352,D352,"D")</f>
        <v>85</v>
      </c>
      <c r="P352" s="87">
        <f t="shared" si="171"/>
        <v>1480</v>
      </c>
    </row>
    <row r="353" ht="15.75" customHeight="1">
      <c r="B353" s="79" t="s">
        <v>1940</v>
      </c>
      <c r="C353" s="53">
        <v>43688.0</v>
      </c>
      <c r="D353" s="25" t="s">
        <v>2113</v>
      </c>
      <c r="E353" s="53">
        <v>45260.0</v>
      </c>
      <c r="F353" s="2">
        <v>1.0</v>
      </c>
      <c r="G353" s="2">
        <v>1.0</v>
      </c>
      <c r="L353" s="2" t="s">
        <v>1102</v>
      </c>
      <c r="N353" s="87">
        <f t="shared" si="29"/>
        <v>1580</v>
      </c>
      <c r="O353" s="96">
        <v>139.0</v>
      </c>
      <c r="P353" s="96">
        <v>1433.0</v>
      </c>
    </row>
    <row r="354" ht="15.75" customHeight="1">
      <c r="B354" s="79" t="s">
        <v>1942</v>
      </c>
      <c r="C354" s="53">
        <v>43681.0</v>
      </c>
      <c r="D354" s="53">
        <v>43681.0</v>
      </c>
      <c r="E354" s="53">
        <v>43681.0</v>
      </c>
      <c r="F354" s="2">
        <v>1.0</v>
      </c>
      <c r="G354" s="2">
        <v>0.0</v>
      </c>
      <c r="L354" s="2" t="s">
        <v>1102</v>
      </c>
      <c r="N354" s="87">
        <f t="shared" si="29"/>
        <v>1587</v>
      </c>
      <c r="O354" s="87">
        <f t="shared" ref="O354:P354" si="172">DATEDIF(C354,D354,"D")</f>
        <v>0</v>
      </c>
      <c r="P354" s="87">
        <f t="shared" si="172"/>
        <v>0</v>
      </c>
    </row>
    <row r="355" ht="15.75" customHeight="1">
      <c r="B355" s="79" t="s">
        <v>1944</v>
      </c>
      <c r="C355" s="53">
        <v>43668.0</v>
      </c>
      <c r="D355" s="53">
        <v>43668.0</v>
      </c>
      <c r="E355" s="86">
        <v>45262.0</v>
      </c>
      <c r="F355" s="2">
        <v>1.0</v>
      </c>
      <c r="G355" s="2">
        <v>0.0</v>
      </c>
      <c r="L355" s="2" t="s">
        <v>1102</v>
      </c>
      <c r="N355" s="87">
        <f t="shared" si="29"/>
        <v>1600</v>
      </c>
      <c r="O355" s="87">
        <f t="shared" ref="O355:P355" si="173">DATEDIF(C355,D355,"D")</f>
        <v>0</v>
      </c>
      <c r="P355" s="87">
        <f t="shared" si="173"/>
        <v>1594</v>
      </c>
    </row>
    <row r="356" ht="15.75" customHeight="1">
      <c r="B356" s="79" t="s">
        <v>1945</v>
      </c>
      <c r="C356" s="53">
        <v>43652.0</v>
      </c>
      <c r="D356" s="53">
        <v>43652.0</v>
      </c>
      <c r="E356" s="53">
        <v>43652.0</v>
      </c>
      <c r="F356" s="2">
        <v>1.0</v>
      </c>
      <c r="G356" s="2">
        <v>0.0</v>
      </c>
      <c r="L356" s="2" t="s">
        <v>1102</v>
      </c>
      <c r="N356" s="87">
        <f t="shared" si="29"/>
        <v>1616</v>
      </c>
      <c r="O356" s="87">
        <f t="shared" ref="O356:P356" si="174">DATEDIF(C356,D356,"D")</f>
        <v>0</v>
      </c>
      <c r="P356" s="87">
        <f t="shared" si="174"/>
        <v>0</v>
      </c>
    </row>
    <row r="357" ht="15.75" customHeight="1">
      <c r="B357" s="79" t="s">
        <v>1946</v>
      </c>
      <c r="C357" s="53">
        <v>43627.0</v>
      </c>
      <c r="D357" s="53">
        <v>43653.0</v>
      </c>
      <c r="E357" s="53">
        <v>43653.0</v>
      </c>
      <c r="F357" s="2">
        <v>1.0</v>
      </c>
      <c r="G357" s="2">
        <v>0.0</v>
      </c>
      <c r="L357" s="2" t="s">
        <v>1102</v>
      </c>
      <c r="N357" s="87">
        <f t="shared" si="29"/>
        <v>1641</v>
      </c>
      <c r="O357" s="87">
        <f t="shared" ref="O357:P357" si="175">DATEDIF(C357,D357,"D")</f>
        <v>26</v>
      </c>
      <c r="P357" s="87">
        <f t="shared" si="175"/>
        <v>0</v>
      </c>
    </row>
    <row r="358" ht="15.75" customHeight="1">
      <c r="B358" s="79" t="s">
        <v>1947</v>
      </c>
      <c r="C358" s="53">
        <v>43596.0</v>
      </c>
      <c r="D358" s="53">
        <v>43596.0</v>
      </c>
      <c r="E358" s="53">
        <v>43596.0</v>
      </c>
      <c r="F358" s="2">
        <v>1.0</v>
      </c>
      <c r="G358" s="2">
        <v>1.0</v>
      </c>
      <c r="L358" s="2" t="s">
        <v>1102</v>
      </c>
      <c r="N358" s="87">
        <f t="shared" si="29"/>
        <v>1672</v>
      </c>
      <c r="O358" s="87">
        <f t="shared" ref="O358:P358" si="176">DATEDIF(C358,D358,"D")</f>
        <v>0</v>
      </c>
      <c r="P358" s="87">
        <f t="shared" si="176"/>
        <v>0</v>
      </c>
    </row>
    <row r="359" ht="15.75" customHeight="1">
      <c r="B359" s="79" t="s">
        <v>1950</v>
      </c>
      <c r="C359" s="53">
        <v>43583.0</v>
      </c>
      <c r="D359" s="53">
        <v>43583.0</v>
      </c>
      <c r="E359" s="25" t="s">
        <v>2114</v>
      </c>
      <c r="F359" s="2">
        <v>1.0</v>
      </c>
      <c r="G359" s="2">
        <v>0.0</v>
      </c>
      <c r="L359" s="2" t="s">
        <v>1102</v>
      </c>
      <c r="N359" s="87">
        <f t="shared" si="29"/>
        <v>1685</v>
      </c>
      <c r="O359" s="87">
        <f t="shared" ref="O359:O362" si="177">DATEDIF(C359,D359,"D")</f>
        <v>0</v>
      </c>
      <c r="P359" s="96">
        <v>155.0</v>
      </c>
    </row>
    <row r="360" ht="15.75" customHeight="1">
      <c r="B360" s="79" t="s">
        <v>1953</v>
      </c>
      <c r="C360" s="53">
        <v>43578.0</v>
      </c>
      <c r="D360" s="86">
        <v>43682.0</v>
      </c>
      <c r="E360" s="86">
        <v>45171.0</v>
      </c>
      <c r="F360" s="2">
        <v>1.0</v>
      </c>
      <c r="G360" s="2">
        <v>1.0</v>
      </c>
      <c r="L360" s="2" t="s">
        <v>1102</v>
      </c>
      <c r="N360" s="87">
        <f t="shared" si="29"/>
        <v>1690</v>
      </c>
      <c r="O360" s="87">
        <f t="shared" si="177"/>
        <v>104</v>
      </c>
      <c r="P360" s="87">
        <f t="shared" ref="P360:P362" si="178">DATEDIF(D360,E360,"D")</f>
        <v>1489</v>
      </c>
    </row>
    <row r="361" ht="15.75" customHeight="1">
      <c r="B361" s="79" t="s">
        <v>1955</v>
      </c>
      <c r="C361" s="53">
        <v>43575.0</v>
      </c>
      <c r="D361" s="53">
        <v>43575.0</v>
      </c>
      <c r="E361" s="53">
        <v>45234.0</v>
      </c>
      <c r="F361" s="2">
        <v>1.0</v>
      </c>
      <c r="G361" s="2">
        <v>1.0</v>
      </c>
      <c r="L361" s="2" t="s">
        <v>1102</v>
      </c>
      <c r="N361" s="87">
        <f t="shared" si="29"/>
        <v>1693</v>
      </c>
      <c r="O361" s="87">
        <f t="shared" si="177"/>
        <v>0</v>
      </c>
      <c r="P361" s="87">
        <f t="shared" si="178"/>
        <v>1659</v>
      </c>
    </row>
    <row r="362" ht="15.75" customHeight="1">
      <c r="B362" s="79" t="s">
        <v>1957</v>
      </c>
      <c r="C362" s="53">
        <v>43465.0</v>
      </c>
      <c r="D362" s="53">
        <v>43465.0</v>
      </c>
      <c r="E362" s="53">
        <v>45253.0</v>
      </c>
      <c r="F362" s="2">
        <v>1.0</v>
      </c>
      <c r="G362" s="2">
        <v>1.0</v>
      </c>
      <c r="L362" s="2" t="s">
        <v>1102</v>
      </c>
      <c r="N362" s="87">
        <f t="shared" si="29"/>
        <v>1803</v>
      </c>
      <c r="O362" s="87">
        <f t="shared" si="177"/>
        <v>0</v>
      </c>
      <c r="P362" s="87">
        <f t="shared" si="178"/>
        <v>1788</v>
      </c>
    </row>
    <row r="363" ht="15.75" customHeight="1">
      <c r="B363" s="79" t="s">
        <v>1959</v>
      </c>
      <c r="C363" s="53">
        <v>43464.0</v>
      </c>
      <c r="D363" s="25" t="s">
        <v>2115</v>
      </c>
      <c r="E363" s="25" t="s">
        <v>2116</v>
      </c>
      <c r="F363" s="2">
        <v>1.0</v>
      </c>
      <c r="G363" s="2">
        <v>0.0</v>
      </c>
      <c r="L363" s="2" t="s">
        <v>1102</v>
      </c>
      <c r="N363" s="87">
        <f t="shared" si="29"/>
        <v>1804</v>
      </c>
      <c r="O363" s="96">
        <v>0.0</v>
      </c>
      <c r="P363" s="96">
        <v>54.0</v>
      </c>
    </row>
    <row r="364" ht="15.75" customHeight="1">
      <c r="B364" s="79" t="s">
        <v>1962</v>
      </c>
      <c r="C364" s="53">
        <v>43447.0</v>
      </c>
      <c r="D364" s="53">
        <v>43447.0</v>
      </c>
      <c r="E364" s="53">
        <v>43447.0</v>
      </c>
      <c r="F364" s="2">
        <v>1.0</v>
      </c>
      <c r="G364" s="2">
        <v>0.0</v>
      </c>
      <c r="L364" s="2" t="s">
        <v>1102</v>
      </c>
      <c r="N364" s="87">
        <f t="shared" si="29"/>
        <v>1821</v>
      </c>
      <c r="O364" s="87">
        <f t="shared" ref="O364:P364" si="179">DATEDIF(C364,D364,"D")</f>
        <v>0</v>
      </c>
      <c r="P364" s="87">
        <f t="shared" si="179"/>
        <v>0</v>
      </c>
    </row>
    <row r="365" ht="15.75" customHeight="1">
      <c r="B365" s="79" t="s">
        <v>1963</v>
      </c>
      <c r="C365" s="53">
        <v>43415.0</v>
      </c>
      <c r="D365" s="53">
        <v>43415.0</v>
      </c>
      <c r="E365" s="53">
        <v>43415.0</v>
      </c>
      <c r="F365" s="2">
        <v>1.0</v>
      </c>
      <c r="G365" s="2">
        <v>1.0</v>
      </c>
      <c r="L365" s="2" t="s">
        <v>1102</v>
      </c>
      <c r="N365" s="87">
        <f t="shared" si="29"/>
        <v>1853</v>
      </c>
      <c r="O365" s="87">
        <f t="shared" ref="O365:P365" si="180">DATEDIF(C365,D365,"D")</f>
        <v>0</v>
      </c>
      <c r="P365" s="87">
        <f t="shared" si="180"/>
        <v>0</v>
      </c>
    </row>
    <row r="366" ht="15.75" customHeight="1">
      <c r="B366" s="79" t="s">
        <v>1964</v>
      </c>
      <c r="C366" s="53">
        <v>43401.0</v>
      </c>
      <c r="D366" s="53">
        <v>43401.0</v>
      </c>
      <c r="E366" s="86">
        <v>43589.0</v>
      </c>
      <c r="F366" s="2">
        <v>1.0</v>
      </c>
      <c r="G366" s="2">
        <v>0.0</v>
      </c>
      <c r="L366" s="2" t="s">
        <v>1102</v>
      </c>
      <c r="N366" s="87">
        <f t="shared" si="29"/>
        <v>1867</v>
      </c>
      <c r="O366" s="87">
        <f t="shared" ref="O366:P366" si="181">DATEDIF(C366,D366,"D")</f>
        <v>0</v>
      </c>
      <c r="P366" s="87">
        <f t="shared" si="181"/>
        <v>188</v>
      </c>
    </row>
    <row r="367" ht="15.75" customHeight="1">
      <c r="B367" s="79" t="s">
        <v>1967</v>
      </c>
      <c r="C367" s="53">
        <v>43389.0</v>
      </c>
      <c r="D367" s="53">
        <v>43389.0</v>
      </c>
      <c r="E367" s="53">
        <v>43389.0</v>
      </c>
      <c r="F367" s="2">
        <v>1.0</v>
      </c>
      <c r="G367" s="2">
        <v>1.0</v>
      </c>
      <c r="L367" s="2" t="s">
        <v>1102</v>
      </c>
      <c r="N367" s="87">
        <f t="shared" si="29"/>
        <v>1879</v>
      </c>
      <c r="O367" s="87">
        <f t="shared" ref="O367:P367" si="182">DATEDIF(C367,D367,"D")</f>
        <v>0</v>
      </c>
      <c r="P367" s="87">
        <f t="shared" si="182"/>
        <v>0</v>
      </c>
    </row>
    <row r="368" ht="15.75" customHeight="1">
      <c r="B368" s="79" t="s">
        <v>1968</v>
      </c>
      <c r="C368" s="53">
        <v>43353.0</v>
      </c>
      <c r="D368" s="86">
        <v>43358.0</v>
      </c>
      <c r="E368" s="86">
        <v>43360.0</v>
      </c>
      <c r="F368" s="2">
        <v>1.0</v>
      </c>
      <c r="G368" s="2">
        <v>0.0</v>
      </c>
      <c r="L368" s="2" t="s">
        <v>1102</v>
      </c>
      <c r="N368" s="87">
        <f t="shared" si="29"/>
        <v>1915</v>
      </c>
      <c r="O368" s="87">
        <f t="shared" ref="O368:P368" si="183">DATEDIF(C368,D368,"D")</f>
        <v>5</v>
      </c>
      <c r="P368" s="87">
        <f t="shared" si="183"/>
        <v>2</v>
      </c>
    </row>
    <row r="369" ht="15.75" customHeight="1">
      <c r="B369" s="79" t="s">
        <v>1971</v>
      </c>
      <c r="C369" s="53">
        <v>43348.0</v>
      </c>
      <c r="D369" s="86">
        <v>44230.0</v>
      </c>
      <c r="E369" s="53">
        <v>44748.0</v>
      </c>
      <c r="F369" s="2">
        <v>1.0</v>
      </c>
      <c r="G369" s="2">
        <v>0.0</v>
      </c>
      <c r="L369" s="2" t="s">
        <v>1102</v>
      </c>
      <c r="N369" s="87">
        <f t="shared" si="29"/>
        <v>1920</v>
      </c>
      <c r="O369" s="87">
        <f t="shared" ref="O369:P369" si="184">DATEDIF(C369,D369,"D")</f>
        <v>882</v>
      </c>
      <c r="P369" s="87">
        <f t="shared" si="184"/>
        <v>518</v>
      </c>
    </row>
    <row r="370" ht="15.75" customHeight="1">
      <c r="B370" s="79" t="s">
        <v>1973</v>
      </c>
      <c r="C370" s="53">
        <v>43583.0</v>
      </c>
      <c r="D370" s="53">
        <v>43898.0</v>
      </c>
      <c r="E370" s="53">
        <v>43898.0</v>
      </c>
      <c r="F370" s="2">
        <v>1.0</v>
      </c>
      <c r="G370" s="2">
        <v>0.0</v>
      </c>
      <c r="L370" s="2" t="s">
        <v>1102</v>
      </c>
      <c r="N370" s="87">
        <f t="shared" si="29"/>
        <v>1685</v>
      </c>
      <c r="O370" s="87">
        <f t="shared" ref="O370:P370" si="185">DATEDIF(C370,D370,"D")</f>
        <v>315</v>
      </c>
      <c r="P370" s="87">
        <f t="shared" si="185"/>
        <v>0</v>
      </c>
    </row>
    <row r="371" ht="15.75" customHeight="1">
      <c r="B371" s="79" t="s">
        <v>1974</v>
      </c>
      <c r="C371" s="53">
        <v>43310.0</v>
      </c>
      <c r="D371" s="53">
        <v>43310.0</v>
      </c>
      <c r="E371" s="53">
        <v>43310.0</v>
      </c>
      <c r="F371" s="2">
        <v>1.0</v>
      </c>
      <c r="G371" s="2">
        <v>0.0</v>
      </c>
      <c r="L371" s="2" t="s">
        <v>1102</v>
      </c>
      <c r="N371" s="87">
        <f t="shared" si="29"/>
        <v>1958</v>
      </c>
      <c r="O371" s="87">
        <f t="shared" ref="O371:P371" si="186">DATEDIF(C371,D371,"D")</f>
        <v>0</v>
      </c>
      <c r="P371" s="87">
        <f t="shared" si="186"/>
        <v>0</v>
      </c>
    </row>
    <row r="372" ht="15.75" customHeight="1">
      <c r="B372" s="79" t="s">
        <v>1975</v>
      </c>
      <c r="C372" s="53">
        <v>43260.0</v>
      </c>
      <c r="D372" s="53">
        <v>43269.0</v>
      </c>
      <c r="E372" s="53">
        <v>45233.0</v>
      </c>
      <c r="F372" s="2">
        <v>1.0</v>
      </c>
      <c r="G372" s="2">
        <v>1.0</v>
      </c>
      <c r="L372" s="2" t="s">
        <v>1102</v>
      </c>
      <c r="N372" s="87">
        <f t="shared" si="29"/>
        <v>2008</v>
      </c>
      <c r="O372" s="87">
        <f t="shared" ref="O372:P372" si="187">DATEDIF(C372,D372,"D")</f>
        <v>9</v>
      </c>
      <c r="P372" s="87">
        <f t="shared" si="187"/>
        <v>1964</v>
      </c>
    </row>
    <row r="373" ht="15.75" customHeight="1">
      <c r="B373" s="79" t="s">
        <v>1976</v>
      </c>
      <c r="C373" s="53">
        <v>43239.0</v>
      </c>
      <c r="D373" s="25" t="s">
        <v>2117</v>
      </c>
      <c r="E373" s="25" t="s">
        <v>2009</v>
      </c>
      <c r="F373" s="2">
        <v>1.0</v>
      </c>
      <c r="G373" s="2">
        <v>0.0</v>
      </c>
      <c r="L373" s="2" t="s">
        <v>1102</v>
      </c>
      <c r="N373" s="87">
        <f t="shared" si="29"/>
        <v>2029</v>
      </c>
      <c r="O373" s="96">
        <v>8.0</v>
      </c>
      <c r="P373" s="96">
        <v>1966.0</v>
      </c>
    </row>
    <row r="374" ht="15.75" customHeight="1">
      <c r="B374" s="79" t="s">
        <v>1978</v>
      </c>
      <c r="C374" s="53">
        <v>43212.0</v>
      </c>
      <c r="D374" s="53">
        <v>43212.0</v>
      </c>
      <c r="E374" s="25" t="s">
        <v>2118</v>
      </c>
      <c r="F374" s="2">
        <v>1.0</v>
      </c>
      <c r="G374" s="2">
        <v>1.0</v>
      </c>
      <c r="L374" s="2" t="s">
        <v>1102</v>
      </c>
      <c r="N374" s="87">
        <f t="shared" si="29"/>
        <v>2056</v>
      </c>
      <c r="O374" s="87">
        <f t="shared" ref="O374:O379" si="188">DATEDIF(C374,D374,"D")</f>
        <v>0</v>
      </c>
      <c r="P374" s="96">
        <v>1947.0</v>
      </c>
    </row>
    <row r="375" ht="15.75" customHeight="1">
      <c r="B375" s="79" t="s">
        <v>1981</v>
      </c>
      <c r="C375" s="53">
        <v>42762.0</v>
      </c>
      <c r="D375" s="53">
        <v>42762.0</v>
      </c>
      <c r="E375" s="53">
        <v>42762.0</v>
      </c>
      <c r="F375" s="2">
        <v>1.0</v>
      </c>
      <c r="G375" s="2">
        <v>1.0</v>
      </c>
      <c r="L375" s="2" t="s">
        <v>1102</v>
      </c>
      <c r="N375" s="87">
        <f t="shared" si="29"/>
        <v>2506</v>
      </c>
      <c r="O375" s="87">
        <f t="shared" si="188"/>
        <v>0</v>
      </c>
      <c r="P375" s="87">
        <f t="shared" ref="P375:P379" si="189">DATEDIF(D375,E375,"D")</f>
        <v>0</v>
      </c>
    </row>
    <row r="376" ht="15.75" customHeight="1">
      <c r="B376" s="79" t="s">
        <v>1982</v>
      </c>
      <c r="C376" s="53">
        <v>42239.0</v>
      </c>
      <c r="D376" s="53">
        <v>42239.0</v>
      </c>
      <c r="E376" s="53">
        <v>43897.0</v>
      </c>
      <c r="F376" s="2">
        <v>1.0</v>
      </c>
      <c r="G376" s="2">
        <v>1.0</v>
      </c>
      <c r="L376" s="2" t="s">
        <v>1102</v>
      </c>
      <c r="N376" s="87">
        <f t="shared" si="29"/>
        <v>3029</v>
      </c>
      <c r="O376" s="87">
        <f t="shared" si="188"/>
        <v>0</v>
      </c>
      <c r="P376" s="87">
        <f t="shared" si="189"/>
        <v>1658</v>
      </c>
    </row>
    <row r="377" ht="15.75" customHeight="1">
      <c r="B377" s="79" t="s">
        <v>1984</v>
      </c>
      <c r="C377" s="53">
        <v>42152.0</v>
      </c>
      <c r="D377" s="53">
        <v>42152.0</v>
      </c>
      <c r="E377" s="53">
        <v>42152.0</v>
      </c>
      <c r="F377" s="2">
        <v>1.0</v>
      </c>
      <c r="G377" s="2">
        <v>0.0</v>
      </c>
      <c r="L377" s="2" t="s">
        <v>1102</v>
      </c>
      <c r="N377" s="87">
        <f t="shared" si="29"/>
        <v>3116</v>
      </c>
      <c r="O377" s="87">
        <f t="shared" si="188"/>
        <v>0</v>
      </c>
      <c r="P377" s="87">
        <f t="shared" si="189"/>
        <v>0</v>
      </c>
    </row>
    <row r="378" ht="15.75" customHeight="1">
      <c r="B378" s="79" t="s">
        <v>1986</v>
      </c>
      <c r="C378" s="53">
        <v>42152.0</v>
      </c>
      <c r="D378" s="53">
        <v>42152.0</v>
      </c>
      <c r="E378" s="53">
        <v>42556.0</v>
      </c>
      <c r="F378" s="2">
        <v>1.0</v>
      </c>
      <c r="G378" s="2">
        <v>1.0</v>
      </c>
      <c r="L378" s="2" t="s">
        <v>1102</v>
      </c>
      <c r="N378" s="87">
        <f t="shared" si="29"/>
        <v>3116</v>
      </c>
      <c r="O378" s="87">
        <f t="shared" si="188"/>
        <v>0</v>
      </c>
      <c r="P378" s="87">
        <f t="shared" si="189"/>
        <v>404</v>
      </c>
    </row>
    <row r="379" ht="15.75" customHeight="1">
      <c r="B379" s="79" t="s">
        <v>1988</v>
      </c>
      <c r="C379" s="53">
        <v>41812.0</v>
      </c>
      <c r="D379" s="53">
        <v>44041.0</v>
      </c>
      <c r="E379" s="53">
        <v>44207.0</v>
      </c>
      <c r="F379" s="2">
        <v>1.0</v>
      </c>
      <c r="G379" s="2">
        <v>1.0</v>
      </c>
      <c r="L379" s="2" t="s">
        <v>1102</v>
      </c>
      <c r="N379" s="87">
        <f t="shared" si="29"/>
        <v>3456</v>
      </c>
      <c r="O379" s="87">
        <f t="shared" si="188"/>
        <v>2229</v>
      </c>
      <c r="P379" s="87">
        <f t="shared" si="189"/>
        <v>166</v>
      </c>
    </row>
    <row r="380" ht="15.75" customHeight="1">
      <c r="B380" s="79" t="s">
        <v>1989</v>
      </c>
      <c r="C380" s="53">
        <v>40574.0</v>
      </c>
      <c r="D380" s="25" t="s">
        <v>2119</v>
      </c>
      <c r="E380" s="53">
        <v>45255.0</v>
      </c>
      <c r="F380" s="2">
        <v>1.0</v>
      </c>
      <c r="G380" s="2">
        <v>0.0</v>
      </c>
      <c r="L380" s="2" t="s">
        <v>1102</v>
      </c>
      <c r="N380" s="87">
        <f t="shared" si="29"/>
        <v>4694</v>
      </c>
      <c r="O380" s="96">
        <v>567.0</v>
      </c>
      <c r="P380" s="96">
        <v>4114.0</v>
      </c>
    </row>
    <row r="381" ht="15.75" customHeight="1">
      <c r="C381" s="78"/>
      <c r="D381" s="78"/>
    </row>
    <row r="382" ht="15.75" customHeight="1">
      <c r="C382" s="78"/>
    </row>
    <row r="383" ht="15.75" customHeight="1">
      <c r="C383" s="78"/>
    </row>
    <row r="384" ht="15.75" customHeight="1">
      <c r="C384" s="78"/>
    </row>
    <row r="385" ht="15.75" customHeight="1">
      <c r="C385" s="127"/>
    </row>
    <row r="386" ht="15.75" customHeight="1">
      <c r="C386" s="78"/>
    </row>
    <row r="387" ht="15.75" customHeight="1">
      <c r="C387" s="78"/>
    </row>
    <row r="388" ht="15.75" customHeight="1">
      <c r="C388" s="78"/>
    </row>
    <row r="389" ht="15.75" customHeight="1">
      <c r="C389" s="78"/>
      <c r="E389" s="78"/>
    </row>
    <row r="390" ht="15.75" customHeight="1">
      <c r="C390" s="78"/>
    </row>
    <row r="391" ht="15.75" customHeight="1">
      <c r="C391" s="78"/>
    </row>
    <row r="392" ht="15.75" customHeight="1">
      <c r="C392" s="78"/>
    </row>
    <row r="393" ht="15.75" customHeight="1">
      <c r="B393" s="2"/>
      <c r="C393" s="78"/>
    </row>
    <row r="394" ht="15.75" customHeight="1">
      <c r="C394" s="78"/>
      <c r="D394" s="78"/>
      <c r="E394" s="78"/>
    </row>
    <row r="395" ht="15.75" customHeight="1">
      <c r="C395" s="78"/>
      <c r="D395" s="78"/>
      <c r="E395" s="78"/>
    </row>
    <row r="396" ht="15.75" customHeight="1">
      <c r="C396" s="78"/>
    </row>
    <row r="397" ht="15.75" customHeight="1">
      <c r="C397" s="127"/>
    </row>
    <row r="398" ht="15.75" customHeight="1">
      <c r="C398" s="78"/>
    </row>
    <row r="399" ht="15.75" customHeight="1">
      <c r="C399" s="127"/>
      <c r="D399" s="78"/>
      <c r="E399" s="78"/>
    </row>
    <row r="400" ht="15.75" customHeight="1">
      <c r="C400" s="78"/>
      <c r="D400" s="78"/>
      <c r="E400" s="78"/>
    </row>
    <row r="401" ht="15.75" customHeight="1">
      <c r="C401" s="127"/>
      <c r="D401" s="78"/>
      <c r="E401" s="78"/>
    </row>
    <row r="402" ht="15.75" customHeight="1">
      <c r="C402" s="78"/>
    </row>
    <row r="403" ht="15.75" customHeight="1">
      <c r="C403" s="78"/>
    </row>
    <row r="404" ht="15.75" customHeight="1">
      <c r="C404" s="127"/>
    </row>
    <row r="405" ht="15.75" customHeight="1">
      <c r="C405" s="78"/>
      <c r="D405" s="78"/>
      <c r="E405" s="78"/>
    </row>
    <row r="406" ht="15.75" customHeight="1">
      <c r="C406" s="127"/>
    </row>
    <row r="407" ht="15.75" customHeight="1">
      <c r="C407" s="127"/>
    </row>
    <row r="408" ht="15.75" customHeight="1">
      <c r="C408" s="78"/>
    </row>
    <row r="409" ht="15.75" customHeight="1">
      <c r="C409" s="127"/>
    </row>
    <row r="410" ht="15.75" customHeight="1">
      <c r="C410" s="78"/>
    </row>
    <row r="411" ht="15.75" customHeight="1">
      <c r="C411" s="127"/>
      <c r="D411" s="78"/>
      <c r="E411" s="78"/>
    </row>
    <row r="412" ht="15.75" customHeight="1">
      <c r="C412" s="127"/>
      <c r="D412" s="78"/>
      <c r="E412" s="78"/>
    </row>
    <row r="413" ht="15.75" customHeight="1">
      <c r="C413" s="78"/>
    </row>
    <row r="414" ht="15.75" customHeight="1">
      <c r="C414" s="78"/>
      <c r="D414" s="78"/>
      <c r="E414" s="78"/>
    </row>
    <row r="415" ht="15.75" customHeight="1">
      <c r="C415" s="78"/>
    </row>
    <row r="416" ht="15.75" customHeight="1">
      <c r="C416" s="78"/>
      <c r="D416" s="78"/>
    </row>
    <row r="417" ht="15.75" customHeight="1">
      <c r="C417" s="127"/>
      <c r="D417" s="78"/>
      <c r="E417" s="78"/>
    </row>
    <row r="418" ht="15.75" customHeight="1">
      <c r="C418" s="78"/>
      <c r="D418" s="78"/>
    </row>
    <row r="419" ht="15.75" customHeight="1">
      <c r="C419" s="78"/>
      <c r="D419" s="78"/>
      <c r="E419" s="78"/>
    </row>
    <row r="420" ht="15.75" customHeight="1">
      <c r="C420" s="78"/>
      <c r="E420" s="78"/>
    </row>
    <row r="421" ht="15.75" customHeight="1">
      <c r="C421" s="127"/>
      <c r="D421" s="78"/>
    </row>
    <row r="422" ht="15.75" customHeight="1">
      <c r="C422" s="78"/>
    </row>
    <row r="423" ht="15.75" customHeight="1">
      <c r="C423" s="78"/>
      <c r="E423" s="78"/>
    </row>
    <row r="424" ht="15.75" customHeight="1">
      <c r="C424" s="78"/>
      <c r="D424" s="78"/>
    </row>
    <row r="425" ht="15.75" customHeight="1">
      <c r="C425" s="78"/>
      <c r="D425" s="78"/>
      <c r="E425" s="78"/>
    </row>
    <row r="426" ht="15.75" customHeight="1">
      <c r="C426" s="78"/>
    </row>
    <row r="427" ht="15.75" customHeight="1">
      <c r="C427" s="78"/>
      <c r="E427" s="78"/>
    </row>
    <row r="428" ht="15.75" customHeight="1">
      <c r="C428" s="78"/>
      <c r="D428" s="78"/>
    </row>
    <row r="429" ht="15.75" customHeight="1">
      <c r="C429" s="78"/>
      <c r="E429" s="78"/>
    </row>
    <row r="430" ht="15.75" customHeight="1">
      <c r="C430" s="78"/>
      <c r="D430" s="78"/>
      <c r="E430" s="78"/>
    </row>
    <row r="431" ht="15.75" customHeight="1">
      <c r="C431" s="78"/>
      <c r="D431" s="78"/>
      <c r="E431" s="78"/>
    </row>
    <row r="432" ht="15.75" customHeight="1">
      <c r="C432" s="127"/>
      <c r="D432" s="78"/>
      <c r="E432" s="78"/>
    </row>
    <row r="433" ht="15.75" customHeight="1">
      <c r="C433" s="78"/>
    </row>
    <row r="434" ht="15.75" customHeight="1">
      <c r="C434" s="78"/>
      <c r="E434" s="78"/>
    </row>
    <row r="435" ht="15.75" customHeight="1">
      <c r="C435" s="78"/>
      <c r="D435" s="78"/>
      <c r="E435" s="78"/>
    </row>
    <row r="436" ht="15.75" customHeight="1">
      <c r="C436" s="78"/>
      <c r="D436" s="78"/>
      <c r="E436" s="78"/>
    </row>
    <row r="437" ht="15.75" customHeight="1">
      <c r="C437" s="78"/>
      <c r="D437" s="78"/>
      <c r="E437" s="78"/>
    </row>
    <row r="438" ht="15.75" customHeight="1">
      <c r="C438" s="78"/>
    </row>
    <row r="439" ht="15.75" customHeight="1">
      <c r="C439" s="78"/>
      <c r="D439" s="78"/>
      <c r="E439" s="78"/>
    </row>
    <row r="440" ht="15.75" customHeight="1">
      <c r="C440" s="78"/>
    </row>
    <row r="441" ht="15.75" customHeight="1">
      <c r="C441" s="78"/>
      <c r="D441" s="78"/>
      <c r="E441" s="78"/>
    </row>
    <row r="442" ht="15.75" customHeight="1">
      <c r="C442" s="127"/>
      <c r="D442" s="78"/>
    </row>
    <row r="443" ht="15.75" customHeight="1">
      <c r="C443" s="78"/>
      <c r="D443" s="78"/>
      <c r="E443" s="78"/>
    </row>
    <row r="444" ht="15.75" customHeight="1">
      <c r="C444" s="78"/>
      <c r="E444" s="78"/>
    </row>
    <row r="445" ht="15.75" customHeight="1">
      <c r="C445" s="78"/>
    </row>
    <row r="446" ht="15.75" customHeight="1">
      <c r="C446" s="78"/>
    </row>
    <row r="447" ht="15.75" customHeight="1">
      <c r="C447" s="78"/>
    </row>
    <row r="448" ht="15.75" customHeight="1">
      <c r="C448" s="78"/>
      <c r="D448" s="78"/>
      <c r="E448" s="78"/>
    </row>
    <row r="449" ht="15.75" customHeight="1">
      <c r="C449" s="127"/>
      <c r="D449" s="127"/>
      <c r="E449" s="127"/>
    </row>
    <row r="450" ht="15.75" customHeight="1">
      <c r="C450" s="78"/>
      <c r="E450" s="78"/>
    </row>
    <row r="451" ht="15.75" customHeight="1">
      <c r="C451" s="78"/>
    </row>
    <row r="452" ht="15.75" customHeight="1">
      <c r="C452" s="78"/>
      <c r="E452" s="78"/>
    </row>
    <row r="453" ht="15.75" customHeight="1">
      <c r="C453" s="78"/>
    </row>
    <row r="454" ht="15.75" customHeight="1">
      <c r="C454" s="78"/>
    </row>
    <row r="455" ht="15.75" customHeight="1">
      <c r="C455" s="127"/>
      <c r="D455" s="78"/>
      <c r="E455" s="78"/>
    </row>
    <row r="456" ht="15.75" customHeight="1">
      <c r="C456" s="127"/>
    </row>
    <row r="457" ht="15.75" customHeight="1">
      <c r="C457" s="78"/>
      <c r="D457" s="78"/>
      <c r="E457" s="78"/>
    </row>
    <row r="458" ht="15.75" customHeight="1">
      <c r="C458" s="78"/>
    </row>
    <row r="459" ht="15.75" customHeight="1">
      <c r="C459" s="78"/>
      <c r="E459" s="78"/>
    </row>
    <row r="460" ht="15.75" customHeight="1">
      <c r="C460" s="78"/>
      <c r="D460" s="78"/>
    </row>
    <row r="461" ht="15.75" customHeight="1">
      <c r="C461" s="127"/>
      <c r="D461" s="127"/>
      <c r="E461" s="127"/>
    </row>
    <row r="462" ht="15.75" customHeight="1">
      <c r="C462" s="127"/>
      <c r="D462" s="127"/>
      <c r="E462" s="127"/>
    </row>
    <row r="463" ht="15.75" customHeight="1">
      <c r="C463" s="127"/>
      <c r="D463" s="127"/>
      <c r="E463" s="127"/>
    </row>
    <row r="464" ht="15.75" customHeight="1">
      <c r="C464" s="127"/>
      <c r="D464" s="127"/>
      <c r="E464" s="127"/>
    </row>
    <row r="465" ht="15.75" customHeight="1">
      <c r="C465" s="127"/>
      <c r="D465" s="78"/>
      <c r="E465" s="78"/>
    </row>
    <row r="466" ht="15.75" customHeight="1">
      <c r="C466" s="127"/>
      <c r="D466" s="78"/>
      <c r="E466" s="78"/>
    </row>
    <row r="467" ht="15.75" customHeight="1">
      <c r="C467" s="78"/>
      <c r="D467" s="78"/>
      <c r="E467" s="78"/>
    </row>
    <row r="468" ht="15.75" customHeight="1">
      <c r="C468" s="78"/>
      <c r="D468" s="78"/>
      <c r="E468" s="78"/>
    </row>
    <row r="469" ht="15.75" customHeight="1">
      <c r="C469" s="127"/>
      <c r="D469" s="78"/>
      <c r="E469" s="78"/>
    </row>
    <row r="470" ht="15.75" customHeight="1">
      <c r="C470" s="78"/>
      <c r="E470" s="78"/>
    </row>
    <row r="471" ht="15.75" customHeight="1">
      <c r="C471" s="78"/>
      <c r="E471" s="78"/>
    </row>
    <row r="472" ht="15.75" customHeight="1">
      <c r="C472" s="78"/>
      <c r="E472" s="78"/>
    </row>
    <row r="473" ht="15.75" customHeight="1">
      <c r="C473" s="78"/>
      <c r="E473" s="78"/>
    </row>
    <row r="474" ht="15.75" customHeight="1">
      <c r="C474" s="78"/>
    </row>
    <row r="475" ht="15.75" customHeight="1">
      <c r="C475" s="127"/>
    </row>
    <row r="476" ht="15.75" customHeight="1">
      <c r="C476" s="78"/>
      <c r="D476" s="78"/>
      <c r="E476" s="78"/>
    </row>
    <row r="477" ht="15.75" customHeight="1">
      <c r="C477" s="78"/>
      <c r="D477" s="78"/>
      <c r="E477" s="78"/>
    </row>
    <row r="478" ht="15.75" customHeight="1">
      <c r="C478" s="78"/>
      <c r="D478" s="78"/>
      <c r="E478" s="78"/>
    </row>
    <row r="479" ht="15.75" customHeight="1">
      <c r="C479" s="78"/>
      <c r="D479" s="78"/>
      <c r="E479" s="78"/>
    </row>
    <row r="480" ht="15.75" customHeight="1">
      <c r="C480" s="78"/>
      <c r="D480" s="78"/>
    </row>
    <row r="481" ht="15.75" customHeight="1">
      <c r="C481" s="78"/>
      <c r="D481" s="78"/>
      <c r="E481" s="78"/>
    </row>
    <row r="482" ht="15.75" customHeight="1">
      <c r="C482" s="78"/>
      <c r="D482" s="78"/>
    </row>
    <row r="483" ht="15.75" customHeight="1">
      <c r="C483" s="127"/>
      <c r="D483" s="127"/>
      <c r="E483" s="127"/>
    </row>
    <row r="484" ht="15.75" customHeight="1">
      <c r="C484" s="78"/>
    </row>
    <row r="485" ht="15.75" customHeight="1">
      <c r="C485" s="78"/>
    </row>
    <row r="486" ht="15.75" customHeight="1">
      <c r="C486" s="78"/>
      <c r="D486" s="78"/>
      <c r="E486" s="78"/>
    </row>
    <row r="487" ht="15.75" customHeight="1">
      <c r="C487" s="78"/>
      <c r="D487" s="78"/>
      <c r="E487" s="78"/>
    </row>
    <row r="488" ht="15.75" customHeight="1">
      <c r="C488" s="78"/>
      <c r="D488" s="78"/>
      <c r="E488" s="78"/>
    </row>
    <row r="489" ht="15.75" customHeight="1">
      <c r="C489" s="78"/>
      <c r="D489" s="78"/>
      <c r="E489" s="78"/>
    </row>
    <row r="490" ht="15.75" customHeight="1">
      <c r="C490" s="78"/>
      <c r="D490" s="78"/>
      <c r="E490" s="78"/>
    </row>
    <row r="491" ht="15.75" customHeight="1">
      <c r="C491" s="78"/>
      <c r="D491" s="78"/>
      <c r="E491" s="78"/>
    </row>
    <row r="492" ht="15.75" customHeight="1">
      <c r="C492" s="78"/>
      <c r="D492" s="78"/>
      <c r="E492" s="78"/>
    </row>
    <row r="493" ht="15.75" customHeight="1">
      <c r="C493" s="78"/>
      <c r="E493" s="78"/>
    </row>
    <row r="494" ht="15.75" customHeight="1">
      <c r="C494" s="78"/>
    </row>
    <row r="495" ht="15.75" customHeight="1">
      <c r="C495" s="127"/>
    </row>
    <row r="496" ht="15.75" customHeight="1">
      <c r="C496" s="78"/>
    </row>
    <row r="497" ht="15.75" customHeight="1">
      <c r="C497" s="78"/>
      <c r="D497" s="78"/>
      <c r="E497" s="78"/>
    </row>
    <row r="498" ht="15.75" customHeight="1">
      <c r="C498" s="78"/>
      <c r="D498" s="78"/>
    </row>
    <row r="499" ht="15.75" customHeight="1">
      <c r="C499" s="78"/>
      <c r="D499" s="78"/>
      <c r="E499" s="78"/>
    </row>
    <row r="500" ht="15.75" customHeight="1">
      <c r="C500" s="78"/>
      <c r="D500" s="78"/>
      <c r="E500" s="78"/>
    </row>
    <row r="501" ht="15.75" customHeight="1">
      <c r="C501" s="78"/>
      <c r="D501" s="78"/>
      <c r="E501" s="78"/>
    </row>
    <row r="502" ht="15.75" customHeight="1">
      <c r="C502" s="78"/>
    </row>
    <row r="503" ht="15.75" customHeight="1">
      <c r="C503" s="78"/>
    </row>
    <row r="504" ht="15.75" customHeight="1">
      <c r="C504" s="78"/>
      <c r="E504" s="78"/>
    </row>
    <row r="505" ht="15.75" customHeight="1">
      <c r="C505" s="78"/>
    </row>
    <row r="506" ht="15.75" customHeight="1">
      <c r="C506" s="127"/>
      <c r="E506" s="78"/>
    </row>
    <row r="507" ht="15.75" customHeight="1">
      <c r="C507" s="78"/>
    </row>
    <row r="508" ht="15.75" customHeight="1">
      <c r="C508" s="78"/>
      <c r="D508" s="78"/>
      <c r="E508" s="78"/>
    </row>
    <row r="509" ht="15.75" customHeight="1">
      <c r="C509" s="78"/>
      <c r="D509" s="78"/>
      <c r="E509" s="78"/>
    </row>
    <row r="510" ht="15.75" customHeight="1">
      <c r="C510" s="78"/>
      <c r="D510" s="78"/>
    </row>
    <row r="511" ht="15.75" customHeight="1">
      <c r="C511" s="78"/>
    </row>
    <row r="512" ht="15.75" customHeight="1">
      <c r="C512" s="78"/>
    </row>
    <row r="513" ht="15.75" customHeight="1">
      <c r="C513" s="78"/>
    </row>
    <row r="514" ht="15.75" customHeight="1">
      <c r="C514" s="127"/>
    </row>
    <row r="515" ht="15.75" customHeight="1">
      <c r="C515" s="78"/>
    </row>
    <row r="516" ht="15.75" customHeight="1">
      <c r="C516" s="78"/>
    </row>
    <row r="517" ht="15.75" customHeight="1">
      <c r="C517" s="127"/>
    </row>
    <row r="518" ht="15.75" customHeight="1">
      <c r="C518" s="78"/>
    </row>
    <row r="519" ht="15.75" customHeight="1">
      <c r="C519" s="78"/>
      <c r="D519" s="78"/>
      <c r="E519" s="78"/>
    </row>
    <row r="520" ht="15.75" customHeight="1">
      <c r="C520" s="78"/>
    </row>
    <row r="521" ht="15.75" customHeight="1">
      <c r="C521" s="78"/>
      <c r="D521" s="78"/>
      <c r="E521" s="78"/>
    </row>
    <row r="522" ht="15.75" customHeight="1">
      <c r="C522" s="78"/>
      <c r="D522" s="78"/>
      <c r="E522" s="78"/>
    </row>
    <row r="523" ht="15.75" customHeight="1">
      <c r="C523" s="127"/>
      <c r="D523" s="78"/>
      <c r="E523" s="78"/>
    </row>
    <row r="524" ht="15.75" customHeight="1">
      <c r="C524" s="78"/>
      <c r="D524" s="78"/>
    </row>
    <row r="525" ht="15.75" customHeight="1">
      <c r="C525" s="78"/>
    </row>
    <row r="526" ht="15.75" customHeight="1">
      <c r="C526" s="78"/>
      <c r="D526" s="78"/>
    </row>
    <row r="527" ht="15.75" customHeight="1">
      <c r="C527" s="78"/>
    </row>
    <row r="528" ht="15.75" customHeight="1">
      <c r="C528" s="78"/>
    </row>
    <row r="529" ht="15.75" customHeight="1">
      <c r="C529" s="78"/>
    </row>
    <row r="530" ht="15.75" customHeight="1">
      <c r="C530" s="78"/>
      <c r="D530" s="78"/>
      <c r="E530" s="78"/>
    </row>
    <row r="531" ht="15.75" customHeight="1">
      <c r="C531" s="78"/>
    </row>
    <row r="532" ht="15.75" customHeight="1">
      <c r="C532" s="78"/>
    </row>
    <row r="533" ht="15.75" customHeight="1">
      <c r="C533" s="78"/>
    </row>
    <row r="534" ht="15.75" customHeight="1">
      <c r="C534" s="78"/>
    </row>
    <row r="535" ht="15.75" customHeight="1">
      <c r="C535" s="127"/>
    </row>
    <row r="536" ht="15.75" customHeight="1">
      <c r="C536" s="78"/>
      <c r="D536" s="78"/>
      <c r="E536" s="78"/>
    </row>
    <row r="537" ht="15.75" customHeight="1">
      <c r="C537" s="127"/>
      <c r="D537" s="78"/>
      <c r="E537" s="78"/>
    </row>
    <row r="538" ht="15.75" customHeight="1">
      <c r="C538" s="78"/>
    </row>
    <row r="539" ht="15.75" customHeight="1">
      <c r="B539" s="2"/>
      <c r="C539" s="78"/>
      <c r="D539" s="78"/>
    </row>
    <row r="540" ht="15.75" customHeight="1">
      <c r="C540" s="78"/>
      <c r="D540" s="78"/>
      <c r="E540" s="127"/>
    </row>
    <row r="541" ht="15.75" customHeight="1">
      <c r="C541" s="78"/>
      <c r="D541" s="78"/>
    </row>
    <row r="542" ht="15.75" customHeight="1">
      <c r="C542" s="127"/>
      <c r="D542" s="78"/>
      <c r="E542" s="78"/>
    </row>
    <row r="543" ht="15.75" customHeight="1">
      <c r="C543" s="78"/>
      <c r="E543" s="78"/>
    </row>
    <row r="544" ht="15.75" customHeight="1">
      <c r="C544" s="78"/>
      <c r="E544" s="78"/>
    </row>
    <row r="545" ht="15.75" customHeight="1">
      <c r="C545" s="78"/>
      <c r="E545" s="78"/>
    </row>
    <row r="546" ht="15.75" customHeight="1">
      <c r="C546" s="78"/>
      <c r="D546" s="78"/>
    </row>
    <row r="547" ht="15.75" customHeight="1">
      <c r="C547" s="78"/>
      <c r="E547" s="78"/>
    </row>
    <row r="548" ht="15.75" customHeight="1">
      <c r="C548" s="127"/>
    </row>
    <row r="549" ht="15.75" customHeight="1">
      <c r="C549" s="78"/>
      <c r="D549" s="78"/>
    </row>
    <row r="550" ht="15.75" customHeight="1">
      <c r="C550" s="127"/>
      <c r="D550" s="78"/>
      <c r="E550" s="78"/>
    </row>
    <row r="551" ht="15.75" customHeight="1">
      <c r="B551" s="2"/>
      <c r="C551" s="78"/>
      <c r="D551" s="78"/>
      <c r="E551" s="78"/>
    </row>
    <row r="552" ht="15.75" customHeight="1">
      <c r="C552" s="78"/>
    </row>
    <row r="553" ht="15.75" customHeight="1">
      <c r="B553" s="2"/>
      <c r="C553" s="78"/>
    </row>
    <row r="554" ht="15.75" customHeight="1">
      <c r="B554" s="2"/>
      <c r="C554" s="78"/>
    </row>
    <row r="555" ht="15.75" customHeight="1">
      <c r="B555" s="2"/>
      <c r="C555" s="78"/>
      <c r="E555" s="78"/>
    </row>
    <row r="556" ht="15.75" customHeight="1">
      <c r="C556" s="78"/>
      <c r="E556" s="78"/>
    </row>
    <row r="557" ht="15.75" customHeight="1">
      <c r="B557" s="2"/>
      <c r="C557" s="78"/>
    </row>
    <row r="558" ht="15.75" customHeight="1"/>
    <row r="559" ht="15.75" customHeight="1">
      <c r="C559" s="78"/>
      <c r="D559" s="78"/>
      <c r="E559" s="78"/>
    </row>
    <row r="560" ht="15.75" customHeight="1">
      <c r="B560" s="2"/>
      <c r="C560" s="78"/>
    </row>
    <row r="561" ht="15.75" customHeight="1">
      <c r="B561" s="2"/>
      <c r="C561" s="78"/>
      <c r="D561" s="78"/>
      <c r="E561" s="78"/>
    </row>
    <row r="562" ht="15.75" customHeight="1">
      <c r="C562" s="78"/>
    </row>
    <row r="563" ht="15.75" customHeight="1">
      <c r="B563" s="2"/>
      <c r="C563" s="127"/>
      <c r="E563" s="78"/>
    </row>
    <row r="564" ht="15.75" customHeight="1">
      <c r="B564" s="2"/>
      <c r="C564" s="78"/>
      <c r="D564" s="78"/>
      <c r="E564" s="78"/>
    </row>
    <row r="565" ht="15.75" customHeight="1">
      <c r="C565" s="78"/>
      <c r="D565" s="78"/>
      <c r="E565" s="78"/>
    </row>
    <row r="566" ht="15.75" customHeight="1">
      <c r="C566" s="127"/>
      <c r="D566" s="78"/>
      <c r="E566" s="78"/>
    </row>
    <row r="567" ht="15.75" customHeight="1">
      <c r="C567" s="78"/>
    </row>
    <row r="568" ht="15.75" customHeight="1">
      <c r="C568" s="78"/>
    </row>
    <row r="569" ht="15.75" customHeight="1">
      <c r="C569" s="78"/>
      <c r="D569" s="78"/>
      <c r="E569" s="78"/>
    </row>
    <row r="570" ht="15.75" customHeight="1">
      <c r="C570" s="78"/>
      <c r="E570" s="78"/>
    </row>
    <row r="571" ht="15.75" customHeight="1">
      <c r="C571" s="78"/>
    </row>
    <row r="572" ht="15.75" customHeight="1">
      <c r="C572" s="78"/>
      <c r="E572" s="78"/>
    </row>
    <row r="573" ht="15.75" customHeight="1">
      <c r="C573" s="78"/>
      <c r="D573" s="78"/>
      <c r="E573" s="78"/>
    </row>
    <row r="574" ht="15.75" customHeight="1">
      <c r="C574" s="78"/>
      <c r="E574" s="78"/>
    </row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L$1004"/>
  <hyperlinks>
    <hyperlink r:id="rId1" ref="B57"/>
    <hyperlink r:id="rId2" ref="B58"/>
    <hyperlink r:id="rId3" ref="B59"/>
    <hyperlink r:id="rId4" ref="B60"/>
    <hyperlink r:id="rId5" ref="B61"/>
    <hyperlink r:id="rId6" ref="B62"/>
    <hyperlink r:id="rId7" ref="B63"/>
    <hyperlink r:id="rId8" ref="B64"/>
    <hyperlink r:id="rId9" ref="B65"/>
    <hyperlink r:id="rId10" ref="B66"/>
    <hyperlink r:id="rId11" ref="B67"/>
    <hyperlink r:id="rId12" ref="B68"/>
    <hyperlink r:id="rId13" ref="B69"/>
    <hyperlink r:id="rId14" ref="B70"/>
    <hyperlink r:id="rId15" ref="B71"/>
    <hyperlink r:id="rId16" ref="B72"/>
    <hyperlink r:id="rId17" ref="B73"/>
    <hyperlink r:id="rId18" ref="B74"/>
    <hyperlink r:id="rId19" ref="B75"/>
    <hyperlink r:id="rId20" ref="B76"/>
    <hyperlink r:id="rId21" ref="B77"/>
    <hyperlink r:id="rId22" ref="B78"/>
    <hyperlink r:id="rId23" ref="B79"/>
    <hyperlink r:id="rId24" ref="B80"/>
    <hyperlink r:id="rId25" ref="B81"/>
    <hyperlink r:id="rId26" ref="B82"/>
    <hyperlink r:id="rId27" ref="B83"/>
    <hyperlink r:id="rId28" ref="B84"/>
    <hyperlink r:id="rId29" ref="B85"/>
    <hyperlink r:id="rId30" ref="B86"/>
    <hyperlink r:id="rId31" ref="B87"/>
    <hyperlink r:id="rId32" ref="B88"/>
    <hyperlink r:id="rId33" ref="B89"/>
    <hyperlink r:id="rId34" ref="B90"/>
    <hyperlink r:id="rId35" ref="B91"/>
    <hyperlink r:id="rId36" ref="B92"/>
    <hyperlink r:id="rId37" ref="B93"/>
    <hyperlink r:id="rId38" ref="B94"/>
    <hyperlink r:id="rId39" ref="B95"/>
    <hyperlink r:id="rId40" ref="B96"/>
    <hyperlink r:id="rId41" ref="B97"/>
    <hyperlink r:id="rId42" ref="B98"/>
    <hyperlink r:id="rId43" ref="B99"/>
    <hyperlink r:id="rId44" ref="B100"/>
    <hyperlink r:id="rId45" ref="B101"/>
    <hyperlink r:id="rId46" ref="B102"/>
    <hyperlink r:id="rId47" ref="B103"/>
    <hyperlink r:id="rId48" ref="B104"/>
    <hyperlink r:id="rId49" ref="B105"/>
    <hyperlink r:id="rId50" ref="B106"/>
    <hyperlink r:id="rId51" ref="B107"/>
    <hyperlink r:id="rId52" ref="B108"/>
    <hyperlink r:id="rId53" ref="B109"/>
    <hyperlink r:id="rId54" ref="B110"/>
    <hyperlink r:id="rId55" ref="B111"/>
    <hyperlink r:id="rId56" ref="B112"/>
    <hyperlink r:id="rId57" ref="B113"/>
    <hyperlink r:id="rId58" ref="B114"/>
    <hyperlink r:id="rId59" ref="B115"/>
    <hyperlink r:id="rId60" ref="B116"/>
    <hyperlink r:id="rId61" ref="B117"/>
    <hyperlink r:id="rId62" ref="B118"/>
    <hyperlink r:id="rId63" ref="B119"/>
    <hyperlink r:id="rId64" ref="B120"/>
    <hyperlink r:id="rId65" ref="B121"/>
    <hyperlink r:id="rId66" ref="B122"/>
    <hyperlink r:id="rId67" ref="B123"/>
    <hyperlink r:id="rId68" ref="B124"/>
    <hyperlink r:id="rId69" ref="B125"/>
    <hyperlink r:id="rId70" ref="B126"/>
    <hyperlink r:id="rId71" ref="B127"/>
    <hyperlink r:id="rId72" ref="B128"/>
    <hyperlink r:id="rId73" ref="B129"/>
    <hyperlink r:id="rId74" ref="B130"/>
    <hyperlink r:id="rId75" ref="B131"/>
    <hyperlink r:id="rId76" ref="B132"/>
    <hyperlink r:id="rId77" ref="B133"/>
    <hyperlink r:id="rId78" ref="B134"/>
    <hyperlink r:id="rId79" ref="B135"/>
    <hyperlink r:id="rId80" ref="B136"/>
    <hyperlink r:id="rId81" ref="B137"/>
    <hyperlink r:id="rId82" ref="B138"/>
    <hyperlink r:id="rId83" ref="B139"/>
    <hyperlink r:id="rId84" ref="B140"/>
    <hyperlink r:id="rId85" ref="B141"/>
    <hyperlink r:id="rId86" ref="B142"/>
    <hyperlink r:id="rId87" ref="B143"/>
    <hyperlink r:id="rId88" ref="B144"/>
    <hyperlink r:id="rId89" ref="B145"/>
    <hyperlink r:id="rId90" ref="B146"/>
    <hyperlink r:id="rId91" ref="B147"/>
    <hyperlink r:id="rId92" ref="B148"/>
    <hyperlink r:id="rId93" ref="B149"/>
    <hyperlink r:id="rId94" ref="B150"/>
    <hyperlink r:id="rId95" ref="B151"/>
    <hyperlink r:id="rId96" ref="B152"/>
    <hyperlink r:id="rId97" ref="B153"/>
    <hyperlink r:id="rId98" ref="B154"/>
    <hyperlink r:id="rId99" ref="B155"/>
    <hyperlink r:id="rId100" ref="B156"/>
    <hyperlink r:id="rId101" ref="B157"/>
    <hyperlink r:id="rId102" ref="B158"/>
    <hyperlink r:id="rId103" ref="B159"/>
    <hyperlink r:id="rId104" ref="B160"/>
    <hyperlink r:id="rId105" ref="B161"/>
    <hyperlink r:id="rId106" ref="B162"/>
    <hyperlink r:id="rId107" ref="B163"/>
    <hyperlink r:id="rId108" ref="B164"/>
    <hyperlink r:id="rId109" ref="B165"/>
    <hyperlink r:id="rId110" ref="B166"/>
    <hyperlink r:id="rId111" ref="B167"/>
    <hyperlink r:id="rId112" ref="B168"/>
    <hyperlink r:id="rId113" ref="B169"/>
    <hyperlink r:id="rId114" ref="B170"/>
    <hyperlink r:id="rId115" ref="B171"/>
    <hyperlink r:id="rId116" ref="B172"/>
    <hyperlink r:id="rId117" ref="B173"/>
    <hyperlink r:id="rId118" ref="B174"/>
    <hyperlink r:id="rId119" ref="B175"/>
    <hyperlink r:id="rId120" ref="B176"/>
    <hyperlink r:id="rId121" ref="B177"/>
    <hyperlink r:id="rId122" ref="B178"/>
    <hyperlink r:id="rId123" ref="B179"/>
    <hyperlink r:id="rId124" ref="B180"/>
    <hyperlink r:id="rId125" ref="B181"/>
    <hyperlink r:id="rId126" ref="B182"/>
    <hyperlink r:id="rId127" ref="B183"/>
    <hyperlink r:id="rId128" ref="B184"/>
    <hyperlink r:id="rId129" ref="B185"/>
    <hyperlink r:id="rId130" ref="B186"/>
    <hyperlink r:id="rId131" ref="B187"/>
    <hyperlink r:id="rId132" ref="B188"/>
    <hyperlink r:id="rId133" ref="B189"/>
    <hyperlink r:id="rId134" ref="B190"/>
    <hyperlink r:id="rId135" ref="B191"/>
    <hyperlink r:id="rId136" ref="B192"/>
    <hyperlink r:id="rId137" ref="B193"/>
    <hyperlink r:id="rId138" ref="B194"/>
    <hyperlink r:id="rId139" ref="B195"/>
    <hyperlink r:id="rId140" ref="B196"/>
    <hyperlink r:id="rId141" ref="B197"/>
    <hyperlink r:id="rId142" ref="B198"/>
    <hyperlink r:id="rId143" ref="B199"/>
    <hyperlink r:id="rId144" ref="B200"/>
    <hyperlink r:id="rId145" ref="B201"/>
    <hyperlink r:id="rId146" ref="B202"/>
    <hyperlink r:id="rId147" ref="B203"/>
    <hyperlink r:id="rId148" ref="B204"/>
    <hyperlink r:id="rId149" ref="B205"/>
    <hyperlink r:id="rId150" ref="B206"/>
    <hyperlink r:id="rId151" ref="B207"/>
    <hyperlink r:id="rId152" ref="B208"/>
    <hyperlink r:id="rId153" ref="B209"/>
    <hyperlink r:id="rId154" ref="B210"/>
    <hyperlink r:id="rId155" ref="B211"/>
    <hyperlink r:id="rId156" ref="B212"/>
    <hyperlink r:id="rId157" ref="B213"/>
    <hyperlink r:id="rId158" ref="B214"/>
    <hyperlink r:id="rId159" ref="B215"/>
    <hyperlink r:id="rId160" ref="B216"/>
    <hyperlink r:id="rId161" ref="B217"/>
    <hyperlink r:id="rId162" ref="B218"/>
    <hyperlink r:id="rId163" ref="B219"/>
    <hyperlink r:id="rId164" ref="B220"/>
    <hyperlink r:id="rId165" ref="B221"/>
    <hyperlink r:id="rId166" ref="B222"/>
    <hyperlink r:id="rId167" ref="B223"/>
    <hyperlink r:id="rId168" ref="B224"/>
    <hyperlink r:id="rId169" ref="B225"/>
    <hyperlink r:id="rId170" ref="B226"/>
    <hyperlink r:id="rId171" ref="B227"/>
    <hyperlink r:id="rId172" ref="B228"/>
    <hyperlink r:id="rId173" ref="B229"/>
    <hyperlink r:id="rId174" ref="B230"/>
    <hyperlink r:id="rId175" ref="B231"/>
    <hyperlink r:id="rId176" ref="B232"/>
    <hyperlink r:id="rId177" ref="B233"/>
    <hyperlink r:id="rId178" ref="B234"/>
    <hyperlink r:id="rId179" ref="B235"/>
    <hyperlink r:id="rId180" ref="B236"/>
    <hyperlink r:id="rId181" ref="B237"/>
    <hyperlink r:id="rId182" ref="B238"/>
    <hyperlink r:id="rId183" ref="B239"/>
    <hyperlink r:id="rId184" ref="B240"/>
    <hyperlink r:id="rId185" ref="B241"/>
    <hyperlink r:id="rId186" ref="B242"/>
    <hyperlink r:id="rId187" ref="B243"/>
    <hyperlink r:id="rId188" ref="B244"/>
    <hyperlink r:id="rId189" ref="B245"/>
    <hyperlink r:id="rId190" ref="B246"/>
    <hyperlink r:id="rId191" ref="B247"/>
    <hyperlink r:id="rId192" ref="B248"/>
    <hyperlink r:id="rId193" ref="B249"/>
    <hyperlink r:id="rId194" ref="B250"/>
    <hyperlink r:id="rId195" ref="B251"/>
    <hyperlink r:id="rId196" ref="B252"/>
    <hyperlink r:id="rId197" ref="B253"/>
    <hyperlink r:id="rId198" ref="B254"/>
    <hyperlink r:id="rId199" ref="B255"/>
    <hyperlink r:id="rId200" ref="B256"/>
    <hyperlink r:id="rId201" ref="B257"/>
    <hyperlink r:id="rId202" ref="B258"/>
    <hyperlink r:id="rId203" ref="B259"/>
    <hyperlink r:id="rId204" ref="B260"/>
    <hyperlink r:id="rId205" ref="B261"/>
    <hyperlink r:id="rId206" ref="B262"/>
    <hyperlink r:id="rId207" ref="B263"/>
    <hyperlink r:id="rId208" ref="B264"/>
    <hyperlink r:id="rId209" ref="B265"/>
    <hyperlink r:id="rId210" ref="B266"/>
    <hyperlink r:id="rId211" ref="B267"/>
    <hyperlink r:id="rId212" ref="B268"/>
    <hyperlink r:id="rId213" ref="B269"/>
    <hyperlink r:id="rId214" ref="B270"/>
    <hyperlink r:id="rId215" ref="B271"/>
    <hyperlink r:id="rId216" ref="B272"/>
    <hyperlink r:id="rId217" ref="B273"/>
    <hyperlink r:id="rId218" ref="B274"/>
    <hyperlink r:id="rId219" ref="B275"/>
    <hyperlink r:id="rId220" ref="B276"/>
    <hyperlink r:id="rId221" ref="B277"/>
    <hyperlink r:id="rId222" ref="B278"/>
    <hyperlink r:id="rId223" ref="B279"/>
    <hyperlink r:id="rId224" ref="B280"/>
    <hyperlink r:id="rId225" ref="B281"/>
    <hyperlink r:id="rId226" ref="B282"/>
    <hyperlink r:id="rId227" ref="B283"/>
    <hyperlink r:id="rId228" ref="B284"/>
    <hyperlink r:id="rId229" ref="B285"/>
    <hyperlink r:id="rId230" ref="B286"/>
    <hyperlink r:id="rId231" ref="B287"/>
    <hyperlink r:id="rId232" ref="B288"/>
    <hyperlink r:id="rId233" ref="B289"/>
    <hyperlink r:id="rId234" ref="B290"/>
    <hyperlink r:id="rId235" ref="B291"/>
    <hyperlink r:id="rId236" ref="B292"/>
    <hyperlink r:id="rId237" ref="B293"/>
    <hyperlink r:id="rId238" ref="B294"/>
    <hyperlink r:id="rId239" ref="B295"/>
    <hyperlink r:id="rId240" ref="B296"/>
    <hyperlink r:id="rId241" ref="B297"/>
    <hyperlink r:id="rId242" ref="B298"/>
    <hyperlink r:id="rId243" ref="B299"/>
    <hyperlink r:id="rId244" ref="B300"/>
    <hyperlink r:id="rId245" ref="B301"/>
    <hyperlink r:id="rId246" ref="B302"/>
    <hyperlink r:id="rId247" ref="B303"/>
    <hyperlink r:id="rId248" ref="B304"/>
    <hyperlink r:id="rId249" ref="B305"/>
    <hyperlink r:id="rId250" ref="B306"/>
    <hyperlink r:id="rId251" ref="B307"/>
    <hyperlink r:id="rId252" ref="B308"/>
    <hyperlink r:id="rId253" ref="B309"/>
    <hyperlink r:id="rId254" ref="B310"/>
    <hyperlink r:id="rId255" ref="B311"/>
    <hyperlink r:id="rId256" ref="B312"/>
    <hyperlink r:id="rId257" ref="B313"/>
    <hyperlink r:id="rId258" ref="B314"/>
    <hyperlink r:id="rId259" ref="B315"/>
    <hyperlink r:id="rId260" ref="B316"/>
    <hyperlink r:id="rId261" ref="B317"/>
    <hyperlink r:id="rId262" ref="B318"/>
    <hyperlink r:id="rId263" ref="B319"/>
    <hyperlink r:id="rId264" ref="B320"/>
    <hyperlink r:id="rId265" ref="B321"/>
    <hyperlink r:id="rId266" ref="B322"/>
    <hyperlink r:id="rId267" ref="B323"/>
    <hyperlink r:id="rId268" ref="B324"/>
    <hyperlink r:id="rId269" ref="B325"/>
    <hyperlink r:id="rId270" ref="B326"/>
    <hyperlink r:id="rId271" ref="B327"/>
    <hyperlink r:id="rId272" ref="B328"/>
    <hyperlink r:id="rId273" ref="B329"/>
    <hyperlink r:id="rId274" ref="B330"/>
    <hyperlink r:id="rId275" ref="B331"/>
    <hyperlink r:id="rId276" ref="B332"/>
    <hyperlink r:id="rId277" ref="B333"/>
    <hyperlink r:id="rId278" ref="B334"/>
    <hyperlink r:id="rId279" ref="B335"/>
    <hyperlink r:id="rId280" ref="B336"/>
    <hyperlink r:id="rId281" ref="B337"/>
    <hyperlink r:id="rId282" ref="B338"/>
    <hyperlink r:id="rId283" ref="B339"/>
    <hyperlink r:id="rId284" ref="B340"/>
    <hyperlink r:id="rId285" ref="B341"/>
    <hyperlink r:id="rId286" ref="B342"/>
    <hyperlink r:id="rId287" ref="B343"/>
    <hyperlink r:id="rId288" ref="B344"/>
    <hyperlink r:id="rId289" ref="B345"/>
    <hyperlink r:id="rId290" ref="B346"/>
    <hyperlink r:id="rId291" ref="B347"/>
    <hyperlink r:id="rId292" ref="B348"/>
    <hyperlink r:id="rId293" ref="B349"/>
    <hyperlink r:id="rId294" ref="B350"/>
    <hyperlink r:id="rId295" ref="B351"/>
    <hyperlink r:id="rId296" ref="B352"/>
    <hyperlink r:id="rId297" ref="B353"/>
    <hyperlink r:id="rId298" ref="B354"/>
    <hyperlink r:id="rId299" ref="B355"/>
    <hyperlink r:id="rId300" ref="B356"/>
    <hyperlink r:id="rId301" ref="B357"/>
    <hyperlink r:id="rId302" ref="B358"/>
    <hyperlink r:id="rId303" ref="B359"/>
    <hyperlink r:id="rId304" ref="B360"/>
    <hyperlink r:id="rId305" ref="B361"/>
    <hyperlink r:id="rId306" ref="B362"/>
    <hyperlink r:id="rId307" ref="B363"/>
    <hyperlink r:id="rId308" ref="B364"/>
    <hyperlink r:id="rId309" ref="B365"/>
    <hyperlink r:id="rId310" ref="B366"/>
    <hyperlink r:id="rId311" ref="B367"/>
    <hyperlink r:id="rId312" ref="B368"/>
    <hyperlink r:id="rId313" ref="B369"/>
    <hyperlink r:id="rId314" ref="B370"/>
    <hyperlink r:id="rId315" ref="B371"/>
    <hyperlink r:id="rId316" ref="B372"/>
    <hyperlink r:id="rId317" ref="B373"/>
    <hyperlink r:id="rId318" ref="B374"/>
    <hyperlink r:id="rId319" ref="B375"/>
    <hyperlink r:id="rId320" ref="B376"/>
    <hyperlink r:id="rId321" ref="B377"/>
    <hyperlink r:id="rId322" ref="B378"/>
    <hyperlink r:id="rId323" ref="B379"/>
    <hyperlink r:id="rId324" ref="B380"/>
  </hyperlinks>
  <printOptions/>
  <pageMargins bottom="0.787401575" footer="0.0" header="0.0" left="0.511811024" right="0.511811024" top="0.787401575"/>
  <pageSetup orientation="landscape"/>
  <drawing r:id="rId3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