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esarcordeiro/github/workshop_temporal/output/"/>
    </mc:Choice>
  </mc:AlternateContent>
  <xr:revisionPtr revIDLastSave="0" documentId="13_ncr:1_{965A97A1-F53E-2549-98DD-D4A05D77CDFB}" xr6:coauthVersionLast="47" xr6:coauthVersionMax="47" xr10:uidLastSave="{00000000-0000-0000-0000-000000000000}"/>
  <bookViews>
    <workbookView xWindow="0" yWindow="460" windowWidth="25600" windowHeight="14500" xr2:uid="{00000000-000D-0000-FFFF-FFFF00000000}"/>
  </bookViews>
  <sheets>
    <sheet name="Respostas ao formulário 1" sheetId="1" r:id="rId1"/>
  </sheets>
  <calcPr calcId="191029"/>
</workbook>
</file>

<file path=xl/calcChain.xml><?xml version="1.0" encoding="utf-8"?>
<calcChain xmlns="http://schemas.openxmlformats.org/spreadsheetml/2006/main">
  <c r="L38" i="1" l="1"/>
  <c r="L14" i="1"/>
</calcChain>
</file>

<file path=xl/sharedStrings.xml><?xml version="1.0" encoding="utf-8"?>
<sst xmlns="http://schemas.openxmlformats.org/spreadsheetml/2006/main" count="1038" uniqueCount="155">
  <si>
    <t>Carlos E L Ferreira</t>
  </si>
  <si>
    <t>UFF</t>
  </si>
  <si>
    <t>PELD-ILOC</t>
  </si>
  <si>
    <t>Sim</t>
  </si>
  <si>
    <t>Desastres naturais</t>
  </si>
  <si>
    <t>Não</t>
  </si>
  <si>
    <t>Sempre</t>
  </si>
  <si>
    <t>Nunca</t>
  </si>
  <si>
    <t>Esporadicamente</t>
  </si>
  <si>
    <t>Bem integrada</t>
  </si>
  <si>
    <t>Francisco Carlos Rocha de Barros Junior</t>
  </si>
  <si>
    <t>Ecologia dos Ambientes Estuarinos da BTS</t>
  </si>
  <si>
    <t>Falta de recursos humanos</t>
  </si>
  <si>
    <t>FAPs</t>
  </si>
  <si>
    <t>CNPq</t>
  </si>
  <si>
    <t>UFBA</t>
  </si>
  <si>
    <t>Parcialmente integrada</t>
  </si>
  <si>
    <t>No item de financiamento, ficou faltando as informações da FAPERGS para 2009 e 2012. Mas, pelo que recordamos foram algumas bolsas IC apenas.</t>
  </si>
  <si>
    <t>Ambos</t>
  </si>
  <si>
    <t>Refúgio da Vida Silvestre do Molhe do Leste</t>
  </si>
  <si>
    <t>Angelo Bernardino</t>
  </si>
  <si>
    <t>UFES</t>
  </si>
  <si>
    <t>Ilana Rosental Zalmon</t>
  </si>
  <si>
    <t>Maior interação entre os grupos de pesquisa (eventos), maior divulgação, mais editais de fomento.</t>
  </si>
  <si>
    <t xml:space="preserve">Francisco de Assis Esteves e Rodrigo Lemes Martins </t>
  </si>
  <si>
    <t>PELD-RLaC</t>
  </si>
  <si>
    <t>Totalmente integrada</t>
  </si>
  <si>
    <t>Parque Nacional da Restinga de Jurubatiba</t>
  </si>
  <si>
    <t>Joel Creed</t>
  </si>
  <si>
    <t>SeagrassNet Cabo Frio</t>
  </si>
  <si>
    <t>FUNBIO</t>
  </si>
  <si>
    <t>IEAPM</t>
  </si>
  <si>
    <t>Reserva Extrativista Marinha de Arraial do Cabo</t>
  </si>
  <si>
    <t>Lohengrin Fernandes</t>
  </si>
  <si>
    <t>Ronaldo Bastos Francini Filho</t>
  </si>
  <si>
    <t xml:space="preserve">Os dados foram obtidos entre 2001-2008 e depois deram origem ao SISBIOTA e PELD Abrolhos, projetos dos quais me desliguei </t>
  </si>
  <si>
    <t>Fim do financiamento, Fim de financiemanto pela CI-Brasil (através do programa MMAS) e fim da cooperação com pesquisadores do SISBIOTA e PELD Abrolhos</t>
  </si>
  <si>
    <t>CAPES</t>
  </si>
  <si>
    <t>desenho animado Mar a Vista</t>
  </si>
  <si>
    <t xml:space="preserve">o nosso PELD esta em seu quarto ano de trabalho.  acho que a idade do sitio/ tempo de pesquisa importante para voces poderem analisar as respostas quantitativas.... </t>
  </si>
  <si>
    <t>APA Costa dos Corais</t>
  </si>
  <si>
    <t>instituicao</t>
  </si>
  <si>
    <t>pesquisador_responsavel</t>
  </si>
  <si>
    <t>PELD-HCES</t>
  </si>
  <si>
    <t>FURG</t>
  </si>
  <si>
    <t>UENF</t>
  </si>
  <si>
    <t>NUPEM</t>
  </si>
  <si>
    <t>UERJ</t>
  </si>
  <si>
    <t>CEBIMar</t>
  </si>
  <si>
    <t>UFAL</t>
  </si>
  <si>
    <t>Sem nome</t>
  </si>
  <si>
    <t>Programa Recifes Artificiais na Costa Norte do Estado do Rio de Janeiro (1996-2020); 2. Impactos climáticos e antrópicos na biodiversidade de praias arenosas da costa norte do estado do Rio de Janeiro (2011-2020)</t>
  </si>
  <si>
    <t>PELD-ELPA</t>
  </si>
  <si>
    <t>ativo</t>
  </si>
  <si>
    <t>nome_programa</t>
  </si>
  <si>
    <t>interrupcao</t>
  </si>
  <si>
    <t>motivo_interrupcao</t>
  </si>
  <si>
    <t>encerrado</t>
  </si>
  <si>
    <t>continuacao</t>
  </si>
  <si>
    <t>PELD</t>
  </si>
  <si>
    <t>fontes</t>
  </si>
  <si>
    <t>n_pesquisadores</t>
  </si>
  <si>
    <t>outras_instituicoes</t>
  </si>
  <si>
    <t>n_estudantes</t>
  </si>
  <si>
    <t>teses_etc</t>
  </si>
  <si>
    <t>pesquisador</t>
  </si>
  <si>
    <t>outro_produto</t>
  </si>
  <si>
    <t>ensino_graduacao</t>
  </si>
  <si>
    <t>ciencia_cidada</t>
  </si>
  <si>
    <t>divulgacao_eventos</t>
  </si>
  <si>
    <t>divulgacao_website</t>
  </si>
  <si>
    <t>divulgacao_midia_social</t>
  </si>
  <si>
    <t>divulgacao_tv</t>
  </si>
  <si>
    <t>divulgacao_radio</t>
  </si>
  <si>
    <t>divulgacao_jormal</t>
  </si>
  <si>
    <t>divulgacao_comunidade</t>
  </si>
  <si>
    <t>divulgacao_outro</t>
  </si>
  <si>
    <t>politica_publica</t>
  </si>
  <si>
    <t>comentarios</t>
  </si>
  <si>
    <t>apenas_uc</t>
  </si>
  <si>
    <t>nome_uc</t>
  </si>
  <si>
    <t>aporte_rel</t>
  </si>
  <si>
    <t>aporte_valor</t>
  </si>
  <si>
    <t>11a30</t>
  </si>
  <si>
    <t>Ana Malhado</t>
  </si>
  <si>
    <t>PELD-CCAL</t>
  </si>
  <si>
    <t>FAPERGS</t>
  </si>
  <si>
    <t>FAPESB</t>
  </si>
  <si>
    <t>FAPESC</t>
  </si>
  <si>
    <t>University of South Carolina/USA</t>
  </si>
  <si>
    <t>capitulo_livro = 3</t>
  </si>
  <si>
    <t>capitulo_livro = 1</t>
  </si>
  <si>
    <t>FAPES</t>
  </si>
  <si>
    <t>protocolos</t>
  </si>
  <si>
    <t>FAPERJ</t>
  </si>
  <si>
    <t>grupo de pesquisa</t>
  </si>
  <si>
    <t>FAPESP</t>
  </si>
  <si>
    <t>empresas</t>
  </si>
  <si>
    <t>videos = 5; capitulo_livro = 79; livros = 3; trabalhos_tecnicos = 12</t>
  </si>
  <si>
    <t>capitulo_livro = 8; artigo_divulgacao = 1</t>
  </si>
  <si>
    <t>UFSC; UFPR; USP; UFRJ; UFRN; INPE; UFSM</t>
  </si>
  <si>
    <t>Mestrados = 65; Doutorados = 41</t>
  </si>
  <si>
    <t>USP; UNISUL; UFPR; UFSC; UFBA</t>
  </si>
  <si>
    <t>Mestrados = 8; Doutorados = 7; Pos-Doutorandos = 3</t>
  </si>
  <si>
    <t>UEM; FURG; USP; Universidade Luterana do Brasil/RS; UFRGS; UNESP; Embrapa; Environment Agency/Austria; Universidad de la Republica/Uruguai; Universidad Nacional de Mar del Plata/Argentina; University of Kiel/Alemanha; Goethe Universität Frankfurt/Alemanha</t>
  </si>
  <si>
    <t>Mestrados = 90; Doutorados = 63</t>
  </si>
  <si>
    <t>Mestrados = 30; Doutorados = 15</t>
  </si>
  <si>
    <t>Jardim Botânico do Rio de Janeiro; Museu Nacional; UFRJ; University of New Hampshire</t>
  </si>
  <si>
    <t>Fim de financiamento; Falta de recursos humanos</t>
  </si>
  <si>
    <t>Fim de financiamento; Falta de recursos humanos; Desastres naturais</t>
  </si>
  <si>
    <t>Fim do financiamento; Falta de recursos humanos</t>
  </si>
  <si>
    <t>31a50</t>
  </si>
  <si>
    <t>&gt;51</t>
  </si>
  <si>
    <t>&lt;10</t>
  </si>
  <si>
    <t>Inter-American Institute for Global Change Research</t>
  </si>
  <si>
    <t>Projeto Costão Rochoso</t>
  </si>
  <si>
    <t>Mestrados = 5; Doutorados = 6</t>
  </si>
  <si>
    <t>Mestrados = 3; Doutorados = 1</t>
  </si>
  <si>
    <t xml:space="preserve">UFF; UNIRIO </t>
  </si>
  <si>
    <t>Mestrados = 10; Doutorados = 5</t>
  </si>
  <si>
    <t>TCC = 9; Mestrados = 3</t>
  </si>
  <si>
    <t>TCC = 57; Mestrados = 69; Doutorados = 45</t>
  </si>
  <si>
    <t>IEAPM; UNIFESP; UFSM; UFSB; UFES; UNIRIO; UFRJ; UFSC; UFPA; ICMBio</t>
  </si>
  <si>
    <t>PARNA Abrolhos; RESEX Corumbau; APA Ponta da Baleia Abrolhos</t>
  </si>
  <si>
    <t>CI Brasil</t>
  </si>
  <si>
    <t>USP; UEPB; UFPB; CI-Brasil</t>
  </si>
  <si>
    <t>Parque Nacional Marinho de Fernando de Noronha; Reserva Biológica Atol das Rocas; APA de Fernando de Noronha - Rocas - São Pedro e São Paulo; Monumento Natural de Trindade e Martim Vaz; Monumento Natural do Arquipélago de São Pedro e São Paulo</t>
  </si>
  <si>
    <t>Eduardo Secchi</t>
  </si>
  <si>
    <t>PELD-RECA</t>
  </si>
  <si>
    <t>ICMBio; UFPE; ONG Biota</t>
  </si>
  <si>
    <t>UNIRIO; UFF; UFRJ; UENF; USP; UNICAMP; University of California Santa Barbara/USA; University of Alicante/Espanha</t>
  </si>
  <si>
    <t>APA Costa das Algas; Refúgio da Vida Silvestre de Santa Cruz</t>
  </si>
  <si>
    <t>producao_n</t>
  </si>
  <si>
    <t>capitulo_livro = 63; livros = 3</t>
  </si>
  <si>
    <t>livros = 1</t>
  </si>
  <si>
    <t>jogos = 1</t>
  </si>
  <si>
    <t>PELD-Abrolhos</t>
  </si>
  <si>
    <t>PELD-TAMS</t>
  </si>
  <si>
    <t>PELD-PEBG</t>
  </si>
  <si>
    <t>UFPE</t>
  </si>
  <si>
    <t>Beatrice Padovani</t>
  </si>
  <si>
    <t>Descontinuidade de financiamento/equipe/outros</t>
  </si>
  <si>
    <t>Manual de Monitoramento Reef Check Brasil; Videos</t>
  </si>
  <si>
    <t>Área de Proteção Ambiental Costa dos Corais; Área de Proteção Ambiental Guadalupe; Parque Municipal Marinho do Forte de Tamandaré</t>
  </si>
  <si>
    <t>Alex Bastos</t>
  </si>
  <si>
    <t>CEPENE; Ibama; ICMBio; UFC; UFRPE; USP; UESC</t>
  </si>
  <si>
    <t>Jardim Botânico do Rio de Janeiro; INPE; UFPE; UFSB; UFRGS; UFF; ICMBio</t>
  </si>
  <si>
    <t>Mestrados = 20; Doutorados = 15</t>
  </si>
  <si>
    <t>documentario</t>
  </si>
  <si>
    <t>PARNAM Abrolhos; APA Ponta da Baleia Abrolhos; APA Costa das Algas; REVIS Santa Cruz</t>
  </si>
  <si>
    <t>Jean Louis Valentin</t>
  </si>
  <si>
    <t>UFRJ</t>
  </si>
  <si>
    <t>UFRJ; UERJ; UFF; INPE; USP; UNIRIO; UFRRJ; Laboratório Nacional de Computação Científica; UFRN; University of Southern California; PUC-Rio</t>
  </si>
  <si>
    <t>livros = 2; livros_capitulos = 3</t>
  </si>
  <si>
    <t>Área de Proteção Ambiental de Guapi-Mirim; Estação Ecológica da Guanabara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</si>
</sst>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NumberFormat="1" applyFont="1" applyAlignment="1"/>
    <xf numFmtId="0" fontId="1" fillId="0" borderId="0" xfId="0" applyFont="1" applyAlignment="1">
      <alignment wrapText="1"/>
    </xf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5"/>
  <sheetViews>
    <sheetView tabSelected="1" workbookViewId="0">
      <pane ySplit="1" topLeftCell="A2" activePane="bottomLeft" state="frozen"/>
      <selection pane="bottomLeft" activeCell="A44" sqref="A44"/>
    </sheetView>
  </sheetViews>
  <sheetFormatPr baseColWidth="10" defaultColWidth="36.1640625" defaultRowHeight="15.75" customHeight="1" x14ac:dyDescent="0.15"/>
  <cols>
    <col min="1" max="1" width="43.33203125" style="1" bestFit="1" customWidth="1"/>
    <col min="2" max="3" width="36.1640625" style="1"/>
    <col min="4" max="4" width="8" style="1" customWidth="1"/>
    <col min="5" max="5" width="12.5" style="1" customWidth="1"/>
    <col min="6" max="6" width="18.33203125" style="1" customWidth="1"/>
    <col min="7" max="7" width="7.6640625" style="1" customWidth="1"/>
    <col min="8" max="8" width="14.1640625" style="1" customWidth="1"/>
    <col min="9" max="9" width="9.33203125" style="1" customWidth="1"/>
    <col min="10" max="10" width="17" style="1" customWidth="1"/>
    <col min="11" max="11" width="17.6640625" style="1" customWidth="1"/>
    <col min="12" max="12" width="17.1640625" style="1" customWidth="1"/>
    <col min="13" max="13" width="18.5" style="1" customWidth="1"/>
    <col min="14" max="16" width="36.1640625" style="1"/>
    <col min="17" max="17" width="10.5" style="1" bestFit="1" customWidth="1"/>
    <col min="18" max="16384" width="36.1640625" style="1"/>
  </cols>
  <sheetData>
    <row r="1" spans="1:33" ht="15.75" customHeight="1" x14ac:dyDescent="0.15">
      <c r="A1" s="2" t="s">
        <v>42</v>
      </c>
      <c r="B1" s="2" t="s">
        <v>41</v>
      </c>
      <c r="C1" s="2" t="s">
        <v>54</v>
      </c>
      <c r="D1" s="2" t="s">
        <v>53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81</v>
      </c>
      <c r="L1" s="2" t="s">
        <v>82</v>
      </c>
      <c r="M1" s="1" t="s">
        <v>61</v>
      </c>
      <c r="N1" s="2" t="s">
        <v>62</v>
      </c>
      <c r="O1" s="1" t="s">
        <v>63</v>
      </c>
      <c r="P1" s="1" t="s">
        <v>64</v>
      </c>
      <c r="Q1" s="1" t="s">
        <v>132</v>
      </c>
      <c r="R1" s="2" t="s">
        <v>66</v>
      </c>
      <c r="S1" s="2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2" t="s">
        <v>77</v>
      </c>
      <c r="AD1" s="2" t="s">
        <v>78</v>
      </c>
      <c r="AE1" s="1" t="s">
        <v>79</v>
      </c>
      <c r="AF1" s="1" t="s">
        <v>80</v>
      </c>
    </row>
    <row r="2" spans="1:33" ht="15.75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3</v>
      </c>
      <c r="F2" s="3" t="s">
        <v>4</v>
      </c>
      <c r="G2" s="3"/>
      <c r="H2" s="3" t="s">
        <v>3</v>
      </c>
      <c r="I2" s="3" t="s">
        <v>3</v>
      </c>
      <c r="J2" s="3" t="s">
        <v>14</v>
      </c>
      <c r="K2" s="2">
        <v>50</v>
      </c>
      <c r="L2" s="2">
        <v>200000</v>
      </c>
      <c r="M2" s="3">
        <v>21</v>
      </c>
      <c r="N2" s="3" t="s">
        <v>100</v>
      </c>
      <c r="O2" s="3">
        <v>31</v>
      </c>
      <c r="P2" s="3">
        <v>10</v>
      </c>
      <c r="Q2" s="3">
        <v>15</v>
      </c>
      <c r="R2" s="3" t="s">
        <v>91</v>
      </c>
      <c r="S2" s="3" t="s">
        <v>5</v>
      </c>
      <c r="T2" s="3" t="s">
        <v>3</v>
      </c>
      <c r="U2" s="3" t="s">
        <v>6</v>
      </c>
      <c r="V2" s="3" t="s">
        <v>6</v>
      </c>
      <c r="W2" s="3" t="s">
        <v>6</v>
      </c>
      <c r="X2" s="3" t="s">
        <v>6</v>
      </c>
      <c r="Y2" s="3" t="s">
        <v>7</v>
      </c>
      <c r="Z2" s="3" t="s">
        <v>8</v>
      </c>
      <c r="AA2" s="3" t="s">
        <v>7</v>
      </c>
      <c r="AB2" s="3" t="s">
        <v>7</v>
      </c>
      <c r="AC2" s="3" t="s">
        <v>9</v>
      </c>
      <c r="AD2" s="3"/>
      <c r="AE2" s="1" t="s">
        <v>18</v>
      </c>
      <c r="AF2" s="4" t="s">
        <v>126</v>
      </c>
      <c r="AG2" s="3"/>
    </row>
    <row r="3" spans="1:33" s="3" customFormat="1" ht="15.75" customHeight="1" x14ac:dyDescent="0.1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  <c r="F3" s="3" t="s">
        <v>4</v>
      </c>
      <c r="H3" s="3" t="s">
        <v>3</v>
      </c>
      <c r="I3" s="3" t="s">
        <v>3</v>
      </c>
      <c r="J3" s="3" t="s">
        <v>88</v>
      </c>
      <c r="K3" s="3">
        <v>50</v>
      </c>
      <c r="L3" s="2">
        <v>200000</v>
      </c>
      <c r="M3" s="3">
        <v>21</v>
      </c>
      <c r="N3" s="3" t="s">
        <v>100</v>
      </c>
      <c r="O3" s="3">
        <v>31</v>
      </c>
      <c r="P3" s="3">
        <v>10</v>
      </c>
      <c r="Q3" s="3">
        <v>15</v>
      </c>
      <c r="R3" s="3" t="s">
        <v>91</v>
      </c>
      <c r="S3" s="3" t="s">
        <v>5</v>
      </c>
      <c r="T3" s="3" t="s">
        <v>3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7</v>
      </c>
      <c r="Z3" s="3" t="s">
        <v>8</v>
      </c>
      <c r="AA3" s="3" t="s">
        <v>7</v>
      </c>
      <c r="AB3" s="3" t="s">
        <v>7</v>
      </c>
      <c r="AC3" s="3" t="s">
        <v>9</v>
      </c>
      <c r="AE3" s="1" t="s">
        <v>18</v>
      </c>
      <c r="AF3" s="4" t="s">
        <v>126</v>
      </c>
    </row>
    <row r="4" spans="1:33" ht="15.75" customHeight="1" x14ac:dyDescent="0.15">
      <c r="A4" s="1" t="s">
        <v>10</v>
      </c>
      <c r="B4" s="1" t="s">
        <v>15</v>
      </c>
      <c r="C4" s="1" t="s">
        <v>11</v>
      </c>
      <c r="D4" s="1" t="s">
        <v>3</v>
      </c>
      <c r="E4" s="1" t="s">
        <v>3</v>
      </c>
      <c r="F4" s="1" t="s">
        <v>12</v>
      </c>
      <c r="H4" s="1" t="s">
        <v>3</v>
      </c>
      <c r="I4" s="1" t="s">
        <v>5</v>
      </c>
      <c r="J4" s="1" t="s">
        <v>14</v>
      </c>
      <c r="K4" s="1" t="s">
        <v>112</v>
      </c>
      <c r="L4" s="1">
        <v>500000</v>
      </c>
      <c r="M4" s="1">
        <v>8</v>
      </c>
      <c r="N4" s="1" t="s">
        <v>15</v>
      </c>
      <c r="O4" s="1">
        <v>13</v>
      </c>
      <c r="P4" s="1">
        <v>13</v>
      </c>
      <c r="Q4" s="1">
        <v>21</v>
      </c>
      <c r="R4" s="3" t="s">
        <v>90</v>
      </c>
      <c r="S4" s="1" t="s">
        <v>5</v>
      </c>
      <c r="T4" s="1" t="s">
        <v>5</v>
      </c>
      <c r="U4" s="1" t="s">
        <v>6</v>
      </c>
      <c r="V4" s="1" t="s">
        <v>8</v>
      </c>
      <c r="W4" s="1" t="s">
        <v>8</v>
      </c>
      <c r="X4" s="1" t="s">
        <v>7</v>
      </c>
      <c r="Y4" s="1" t="s">
        <v>7</v>
      </c>
      <c r="Z4" s="1" t="s">
        <v>7</v>
      </c>
      <c r="AA4" s="1" t="s">
        <v>8</v>
      </c>
      <c r="AB4" s="1" t="s">
        <v>7</v>
      </c>
      <c r="AC4" s="1" t="s">
        <v>16</v>
      </c>
    </row>
    <row r="5" spans="1:33" ht="15.75" customHeight="1" x14ac:dyDescent="0.15">
      <c r="A5" s="1" t="s">
        <v>10</v>
      </c>
      <c r="B5" s="1" t="s">
        <v>15</v>
      </c>
      <c r="C5" s="1" t="s">
        <v>11</v>
      </c>
      <c r="D5" s="1" t="s">
        <v>3</v>
      </c>
      <c r="E5" s="1" t="s">
        <v>3</v>
      </c>
      <c r="F5" s="1" t="s">
        <v>12</v>
      </c>
      <c r="H5" s="1" t="s">
        <v>3</v>
      </c>
      <c r="I5" s="1" t="s">
        <v>5</v>
      </c>
      <c r="J5" s="1" t="s">
        <v>87</v>
      </c>
      <c r="K5" s="1" t="s">
        <v>83</v>
      </c>
      <c r="L5" s="1">
        <v>120000</v>
      </c>
      <c r="M5" s="1">
        <v>8</v>
      </c>
      <c r="N5" s="1" t="s">
        <v>15</v>
      </c>
      <c r="O5" s="1">
        <v>13</v>
      </c>
      <c r="P5" s="1">
        <v>13</v>
      </c>
      <c r="Q5" s="1">
        <v>21</v>
      </c>
      <c r="R5" s="3" t="s">
        <v>90</v>
      </c>
      <c r="S5" s="1" t="s">
        <v>5</v>
      </c>
      <c r="T5" s="1" t="s">
        <v>5</v>
      </c>
      <c r="U5" s="1" t="s">
        <v>6</v>
      </c>
      <c r="V5" s="1" t="s">
        <v>8</v>
      </c>
      <c r="W5" s="1" t="s">
        <v>8</v>
      </c>
      <c r="X5" s="1" t="s">
        <v>7</v>
      </c>
      <c r="Y5" s="1" t="s">
        <v>7</v>
      </c>
      <c r="Z5" s="1" t="s">
        <v>7</v>
      </c>
      <c r="AA5" s="1" t="s">
        <v>8</v>
      </c>
      <c r="AB5" s="1" t="s">
        <v>7</v>
      </c>
      <c r="AC5" s="1" t="s">
        <v>16</v>
      </c>
    </row>
    <row r="6" spans="1:33" ht="15.75" customHeight="1" x14ac:dyDescent="0.15">
      <c r="A6" s="1" t="s">
        <v>127</v>
      </c>
      <c r="B6" s="1" t="s">
        <v>44</v>
      </c>
      <c r="C6" s="1" t="s">
        <v>52</v>
      </c>
      <c r="D6" s="1" t="s">
        <v>3</v>
      </c>
      <c r="E6" s="1" t="s">
        <v>5</v>
      </c>
      <c r="H6" s="1" t="s">
        <v>5</v>
      </c>
      <c r="I6" s="1" t="s">
        <v>3</v>
      </c>
      <c r="J6" s="1" t="s">
        <v>14</v>
      </c>
      <c r="L6" s="5">
        <v>2244683.6799999997</v>
      </c>
      <c r="M6" s="1">
        <v>19</v>
      </c>
      <c r="N6" s="1" t="s">
        <v>89</v>
      </c>
      <c r="O6" s="6" t="s">
        <v>101</v>
      </c>
      <c r="P6" s="6" t="s">
        <v>121</v>
      </c>
      <c r="Q6" s="1">
        <v>256</v>
      </c>
      <c r="R6" s="1" t="s">
        <v>133</v>
      </c>
      <c r="S6" s="1" t="s">
        <v>3</v>
      </c>
      <c r="T6" s="1" t="s">
        <v>3</v>
      </c>
      <c r="U6" s="1" t="s">
        <v>6</v>
      </c>
      <c r="V6" s="1" t="s">
        <v>6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7</v>
      </c>
      <c r="AC6" s="1" t="s">
        <v>9</v>
      </c>
      <c r="AD6" s="1" t="s">
        <v>17</v>
      </c>
      <c r="AE6" s="1" t="s">
        <v>18</v>
      </c>
      <c r="AF6" s="1" t="s">
        <v>19</v>
      </c>
    </row>
    <row r="7" spans="1:33" ht="15.75" customHeight="1" x14ac:dyDescent="0.15">
      <c r="A7" s="1" t="s">
        <v>127</v>
      </c>
      <c r="B7" s="1" t="s">
        <v>44</v>
      </c>
      <c r="C7" s="1" t="s">
        <v>52</v>
      </c>
      <c r="D7" s="1" t="s">
        <v>3</v>
      </c>
      <c r="E7" s="1" t="s">
        <v>5</v>
      </c>
      <c r="H7" s="1" t="s">
        <v>5</v>
      </c>
      <c r="I7" s="1" t="s">
        <v>3</v>
      </c>
      <c r="J7" s="1" t="s">
        <v>86</v>
      </c>
      <c r="L7" s="1">
        <v>281469.20000000019</v>
      </c>
      <c r="M7" s="1">
        <v>19</v>
      </c>
      <c r="N7" s="1" t="s">
        <v>89</v>
      </c>
      <c r="O7" s="6" t="s">
        <v>101</v>
      </c>
      <c r="P7" s="6" t="s">
        <v>121</v>
      </c>
      <c r="Q7" s="1">
        <v>256</v>
      </c>
      <c r="R7" s="1" t="s">
        <v>133</v>
      </c>
      <c r="S7" s="1" t="s">
        <v>3</v>
      </c>
      <c r="T7" s="1" t="s">
        <v>3</v>
      </c>
      <c r="U7" s="1" t="s">
        <v>6</v>
      </c>
      <c r="V7" s="1" t="s">
        <v>6</v>
      </c>
      <c r="W7" s="1" t="s">
        <v>8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7</v>
      </c>
      <c r="AC7" s="1" t="s">
        <v>9</v>
      </c>
      <c r="AD7" s="1" t="s">
        <v>17</v>
      </c>
      <c r="AE7" s="1" t="s">
        <v>18</v>
      </c>
      <c r="AF7" s="1" t="s">
        <v>19</v>
      </c>
    </row>
    <row r="8" spans="1:33" ht="15.75" customHeight="1" x14ac:dyDescent="0.15">
      <c r="A8" s="1" t="s">
        <v>127</v>
      </c>
      <c r="B8" s="1" t="s">
        <v>44</v>
      </c>
      <c r="C8" s="1" t="s">
        <v>52</v>
      </c>
      <c r="D8" s="1" t="s">
        <v>3</v>
      </c>
      <c r="E8" s="1" t="s">
        <v>5</v>
      </c>
      <c r="H8" s="1" t="s">
        <v>5</v>
      </c>
      <c r="I8" s="1" t="s">
        <v>3</v>
      </c>
      <c r="J8" s="1" t="s">
        <v>37</v>
      </c>
      <c r="K8" s="1" t="s">
        <v>83</v>
      </c>
      <c r="L8" s="1">
        <v>295200</v>
      </c>
      <c r="M8" s="1">
        <v>19</v>
      </c>
      <c r="N8" s="1" t="s">
        <v>89</v>
      </c>
      <c r="O8" s="6" t="s">
        <v>101</v>
      </c>
      <c r="P8" s="6" t="s">
        <v>121</v>
      </c>
      <c r="Q8" s="1">
        <v>256</v>
      </c>
      <c r="R8" s="1" t="s">
        <v>133</v>
      </c>
      <c r="S8" s="1" t="s">
        <v>3</v>
      </c>
      <c r="T8" s="1" t="s">
        <v>3</v>
      </c>
      <c r="U8" s="1" t="s">
        <v>6</v>
      </c>
      <c r="V8" s="1" t="s">
        <v>6</v>
      </c>
      <c r="W8" s="1" t="s">
        <v>8</v>
      </c>
      <c r="X8" s="1" t="s">
        <v>8</v>
      </c>
      <c r="Y8" s="1" t="s">
        <v>8</v>
      </c>
      <c r="Z8" s="1" t="s">
        <v>8</v>
      </c>
      <c r="AA8" s="1" t="s">
        <v>8</v>
      </c>
      <c r="AB8" s="1" t="s">
        <v>7</v>
      </c>
      <c r="AC8" s="1" t="s">
        <v>9</v>
      </c>
      <c r="AD8" s="1" t="s">
        <v>17</v>
      </c>
      <c r="AE8" s="1" t="s">
        <v>18</v>
      </c>
      <c r="AF8" s="1" t="s">
        <v>19</v>
      </c>
    </row>
    <row r="9" spans="1:33" s="3" customFormat="1" ht="15.75" customHeight="1" x14ac:dyDescent="0.15">
      <c r="A9" s="3" t="s">
        <v>20</v>
      </c>
      <c r="B9" s="3" t="s">
        <v>21</v>
      </c>
      <c r="C9" s="3" t="s">
        <v>43</v>
      </c>
      <c r="D9" s="3" t="s">
        <v>3</v>
      </c>
      <c r="E9" s="3" t="s">
        <v>5</v>
      </c>
      <c r="H9" s="3" t="s">
        <v>5</v>
      </c>
      <c r="I9" s="3" t="s">
        <v>3</v>
      </c>
      <c r="J9" s="3" t="s">
        <v>14</v>
      </c>
      <c r="L9" s="3">
        <v>200000</v>
      </c>
      <c r="M9" s="3">
        <v>10</v>
      </c>
      <c r="N9" s="3" t="s">
        <v>102</v>
      </c>
      <c r="O9" s="3">
        <v>4</v>
      </c>
      <c r="P9" s="3">
        <v>9</v>
      </c>
      <c r="Q9" s="3">
        <v>8</v>
      </c>
      <c r="R9" s="3" t="s">
        <v>93</v>
      </c>
      <c r="S9" s="3" t="s">
        <v>3</v>
      </c>
      <c r="T9" s="3" t="s">
        <v>5</v>
      </c>
      <c r="U9" s="3" t="s">
        <v>8</v>
      </c>
      <c r="V9" s="3" t="s">
        <v>8</v>
      </c>
      <c r="W9" s="3" t="s">
        <v>8</v>
      </c>
      <c r="X9" s="3" t="s">
        <v>7</v>
      </c>
      <c r="Y9" s="3" t="s">
        <v>7</v>
      </c>
      <c r="Z9" s="3" t="s">
        <v>7</v>
      </c>
      <c r="AA9" s="3" t="s">
        <v>8</v>
      </c>
      <c r="AB9" s="3" t="s">
        <v>7</v>
      </c>
      <c r="AC9" s="3" t="s">
        <v>16</v>
      </c>
      <c r="AE9" s="3" t="s">
        <v>3</v>
      </c>
      <c r="AF9" s="3" t="s">
        <v>131</v>
      </c>
    </row>
    <row r="10" spans="1:33" s="3" customFormat="1" ht="15.75" customHeight="1" x14ac:dyDescent="0.15">
      <c r="A10" s="3" t="s">
        <v>20</v>
      </c>
      <c r="B10" s="3" t="s">
        <v>21</v>
      </c>
      <c r="C10" s="3" t="s">
        <v>43</v>
      </c>
      <c r="D10" s="3" t="s">
        <v>3</v>
      </c>
      <c r="E10" s="3" t="s">
        <v>5</v>
      </c>
      <c r="H10" s="3" t="s">
        <v>5</v>
      </c>
      <c r="I10" s="3" t="s">
        <v>3</v>
      </c>
      <c r="J10" s="3" t="s">
        <v>92</v>
      </c>
      <c r="L10" s="3">
        <v>200000</v>
      </c>
      <c r="M10" s="3">
        <v>10</v>
      </c>
      <c r="N10" s="3" t="s">
        <v>102</v>
      </c>
      <c r="O10" s="3">
        <v>4</v>
      </c>
      <c r="P10" s="3">
        <v>9</v>
      </c>
      <c r="Q10" s="3">
        <v>8</v>
      </c>
      <c r="R10" s="3" t="s">
        <v>93</v>
      </c>
      <c r="S10" s="3" t="s">
        <v>3</v>
      </c>
      <c r="T10" s="3" t="s">
        <v>5</v>
      </c>
      <c r="U10" s="3" t="s">
        <v>8</v>
      </c>
      <c r="V10" s="3" t="s">
        <v>8</v>
      </c>
      <c r="W10" s="3" t="s">
        <v>8</v>
      </c>
      <c r="X10" s="3" t="s">
        <v>7</v>
      </c>
      <c r="Y10" s="3" t="s">
        <v>7</v>
      </c>
      <c r="Z10" s="3" t="s">
        <v>7</v>
      </c>
      <c r="AA10" s="3" t="s">
        <v>8</v>
      </c>
      <c r="AB10" s="3" t="s">
        <v>7</v>
      </c>
      <c r="AC10" s="3" t="s">
        <v>16</v>
      </c>
      <c r="AE10" s="3" t="s">
        <v>3</v>
      </c>
      <c r="AF10" s="3" t="s">
        <v>131</v>
      </c>
    </row>
    <row r="11" spans="1:33" ht="15.75" customHeight="1" x14ac:dyDescent="0.15">
      <c r="A11" s="1" t="s">
        <v>22</v>
      </c>
      <c r="B11" s="1" t="s">
        <v>45</v>
      </c>
      <c r="C11" s="1" t="s">
        <v>51</v>
      </c>
      <c r="D11" s="1" t="s">
        <v>3</v>
      </c>
      <c r="E11" s="1" t="s">
        <v>3</v>
      </c>
      <c r="F11" s="1" t="s">
        <v>108</v>
      </c>
      <c r="H11" s="1" t="s">
        <v>3</v>
      </c>
      <c r="I11" s="1" t="s">
        <v>5</v>
      </c>
      <c r="J11" s="1" t="s">
        <v>65</v>
      </c>
      <c r="M11" s="1">
        <v>10</v>
      </c>
      <c r="N11" s="1" t="s">
        <v>130</v>
      </c>
      <c r="O11" s="1" t="s">
        <v>103</v>
      </c>
      <c r="P11" s="1">
        <v>36</v>
      </c>
      <c r="Q11" s="1">
        <v>60</v>
      </c>
      <c r="R11" s="1" t="s">
        <v>99</v>
      </c>
      <c r="S11" s="1" t="s">
        <v>5</v>
      </c>
      <c r="T11" s="1" t="s">
        <v>3</v>
      </c>
      <c r="U11" s="1" t="s">
        <v>6</v>
      </c>
      <c r="V11" s="1" t="s">
        <v>8</v>
      </c>
      <c r="W11" s="1" t="s">
        <v>8</v>
      </c>
      <c r="X11" s="1" t="s">
        <v>7</v>
      </c>
      <c r="Y11" s="1" t="s">
        <v>7</v>
      </c>
      <c r="Z11" s="1" t="s">
        <v>7</v>
      </c>
      <c r="AA11" s="1" t="s">
        <v>8</v>
      </c>
      <c r="AB11" s="1" t="s">
        <v>7</v>
      </c>
      <c r="AC11" s="1" t="s">
        <v>16</v>
      </c>
      <c r="AD11" s="1" t="s">
        <v>23</v>
      </c>
    </row>
    <row r="12" spans="1:33" ht="15.75" customHeight="1" x14ac:dyDescent="0.15">
      <c r="A12" s="1" t="s">
        <v>22</v>
      </c>
      <c r="B12" s="1" t="s">
        <v>45</v>
      </c>
      <c r="C12" s="1" t="s">
        <v>51</v>
      </c>
      <c r="D12" s="1" t="s">
        <v>3</v>
      </c>
      <c r="E12" s="1" t="s">
        <v>3</v>
      </c>
      <c r="F12" s="1" t="s">
        <v>108</v>
      </c>
      <c r="H12" s="1" t="s">
        <v>3</v>
      </c>
      <c r="I12" s="1" t="s">
        <v>5</v>
      </c>
      <c r="J12" s="1" t="s">
        <v>14</v>
      </c>
      <c r="L12" s="1">
        <v>150000</v>
      </c>
      <c r="M12" s="1">
        <v>10</v>
      </c>
      <c r="N12" s="1" t="s">
        <v>130</v>
      </c>
      <c r="O12" s="1" t="s">
        <v>103</v>
      </c>
      <c r="P12" s="1">
        <v>36</v>
      </c>
      <c r="Q12" s="1">
        <v>60</v>
      </c>
      <c r="R12" s="1" t="s">
        <v>99</v>
      </c>
      <c r="S12" s="1" t="s">
        <v>5</v>
      </c>
      <c r="T12" s="1" t="s">
        <v>3</v>
      </c>
      <c r="U12" s="1" t="s">
        <v>6</v>
      </c>
      <c r="V12" s="1" t="s">
        <v>8</v>
      </c>
      <c r="W12" s="1" t="s">
        <v>8</v>
      </c>
      <c r="X12" s="1" t="s">
        <v>7</v>
      </c>
      <c r="Y12" s="1" t="s">
        <v>7</v>
      </c>
      <c r="Z12" s="1" t="s">
        <v>7</v>
      </c>
      <c r="AA12" s="1" t="s">
        <v>8</v>
      </c>
      <c r="AB12" s="1" t="s">
        <v>7</v>
      </c>
      <c r="AC12" s="1" t="s">
        <v>16</v>
      </c>
      <c r="AD12" s="1" t="s">
        <v>23</v>
      </c>
    </row>
    <row r="13" spans="1:33" ht="15.75" customHeight="1" x14ac:dyDescent="0.15">
      <c r="A13" s="1" t="s">
        <v>22</v>
      </c>
      <c r="B13" s="1" t="s">
        <v>45</v>
      </c>
      <c r="C13" s="1" t="s">
        <v>51</v>
      </c>
      <c r="D13" s="1" t="s">
        <v>3</v>
      </c>
      <c r="E13" s="1" t="s">
        <v>3</v>
      </c>
      <c r="F13" s="1" t="s">
        <v>108</v>
      </c>
      <c r="H13" s="1" t="s">
        <v>3</v>
      </c>
      <c r="I13" s="1" t="s">
        <v>5</v>
      </c>
      <c r="J13" s="1" t="s">
        <v>94</v>
      </c>
      <c r="L13" s="1">
        <v>300000</v>
      </c>
      <c r="M13" s="1">
        <v>10</v>
      </c>
      <c r="N13" s="1" t="s">
        <v>130</v>
      </c>
      <c r="O13" s="1" t="s">
        <v>103</v>
      </c>
      <c r="P13" s="1">
        <v>36</v>
      </c>
      <c r="Q13" s="1">
        <v>60</v>
      </c>
      <c r="R13" s="1" t="s">
        <v>99</v>
      </c>
      <c r="S13" s="1" t="s">
        <v>5</v>
      </c>
      <c r="T13" s="1" t="s">
        <v>3</v>
      </c>
      <c r="U13" s="1" t="s">
        <v>6</v>
      </c>
      <c r="V13" s="1" t="s">
        <v>8</v>
      </c>
      <c r="W13" s="1" t="s">
        <v>8</v>
      </c>
      <c r="X13" s="1" t="s">
        <v>7</v>
      </c>
      <c r="Y13" s="1" t="s">
        <v>7</v>
      </c>
      <c r="Z13" s="1" t="s">
        <v>7</v>
      </c>
      <c r="AA13" s="1" t="s">
        <v>8</v>
      </c>
      <c r="AB13" s="1" t="s">
        <v>7</v>
      </c>
      <c r="AC13" s="1" t="s">
        <v>16</v>
      </c>
      <c r="AD13" s="1" t="s">
        <v>23</v>
      </c>
    </row>
    <row r="14" spans="1:33" ht="15.75" customHeight="1" x14ac:dyDescent="0.15">
      <c r="A14" s="1" t="s">
        <v>24</v>
      </c>
      <c r="B14" s="1" t="s">
        <v>46</v>
      </c>
      <c r="C14" s="1" t="s">
        <v>25</v>
      </c>
      <c r="D14" s="1" t="s">
        <v>3</v>
      </c>
      <c r="E14" s="1" t="s">
        <v>3</v>
      </c>
      <c r="F14" s="1" t="s">
        <v>109</v>
      </c>
      <c r="G14" s="1" t="s">
        <v>110</v>
      </c>
      <c r="H14" s="1" t="s">
        <v>5</v>
      </c>
      <c r="I14" s="1" t="s">
        <v>3</v>
      </c>
      <c r="J14" s="1" t="s">
        <v>14</v>
      </c>
      <c r="L14" s="1">
        <f>549000+(4*2200*12)+(2*4100*12)</f>
        <v>753000</v>
      </c>
      <c r="M14" s="1">
        <v>34</v>
      </c>
      <c r="N14" s="1" t="s">
        <v>104</v>
      </c>
      <c r="O14" s="1" t="s">
        <v>105</v>
      </c>
      <c r="P14" s="1" t="s">
        <v>106</v>
      </c>
      <c r="Q14" s="1">
        <v>230</v>
      </c>
      <c r="R14" s="1" t="s">
        <v>98</v>
      </c>
      <c r="S14" s="1" t="s">
        <v>3</v>
      </c>
      <c r="T14" s="1" t="s">
        <v>5</v>
      </c>
      <c r="U14" s="1" t="s">
        <v>6</v>
      </c>
      <c r="V14" s="1" t="s">
        <v>6</v>
      </c>
      <c r="W14" s="1" t="s">
        <v>7</v>
      </c>
      <c r="X14" s="1" t="s">
        <v>8</v>
      </c>
      <c r="Y14" s="1" t="s">
        <v>8</v>
      </c>
      <c r="Z14" s="1" t="s">
        <v>8</v>
      </c>
      <c r="AA14" s="1" t="s">
        <v>6</v>
      </c>
      <c r="AB14" s="1" t="s">
        <v>8</v>
      </c>
      <c r="AC14" s="1" t="s">
        <v>26</v>
      </c>
      <c r="AE14" s="1" t="s">
        <v>18</v>
      </c>
      <c r="AF14" s="1" t="s">
        <v>27</v>
      </c>
    </row>
    <row r="15" spans="1:33" ht="15.75" customHeight="1" x14ac:dyDescent="0.15">
      <c r="A15" s="1" t="s">
        <v>24</v>
      </c>
      <c r="B15" s="1" t="s">
        <v>46</v>
      </c>
      <c r="C15" s="1" t="s">
        <v>25</v>
      </c>
      <c r="D15" s="1" t="s">
        <v>3</v>
      </c>
      <c r="E15" s="1" t="s">
        <v>3</v>
      </c>
      <c r="F15" s="1" t="s">
        <v>109</v>
      </c>
      <c r="G15" s="1" t="s">
        <v>110</v>
      </c>
      <c r="H15" s="1" t="s">
        <v>5</v>
      </c>
      <c r="I15" s="1" t="s">
        <v>3</v>
      </c>
      <c r="J15" s="1" t="s">
        <v>94</v>
      </c>
      <c r="K15" s="1" t="s">
        <v>83</v>
      </c>
      <c r="L15" s="1">
        <v>150000</v>
      </c>
      <c r="M15" s="1">
        <v>34</v>
      </c>
      <c r="N15" s="1" t="s">
        <v>104</v>
      </c>
      <c r="O15" s="1" t="s">
        <v>105</v>
      </c>
      <c r="P15" s="1" t="s">
        <v>106</v>
      </c>
      <c r="Q15" s="1">
        <v>230</v>
      </c>
      <c r="R15" s="1" t="s">
        <v>98</v>
      </c>
      <c r="S15" s="1" t="s">
        <v>3</v>
      </c>
      <c r="T15" s="1" t="s">
        <v>5</v>
      </c>
      <c r="U15" s="1" t="s">
        <v>6</v>
      </c>
      <c r="V15" s="1" t="s">
        <v>6</v>
      </c>
      <c r="W15" s="1" t="s">
        <v>7</v>
      </c>
      <c r="X15" s="1" t="s">
        <v>8</v>
      </c>
      <c r="Y15" s="1" t="s">
        <v>8</v>
      </c>
      <c r="Z15" s="1" t="s">
        <v>8</v>
      </c>
      <c r="AA15" s="1" t="s">
        <v>6</v>
      </c>
      <c r="AB15" s="1" t="s">
        <v>8</v>
      </c>
      <c r="AC15" s="1" t="s">
        <v>26</v>
      </c>
      <c r="AE15" s="1" t="s">
        <v>18</v>
      </c>
      <c r="AF15" s="1" t="s">
        <v>27</v>
      </c>
    </row>
    <row r="16" spans="1:33" ht="15.75" customHeight="1" x14ac:dyDescent="0.15">
      <c r="A16" s="1" t="s">
        <v>24</v>
      </c>
      <c r="B16" s="1" t="s">
        <v>46</v>
      </c>
      <c r="C16" s="1" t="s">
        <v>25</v>
      </c>
      <c r="D16" s="1" t="s">
        <v>3</v>
      </c>
      <c r="E16" s="1" t="s">
        <v>3</v>
      </c>
      <c r="F16" s="1" t="s">
        <v>109</v>
      </c>
      <c r="G16" s="1" t="s">
        <v>110</v>
      </c>
      <c r="H16" s="1" t="s">
        <v>5</v>
      </c>
      <c r="I16" s="1" t="s">
        <v>3</v>
      </c>
      <c r="J16" s="1" t="s">
        <v>37</v>
      </c>
      <c r="L16" s="1">
        <v>200000</v>
      </c>
      <c r="M16" s="1">
        <v>34</v>
      </c>
      <c r="N16" s="1" t="s">
        <v>104</v>
      </c>
      <c r="O16" s="1" t="s">
        <v>105</v>
      </c>
      <c r="P16" s="1" t="s">
        <v>106</v>
      </c>
      <c r="Q16" s="1">
        <v>230</v>
      </c>
      <c r="R16" s="1" t="s">
        <v>98</v>
      </c>
      <c r="S16" s="1" t="s">
        <v>3</v>
      </c>
      <c r="T16" s="1" t="s">
        <v>5</v>
      </c>
      <c r="U16" s="1" t="s">
        <v>6</v>
      </c>
      <c r="V16" s="1" t="s">
        <v>6</v>
      </c>
      <c r="W16" s="1" t="s">
        <v>7</v>
      </c>
      <c r="X16" s="1" t="s">
        <v>8</v>
      </c>
      <c r="Y16" s="1" t="s">
        <v>8</v>
      </c>
      <c r="Z16" s="1" t="s">
        <v>8</v>
      </c>
      <c r="AA16" s="1" t="s">
        <v>6</v>
      </c>
      <c r="AB16" s="1" t="s">
        <v>8</v>
      </c>
      <c r="AC16" s="1" t="s">
        <v>26</v>
      </c>
      <c r="AE16" s="1" t="s">
        <v>18</v>
      </c>
      <c r="AF16" s="1" t="s">
        <v>27</v>
      </c>
    </row>
    <row r="17" spans="1:32" ht="15.75" customHeight="1" x14ac:dyDescent="0.15">
      <c r="A17" s="1" t="s">
        <v>24</v>
      </c>
      <c r="B17" s="1" t="s">
        <v>46</v>
      </c>
      <c r="C17" s="1" t="s">
        <v>25</v>
      </c>
      <c r="D17" s="1" t="s">
        <v>3</v>
      </c>
      <c r="E17" s="1" t="s">
        <v>3</v>
      </c>
      <c r="F17" s="1" t="s">
        <v>109</v>
      </c>
      <c r="G17" s="1" t="s">
        <v>110</v>
      </c>
      <c r="H17" s="1" t="s">
        <v>5</v>
      </c>
      <c r="I17" s="1" t="s">
        <v>3</v>
      </c>
      <c r="J17" s="1" t="s">
        <v>96</v>
      </c>
      <c r="L17" s="1">
        <v>18000</v>
      </c>
      <c r="M17" s="1">
        <v>34</v>
      </c>
      <c r="N17" s="1" t="s">
        <v>104</v>
      </c>
      <c r="O17" s="1" t="s">
        <v>105</v>
      </c>
      <c r="P17" s="1" t="s">
        <v>106</v>
      </c>
      <c r="Q17" s="1">
        <v>230</v>
      </c>
      <c r="R17" s="1" t="s">
        <v>98</v>
      </c>
      <c r="S17" s="1" t="s">
        <v>3</v>
      </c>
      <c r="T17" s="1" t="s">
        <v>5</v>
      </c>
      <c r="U17" s="1" t="s">
        <v>6</v>
      </c>
      <c r="V17" s="1" t="s">
        <v>6</v>
      </c>
      <c r="W17" s="1" t="s">
        <v>7</v>
      </c>
      <c r="X17" s="1" t="s">
        <v>8</v>
      </c>
      <c r="Y17" s="1" t="s">
        <v>8</v>
      </c>
      <c r="Z17" s="1" t="s">
        <v>8</v>
      </c>
      <c r="AA17" s="1" t="s">
        <v>6</v>
      </c>
      <c r="AB17" s="1" t="s">
        <v>8</v>
      </c>
      <c r="AC17" s="1" t="s">
        <v>26</v>
      </c>
      <c r="AE17" s="1" t="s">
        <v>18</v>
      </c>
      <c r="AF17" s="1" t="s">
        <v>27</v>
      </c>
    </row>
    <row r="18" spans="1:32" ht="15.75" customHeight="1" x14ac:dyDescent="0.15">
      <c r="A18" s="1" t="s">
        <v>24</v>
      </c>
      <c r="B18" s="1" t="s">
        <v>46</v>
      </c>
      <c r="C18" s="1" t="s">
        <v>25</v>
      </c>
      <c r="D18" s="1" t="s">
        <v>3</v>
      </c>
      <c r="E18" s="1" t="s">
        <v>3</v>
      </c>
      <c r="F18" s="1" t="s">
        <v>109</v>
      </c>
      <c r="G18" s="1" t="s">
        <v>110</v>
      </c>
      <c r="H18" s="1" t="s">
        <v>5</v>
      </c>
      <c r="I18" s="1" t="s">
        <v>3</v>
      </c>
      <c r="J18" s="1" t="s">
        <v>65</v>
      </c>
      <c r="K18" s="1" t="s">
        <v>83</v>
      </c>
      <c r="L18" s="5">
        <v>40000</v>
      </c>
      <c r="M18" s="1">
        <v>34</v>
      </c>
      <c r="N18" s="1" t="s">
        <v>104</v>
      </c>
      <c r="O18" s="1" t="s">
        <v>105</v>
      </c>
      <c r="P18" s="1" t="s">
        <v>106</v>
      </c>
      <c r="Q18" s="1">
        <v>230</v>
      </c>
      <c r="R18" s="1" t="s">
        <v>98</v>
      </c>
      <c r="S18" s="1" t="s">
        <v>3</v>
      </c>
      <c r="T18" s="1" t="s">
        <v>5</v>
      </c>
      <c r="U18" s="1" t="s">
        <v>6</v>
      </c>
      <c r="V18" s="1" t="s">
        <v>6</v>
      </c>
      <c r="W18" s="1" t="s">
        <v>7</v>
      </c>
      <c r="X18" s="1" t="s">
        <v>8</v>
      </c>
      <c r="Y18" s="1" t="s">
        <v>8</v>
      </c>
      <c r="Z18" s="1" t="s">
        <v>8</v>
      </c>
      <c r="AA18" s="1" t="s">
        <v>6</v>
      </c>
      <c r="AB18" s="1" t="s">
        <v>8</v>
      </c>
      <c r="AC18" s="1" t="s">
        <v>26</v>
      </c>
      <c r="AE18" s="1" t="s">
        <v>18</v>
      </c>
      <c r="AF18" s="1" t="s">
        <v>27</v>
      </c>
    </row>
    <row r="19" spans="1:32" ht="15.75" customHeight="1" x14ac:dyDescent="0.15">
      <c r="A19" s="1" t="s">
        <v>24</v>
      </c>
      <c r="B19" s="1" t="s">
        <v>46</v>
      </c>
      <c r="C19" s="1" t="s">
        <v>25</v>
      </c>
      <c r="D19" s="1" t="s">
        <v>3</v>
      </c>
      <c r="E19" s="1" t="s">
        <v>3</v>
      </c>
      <c r="F19" s="1" t="s">
        <v>109</v>
      </c>
      <c r="G19" s="1" t="s">
        <v>110</v>
      </c>
      <c r="H19" s="1" t="s">
        <v>5</v>
      </c>
      <c r="I19" s="1" t="s">
        <v>3</v>
      </c>
      <c r="J19" s="1" t="s">
        <v>97</v>
      </c>
      <c r="L19" s="1">
        <v>90000</v>
      </c>
      <c r="M19" s="1">
        <v>34</v>
      </c>
      <c r="N19" s="1" t="s">
        <v>104</v>
      </c>
      <c r="O19" s="1" t="s">
        <v>105</v>
      </c>
      <c r="P19" s="1" t="s">
        <v>106</v>
      </c>
      <c r="Q19" s="1">
        <v>230</v>
      </c>
      <c r="R19" s="1" t="s">
        <v>98</v>
      </c>
      <c r="S19" s="1" t="s">
        <v>3</v>
      </c>
      <c r="T19" s="1" t="s">
        <v>5</v>
      </c>
      <c r="U19" s="1" t="s">
        <v>6</v>
      </c>
      <c r="V19" s="1" t="s">
        <v>6</v>
      </c>
      <c r="W19" s="1" t="s">
        <v>7</v>
      </c>
      <c r="X19" s="1" t="s">
        <v>8</v>
      </c>
      <c r="Y19" s="1" t="s">
        <v>8</v>
      </c>
      <c r="Z19" s="1" t="s">
        <v>8</v>
      </c>
      <c r="AA19" s="1" t="s">
        <v>6</v>
      </c>
      <c r="AB19" s="1" t="s">
        <v>8</v>
      </c>
      <c r="AC19" s="1" t="s">
        <v>26</v>
      </c>
      <c r="AE19" s="1" t="s">
        <v>18</v>
      </c>
      <c r="AF19" s="1" t="s">
        <v>27</v>
      </c>
    </row>
    <row r="20" spans="1:32" ht="15.75" customHeight="1" x14ac:dyDescent="0.15">
      <c r="A20" s="1" t="s">
        <v>28</v>
      </c>
      <c r="B20" s="1" t="s">
        <v>47</v>
      </c>
      <c r="C20" s="1" t="s">
        <v>29</v>
      </c>
      <c r="D20" s="1" t="s">
        <v>3</v>
      </c>
      <c r="E20" s="1" t="s">
        <v>3</v>
      </c>
      <c r="F20" s="1" t="s">
        <v>108</v>
      </c>
      <c r="H20" s="1" t="s">
        <v>3</v>
      </c>
      <c r="I20" s="1" t="s">
        <v>5</v>
      </c>
      <c r="J20" s="1" t="s">
        <v>14</v>
      </c>
      <c r="L20" s="1">
        <v>544036.5</v>
      </c>
      <c r="M20" s="1">
        <v>6</v>
      </c>
      <c r="N20" s="1" t="s">
        <v>107</v>
      </c>
      <c r="O20" s="1">
        <v>5</v>
      </c>
      <c r="P20" s="1">
        <v>7</v>
      </c>
      <c r="Q20" s="1">
        <v>6</v>
      </c>
      <c r="S20" s="1" t="s">
        <v>3</v>
      </c>
      <c r="T20" s="1" t="s">
        <v>5</v>
      </c>
      <c r="U20" s="1" t="s">
        <v>6</v>
      </c>
      <c r="V20" s="1" t="s">
        <v>8</v>
      </c>
      <c r="W20" s="1" t="s">
        <v>8</v>
      </c>
      <c r="X20" s="1" t="s">
        <v>7</v>
      </c>
      <c r="Y20" s="1" t="s">
        <v>7</v>
      </c>
      <c r="Z20" s="1" t="s">
        <v>7</v>
      </c>
      <c r="AA20" s="1" t="s">
        <v>7</v>
      </c>
      <c r="AB20" s="1" t="s">
        <v>8</v>
      </c>
      <c r="AC20" s="1" t="s">
        <v>16</v>
      </c>
      <c r="AE20" s="1" t="s">
        <v>5</v>
      </c>
    </row>
    <row r="21" spans="1:32" ht="15.75" customHeight="1" x14ac:dyDescent="0.15">
      <c r="A21" s="1" t="s">
        <v>28</v>
      </c>
      <c r="B21" s="1" t="s">
        <v>47</v>
      </c>
      <c r="C21" s="1" t="s">
        <v>29</v>
      </c>
      <c r="D21" s="1" t="s">
        <v>3</v>
      </c>
      <c r="E21" s="1" t="s">
        <v>3</v>
      </c>
      <c r="F21" s="1" t="s">
        <v>108</v>
      </c>
      <c r="H21" s="1" t="s">
        <v>3</v>
      </c>
      <c r="I21" s="1" t="s">
        <v>5</v>
      </c>
      <c r="J21" s="1" t="s">
        <v>94</v>
      </c>
      <c r="K21" s="1" t="s">
        <v>111</v>
      </c>
      <c r="L21" s="1">
        <v>544036.5</v>
      </c>
      <c r="M21" s="1">
        <v>6</v>
      </c>
      <c r="N21" s="1" t="s">
        <v>107</v>
      </c>
      <c r="O21" s="1">
        <v>5</v>
      </c>
      <c r="P21" s="1">
        <v>7</v>
      </c>
      <c r="Q21" s="1">
        <v>6</v>
      </c>
      <c r="S21" s="1" t="s">
        <v>3</v>
      </c>
      <c r="T21" s="1" t="s">
        <v>5</v>
      </c>
      <c r="U21" s="1" t="s">
        <v>6</v>
      </c>
      <c r="V21" s="1" t="s">
        <v>8</v>
      </c>
      <c r="W21" s="1" t="s">
        <v>8</v>
      </c>
      <c r="X21" s="1" t="s">
        <v>7</v>
      </c>
      <c r="Y21" s="1" t="s">
        <v>7</v>
      </c>
      <c r="Z21" s="1" t="s">
        <v>7</v>
      </c>
      <c r="AA21" s="1" t="s">
        <v>7</v>
      </c>
      <c r="AB21" s="1" t="s">
        <v>8</v>
      </c>
      <c r="AC21" s="1" t="s">
        <v>16</v>
      </c>
      <c r="AE21" s="1" t="s">
        <v>5</v>
      </c>
    </row>
    <row r="22" spans="1:32" ht="15.75" customHeight="1" x14ac:dyDescent="0.15">
      <c r="A22" s="1" t="s">
        <v>28</v>
      </c>
      <c r="B22" s="1" t="s">
        <v>47</v>
      </c>
      <c r="C22" s="1" t="s">
        <v>29</v>
      </c>
      <c r="D22" s="1" t="s">
        <v>3</v>
      </c>
      <c r="E22" s="1" t="s">
        <v>3</v>
      </c>
      <c r="F22" s="1" t="s">
        <v>108</v>
      </c>
      <c r="H22" s="1" t="s">
        <v>3</v>
      </c>
      <c r="I22" s="1" t="s">
        <v>5</v>
      </c>
      <c r="J22" s="1" t="s">
        <v>95</v>
      </c>
      <c r="L22" s="1">
        <v>544036.5</v>
      </c>
      <c r="M22" s="1">
        <v>6</v>
      </c>
      <c r="N22" s="1" t="s">
        <v>107</v>
      </c>
      <c r="O22" s="1">
        <v>5</v>
      </c>
      <c r="P22" s="1">
        <v>7</v>
      </c>
      <c r="Q22" s="1">
        <v>6</v>
      </c>
      <c r="S22" s="1" t="s">
        <v>3</v>
      </c>
      <c r="T22" s="1" t="s">
        <v>5</v>
      </c>
      <c r="U22" s="1" t="s">
        <v>6</v>
      </c>
      <c r="V22" s="1" t="s">
        <v>8</v>
      </c>
      <c r="W22" s="1" t="s">
        <v>8</v>
      </c>
      <c r="X22" s="1" t="s">
        <v>7</v>
      </c>
      <c r="Y22" s="1" t="s">
        <v>7</v>
      </c>
      <c r="Z22" s="1" t="s">
        <v>7</v>
      </c>
      <c r="AA22" s="1" t="s">
        <v>7</v>
      </c>
      <c r="AB22" s="1" t="s">
        <v>8</v>
      </c>
      <c r="AC22" s="1" t="s">
        <v>16</v>
      </c>
      <c r="AE22" s="1" t="s">
        <v>5</v>
      </c>
    </row>
    <row r="23" spans="1:32" ht="15.75" customHeight="1" x14ac:dyDescent="0.15">
      <c r="A23" s="1" t="s">
        <v>28</v>
      </c>
      <c r="B23" s="1" t="s">
        <v>47</v>
      </c>
      <c r="C23" s="1" t="s">
        <v>29</v>
      </c>
      <c r="D23" s="1" t="s">
        <v>3</v>
      </c>
      <c r="E23" s="1" t="s">
        <v>3</v>
      </c>
      <c r="F23" s="1" t="s">
        <v>108</v>
      </c>
      <c r="H23" s="1" t="s">
        <v>3</v>
      </c>
      <c r="I23" s="1" t="s">
        <v>5</v>
      </c>
      <c r="J23" s="1" t="s">
        <v>114</v>
      </c>
      <c r="K23" s="1" t="s">
        <v>113</v>
      </c>
      <c r="L23" s="1">
        <v>544036.5</v>
      </c>
      <c r="M23" s="1">
        <v>6</v>
      </c>
      <c r="N23" s="1" t="s">
        <v>107</v>
      </c>
      <c r="O23" s="1">
        <v>5</v>
      </c>
      <c r="P23" s="1">
        <v>7</v>
      </c>
      <c r="Q23" s="1">
        <v>6</v>
      </c>
      <c r="S23" s="1" t="s">
        <v>3</v>
      </c>
      <c r="T23" s="1" t="s">
        <v>5</v>
      </c>
      <c r="U23" s="1" t="s">
        <v>6</v>
      </c>
      <c r="V23" s="1" t="s">
        <v>8</v>
      </c>
      <c r="W23" s="1" t="s">
        <v>8</v>
      </c>
      <c r="X23" s="1" t="s">
        <v>7</v>
      </c>
      <c r="Y23" s="1" t="s">
        <v>7</v>
      </c>
      <c r="Z23" s="1" t="s">
        <v>7</v>
      </c>
      <c r="AA23" s="1" t="s">
        <v>7</v>
      </c>
      <c r="AB23" s="1" t="s">
        <v>8</v>
      </c>
      <c r="AC23" s="1" t="s">
        <v>16</v>
      </c>
      <c r="AE23" s="1" t="s">
        <v>5</v>
      </c>
    </row>
    <row r="24" spans="1:32" ht="15.75" customHeight="1" x14ac:dyDescent="0.15">
      <c r="A24" s="3" t="s">
        <v>0</v>
      </c>
      <c r="B24" s="1" t="s">
        <v>1</v>
      </c>
      <c r="C24" s="1" t="s">
        <v>115</v>
      </c>
      <c r="D24" s="1" t="s">
        <v>3</v>
      </c>
      <c r="E24" s="1" t="s">
        <v>3</v>
      </c>
      <c r="F24" s="1" t="s">
        <v>12</v>
      </c>
      <c r="H24" s="1" t="s">
        <v>3</v>
      </c>
      <c r="I24" s="1" t="s">
        <v>5</v>
      </c>
      <c r="J24" s="1" t="s">
        <v>14</v>
      </c>
      <c r="M24" s="1">
        <v>4</v>
      </c>
      <c r="N24" s="1" t="s">
        <v>122</v>
      </c>
      <c r="O24" s="1" t="s">
        <v>116</v>
      </c>
      <c r="P24" s="1" t="s">
        <v>117</v>
      </c>
      <c r="Q24" s="1">
        <v>7</v>
      </c>
      <c r="R24" s="1" t="s">
        <v>134</v>
      </c>
      <c r="S24" s="1" t="s">
        <v>5</v>
      </c>
      <c r="T24" s="1" t="s">
        <v>5</v>
      </c>
      <c r="U24" s="1" t="s">
        <v>8</v>
      </c>
      <c r="V24" s="1" t="s">
        <v>8</v>
      </c>
      <c r="W24" s="1" t="s">
        <v>8</v>
      </c>
      <c r="X24" s="1" t="s">
        <v>7</v>
      </c>
      <c r="Y24" s="1" t="s">
        <v>7</v>
      </c>
      <c r="Z24" s="1" t="s">
        <v>7</v>
      </c>
      <c r="AA24" s="1" t="s">
        <v>8</v>
      </c>
      <c r="AB24" s="1" t="s">
        <v>7</v>
      </c>
      <c r="AC24" s="1" t="s">
        <v>16</v>
      </c>
      <c r="AE24" s="1" t="s">
        <v>3</v>
      </c>
      <c r="AF24" s="1" t="s">
        <v>32</v>
      </c>
    </row>
    <row r="25" spans="1:32" ht="15.75" customHeight="1" x14ac:dyDescent="0.15">
      <c r="A25" s="3" t="s">
        <v>0</v>
      </c>
      <c r="B25" s="1" t="s">
        <v>1</v>
      </c>
      <c r="C25" s="1" t="s">
        <v>115</v>
      </c>
      <c r="D25" s="1" t="s">
        <v>3</v>
      </c>
      <c r="E25" s="1" t="s">
        <v>3</v>
      </c>
      <c r="F25" s="1" t="s">
        <v>12</v>
      </c>
      <c r="H25" s="1" t="s">
        <v>3</v>
      </c>
      <c r="I25" s="1" t="s">
        <v>5</v>
      </c>
      <c r="J25" s="1" t="s">
        <v>94</v>
      </c>
      <c r="M25" s="1">
        <v>4</v>
      </c>
      <c r="N25" s="1" t="s">
        <v>122</v>
      </c>
      <c r="O25" s="1" t="s">
        <v>116</v>
      </c>
      <c r="P25" s="1" t="s">
        <v>117</v>
      </c>
      <c r="Q25" s="1">
        <v>7</v>
      </c>
      <c r="R25" s="1" t="s">
        <v>134</v>
      </c>
      <c r="S25" s="1" t="s">
        <v>5</v>
      </c>
      <c r="T25" s="1" t="s">
        <v>5</v>
      </c>
      <c r="U25" s="1" t="s">
        <v>8</v>
      </c>
      <c r="V25" s="1" t="s">
        <v>8</v>
      </c>
      <c r="W25" s="1" t="s">
        <v>8</v>
      </c>
      <c r="X25" s="1" t="s">
        <v>7</v>
      </c>
      <c r="Y25" s="1" t="s">
        <v>7</v>
      </c>
      <c r="Z25" s="1" t="s">
        <v>7</v>
      </c>
      <c r="AA25" s="1" t="s">
        <v>8</v>
      </c>
      <c r="AB25" s="1" t="s">
        <v>7</v>
      </c>
      <c r="AC25" s="1" t="s">
        <v>16</v>
      </c>
      <c r="AE25" s="1" t="s">
        <v>3</v>
      </c>
      <c r="AF25" s="1" t="s">
        <v>32</v>
      </c>
    </row>
    <row r="26" spans="1:32" ht="15.75" customHeight="1" x14ac:dyDescent="0.15">
      <c r="A26" s="3" t="s">
        <v>0</v>
      </c>
      <c r="B26" s="1" t="s">
        <v>1</v>
      </c>
      <c r="C26" s="1" t="s">
        <v>115</v>
      </c>
      <c r="D26" s="1" t="s">
        <v>3</v>
      </c>
      <c r="E26" s="1" t="s">
        <v>3</v>
      </c>
      <c r="F26" s="1" t="s">
        <v>12</v>
      </c>
      <c r="H26" s="1" t="s">
        <v>3</v>
      </c>
      <c r="I26" s="1" t="s">
        <v>5</v>
      </c>
      <c r="J26" s="1" t="s">
        <v>65</v>
      </c>
      <c r="K26" s="1" t="s">
        <v>113</v>
      </c>
      <c r="M26" s="1">
        <v>4</v>
      </c>
      <c r="N26" s="1" t="s">
        <v>122</v>
      </c>
      <c r="O26" s="1" t="s">
        <v>116</v>
      </c>
      <c r="P26" s="1" t="s">
        <v>117</v>
      </c>
      <c r="Q26" s="1">
        <v>7</v>
      </c>
      <c r="R26" s="1" t="s">
        <v>134</v>
      </c>
      <c r="S26" s="1" t="s">
        <v>5</v>
      </c>
      <c r="T26" s="1" t="s">
        <v>5</v>
      </c>
      <c r="U26" s="1" t="s">
        <v>8</v>
      </c>
      <c r="V26" s="1" t="s">
        <v>8</v>
      </c>
      <c r="W26" s="1" t="s">
        <v>8</v>
      </c>
      <c r="X26" s="1" t="s">
        <v>7</v>
      </c>
      <c r="Y26" s="1" t="s">
        <v>7</v>
      </c>
      <c r="Z26" s="1" t="s">
        <v>7</v>
      </c>
      <c r="AA26" s="1" t="s">
        <v>8</v>
      </c>
      <c r="AB26" s="1" t="s">
        <v>7</v>
      </c>
      <c r="AC26" s="1" t="s">
        <v>16</v>
      </c>
      <c r="AE26" s="1" t="s">
        <v>3</v>
      </c>
      <c r="AF26" s="1" t="s">
        <v>32</v>
      </c>
    </row>
    <row r="27" spans="1:32" ht="15.75" customHeight="1" x14ac:dyDescent="0.15">
      <c r="A27" s="3" t="s">
        <v>0</v>
      </c>
      <c r="B27" s="1" t="s">
        <v>1</v>
      </c>
      <c r="C27" s="1" t="s">
        <v>115</v>
      </c>
      <c r="D27" s="1" t="s">
        <v>3</v>
      </c>
      <c r="E27" s="1" t="s">
        <v>3</v>
      </c>
      <c r="F27" s="1" t="s">
        <v>12</v>
      </c>
      <c r="H27" s="1" t="s">
        <v>3</v>
      </c>
      <c r="I27" s="1" t="s">
        <v>5</v>
      </c>
      <c r="J27" s="1" t="s">
        <v>30</v>
      </c>
      <c r="K27" s="1" t="s">
        <v>112</v>
      </c>
      <c r="L27" s="1">
        <v>1100000</v>
      </c>
      <c r="M27" s="1">
        <v>4</v>
      </c>
      <c r="N27" s="1" t="s">
        <v>122</v>
      </c>
      <c r="O27" s="1" t="s">
        <v>116</v>
      </c>
      <c r="P27" s="1" t="s">
        <v>117</v>
      </c>
      <c r="Q27" s="1">
        <v>7</v>
      </c>
      <c r="R27" s="1" t="s">
        <v>134</v>
      </c>
      <c r="S27" s="1" t="s">
        <v>5</v>
      </c>
      <c r="T27" s="1" t="s">
        <v>5</v>
      </c>
      <c r="U27" s="1" t="s">
        <v>8</v>
      </c>
      <c r="V27" s="1" t="s">
        <v>8</v>
      </c>
      <c r="W27" s="1" t="s">
        <v>8</v>
      </c>
      <c r="X27" s="1" t="s">
        <v>7</v>
      </c>
      <c r="Y27" s="1" t="s">
        <v>7</v>
      </c>
      <c r="Z27" s="1" t="s">
        <v>7</v>
      </c>
      <c r="AA27" s="1" t="s">
        <v>8</v>
      </c>
      <c r="AB27" s="1" t="s">
        <v>7</v>
      </c>
      <c r="AC27" s="1" t="s">
        <v>16</v>
      </c>
      <c r="AE27" s="1" t="s">
        <v>3</v>
      </c>
      <c r="AF27" s="1" t="s">
        <v>32</v>
      </c>
    </row>
    <row r="28" spans="1:32" ht="15.75" customHeight="1" x14ac:dyDescent="0.15">
      <c r="A28" s="1" t="s">
        <v>33</v>
      </c>
      <c r="B28" s="1" t="s">
        <v>31</v>
      </c>
      <c r="C28" s="1" t="s">
        <v>128</v>
      </c>
      <c r="D28" s="1" t="s">
        <v>3</v>
      </c>
      <c r="E28" s="1" t="s">
        <v>5</v>
      </c>
      <c r="H28" s="1" t="s">
        <v>3</v>
      </c>
      <c r="I28" s="1" t="s">
        <v>3</v>
      </c>
      <c r="J28" s="1" t="s">
        <v>14</v>
      </c>
      <c r="L28" s="1">
        <v>300000</v>
      </c>
      <c r="M28" s="1">
        <v>20</v>
      </c>
      <c r="N28" s="1" t="s">
        <v>118</v>
      </c>
      <c r="O28" s="1" t="s">
        <v>119</v>
      </c>
      <c r="P28" s="1">
        <v>15</v>
      </c>
      <c r="Q28" s="1">
        <v>20</v>
      </c>
      <c r="R28" s="1" t="s">
        <v>135</v>
      </c>
      <c r="S28" s="1" t="s">
        <v>5</v>
      </c>
      <c r="T28" s="1" t="s">
        <v>5</v>
      </c>
      <c r="U28" s="1" t="s">
        <v>6</v>
      </c>
      <c r="V28" s="1" t="s">
        <v>8</v>
      </c>
      <c r="W28" s="1" t="s">
        <v>8</v>
      </c>
      <c r="X28" s="1" t="s">
        <v>7</v>
      </c>
      <c r="Y28" s="1" t="s">
        <v>7</v>
      </c>
      <c r="Z28" s="1" t="s">
        <v>7</v>
      </c>
      <c r="AA28" s="1" t="s">
        <v>8</v>
      </c>
      <c r="AB28" s="1" t="s">
        <v>7</v>
      </c>
      <c r="AC28" s="1" t="s">
        <v>16</v>
      </c>
      <c r="AE28" s="1" t="s">
        <v>18</v>
      </c>
      <c r="AF28" s="1" t="s">
        <v>32</v>
      </c>
    </row>
    <row r="29" spans="1:32" ht="15.75" customHeight="1" x14ac:dyDescent="0.15">
      <c r="A29" s="1" t="s">
        <v>33</v>
      </c>
      <c r="B29" s="1" t="s">
        <v>31</v>
      </c>
      <c r="C29" s="1" t="s">
        <v>128</v>
      </c>
      <c r="D29" s="1" t="s">
        <v>3</v>
      </c>
      <c r="E29" s="1" t="s">
        <v>5</v>
      </c>
      <c r="H29" s="1" t="s">
        <v>3</v>
      </c>
      <c r="I29" s="1" t="s">
        <v>3</v>
      </c>
      <c r="J29" s="1" t="s">
        <v>94</v>
      </c>
      <c r="M29" s="1">
        <v>20</v>
      </c>
      <c r="N29" s="1" t="s">
        <v>118</v>
      </c>
      <c r="O29" s="1" t="s">
        <v>119</v>
      </c>
      <c r="P29" s="1">
        <v>15</v>
      </c>
      <c r="Q29" s="1">
        <v>20</v>
      </c>
      <c r="R29" s="1" t="s">
        <v>135</v>
      </c>
      <c r="S29" s="1" t="s">
        <v>5</v>
      </c>
      <c r="T29" s="1" t="s">
        <v>5</v>
      </c>
      <c r="U29" s="1" t="s">
        <v>6</v>
      </c>
      <c r="V29" s="1" t="s">
        <v>8</v>
      </c>
      <c r="W29" s="1" t="s">
        <v>8</v>
      </c>
      <c r="X29" s="1" t="s">
        <v>7</v>
      </c>
      <c r="Y29" s="1" t="s">
        <v>7</v>
      </c>
      <c r="Z29" s="1" t="s">
        <v>7</v>
      </c>
      <c r="AA29" s="1" t="s">
        <v>8</v>
      </c>
      <c r="AB29" s="1" t="s">
        <v>7</v>
      </c>
      <c r="AC29" s="1" t="s">
        <v>16</v>
      </c>
      <c r="AE29" s="1" t="s">
        <v>18</v>
      </c>
      <c r="AF29" s="1" t="s">
        <v>32</v>
      </c>
    </row>
    <row r="30" spans="1:32" ht="15.75" customHeight="1" x14ac:dyDescent="0.15">
      <c r="A30" s="1" t="s">
        <v>34</v>
      </c>
      <c r="B30" s="1" t="s">
        <v>48</v>
      </c>
      <c r="C30" s="1" t="s">
        <v>50</v>
      </c>
      <c r="D30" s="1" t="s">
        <v>5</v>
      </c>
      <c r="E30" s="1" t="s">
        <v>3</v>
      </c>
      <c r="F30" s="1" t="s">
        <v>35</v>
      </c>
      <c r="G30" s="1" t="s">
        <v>36</v>
      </c>
      <c r="H30" s="1" t="s">
        <v>5</v>
      </c>
      <c r="I30" s="1" t="s">
        <v>5</v>
      </c>
      <c r="J30" s="1" t="s">
        <v>124</v>
      </c>
      <c r="L30" s="1">
        <v>900000</v>
      </c>
      <c r="M30" s="1">
        <v>5</v>
      </c>
      <c r="N30" s="1" t="s">
        <v>125</v>
      </c>
      <c r="O30" s="1" t="s">
        <v>120</v>
      </c>
      <c r="P30" s="1" t="s">
        <v>120</v>
      </c>
      <c r="Q30" s="1">
        <v>12</v>
      </c>
      <c r="S30" s="1" t="s">
        <v>5</v>
      </c>
      <c r="T30" s="1" t="s">
        <v>5</v>
      </c>
      <c r="U30" s="1" t="s">
        <v>6</v>
      </c>
      <c r="V30" s="1" t="s">
        <v>8</v>
      </c>
      <c r="W30" s="1" t="s">
        <v>8</v>
      </c>
      <c r="X30" s="1" t="s">
        <v>8</v>
      </c>
      <c r="Y30" s="1" t="s">
        <v>8</v>
      </c>
      <c r="Z30" s="1" t="s">
        <v>8</v>
      </c>
      <c r="AA30" s="1" t="s">
        <v>8</v>
      </c>
      <c r="AB30" s="1" t="s">
        <v>7</v>
      </c>
      <c r="AC30" s="1" t="s">
        <v>9</v>
      </c>
      <c r="AE30" s="1" t="s">
        <v>18</v>
      </c>
      <c r="AF30" s="1" t="s">
        <v>123</v>
      </c>
    </row>
    <row r="31" spans="1:32" ht="15.75" customHeight="1" x14ac:dyDescent="0.15">
      <c r="A31" s="1" t="s">
        <v>34</v>
      </c>
      <c r="B31" s="1" t="s">
        <v>48</v>
      </c>
      <c r="C31" s="1" t="s">
        <v>50</v>
      </c>
      <c r="D31" s="1" t="s">
        <v>5</v>
      </c>
      <c r="E31" s="1" t="s">
        <v>3</v>
      </c>
      <c r="F31" s="1" t="s">
        <v>35</v>
      </c>
      <c r="G31" s="1" t="s">
        <v>36</v>
      </c>
      <c r="H31" s="1" t="s">
        <v>5</v>
      </c>
      <c r="I31" s="1" t="s">
        <v>5</v>
      </c>
      <c r="J31" s="1" t="s">
        <v>96</v>
      </c>
      <c r="L31" s="1">
        <v>100000</v>
      </c>
      <c r="M31" s="1">
        <v>5</v>
      </c>
      <c r="N31" s="1" t="s">
        <v>125</v>
      </c>
      <c r="O31" s="1" t="s">
        <v>120</v>
      </c>
      <c r="P31" s="1" t="s">
        <v>120</v>
      </c>
      <c r="Q31" s="1">
        <v>12</v>
      </c>
      <c r="S31" s="1" t="s">
        <v>5</v>
      </c>
      <c r="T31" s="1" t="s">
        <v>5</v>
      </c>
      <c r="U31" s="1" t="s">
        <v>6</v>
      </c>
      <c r="V31" s="1" t="s">
        <v>8</v>
      </c>
      <c r="W31" s="1" t="s">
        <v>8</v>
      </c>
      <c r="X31" s="1" t="s">
        <v>8</v>
      </c>
      <c r="Y31" s="1" t="s">
        <v>8</v>
      </c>
      <c r="Z31" s="1" t="s">
        <v>8</v>
      </c>
      <c r="AA31" s="1" t="s">
        <v>8</v>
      </c>
      <c r="AB31" s="1" t="s">
        <v>7</v>
      </c>
      <c r="AC31" s="1" t="s">
        <v>9</v>
      </c>
      <c r="AE31" s="1" t="s">
        <v>18</v>
      </c>
      <c r="AF31" s="1" t="s">
        <v>123</v>
      </c>
    </row>
    <row r="32" spans="1:32" ht="15.75" customHeight="1" x14ac:dyDescent="0.15">
      <c r="A32" s="1" t="s">
        <v>84</v>
      </c>
      <c r="B32" s="1" t="s">
        <v>49</v>
      </c>
      <c r="C32" s="1" t="s">
        <v>85</v>
      </c>
      <c r="D32" s="1" t="s">
        <v>3</v>
      </c>
      <c r="E32" s="1" t="s">
        <v>5</v>
      </c>
      <c r="H32" s="1" t="s">
        <v>5</v>
      </c>
      <c r="I32" s="1" t="s">
        <v>3</v>
      </c>
      <c r="J32" s="1" t="s">
        <v>14</v>
      </c>
      <c r="L32" s="1">
        <v>700000</v>
      </c>
      <c r="M32" s="1">
        <v>20</v>
      </c>
      <c r="N32" s="1" t="s">
        <v>129</v>
      </c>
      <c r="O32" s="1">
        <v>19</v>
      </c>
      <c r="P32" s="1">
        <v>19</v>
      </c>
      <c r="Q32" s="1">
        <v>6</v>
      </c>
      <c r="R32" s="1" t="s">
        <v>38</v>
      </c>
      <c r="S32" s="1" t="s">
        <v>5</v>
      </c>
      <c r="T32" s="1" t="s">
        <v>3</v>
      </c>
      <c r="U32" s="1" t="s">
        <v>6</v>
      </c>
      <c r="V32" s="1" t="s">
        <v>8</v>
      </c>
      <c r="W32" s="1" t="s">
        <v>6</v>
      </c>
      <c r="X32" s="1" t="s">
        <v>8</v>
      </c>
      <c r="Y32" s="1" t="s">
        <v>8</v>
      </c>
      <c r="Z32" s="1" t="s">
        <v>8</v>
      </c>
      <c r="AA32" s="1" t="s">
        <v>8</v>
      </c>
      <c r="AB32" s="1" t="s">
        <v>8</v>
      </c>
      <c r="AC32" s="1" t="s">
        <v>9</v>
      </c>
      <c r="AD32" s="1" t="s">
        <v>39</v>
      </c>
      <c r="AE32" s="1" t="s">
        <v>3</v>
      </c>
      <c r="AF32" s="1" t="s">
        <v>40</v>
      </c>
    </row>
    <row r="33" spans="1:32" ht="15.75" customHeight="1" x14ac:dyDescent="0.15">
      <c r="A33" s="1" t="s">
        <v>84</v>
      </c>
      <c r="B33" s="1" t="s">
        <v>49</v>
      </c>
      <c r="C33" s="1" t="s">
        <v>85</v>
      </c>
      <c r="D33" s="1" t="s">
        <v>3</v>
      </c>
      <c r="E33" s="1" t="s">
        <v>5</v>
      </c>
      <c r="H33" s="1" t="s">
        <v>5</v>
      </c>
      <c r="I33" s="1" t="s">
        <v>3</v>
      </c>
      <c r="J33" s="1" t="s">
        <v>13</v>
      </c>
      <c r="L33" s="1">
        <v>200000</v>
      </c>
      <c r="M33" s="1">
        <v>20</v>
      </c>
      <c r="N33" s="1" t="s">
        <v>129</v>
      </c>
      <c r="O33" s="1">
        <v>19</v>
      </c>
      <c r="P33" s="1">
        <v>19</v>
      </c>
      <c r="Q33" s="1">
        <v>6</v>
      </c>
      <c r="R33" s="1" t="s">
        <v>38</v>
      </c>
      <c r="S33" s="1" t="s">
        <v>5</v>
      </c>
      <c r="T33" s="1" t="s">
        <v>3</v>
      </c>
      <c r="U33" s="1" t="s">
        <v>6</v>
      </c>
      <c r="V33" s="1" t="s">
        <v>8</v>
      </c>
      <c r="W33" s="1" t="s">
        <v>6</v>
      </c>
      <c r="X33" s="1" t="s">
        <v>8</v>
      </c>
      <c r="Y33" s="1" t="s">
        <v>8</v>
      </c>
      <c r="Z33" s="1" t="s">
        <v>8</v>
      </c>
      <c r="AA33" s="1" t="s">
        <v>8</v>
      </c>
      <c r="AB33" s="1" t="s">
        <v>8</v>
      </c>
      <c r="AC33" s="1" t="s">
        <v>9</v>
      </c>
      <c r="AD33" s="1" t="s">
        <v>39</v>
      </c>
      <c r="AE33" s="1" t="s">
        <v>3</v>
      </c>
      <c r="AF33" s="1" t="s">
        <v>40</v>
      </c>
    </row>
    <row r="34" spans="1:32" ht="15.75" customHeight="1" x14ac:dyDescent="0.15">
      <c r="A34" s="1" t="s">
        <v>84</v>
      </c>
      <c r="B34" s="1" t="s">
        <v>49</v>
      </c>
      <c r="C34" s="1" t="s">
        <v>85</v>
      </c>
      <c r="D34" s="1" t="s">
        <v>3</v>
      </c>
      <c r="E34" s="1" t="s">
        <v>5</v>
      </c>
      <c r="H34" s="1" t="s">
        <v>5</v>
      </c>
      <c r="I34" s="1" t="s">
        <v>3</v>
      </c>
      <c r="J34" s="1" t="s">
        <v>37</v>
      </c>
      <c r="L34" s="1">
        <v>200000</v>
      </c>
      <c r="M34" s="1">
        <v>20</v>
      </c>
      <c r="N34" s="1" t="s">
        <v>129</v>
      </c>
      <c r="O34" s="1">
        <v>19</v>
      </c>
      <c r="P34" s="1">
        <v>19</v>
      </c>
      <c r="Q34" s="1">
        <v>6</v>
      </c>
      <c r="R34" s="1" t="s">
        <v>38</v>
      </c>
      <c r="S34" s="1" t="s">
        <v>5</v>
      </c>
      <c r="T34" s="1" t="s">
        <v>3</v>
      </c>
      <c r="U34" s="1" t="s">
        <v>6</v>
      </c>
      <c r="V34" s="1" t="s">
        <v>8</v>
      </c>
      <c r="W34" s="1" t="s">
        <v>6</v>
      </c>
      <c r="X34" s="1" t="s">
        <v>8</v>
      </c>
      <c r="Y34" s="1" t="s">
        <v>8</v>
      </c>
      <c r="Z34" s="1" t="s">
        <v>8</v>
      </c>
      <c r="AA34" s="1" t="s">
        <v>8</v>
      </c>
      <c r="AB34" s="1" t="s">
        <v>8</v>
      </c>
      <c r="AC34" s="1" t="s">
        <v>9</v>
      </c>
      <c r="AD34" s="1" t="s">
        <v>39</v>
      </c>
      <c r="AE34" s="1" t="s">
        <v>3</v>
      </c>
      <c r="AF34" s="1" t="s">
        <v>40</v>
      </c>
    </row>
    <row r="35" spans="1:32" ht="15.75" customHeight="1" x14ac:dyDescent="0.15">
      <c r="A35" s="1" t="s">
        <v>144</v>
      </c>
      <c r="B35" s="1" t="s">
        <v>21</v>
      </c>
      <c r="C35" s="1" t="s">
        <v>136</v>
      </c>
      <c r="D35" s="1" t="s">
        <v>3</v>
      </c>
      <c r="E35" s="1" t="s">
        <v>5</v>
      </c>
      <c r="H35" s="1" t="s">
        <v>3</v>
      </c>
      <c r="I35" s="1" t="s">
        <v>3</v>
      </c>
      <c r="J35" s="1" t="s">
        <v>14</v>
      </c>
      <c r="M35" s="1">
        <v>20</v>
      </c>
      <c r="N35" s="1" t="s">
        <v>146</v>
      </c>
      <c r="O35" s="1" t="s">
        <v>147</v>
      </c>
      <c r="P35" s="1">
        <v>35</v>
      </c>
      <c r="Q35" s="1">
        <v>60</v>
      </c>
      <c r="R35" s="1" t="s">
        <v>148</v>
      </c>
      <c r="S35" s="2" t="s">
        <v>5</v>
      </c>
      <c r="T35" s="2" t="s">
        <v>5</v>
      </c>
      <c r="U35" s="2" t="s">
        <v>6</v>
      </c>
      <c r="V35" s="2" t="s">
        <v>8</v>
      </c>
      <c r="W35" s="2" t="s">
        <v>8</v>
      </c>
      <c r="X35" s="2" t="s">
        <v>8</v>
      </c>
      <c r="Y35" s="2" t="s">
        <v>8</v>
      </c>
      <c r="Z35" s="2" t="s">
        <v>8</v>
      </c>
      <c r="AA35" s="2" t="s">
        <v>8</v>
      </c>
      <c r="AB35" s="2" t="s">
        <v>8</v>
      </c>
      <c r="AC35" s="2" t="s">
        <v>9</v>
      </c>
      <c r="AE35" s="1" t="s">
        <v>5</v>
      </c>
      <c r="AF35" s="1" t="s">
        <v>149</v>
      </c>
    </row>
    <row r="36" spans="1:32" ht="15.75" customHeight="1" x14ac:dyDescent="0.15">
      <c r="A36" s="1" t="s">
        <v>144</v>
      </c>
      <c r="B36" s="1" t="s">
        <v>21</v>
      </c>
      <c r="C36" s="1" t="s">
        <v>136</v>
      </c>
      <c r="D36" s="1" t="s">
        <v>3</v>
      </c>
      <c r="E36" s="1" t="s">
        <v>5</v>
      </c>
      <c r="H36" s="1" t="s">
        <v>3</v>
      </c>
      <c r="I36" s="1" t="s">
        <v>3</v>
      </c>
      <c r="J36" s="1" t="s">
        <v>13</v>
      </c>
      <c r="M36" s="1">
        <v>20</v>
      </c>
      <c r="N36" s="1" t="s">
        <v>146</v>
      </c>
      <c r="O36" s="1" t="s">
        <v>147</v>
      </c>
      <c r="P36" s="1">
        <v>35</v>
      </c>
      <c r="Q36" s="1">
        <v>60</v>
      </c>
      <c r="R36" s="1" t="s">
        <v>148</v>
      </c>
      <c r="S36" s="2" t="s">
        <v>5</v>
      </c>
      <c r="T36" s="2" t="s">
        <v>5</v>
      </c>
      <c r="U36" s="2" t="s">
        <v>6</v>
      </c>
      <c r="V36" s="2" t="s">
        <v>8</v>
      </c>
      <c r="W36" s="2" t="s">
        <v>8</v>
      </c>
      <c r="X36" s="2" t="s">
        <v>8</v>
      </c>
      <c r="Y36" s="2" t="s">
        <v>8</v>
      </c>
      <c r="Z36" s="2" t="s">
        <v>8</v>
      </c>
      <c r="AA36" s="2" t="s">
        <v>8</v>
      </c>
      <c r="AB36" s="2" t="s">
        <v>8</v>
      </c>
      <c r="AC36" s="2" t="s">
        <v>9</v>
      </c>
      <c r="AE36" s="1" t="s">
        <v>5</v>
      </c>
      <c r="AF36" s="1" t="s">
        <v>149</v>
      </c>
    </row>
    <row r="37" spans="1:32" ht="15.75" customHeight="1" x14ac:dyDescent="0.15">
      <c r="A37" s="1" t="s">
        <v>144</v>
      </c>
      <c r="B37" s="1" t="s">
        <v>21</v>
      </c>
      <c r="C37" s="1" t="s">
        <v>136</v>
      </c>
      <c r="D37" s="1" t="s">
        <v>3</v>
      </c>
      <c r="E37" s="1" t="s">
        <v>5</v>
      </c>
      <c r="H37" s="1" t="s">
        <v>3</v>
      </c>
      <c r="I37" s="1" t="s">
        <v>3</v>
      </c>
      <c r="J37" s="1" t="s">
        <v>37</v>
      </c>
      <c r="M37" s="1">
        <v>20</v>
      </c>
      <c r="N37" s="1" t="s">
        <v>146</v>
      </c>
      <c r="O37" s="1" t="s">
        <v>147</v>
      </c>
      <c r="P37" s="1">
        <v>35</v>
      </c>
      <c r="Q37" s="1">
        <v>60</v>
      </c>
      <c r="R37" s="1" t="s">
        <v>148</v>
      </c>
      <c r="S37" s="2" t="s">
        <v>5</v>
      </c>
      <c r="T37" s="2" t="s">
        <v>5</v>
      </c>
      <c r="U37" s="2" t="s">
        <v>6</v>
      </c>
      <c r="V37" s="2" t="s">
        <v>8</v>
      </c>
      <c r="W37" s="2" t="s">
        <v>8</v>
      </c>
      <c r="X37" s="2" t="s">
        <v>8</v>
      </c>
      <c r="Y37" s="2" t="s">
        <v>8</v>
      </c>
      <c r="Z37" s="2" t="s">
        <v>8</v>
      </c>
      <c r="AA37" s="2" t="s">
        <v>8</v>
      </c>
      <c r="AB37" s="2" t="s">
        <v>8</v>
      </c>
      <c r="AC37" s="2" t="s">
        <v>9</v>
      </c>
      <c r="AE37" s="1" t="s">
        <v>5</v>
      </c>
      <c r="AF37" s="1" t="s">
        <v>149</v>
      </c>
    </row>
    <row r="38" spans="1:32" ht="15.75" customHeight="1" x14ac:dyDescent="0.15">
      <c r="A38" s="1" t="s">
        <v>140</v>
      </c>
      <c r="B38" s="1" t="s">
        <v>139</v>
      </c>
      <c r="C38" s="1" t="s">
        <v>137</v>
      </c>
      <c r="D38" s="1" t="s">
        <v>3</v>
      </c>
      <c r="E38" s="1" t="s">
        <v>3</v>
      </c>
      <c r="F38" s="2" t="s">
        <v>141</v>
      </c>
      <c r="H38" s="1" t="s">
        <v>3</v>
      </c>
      <c r="I38" s="1" t="s">
        <v>3</v>
      </c>
      <c r="J38" s="1" t="s">
        <v>14</v>
      </c>
      <c r="K38" s="2"/>
      <c r="L38" s="1">
        <f>141220+393570+346566</f>
        <v>881356</v>
      </c>
      <c r="M38" s="1">
        <v>60</v>
      </c>
      <c r="N38" s="1" t="s">
        <v>145</v>
      </c>
      <c r="O38" s="1">
        <v>50</v>
      </c>
      <c r="P38" s="1">
        <v>25</v>
      </c>
      <c r="Q38" s="1">
        <v>8</v>
      </c>
      <c r="R38" s="1" t="s">
        <v>142</v>
      </c>
      <c r="S38" s="2" t="s">
        <v>3</v>
      </c>
      <c r="T38" s="2" t="s">
        <v>3</v>
      </c>
      <c r="U38" s="2" t="s">
        <v>6</v>
      </c>
      <c r="V38" s="2" t="s">
        <v>6</v>
      </c>
      <c r="W38" s="2" t="s">
        <v>6</v>
      </c>
      <c r="X38" s="2" t="s">
        <v>8</v>
      </c>
      <c r="Y38" s="2" t="s">
        <v>8</v>
      </c>
      <c r="Z38" s="2" t="s">
        <v>8</v>
      </c>
      <c r="AA38" s="2" t="s">
        <v>6</v>
      </c>
      <c r="AB38" s="2" t="s">
        <v>7</v>
      </c>
      <c r="AC38" s="2" t="s">
        <v>16</v>
      </c>
      <c r="AE38" s="1" t="s">
        <v>3</v>
      </c>
      <c r="AF38" s="1" t="s">
        <v>143</v>
      </c>
    </row>
    <row r="39" spans="1:32" ht="15.75" customHeight="1" x14ac:dyDescent="0.15">
      <c r="A39" s="1" t="s">
        <v>140</v>
      </c>
      <c r="B39" s="1" t="s">
        <v>139</v>
      </c>
      <c r="C39" s="1" t="s">
        <v>137</v>
      </c>
      <c r="D39" s="1" t="s">
        <v>3</v>
      </c>
      <c r="E39" s="1" t="s">
        <v>3</v>
      </c>
      <c r="F39" s="2" t="s">
        <v>141</v>
      </c>
      <c r="H39" s="1" t="s">
        <v>3</v>
      </c>
      <c r="I39" s="1" t="s">
        <v>3</v>
      </c>
      <c r="J39" s="1" t="s">
        <v>13</v>
      </c>
      <c r="L39" s="1">
        <v>199662</v>
      </c>
      <c r="M39" s="1">
        <v>60</v>
      </c>
      <c r="N39" s="1" t="s">
        <v>145</v>
      </c>
      <c r="O39" s="1">
        <v>50</v>
      </c>
      <c r="P39" s="1">
        <v>25</v>
      </c>
      <c r="Q39" s="1">
        <v>8</v>
      </c>
      <c r="R39" s="1" t="s">
        <v>142</v>
      </c>
      <c r="S39" s="2" t="s">
        <v>3</v>
      </c>
      <c r="T39" s="2" t="s">
        <v>3</v>
      </c>
      <c r="U39" s="2" t="s">
        <v>6</v>
      </c>
      <c r="V39" s="2" t="s">
        <v>6</v>
      </c>
      <c r="W39" s="2" t="s">
        <v>6</v>
      </c>
      <c r="X39" s="2" t="s">
        <v>8</v>
      </c>
      <c r="Y39" s="2" t="s">
        <v>8</v>
      </c>
      <c r="Z39" s="2" t="s">
        <v>8</v>
      </c>
      <c r="AA39" s="2" t="s">
        <v>6</v>
      </c>
      <c r="AB39" s="2" t="s">
        <v>7</v>
      </c>
      <c r="AC39" s="2" t="s">
        <v>16</v>
      </c>
      <c r="AE39" s="1" t="s">
        <v>3</v>
      </c>
      <c r="AF39" s="1" t="s">
        <v>143</v>
      </c>
    </row>
    <row r="40" spans="1:32" ht="15.75" customHeight="1" x14ac:dyDescent="0.15">
      <c r="A40" s="1" t="s">
        <v>140</v>
      </c>
      <c r="B40" s="1" t="s">
        <v>139</v>
      </c>
      <c r="C40" s="1" t="s">
        <v>137</v>
      </c>
      <c r="D40" s="1" t="s">
        <v>3</v>
      </c>
      <c r="E40" s="1" t="s">
        <v>3</v>
      </c>
      <c r="F40" s="2" t="s">
        <v>141</v>
      </c>
      <c r="H40" s="1" t="s">
        <v>3</v>
      </c>
      <c r="I40" s="1" t="s">
        <v>3</v>
      </c>
      <c r="J40" s="1" t="s">
        <v>37</v>
      </c>
      <c r="M40" s="1">
        <v>60</v>
      </c>
      <c r="N40" s="1" t="s">
        <v>145</v>
      </c>
      <c r="O40" s="1">
        <v>50</v>
      </c>
      <c r="P40" s="1">
        <v>25</v>
      </c>
      <c r="Q40" s="1">
        <v>8</v>
      </c>
      <c r="R40" s="1" t="s">
        <v>142</v>
      </c>
      <c r="S40" s="2" t="s">
        <v>3</v>
      </c>
      <c r="T40" s="2" t="s">
        <v>3</v>
      </c>
      <c r="U40" s="2" t="s">
        <v>6</v>
      </c>
      <c r="V40" s="2" t="s">
        <v>6</v>
      </c>
      <c r="W40" s="2" t="s">
        <v>6</v>
      </c>
      <c r="X40" s="2" t="s">
        <v>8</v>
      </c>
      <c r="Y40" s="2" t="s">
        <v>8</v>
      </c>
      <c r="Z40" s="2" t="s">
        <v>8</v>
      </c>
      <c r="AA40" s="2" t="s">
        <v>6</v>
      </c>
      <c r="AB40" s="2" t="s">
        <v>7</v>
      </c>
      <c r="AC40" s="2" t="s">
        <v>16</v>
      </c>
      <c r="AE40" s="1" t="s">
        <v>3</v>
      </c>
      <c r="AF40" s="1" t="s">
        <v>143</v>
      </c>
    </row>
    <row r="41" spans="1:32" ht="15.75" customHeight="1" x14ac:dyDescent="0.15">
      <c r="A41" s="1" t="s">
        <v>150</v>
      </c>
      <c r="B41" s="1" t="s">
        <v>151</v>
      </c>
      <c r="C41" s="1" t="s">
        <v>138</v>
      </c>
      <c r="D41" s="1" t="s">
        <v>3</v>
      </c>
      <c r="E41" s="1" t="s">
        <v>3</v>
      </c>
      <c r="F41" s="2" t="s">
        <v>141</v>
      </c>
      <c r="H41" s="1" t="s">
        <v>3</v>
      </c>
      <c r="I41" s="1" t="s">
        <v>3</v>
      </c>
      <c r="J41" s="1" t="s">
        <v>14</v>
      </c>
      <c r="M41" s="1">
        <v>58</v>
      </c>
      <c r="N41" s="1" t="s">
        <v>152</v>
      </c>
      <c r="P41" s="1">
        <v>32</v>
      </c>
      <c r="Q41" s="1">
        <v>93</v>
      </c>
      <c r="R41" s="1" t="s">
        <v>153</v>
      </c>
      <c r="AE41" s="1" t="s">
        <v>18</v>
      </c>
      <c r="AF41" s="1" t="s">
        <v>154</v>
      </c>
    </row>
    <row r="42" spans="1:32" ht="15.75" customHeight="1" x14ac:dyDescent="0.15">
      <c r="A42" s="1" t="s">
        <v>150</v>
      </c>
      <c r="B42" s="1" t="s">
        <v>151</v>
      </c>
      <c r="C42" s="1" t="s">
        <v>138</v>
      </c>
      <c r="D42" s="1" t="s">
        <v>3</v>
      </c>
      <c r="E42" s="1" t="s">
        <v>3</v>
      </c>
      <c r="F42" s="2" t="s">
        <v>141</v>
      </c>
      <c r="H42" s="1" t="s">
        <v>3</v>
      </c>
      <c r="I42" s="1" t="s">
        <v>3</v>
      </c>
      <c r="J42" s="1" t="s">
        <v>13</v>
      </c>
      <c r="M42" s="1">
        <v>58</v>
      </c>
      <c r="N42" s="1" t="s">
        <v>152</v>
      </c>
      <c r="P42" s="1">
        <v>32</v>
      </c>
      <c r="Q42" s="1">
        <v>93</v>
      </c>
      <c r="R42" s="1" t="s">
        <v>153</v>
      </c>
      <c r="AE42" s="1" t="s">
        <v>18</v>
      </c>
      <c r="AF42" s="1" t="s">
        <v>154</v>
      </c>
    </row>
    <row r="43" spans="1:32" ht="15.75" customHeight="1" x14ac:dyDescent="0.15">
      <c r="A43" s="1" t="s">
        <v>150</v>
      </c>
      <c r="B43" s="1" t="s">
        <v>151</v>
      </c>
      <c r="C43" s="1" t="s">
        <v>138</v>
      </c>
      <c r="D43" s="1" t="s">
        <v>3</v>
      </c>
      <c r="E43" s="1" t="s">
        <v>3</v>
      </c>
      <c r="F43" s="2" t="s">
        <v>141</v>
      </c>
      <c r="H43" s="1" t="s">
        <v>3</v>
      </c>
      <c r="I43" s="1" t="s">
        <v>3</v>
      </c>
      <c r="J43" s="1" t="s">
        <v>37</v>
      </c>
      <c r="M43" s="1">
        <v>58</v>
      </c>
      <c r="N43" s="1" t="s">
        <v>152</v>
      </c>
      <c r="P43" s="1">
        <v>32</v>
      </c>
      <c r="Q43" s="1">
        <v>93</v>
      </c>
      <c r="R43" s="1" t="s">
        <v>153</v>
      </c>
      <c r="AE43" s="1" t="s">
        <v>18</v>
      </c>
      <c r="AF43" s="1" t="s">
        <v>154</v>
      </c>
    </row>
    <row r="44" spans="1:32" ht="15.75" customHeight="1" x14ac:dyDescent="0.15">
      <c r="L44" s="7"/>
    </row>
    <row r="45" spans="1:32" ht="15.75" customHeight="1" x14ac:dyDescent="0.15">
      <c r="L45" s="7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Cordeiro</cp:lastModifiedBy>
  <dcterms:created xsi:type="dcterms:W3CDTF">2020-08-10T17:37:47Z</dcterms:created>
  <dcterms:modified xsi:type="dcterms:W3CDTF">2021-08-10T22:48:50Z</dcterms:modified>
</cp:coreProperties>
</file>