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MountainProject\"/>
    </mc:Choice>
  </mc:AlternateContent>
  <bookViews>
    <workbookView xWindow="0" yWindow="0" windowWidth="28800" windowHeight="11085" activeTab="1"/>
  </bookViews>
  <sheets>
    <sheet name="Members" sheetId="1" r:id="rId1"/>
    <sheet name="Peaks" sheetId="2" r:id="rId2"/>
    <sheet name="Expeditions" sheetId="3" r:id="rId3"/>
    <sheet name="DeathType" sheetId="4" r:id="rId4"/>
    <sheet name="DeathClass" sheetId="5" r:id="rId5"/>
    <sheet name="Himal" sheetId="6" r:id="rId6"/>
    <sheet name="Region" sheetId="7" r:id="rId7"/>
    <sheet name="TermReason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2" i="4"/>
  <c r="A13" i="4" s="1"/>
  <c r="A14" i="4" s="1"/>
  <c r="A4" i="4"/>
  <c r="A5" i="4" s="1"/>
  <c r="A6" i="4" s="1"/>
  <c r="A7" i="4" s="1"/>
  <c r="A8" i="4" s="1"/>
  <c r="A9" i="4" s="1"/>
  <c r="A10" i="4" s="1"/>
  <c r="A11" i="4" s="1"/>
  <c r="A3" i="4"/>
  <c r="A3" i="7"/>
  <c r="A4" i="7" s="1"/>
  <c r="A5" i="7" s="1"/>
  <c r="A6" i="7" s="1"/>
  <c r="A7" i="7" s="1"/>
  <c r="A8" i="7" s="1"/>
  <c r="A9" i="7" s="1"/>
  <c r="A21" i="6"/>
  <c r="A22" i="6" s="1"/>
  <c r="A17" i="6"/>
  <c r="A18" i="6" s="1"/>
  <c r="A19" i="6" s="1"/>
  <c r="A20" i="6" s="1"/>
  <c r="A4" i="6"/>
  <c r="A5" i="6"/>
  <c r="A6" i="6"/>
  <c r="A7" i="6"/>
  <c r="A8" i="6" s="1"/>
  <c r="A9" i="6" s="1"/>
  <c r="A10" i="6" s="1"/>
  <c r="A11" i="6" s="1"/>
  <c r="A12" i="6" s="1"/>
  <c r="A13" i="6" s="1"/>
  <c r="A14" i="6" s="1"/>
  <c r="A15" i="6" s="1"/>
  <c r="A16" i="6" s="1"/>
  <c r="A3" i="6"/>
  <c r="A8" i="8"/>
  <c r="A9" i="8" s="1"/>
  <c r="A10" i="8" s="1"/>
  <c r="A11" i="8" s="1"/>
  <c r="A12" i="8" s="1"/>
  <c r="A13" i="8" s="1"/>
  <c r="A14" i="8" s="1"/>
  <c r="A15" i="8" s="1"/>
  <c r="A16" i="8" s="1"/>
  <c r="A7" i="8"/>
</calcChain>
</file>

<file path=xl/sharedStrings.xml><?xml version="1.0" encoding="utf-8"?>
<sst xmlns="http://schemas.openxmlformats.org/spreadsheetml/2006/main" count="205" uniqueCount="146">
  <si>
    <t>expid</t>
  </si>
  <si>
    <t>peakid</t>
  </si>
  <si>
    <t>myear</t>
  </si>
  <si>
    <t>mseason</t>
  </si>
  <si>
    <t>fname</t>
  </si>
  <si>
    <t>lname</t>
  </si>
  <si>
    <t>sex</t>
  </si>
  <si>
    <t>calcage</t>
  </si>
  <si>
    <t>citizen</t>
  </si>
  <si>
    <t>status</t>
  </si>
  <si>
    <t>occupation</t>
  </si>
  <si>
    <t>leader</t>
  </si>
  <si>
    <t>deputy</t>
  </si>
  <si>
    <t>support</t>
  </si>
  <si>
    <t>disabled</t>
  </si>
  <si>
    <t>hired</t>
  </si>
  <si>
    <t>sherpa</t>
  </si>
  <si>
    <t>tibetan</t>
  </si>
  <si>
    <t>msuccess</t>
  </si>
  <si>
    <t>mclaimed</t>
  </si>
  <si>
    <t>mdisputed</t>
  </si>
  <si>
    <t>mo2used</t>
  </si>
  <si>
    <t>death</t>
  </si>
  <si>
    <t>deathtype</t>
  </si>
  <si>
    <t>deathclass</t>
  </si>
  <si>
    <t>host</t>
  </si>
  <si>
    <t>nation</t>
  </si>
  <si>
    <t>leaders</t>
  </si>
  <si>
    <t>sponsor</t>
  </si>
  <si>
    <t>termreason</t>
  </si>
  <si>
    <t>totmembers</t>
  </si>
  <si>
    <t>smtmembers</t>
  </si>
  <si>
    <t>mdeaths</t>
  </si>
  <si>
    <t>bcdate</t>
  </si>
  <si>
    <t>pkname</t>
  </si>
  <si>
    <t>heightm</t>
  </si>
  <si>
    <t>PRIMARY KEY</t>
  </si>
  <si>
    <t>integer (14)</t>
  </si>
  <si>
    <t>pkname2</t>
  </si>
  <si>
    <t>location</t>
  </si>
  <si>
    <t>heightf</t>
  </si>
  <si>
    <t>himal</t>
  </si>
  <si>
    <t>region</t>
  </si>
  <si>
    <t>open</t>
  </si>
  <si>
    <t>lat</t>
  </si>
  <si>
    <t>long</t>
  </si>
  <si>
    <t>year</t>
  </si>
  <si>
    <t>season</t>
  </si>
  <si>
    <t>claimed</t>
  </si>
  <si>
    <t>disputed</t>
  </si>
  <si>
    <t>countries</t>
  </si>
  <si>
    <t>smtdate</t>
  </si>
  <si>
    <t>smttime</t>
  </si>
  <si>
    <t>smtdays</t>
  </si>
  <si>
    <t>totdays</t>
  </si>
  <si>
    <t>termdate</t>
  </si>
  <si>
    <t>Unknown</t>
  </si>
  <si>
    <t>Success (main peak)</t>
  </si>
  <si>
    <t>Success (subpeak)</t>
  </si>
  <si>
    <t>Success (claimed)</t>
  </si>
  <si>
    <t>Bad weather (storms, high winds)</t>
  </si>
  <si>
    <t>Bad conditions (snow, avalanche, falling ice)</t>
  </si>
  <si>
    <t>Accident (death or serious injury)</t>
  </si>
  <si>
    <t>Illness, AMS, exhaustion, frostbite</t>
  </si>
  <si>
    <t>Lack (or loss) of supplies or equipment</t>
  </si>
  <si>
    <t>Lack of time</t>
  </si>
  <si>
    <t>Route difficult, lack of experience</t>
  </si>
  <si>
    <t>Did not reach base camp</t>
  </si>
  <si>
    <t>Did not attempt to climb</t>
  </si>
  <si>
    <t>Attempt rumored</t>
  </si>
  <si>
    <t>Other</t>
  </si>
  <si>
    <t>Unclassified</t>
  </si>
  <si>
    <t>Annapurna</t>
  </si>
  <si>
    <t>Api/Byas Risi/Guras</t>
  </si>
  <si>
    <t>Damodar</t>
  </si>
  <si>
    <t>Dhaulagiri</t>
  </si>
  <si>
    <t>Ganesh/Shringi</t>
  </si>
  <si>
    <t>Janak/Ohmi Kangri</t>
  </si>
  <si>
    <t>Jongsang</t>
  </si>
  <si>
    <t>Jugal</t>
  </si>
  <si>
    <t>Kangchenjunga/Simhalila</t>
  </si>
  <si>
    <t>Kanti/Palchung</t>
  </si>
  <si>
    <t>Langtang</t>
  </si>
  <si>
    <t>Khumbu</t>
  </si>
  <si>
    <t>Makalu</t>
  </si>
  <si>
    <t>Manaslu/Mansiri</t>
  </si>
  <si>
    <t>Mukut/Mustang</t>
  </si>
  <si>
    <t>Nalakankar/Chandi/Changla</t>
  </si>
  <si>
    <t>Peri</t>
  </si>
  <si>
    <t>Rolwaling</t>
  </si>
  <si>
    <t>Saipal</t>
  </si>
  <si>
    <t>Kanjiroba</t>
  </si>
  <si>
    <t>Kangchenjunga-Janak</t>
  </si>
  <si>
    <t>Khumbu-Rolwaling-Makalu</t>
  </si>
  <si>
    <t>Langtang-Juga</t>
  </si>
  <si>
    <t>Manaslu-Ganesh</t>
  </si>
  <si>
    <t>Dhaulagiri-Mukut</t>
  </si>
  <si>
    <t>Kanjiroba-Far West</t>
  </si>
  <si>
    <t>Annapurna-Damodar-Peri</t>
  </si>
  <si>
    <t>Unspecified</t>
  </si>
  <si>
    <t>AMS</t>
  </si>
  <si>
    <t>Exhaustion</t>
  </si>
  <si>
    <t>Exposure</t>
  </si>
  <si>
    <t>Fall</t>
  </si>
  <si>
    <t>Crevasse</t>
  </si>
  <si>
    <t>Icefall collapse</t>
  </si>
  <si>
    <t>Avalanche</t>
  </si>
  <si>
    <t>Falling rock / ice</t>
  </si>
  <si>
    <t>Disappearance</t>
  </si>
  <si>
    <t>Illness</t>
  </si>
  <si>
    <t>Death enroute BC</t>
  </si>
  <si>
    <t>Death at BC/ABC</t>
  </si>
  <si>
    <t>Route preparation</t>
  </si>
  <si>
    <t>Ascending in summit bid</t>
  </si>
  <si>
    <t>Descending from summit bid</t>
  </si>
  <si>
    <t>Expedition evacuation</t>
  </si>
  <si>
    <t>Other / Unknown</t>
  </si>
  <si>
    <t>termid</t>
  </si>
  <si>
    <t>description</t>
  </si>
  <si>
    <t>regionid</t>
  </si>
  <si>
    <t>himalid</t>
  </si>
  <si>
    <t>deathclassid</t>
  </si>
  <si>
    <t>deathtypeid</t>
  </si>
  <si>
    <t>memberid</t>
  </si>
  <si>
    <t>not null</t>
  </si>
  <si>
    <t>increment by 1</t>
  </si>
  <si>
    <t>year (4)</t>
  </si>
  <si>
    <t>integer (1)</t>
  </si>
  <si>
    <t>char(4)</t>
  </si>
  <si>
    <t>char (10)</t>
  </si>
  <si>
    <t>varchar(15)</t>
  </si>
  <si>
    <t>enum ('M','F')</t>
  </si>
  <si>
    <t>integer(2)</t>
  </si>
  <si>
    <t>null</t>
  </si>
  <si>
    <t>varchar(25)</t>
  </si>
  <si>
    <t>varchar(30)</t>
  </si>
  <si>
    <t>varchar(50)</t>
  </si>
  <si>
    <t>tinyint</t>
  </si>
  <si>
    <t>FOREIGN KEY to death type</t>
  </si>
  <si>
    <t>FOREIGN KEY to death class</t>
  </si>
  <si>
    <t>FOREIGN KEY to peak id in peaks</t>
  </si>
  <si>
    <t>FOREIGN KEY to expid in expeditions</t>
  </si>
  <si>
    <t>varchar(70)</t>
  </si>
  <si>
    <t>integer(4)</t>
  </si>
  <si>
    <t>integer(5)</t>
  </si>
  <si>
    <t>decimal(9,7)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</si>
</sst>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3" sqref="B3"/>
    </sheetView>
  </sheetViews>
  <sheetFormatPr defaultRowHeight="15" x14ac:dyDescent="0.25"/>
  <cols>
    <col min="1" max="1" width="20.140625" bestFit="1" customWidth="1"/>
    <col min="2" max="2" width="20.5703125" customWidth="1"/>
    <col min="3" max="3" width="22.140625" customWidth="1"/>
  </cols>
  <sheetData>
    <row r="1" spans="1:5" x14ac:dyDescent="0.25">
      <c r="A1" t="s">
        <v>123</v>
      </c>
      <c r="B1" t="s">
        <v>37</v>
      </c>
      <c r="C1" t="s">
        <v>36</v>
      </c>
      <c r="D1" t="s">
        <v>124</v>
      </c>
      <c r="E1" t="s">
        <v>125</v>
      </c>
    </row>
    <row r="2" spans="1:5" x14ac:dyDescent="0.25">
      <c r="A2" t="s">
        <v>0</v>
      </c>
      <c r="B2" t="s">
        <v>129</v>
      </c>
      <c r="C2" t="s">
        <v>141</v>
      </c>
      <c r="D2" t="s">
        <v>124</v>
      </c>
    </row>
    <row r="3" spans="1:5" x14ac:dyDescent="0.25">
      <c r="A3" t="s">
        <v>1</v>
      </c>
      <c r="B3" t="s">
        <v>128</v>
      </c>
      <c r="C3" t="s">
        <v>140</v>
      </c>
      <c r="D3" t="s">
        <v>124</v>
      </c>
    </row>
    <row r="4" spans="1:5" x14ac:dyDescent="0.25">
      <c r="A4" t="s">
        <v>2</v>
      </c>
      <c r="B4" t="s">
        <v>126</v>
      </c>
      <c r="D4" t="s">
        <v>124</v>
      </c>
    </row>
    <row r="5" spans="1:5" x14ac:dyDescent="0.25">
      <c r="A5" t="s">
        <v>3</v>
      </c>
      <c r="B5" t="s">
        <v>127</v>
      </c>
      <c r="D5" t="s">
        <v>124</v>
      </c>
    </row>
    <row r="6" spans="1:5" x14ac:dyDescent="0.25">
      <c r="A6" t="s">
        <v>4</v>
      </c>
      <c r="B6" t="s">
        <v>130</v>
      </c>
      <c r="D6" t="s">
        <v>133</v>
      </c>
    </row>
    <row r="7" spans="1:5" x14ac:dyDescent="0.25">
      <c r="A7" t="s">
        <v>5</v>
      </c>
      <c r="B7" t="s">
        <v>130</v>
      </c>
      <c r="D7" t="s">
        <v>133</v>
      </c>
    </row>
    <row r="8" spans="1:5" x14ac:dyDescent="0.25">
      <c r="A8" t="s">
        <v>6</v>
      </c>
      <c r="B8" t="s">
        <v>131</v>
      </c>
      <c r="D8" t="s">
        <v>124</v>
      </c>
    </row>
    <row r="9" spans="1:5" x14ac:dyDescent="0.25">
      <c r="A9" t="s">
        <v>7</v>
      </c>
      <c r="B9" t="s">
        <v>132</v>
      </c>
      <c r="D9" t="s">
        <v>124</v>
      </c>
    </row>
    <row r="10" spans="1:5" x14ac:dyDescent="0.25">
      <c r="A10" t="s">
        <v>8</v>
      </c>
      <c r="B10" t="s">
        <v>134</v>
      </c>
      <c r="D10" t="s">
        <v>133</v>
      </c>
    </row>
    <row r="11" spans="1:5" x14ac:dyDescent="0.25">
      <c r="A11" t="s">
        <v>9</v>
      </c>
      <c r="B11" t="s">
        <v>135</v>
      </c>
      <c r="D11" t="s">
        <v>133</v>
      </c>
    </row>
    <row r="12" spans="1:5" x14ac:dyDescent="0.25">
      <c r="A12" t="s">
        <v>10</v>
      </c>
      <c r="B12" t="s">
        <v>136</v>
      </c>
      <c r="D12" t="s">
        <v>133</v>
      </c>
    </row>
    <row r="13" spans="1:5" x14ac:dyDescent="0.25">
      <c r="A13" t="s">
        <v>11</v>
      </c>
      <c r="B13" t="s">
        <v>137</v>
      </c>
      <c r="D13" t="s">
        <v>124</v>
      </c>
    </row>
    <row r="14" spans="1:5" x14ac:dyDescent="0.25">
      <c r="A14" t="s">
        <v>12</v>
      </c>
      <c r="B14" t="s">
        <v>137</v>
      </c>
      <c r="D14" t="s">
        <v>124</v>
      </c>
    </row>
    <row r="15" spans="1:5" x14ac:dyDescent="0.25">
      <c r="A15" t="s">
        <v>13</v>
      </c>
      <c r="B15" t="s">
        <v>137</v>
      </c>
      <c r="D15" t="s">
        <v>124</v>
      </c>
    </row>
    <row r="16" spans="1:5" x14ac:dyDescent="0.25">
      <c r="A16" t="s">
        <v>14</v>
      </c>
      <c r="B16" t="s">
        <v>137</v>
      </c>
      <c r="D16" t="s">
        <v>124</v>
      </c>
    </row>
    <row r="17" spans="1:4" x14ac:dyDescent="0.25">
      <c r="A17" t="s">
        <v>15</v>
      </c>
      <c r="B17" t="s">
        <v>137</v>
      </c>
      <c r="D17" t="s">
        <v>124</v>
      </c>
    </row>
    <row r="18" spans="1:4" x14ac:dyDescent="0.25">
      <c r="A18" t="s">
        <v>16</v>
      </c>
      <c r="B18" t="s">
        <v>137</v>
      </c>
      <c r="D18" t="s">
        <v>124</v>
      </c>
    </row>
    <row r="19" spans="1:4" x14ac:dyDescent="0.25">
      <c r="A19" t="s">
        <v>17</v>
      </c>
      <c r="B19" t="s">
        <v>137</v>
      </c>
      <c r="D19" t="s">
        <v>124</v>
      </c>
    </row>
    <row r="20" spans="1:4" x14ac:dyDescent="0.25">
      <c r="A20" t="s">
        <v>18</v>
      </c>
      <c r="B20" t="s">
        <v>137</v>
      </c>
      <c r="D20" t="s">
        <v>124</v>
      </c>
    </row>
    <row r="21" spans="1:4" x14ac:dyDescent="0.25">
      <c r="A21" t="s">
        <v>19</v>
      </c>
      <c r="B21" t="s">
        <v>137</v>
      </c>
      <c r="D21" t="s">
        <v>124</v>
      </c>
    </row>
    <row r="22" spans="1:4" x14ac:dyDescent="0.25">
      <c r="A22" t="s">
        <v>20</v>
      </c>
      <c r="B22" t="s">
        <v>137</v>
      </c>
      <c r="D22" t="s">
        <v>124</v>
      </c>
    </row>
    <row r="23" spans="1:4" x14ac:dyDescent="0.25">
      <c r="A23" t="s">
        <v>21</v>
      </c>
      <c r="B23" t="s">
        <v>137</v>
      </c>
      <c r="D23" t="s">
        <v>124</v>
      </c>
    </row>
    <row r="24" spans="1:4" x14ac:dyDescent="0.25">
      <c r="A24" t="s">
        <v>22</v>
      </c>
      <c r="B24" t="s">
        <v>137</v>
      </c>
      <c r="D24" t="s">
        <v>124</v>
      </c>
    </row>
    <row r="25" spans="1:4" x14ac:dyDescent="0.25">
      <c r="A25" t="s">
        <v>23</v>
      </c>
      <c r="B25" t="s">
        <v>132</v>
      </c>
      <c r="C25" t="s">
        <v>138</v>
      </c>
      <c r="D25" t="s">
        <v>124</v>
      </c>
    </row>
    <row r="26" spans="1:4" x14ac:dyDescent="0.25">
      <c r="A26" t="s">
        <v>24</v>
      </c>
      <c r="B26" t="s">
        <v>132</v>
      </c>
      <c r="C26" t="s">
        <v>139</v>
      </c>
      <c r="D26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Q13" sqref="Q13"/>
    </sheetView>
  </sheetViews>
  <sheetFormatPr defaultRowHeight="15" x14ac:dyDescent="0.25"/>
  <cols>
    <col min="2" max="2" width="12.7109375" customWidth="1"/>
  </cols>
  <sheetData>
    <row r="1" spans="1:4" x14ac:dyDescent="0.25">
      <c r="A1" t="s">
        <v>1</v>
      </c>
      <c r="B1" t="s">
        <v>128</v>
      </c>
    </row>
    <row r="2" spans="1:4" x14ac:dyDescent="0.25">
      <c r="A2" t="s">
        <v>34</v>
      </c>
      <c r="B2" t="s">
        <v>134</v>
      </c>
    </row>
    <row r="3" spans="1:4" x14ac:dyDescent="0.25">
      <c r="A3" t="s">
        <v>38</v>
      </c>
      <c r="B3" t="s">
        <v>135</v>
      </c>
    </row>
    <row r="4" spans="1:4" x14ac:dyDescent="0.25">
      <c r="A4" t="s">
        <v>39</v>
      </c>
      <c r="B4" t="s">
        <v>142</v>
      </c>
    </row>
    <row r="5" spans="1:4" x14ac:dyDescent="0.25">
      <c r="A5" t="s">
        <v>35</v>
      </c>
      <c r="B5" t="s">
        <v>143</v>
      </c>
    </row>
    <row r="6" spans="1:4" x14ac:dyDescent="0.25">
      <c r="A6" t="s">
        <v>40</v>
      </c>
      <c r="B6" t="s">
        <v>144</v>
      </c>
    </row>
    <row r="7" spans="1:4" x14ac:dyDescent="0.25">
      <c r="A7" t="s">
        <v>41</v>
      </c>
      <c r="B7" t="s">
        <v>132</v>
      </c>
    </row>
    <row r="8" spans="1:4" x14ac:dyDescent="0.25">
      <c r="A8" t="s">
        <v>42</v>
      </c>
      <c r="B8" t="s">
        <v>132</v>
      </c>
    </row>
    <row r="9" spans="1:4" x14ac:dyDescent="0.25">
      <c r="A9" t="s">
        <v>43</v>
      </c>
      <c r="B9" t="s">
        <v>137</v>
      </c>
      <c r="D9" t="s">
        <v>124</v>
      </c>
    </row>
    <row r="10" spans="1:4" x14ac:dyDescent="0.25">
      <c r="A10" t="s">
        <v>44</v>
      </c>
      <c r="B10" t="s">
        <v>145</v>
      </c>
      <c r="D10" t="s">
        <v>133</v>
      </c>
    </row>
    <row r="11" spans="1:4" x14ac:dyDescent="0.25">
      <c r="A11" t="s">
        <v>45</v>
      </c>
      <c r="B11" t="s">
        <v>145</v>
      </c>
      <c r="D11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B1" sqref="B1"/>
    </sheetView>
  </sheetViews>
  <sheetFormatPr defaultRowHeight="15" x14ac:dyDescent="0.25"/>
  <cols>
    <col min="1" max="1" width="18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25</v>
      </c>
    </row>
    <row r="6" spans="1:1" x14ac:dyDescent="0.25">
      <c r="A6" t="s">
        <v>26</v>
      </c>
    </row>
    <row r="7" spans="1:1" x14ac:dyDescent="0.25">
      <c r="A7" t="s">
        <v>27</v>
      </c>
    </row>
    <row r="8" spans="1:1" x14ac:dyDescent="0.25">
      <c r="A8" t="s">
        <v>28</v>
      </c>
    </row>
    <row r="9" spans="1:1" x14ac:dyDescent="0.25">
      <c r="A9" t="s">
        <v>48</v>
      </c>
    </row>
    <row r="10" spans="1:1" x14ac:dyDescent="0.25">
      <c r="A10" t="s">
        <v>49</v>
      </c>
    </row>
    <row r="11" spans="1:1" x14ac:dyDescent="0.25">
      <c r="A11" t="s">
        <v>50</v>
      </c>
    </row>
    <row r="12" spans="1:1" x14ac:dyDescent="0.25">
      <c r="A12" t="s">
        <v>33</v>
      </c>
    </row>
    <row r="13" spans="1:1" x14ac:dyDescent="0.25">
      <c r="A13" t="s">
        <v>51</v>
      </c>
    </row>
    <row r="14" spans="1:1" x14ac:dyDescent="0.25">
      <c r="A14" t="s">
        <v>52</v>
      </c>
    </row>
    <row r="15" spans="1:1" x14ac:dyDescent="0.25">
      <c r="A15" t="s">
        <v>53</v>
      </c>
    </row>
    <row r="16" spans="1:1" x14ac:dyDescent="0.25">
      <c r="A16" t="s">
        <v>54</v>
      </c>
    </row>
    <row r="17" spans="1:1" x14ac:dyDescent="0.25">
      <c r="A17" t="s">
        <v>55</v>
      </c>
    </row>
    <row r="18" spans="1:1" x14ac:dyDescent="0.25">
      <c r="A18" t="s">
        <v>29</v>
      </c>
    </row>
    <row r="19" spans="1:1" x14ac:dyDescent="0.25">
      <c r="A19" t="s">
        <v>30</v>
      </c>
    </row>
    <row r="20" spans="1:1" x14ac:dyDescent="0.25">
      <c r="A20" t="s">
        <v>31</v>
      </c>
    </row>
    <row r="21" spans="1:1" x14ac:dyDescent="0.25">
      <c r="A2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122</v>
      </c>
      <c r="B1" t="s">
        <v>118</v>
      </c>
    </row>
    <row r="2" spans="1:2" x14ac:dyDescent="0.25">
      <c r="A2">
        <v>0</v>
      </c>
      <c r="B2" t="s">
        <v>99</v>
      </c>
    </row>
    <row r="3" spans="1:2" x14ac:dyDescent="0.25">
      <c r="A3">
        <f>1+A2</f>
        <v>1</v>
      </c>
      <c r="B3" t="s">
        <v>100</v>
      </c>
    </row>
    <row r="4" spans="1:2" x14ac:dyDescent="0.25">
      <c r="A4">
        <f t="shared" ref="A4:A14" si="0">1+A3</f>
        <v>2</v>
      </c>
      <c r="B4" t="s">
        <v>101</v>
      </c>
    </row>
    <row r="5" spans="1:2" x14ac:dyDescent="0.25">
      <c r="A5">
        <f t="shared" si="0"/>
        <v>3</v>
      </c>
      <c r="B5" t="s">
        <v>102</v>
      </c>
    </row>
    <row r="6" spans="1:2" x14ac:dyDescent="0.25">
      <c r="A6">
        <f t="shared" si="0"/>
        <v>4</v>
      </c>
      <c r="B6" t="s">
        <v>103</v>
      </c>
    </row>
    <row r="7" spans="1:2" x14ac:dyDescent="0.25">
      <c r="A7">
        <f t="shared" si="0"/>
        <v>5</v>
      </c>
      <c r="B7" t="s">
        <v>104</v>
      </c>
    </row>
    <row r="8" spans="1:2" x14ac:dyDescent="0.25">
      <c r="A8">
        <f t="shared" si="0"/>
        <v>6</v>
      </c>
      <c r="B8" t="s">
        <v>105</v>
      </c>
    </row>
    <row r="9" spans="1:2" x14ac:dyDescent="0.25">
      <c r="A9">
        <f t="shared" si="0"/>
        <v>7</v>
      </c>
      <c r="B9" t="s">
        <v>106</v>
      </c>
    </row>
    <row r="10" spans="1:2" x14ac:dyDescent="0.25">
      <c r="A10">
        <f t="shared" si="0"/>
        <v>8</v>
      </c>
      <c r="B10" t="s">
        <v>107</v>
      </c>
    </row>
    <row r="11" spans="1:2" x14ac:dyDescent="0.25">
      <c r="A11">
        <f t="shared" si="0"/>
        <v>9</v>
      </c>
      <c r="B11" t="s">
        <v>108</v>
      </c>
    </row>
    <row r="12" spans="1:2" x14ac:dyDescent="0.25">
      <c r="A12">
        <f t="shared" si="0"/>
        <v>10</v>
      </c>
      <c r="B12" t="s">
        <v>109</v>
      </c>
    </row>
    <row r="13" spans="1:2" x14ac:dyDescent="0.25">
      <c r="A13">
        <f t="shared" si="0"/>
        <v>11</v>
      </c>
      <c r="B13" t="s">
        <v>70</v>
      </c>
    </row>
    <row r="14" spans="1:2" x14ac:dyDescent="0.25">
      <c r="A14">
        <f t="shared" si="0"/>
        <v>12</v>
      </c>
      <c r="B14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121</v>
      </c>
      <c r="B1" t="s">
        <v>118</v>
      </c>
    </row>
    <row r="2" spans="1:2" x14ac:dyDescent="0.25">
      <c r="A2">
        <v>0</v>
      </c>
      <c r="B2" t="s">
        <v>99</v>
      </c>
    </row>
    <row r="3" spans="1:2" x14ac:dyDescent="0.25">
      <c r="A3">
        <f>1+A2</f>
        <v>1</v>
      </c>
      <c r="B3" t="s">
        <v>110</v>
      </c>
    </row>
    <row r="4" spans="1:2" x14ac:dyDescent="0.25">
      <c r="A4">
        <f t="shared" ref="A4:A9" si="0">1+A3</f>
        <v>2</v>
      </c>
      <c r="B4" t="s">
        <v>111</v>
      </c>
    </row>
    <row r="5" spans="1:2" x14ac:dyDescent="0.25">
      <c r="A5">
        <f t="shared" si="0"/>
        <v>3</v>
      </c>
      <c r="B5" t="s">
        <v>112</v>
      </c>
    </row>
    <row r="6" spans="1:2" x14ac:dyDescent="0.25">
      <c r="A6">
        <f t="shared" si="0"/>
        <v>4</v>
      </c>
      <c r="B6" t="s">
        <v>113</v>
      </c>
    </row>
    <row r="7" spans="1:2" x14ac:dyDescent="0.25">
      <c r="A7">
        <f t="shared" si="0"/>
        <v>5</v>
      </c>
      <c r="B7" t="s">
        <v>114</v>
      </c>
    </row>
    <row r="8" spans="1:2" x14ac:dyDescent="0.25">
      <c r="A8">
        <f t="shared" si="0"/>
        <v>6</v>
      </c>
      <c r="B8" t="s">
        <v>115</v>
      </c>
    </row>
    <row r="9" spans="1:2" x14ac:dyDescent="0.25">
      <c r="A9">
        <f t="shared" si="0"/>
        <v>7</v>
      </c>
      <c r="B9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120</v>
      </c>
      <c r="B1" t="s">
        <v>118</v>
      </c>
    </row>
    <row r="2" spans="1:2" x14ac:dyDescent="0.25">
      <c r="A2">
        <v>0</v>
      </c>
      <c r="B2" t="s">
        <v>71</v>
      </c>
    </row>
    <row r="3" spans="1:2" x14ac:dyDescent="0.25">
      <c r="A3">
        <f>1+A2</f>
        <v>1</v>
      </c>
      <c r="B3" t="s">
        <v>72</v>
      </c>
    </row>
    <row r="4" spans="1:2" x14ac:dyDescent="0.25">
      <c r="A4">
        <f t="shared" ref="A4:A22" si="0">1+A3</f>
        <v>2</v>
      </c>
      <c r="B4" t="s">
        <v>73</v>
      </c>
    </row>
    <row r="5" spans="1:2" x14ac:dyDescent="0.25">
      <c r="A5">
        <f t="shared" si="0"/>
        <v>3</v>
      </c>
      <c r="B5" t="s">
        <v>74</v>
      </c>
    </row>
    <row r="6" spans="1:2" x14ac:dyDescent="0.25">
      <c r="A6">
        <f t="shared" si="0"/>
        <v>4</v>
      </c>
      <c r="B6" t="s">
        <v>75</v>
      </c>
    </row>
    <row r="7" spans="1:2" x14ac:dyDescent="0.25">
      <c r="A7">
        <f t="shared" si="0"/>
        <v>5</v>
      </c>
      <c r="B7" t="s">
        <v>76</v>
      </c>
    </row>
    <row r="8" spans="1:2" x14ac:dyDescent="0.25">
      <c r="A8">
        <f t="shared" si="0"/>
        <v>6</v>
      </c>
      <c r="B8" t="s">
        <v>77</v>
      </c>
    </row>
    <row r="9" spans="1:2" x14ac:dyDescent="0.25">
      <c r="A9">
        <f t="shared" si="0"/>
        <v>7</v>
      </c>
      <c r="B9" t="s">
        <v>78</v>
      </c>
    </row>
    <row r="10" spans="1:2" x14ac:dyDescent="0.25">
      <c r="A10">
        <f t="shared" si="0"/>
        <v>8</v>
      </c>
      <c r="B10" t="s">
        <v>79</v>
      </c>
    </row>
    <row r="11" spans="1:2" x14ac:dyDescent="0.25">
      <c r="A11">
        <f t="shared" si="0"/>
        <v>9</v>
      </c>
      <c r="B11" t="s">
        <v>80</v>
      </c>
    </row>
    <row r="12" spans="1:2" x14ac:dyDescent="0.25">
      <c r="A12">
        <f t="shared" si="0"/>
        <v>10</v>
      </c>
      <c r="B12" t="s">
        <v>91</v>
      </c>
    </row>
    <row r="13" spans="1:2" x14ac:dyDescent="0.25">
      <c r="A13">
        <f t="shared" si="0"/>
        <v>11</v>
      </c>
      <c r="B13" t="s">
        <v>81</v>
      </c>
    </row>
    <row r="14" spans="1:2" x14ac:dyDescent="0.25">
      <c r="A14">
        <f t="shared" si="0"/>
        <v>12</v>
      </c>
      <c r="B14" t="s">
        <v>83</v>
      </c>
    </row>
    <row r="15" spans="1:2" x14ac:dyDescent="0.25">
      <c r="A15">
        <f t="shared" si="0"/>
        <v>13</v>
      </c>
      <c r="B15" t="s">
        <v>82</v>
      </c>
    </row>
    <row r="16" spans="1:2" x14ac:dyDescent="0.25">
      <c r="A16">
        <f t="shared" si="0"/>
        <v>14</v>
      </c>
      <c r="B16" t="s">
        <v>84</v>
      </c>
    </row>
    <row r="17" spans="1:2" x14ac:dyDescent="0.25">
      <c r="A17">
        <f t="shared" si="0"/>
        <v>15</v>
      </c>
      <c r="B17" t="s">
        <v>85</v>
      </c>
    </row>
    <row r="18" spans="1:2" x14ac:dyDescent="0.25">
      <c r="A18">
        <f t="shared" si="0"/>
        <v>16</v>
      </c>
      <c r="B18" t="s">
        <v>86</v>
      </c>
    </row>
    <row r="19" spans="1:2" x14ac:dyDescent="0.25">
      <c r="A19">
        <f t="shared" si="0"/>
        <v>17</v>
      </c>
      <c r="B19" t="s">
        <v>87</v>
      </c>
    </row>
    <row r="20" spans="1:2" x14ac:dyDescent="0.25">
      <c r="A20">
        <f t="shared" si="0"/>
        <v>18</v>
      </c>
      <c r="B20" t="s">
        <v>88</v>
      </c>
    </row>
    <row r="21" spans="1:2" x14ac:dyDescent="0.25">
      <c r="A21">
        <f t="shared" si="0"/>
        <v>19</v>
      </c>
      <c r="B21" t="s">
        <v>89</v>
      </c>
    </row>
    <row r="22" spans="1:2" x14ac:dyDescent="0.25">
      <c r="A22">
        <f t="shared" si="0"/>
        <v>20</v>
      </c>
      <c r="B22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119</v>
      </c>
      <c r="B1" t="s">
        <v>118</v>
      </c>
    </row>
    <row r="2" spans="1:2" x14ac:dyDescent="0.25">
      <c r="A2">
        <v>0</v>
      </c>
      <c r="B2" t="s">
        <v>71</v>
      </c>
    </row>
    <row r="3" spans="1:2" x14ac:dyDescent="0.25">
      <c r="A3">
        <f>1+A2</f>
        <v>1</v>
      </c>
      <c r="B3" t="s">
        <v>92</v>
      </c>
    </row>
    <row r="4" spans="1:2" x14ac:dyDescent="0.25">
      <c r="A4">
        <f t="shared" ref="A4:A9" si="0">1+A3</f>
        <v>2</v>
      </c>
      <c r="B4" t="s">
        <v>93</v>
      </c>
    </row>
    <row r="5" spans="1:2" x14ac:dyDescent="0.25">
      <c r="A5">
        <f t="shared" si="0"/>
        <v>3</v>
      </c>
      <c r="B5" t="s">
        <v>94</v>
      </c>
    </row>
    <row r="6" spans="1:2" x14ac:dyDescent="0.25">
      <c r="A6">
        <f t="shared" si="0"/>
        <v>4</v>
      </c>
      <c r="B6" t="s">
        <v>95</v>
      </c>
    </row>
    <row r="7" spans="1:2" x14ac:dyDescent="0.25">
      <c r="A7">
        <f t="shared" si="0"/>
        <v>5</v>
      </c>
      <c r="B7" t="s">
        <v>98</v>
      </c>
    </row>
    <row r="8" spans="1:2" x14ac:dyDescent="0.25">
      <c r="A8">
        <f t="shared" si="0"/>
        <v>6</v>
      </c>
      <c r="B8" t="s">
        <v>96</v>
      </c>
    </row>
    <row r="9" spans="1:2" x14ac:dyDescent="0.25">
      <c r="A9">
        <f t="shared" si="0"/>
        <v>7</v>
      </c>
      <c r="B9" t="s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117</v>
      </c>
      <c r="B1" t="s">
        <v>118</v>
      </c>
    </row>
    <row r="2" spans="1:2" x14ac:dyDescent="0.25">
      <c r="A2">
        <v>0</v>
      </c>
      <c r="B2" t="s">
        <v>56</v>
      </c>
    </row>
    <row r="3" spans="1:2" x14ac:dyDescent="0.25">
      <c r="A3">
        <v>1</v>
      </c>
      <c r="B3" t="s">
        <v>57</v>
      </c>
    </row>
    <row r="4" spans="1:2" x14ac:dyDescent="0.25">
      <c r="A4">
        <v>2</v>
      </c>
      <c r="B4" t="s">
        <v>58</v>
      </c>
    </row>
    <row r="5" spans="1:2" x14ac:dyDescent="0.25">
      <c r="A5">
        <v>3</v>
      </c>
      <c r="B5" t="s">
        <v>59</v>
      </c>
    </row>
    <row r="6" spans="1:2" x14ac:dyDescent="0.25">
      <c r="A6">
        <v>4</v>
      </c>
      <c r="B6" t="s">
        <v>60</v>
      </c>
    </row>
    <row r="7" spans="1:2" x14ac:dyDescent="0.25">
      <c r="A7">
        <f>A6+1</f>
        <v>5</v>
      </c>
      <c r="B7" t="s">
        <v>61</v>
      </c>
    </row>
    <row r="8" spans="1:2" x14ac:dyDescent="0.25">
      <c r="A8">
        <f t="shared" ref="A8:A16" si="0">A7+1</f>
        <v>6</v>
      </c>
      <c r="B8" t="s">
        <v>62</v>
      </c>
    </row>
    <row r="9" spans="1:2" x14ac:dyDescent="0.25">
      <c r="A9">
        <f t="shared" si="0"/>
        <v>7</v>
      </c>
      <c r="B9" t="s">
        <v>63</v>
      </c>
    </row>
    <row r="10" spans="1:2" x14ac:dyDescent="0.25">
      <c r="A10">
        <f t="shared" si="0"/>
        <v>8</v>
      </c>
      <c r="B10" t="s">
        <v>64</v>
      </c>
    </row>
    <row r="11" spans="1:2" x14ac:dyDescent="0.25">
      <c r="A11">
        <f t="shared" si="0"/>
        <v>9</v>
      </c>
      <c r="B11" t="s">
        <v>65</v>
      </c>
    </row>
    <row r="12" spans="1:2" x14ac:dyDescent="0.25">
      <c r="A12">
        <f t="shared" si="0"/>
        <v>10</v>
      </c>
      <c r="B12" t="s">
        <v>66</v>
      </c>
    </row>
    <row r="13" spans="1:2" x14ac:dyDescent="0.25">
      <c r="A13">
        <f t="shared" si="0"/>
        <v>11</v>
      </c>
      <c r="B13" t="s">
        <v>67</v>
      </c>
    </row>
    <row r="14" spans="1:2" x14ac:dyDescent="0.25">
      <c r="A14">
        <f t="shared" si="0"/>
        <v>12</v>
      </c>
      <c r="B14" t="s">
        <v>68</v>
      </c>
    </row>
    <row r="15" spans="1:2" x14ac:dyDescent="0.25">
      <c r="A15">
        <f t="shared" si="0"/>
        <v>13</v>
      </c>
      <c r="B15" t="s">
        <v>69</v>
      </c>
    </row>
    <row r="16" spans="1:2" x14ac:dyDescent="0.25">
      <c r="A16">
        <f t="shared" si="0"/>
        <v>14</v>
      </c>
      <c r="B16" t="s">
        <v>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F 7 z T G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R F 7 z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e 8 0 w o i k e 4 D g A A A B E A A A A T A B w A R m 9 y b X V s Y X M v U 2 V j d G l v b j E u b S C i G A A o o B Q A A A A A A A A A A A A A A A A A A A A A A A A A A A A r T k 0 u y c z P U w i G 0 I b W A F B L A Q I t A B Q A A g A I A E R e 8 0 x j 2 4 6 S p w A A A P g A A A A S A A A A A A A A A A A A A A A A A A A A A A B D b 2 5 m a W c v U G F j a 2 F n Z S 5 4 b W x Q S w E C L Q A U A A I A C A B E X v N M D 8 r p q 6 Q A A A D p A A A A E w A A A A A A A A A A A A A A A A D z A A A A W 0 N v b n R l b n R f V H l w Z X N d L n h t b F B L A Q I t A B Q A A g A I A E R e 8 0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K d / J + X / h Q S o P P s 8 K D P v d A A A A A A A I A A A A A A B B m A A A A A Q A A I A A A A G A d 3 4 j J Y N K t k 4 n f C S j f a o f V p f P 0 r 3 D e S n B C v M 6 U e 9 Z 9 A A A A A A 6 A A A A A A g A A I A A A A H u 0 L m X l P h t d U Z M q N v z l v Z 6 T M c s P 3 S n L y y j S k f i k B n L w U A A A A J 2 F v o H 8 G + 0 j Q c U i z i n P G m R u 6 7 k w j 0 d I j C e 7 I v 0 I J S t c N l H g g Q u Y t 3 a x i x T 3 Z f s f u I i j R H u e 4 3 j j O M N H D Y I W W e 9 7 I n e i u Q W A Z 1 y r k G / S 0 X W u Q A A A A D i h i 4 m x A c 0 j L v q R J V C h + R f i h F j d t m f c f x V x Y c 7 V P J P I O 3 C c p 1 3 4 z 0 9 s Y M W F P 1 0 r A A z G T 3 C l O I t c K T i 7 h A N N C x k = < / D a t a M a s h u p > 
</file>

<file path=customXml/itemProps1.xml><?xml version="1.0" encoding="utf-8"?>
<ds:datastoreItem xmlns:ds="http://schemas.openxmlformats.org/officeDocument/2006/customXml" ds:itemID="{7C578EFC-FBFB-40EC-B486-C765E8955A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Members</vt:lpstr>
      <vt:lpstr>Peaks</vt:lpstr>
      <vt:lpstr>Expeditions</vt:lpstr>
      <vt:lpstr>DeathType</vt:lpstr>
      <vt:lpstr>DeathClass</vt:lpstr>
      <vt:lpstr>Himal</vt:lpstr>
      <vt:lpstr>Region</vt:lpstr>
      <vt:lpstr>TermReason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2018-07-18T02:55:01Z</dcterms:created>
  <dcterms:modified xsi:type="dcterms:W3CDTF">2018-07-19T19:27:29Z</dcterms:modified>
</cp:coreProperties>
</file>