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autoCompressPictures="0"/>
  <mc:AlternateContent xmlns:mc="http://schemas.openxmlformats.org/markup-compatibility/2006">
    <mc:Choice Requires="x15">
      <x15ac:absPath xmlns:x15ac="http://schemas.microsoft.com/office/spreadsheetml/2010/11/ac" url="/Users/conorcampbell/Documents/SeniorYear/csce567/project/Dataset#4-HumanResources/"/>
    </mc:Choice>
  </mc:AlternateContent>
  <bookViews>
    <workbookView xWindow="0" yWindow="460" windowWidth="25600" windowHeight="14700" tabRatio="500"/>
  </bookViews>
  <sheets>
    <sheet name="LinkedIn USNA" sheetId="13" r:id="rId1"/>
    <sheet name="Location" sheetId="17" r:id="rId2"/>
    <sheet name="Sheet1" sheetId="18" r:id="rId3"/>
  </sheets>
  <definedNames>
    <definedName name="prior">#REF!</definedName>
    <definedName name="Prior_military">#REF!</definedName>
    <definedName name="submarine">#REF!</definedName>
    <definedName name="surface">#REF!</definedName>
    <definedName name="veteran">#REF!</definedName>
    <definedName name="what">#REF!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X2707" i="13" l="1"/>
  <c r="X2708" i="13"/>
  <c r="X2709" i="13"/>
  <c r="X2710" i="13"/>
  <c r="X2711" i="13"/>
  <c r="X2712" i="13"/>
  <c r="X2713" i="13"/>
  <c r="X2714" i="13"/>
  <c r="X2715" i="13"/>
  <c r="X2716" i="13"/>
  <c r="X2717" i="13"/>
  <c r="X2718" i="13"/>
  <c r="X2719" i="13"/>
  <c r="X2720" i="13"/>
  <c r="X2721" i="13"/>
  <c r="X2722" i="13"/>
  <c r="X2723" i="13"/>
  <c r="X2724" i="13"/>
  <c r="X2725" i="13"/>
  <c r="X2726" i="13"/>
  <c r="X2727" i="13"/>
  <c r="X2728" i="13"/>
  <c r="X2729" i="13"/>
  <c r="X2730" i="13"/>
  <c r="X2731" i="13"/>
  <c r="X2732" i="13"/>
  <c r="X2733" i="13"/>
  <c r="X2734" i="13"/>
  <c r="X2735" i="13"/>
  <c r="X2736" i="13"/>
  <c r="X2737" i="13"/>
  <c r="X2738" i="13"/>
  <c r="X2739" i="13"/>
  <c r="X2740" i="13"/>
  <c r="X2741" i="13"/>
  <c r="X2742" i="13"/>
  <c r="X2743" i="13"/>
  <c r="X2744" i="13"/>
  <c r="X2745" i="13"/>
  <c r="X2746" i="13"/>
  <c r="X2747" i="13"/>
  <c r="X2748" i="13"/>
  <c r="X2749" i="13"/>
  <c r="X2750" i="13"/>
  <c r="X2751" i="13"/>
  <c r="X2752" i="13"/>
  <c r="X2753" i="13"/>
  <c r="X2754" i="13"/>
  <c r="X2755" i="13"/>
  <c r="X2756" i="13"/>
  <c r="X2757" i="13"/>
  <c r="X2758" i="13"/>
  <c r="X2759" i="13"/>
  <c r="X2760" i="13"/>
  <c r="X2761" i="13"/>
  <c r="X2762" i="13"/>
  <c r="X2763" i="13"/>
  <c r="X2764" i="13"/>
  <c r="X2765" i="13"/>
  <c r="X2766" i="13"/>
  <c r="X2767" i="13"/>
  <c r="X2768" i="13"/>
  <c r="X2769" i="13"/>
  <c r="X2770" i="13"/>
  <c r="X2771" i="13"/>
  <c r="X2772" i="13"/>
  <c r="X2773" i="13"/>
  <c r="X2774" i="13"/>
  <c r="X2775" i="13"/>
  <c r="X2776" i="13"/>
  <c r="X2777" i="13"/>
  <c r="X2778" i="13"/>
  <c r="X2779" i="13"/>
  <c r="X2780" i="13"/>
  <c r="X2781" i="13"/>
  <c r="X2782" i="13"/>
  <c r="X2783" i="13"/>
  <c r="X2784" i="13"/>
  <c r="X2785" i="13"/>
  <c r="X2786" i="13"/>
  <c r="X2787" i="13"/>
  <c r="X2788" i="13"/>
  <c r="X2789" i="13"/>
  <c r="X2790" i="13"/>
  <c r="X2791" i="13"/>
  <c r="X2792" i="13"/>
  <c r="X2793" i="13"/>
  <c r="X2794" i="13"/>
  <c r="X2795" i="13"/>
  <c r="X2796" i="13"/>
  <c r="X2797" i="13"/>
  <c r="X2798" i="13"/>
  <c r="X2799" i="13"/>
  <c r="X2800" i="13"/>
  <c r="X2801" i="13"/>
  <c r="X2802" i="13"/>
  <c r="X2803" i="13"/>
  <c r="X2804" i="13"/>
  <c r="X2805" i="13"/>
  <c r="X2806" i="13"/>
  <c r="X2807" i="13"/>
  <c r="X2808" i="13"/>
  <c r="X2809" i="13"/>
  <c r="X2810" i="13"/>
  <c r="X2811" i="13"/>
  <c r="X2812" i="13"/>
  <c r="X2813" i="13"/>
  <c r="X2814" i="13"/>
  <c r="X2815" i="13"/>
  <c r="X2816" i="13"/>
  <c r="X2817" i="13"/>
  <c r="X2818" i="13"/>
  <c r="X2819" i="13"/>
  <c r="X2820" i="13"/>
  <c r="X2821" i="13"/>
  <c r="X2822" i="13"/>
  <c r="X2823" i="13"/>
  <c r="X2824" i="13"/>
  <c r="X2825" i="13"/>
  <c r="X2826" i="13"/>
  <c r="X2827" i="13"/>
  <c r="X2828" i="13"/>
  <c r="X2829" i="13"/>
  <c r="X2830" i="13"/>
  <c r="X2831" i="13"/>
  <c r="X2832" i="13"/>
  <c r="X2833" i="13"/>
  <c r="X2834" i="13"/>
  <c r="X2835" i="13"/>
  <c r="X2836" i="13"/>
  <c r="X2837" i="13"/>
  <c r="X2838" i="13"/>
  <c r="X2839" i="13"/>
  <c r="X2840" i="13"/>
  <c r="X2841" i="13"/>
  <c r="X2842" i="13"/>
  <c r="X2843" i="13"/>
  <c r="X2844" i="13"/>
  <c r="X2845" i="13"/>
  <c r="X2846" i="13"/>
  <c r="X2847" i="13"/>
  <c r="X2848" i="13"/>
  <c r="X2849" i="13"/>
  <c r="X2850" i="13"/>
  <c r="X2851" i="13"/>
  <c r="X2852" i="13"/>
  <c r="X2853" i="13"/>
  <c r="X2854" i="13"/>
  <c r="X2855" i="13"/>
  <c r="X2856" i="13"/>
  <c r="X2857" i="13"/>
  <c r="X2858" i="13"/>
  <c r="X2859" i="13"/>
  <c r="X2860" i="13"/>
  <c r="X2861" i="13"/>
  <c r="X2862" i="13"/>
  <c r="X2863" i="13"/>
  <c r="X2864" i="13"/>
  <c r="X2865" i="13"/>
  <c r="X2866" i="13"/>
  <c r="X2867" i="13"/>
  <c r="X2868" i="13"/>
  <c r="X2869" i="13"/>
  <c r="X2870" i="13"/>
  <c r="X2871" i="13"/>
  <c r="X2872" i="13"/>
  <c r="X2873" i="13"/>
  <c r="X2874" i="13"/>
  <c r="X2875" i="13"/>
  <c r="X2876" i="13"/>
  <c r="X2877" i="13"/>
  <c r="X2878" i="13"/>
  <c r="X2879" i="13"/>
  <c r="X2880" i="13"/>
  <c r="X2881" i="13"/>
  <c r="X2882" i="13"/>
  <c r="X2883" i="13"/>
  <c r="X2884" i="13"/>
  <c r="X2885" i="13"/>
  <c r="X2886" i="13"/>
  <c r="X2887" i="13"/>
  <c r="X2888" i="13"/>
  <c r="X2889" i="13"/>
  <c r="X2890" i="13"/>
  <c r="X2891" i="13"/>
  <c r="X2892" i="13"/>
  <c r="X2893" i="13"/>
  <c r="X2894" i="13"/>
  <c r="X2895" i="13"/>
  <c r="X2896" i="13"/>
  <c r="X2897" i="13"/>
  <c r="X2898" i="13"/>
  <c r="X2899" i="13"/>
  <c r="X2900" i="13"/>
  <c r="X2901" i="13"/>
  <c r="X2902" i="13"/>
  <c r="X2903" i="13"/>
  <c r="X2904" i="13"/>
  <c r="X2905" i="13"/>
  <c r="X2906" i="13"/>
  <c r="X2907" i="13"/>
  <c r="X2908" i="13"/>
  <c r="X2909" i="13"/>
  <c r="X2910" i="13"/>
  <c r="X2911" i="13"/>
  <c r="X2912" i="13"/>
  <c r="X2913" i="13"/>
  <c r="X2914" i="13"/>
  <c r="X2915" i="13"/>
  <c r="X2916" i="13"/>
  <c r="X2917" i="13"/>
  <c r="X2918" i="13"/>
  <c r="X2919" i="13"/>
  <c r="X2920" i="13"/>
  <c r="X2921" i="13"/>
  <c r="X2922" i="13"/>
  <c r="X2923" i="13"/>
  <c r="X2924" i="13"/>
  <c r="X2925" i="13"/>
  <c r="X2926" i="13"/>
  <c r="X2927" i="13"/>
  <c r="X2928" i="13"/>
  <c r="X2929" i="13"/>
  <c r="X2930" i="13"/>
  <c r="X2931" i="13"/>
  <c r="X2932" i="13"/>
  <c r="X2933" i="13"/>
  <c r="X2934" i="13"/>
  <c r="X2935" i="13"/>
  <c r="X2936" i="13"/>
  <c r="X2937" i="13"/>
  <c r="X2938" i="13"/>
  <c r="X2939" i="13"/>
  <c r="X2940" i="13"/>
  <c r="X2941" i="13"/>
  <c r="X2942" i="13"/>
  <c r="X2943" i="13"/>
  <c r="X2944" i="13"/>
  <c r="X2945" i="13"/>
  <c r="X2946" i="13"/>
  <c r="X2947" i="13"/>
  <c r="X2948" i="13"/>
  <c r="X2949" i="13"/>
  <c r="X2950" i="13"/>
  <c r="X2951" i="13"/>
  <c r="X2952" i="13"/>
  <c r="X2953" i="13"/>
  <c r="X2954" i="13"/>
  <c r="X2955" i="13"/>
  <c r="X2956" i="13"/>
  <c r="X2957" i="13"/>
  <c r="X2958" i="13"/>
  <c r="X2959" i="13"/>
  <c r="X2960" i="13"/>
  <c r="X2961" i="13"/>
  <c r="X2962" i="13"/>
  <c r="X2963" i="13"/>
  <c r="X2964" i="13"/>
  <c r="X2965" i="13"/>
  <c r="X2966" i="13"/>
  <c r="X2967" i="13"/>
  <c r="X2968" i="13"/>
  <c r="X2969" i="13"/>
  <c r="X2970" i="13"/>
  <c r="X2971" i="13"/>
  <c r="X2972" i="13"/>
  <c r="X2973" i="13"/>
  <c r="X2974" i="13"/>
  <c r="X2975" i="13"/>
  <c r="X2976" i="13"/>
  <c r="X2977" i="13"/>
  <c r="X2978" i="13"/>
  <c r="X2979" i="13"/>
  <c r="X2980" i="13"/>
  <c r="X2981" i="13"/>
  <c r="X2982" i="13"/>
  <c r="X2983" i="13"/>
  <c r="X2984" i="13"/>
  <c r="X2985" i="13"/>
  <c r="X2986" i="13"/>
  <c r="X2987" i="13"/>
  <c r="X2988" i="13"/>
  <c r="X2989" i="13"/>
  <c r="X2990" i="13"/>
  <c r="X2991" i="13"/>
  <c r="X2992" i="13"/>
  <c r="X2993" i="13"/>
  <c r="X2994" i="13"/>
  <c r="X2995" i="13"/>
  <c r="X2996" i="13"/>
  <c r="X2997" i="13"/>
  <c r="X2998" i="13"/>
  <c r="X2999" i="13"/>
  <c r="X3000" i="13"/>
  <c r="X3001" i="13"/>
  <c r="X3002" i="13"/>
  <c r="X3003" i="13"/>
  <c r="X3004" i="13"/>
  <c r="X3005" i="13"/>
  <c r="X3006" i="13"/>
  <c r="X3007" i="13"/>
  <c r="X3008" i="13"/>
  <c r="X3009" i="13"/>
  <c r="X3010" i="13"/>
  <c r="X3011" i="13"/>
  <c r="X3012" i="13"/>
  <c r="X3013" i="13"/>
  <c r="X3014" i="13"/>
  <c r="X3015" i="13"/>
  <c r="X3016" i="13"/>
  <c r="X3017" i="13"/>
  <c r="X3018" i="13"/>
  <c r="X3019" i="13"/>
  <c r="X3020" i="13"/>
  <c r="X3021" i="13"/>
  <c r="X3022" i="13"/>
  <c r="X3023" i="13"/>
  <c r="X3024" i="13"/>
  <c r="X3025" i="13"/>
  <c r="X3026" i="13"/>
  <c r="X3027" i="13"/>
  <c r="X3028" i="13"/>
  <c r="X3029" i="13"/>
  <c r="X3030" i="13"/>
  <c r="X3031" i="13"/>
  <c r="X3032" i="13"/>
  <c r="X3033" i="13"/>
  <c r="X3034" i="13"/>
  <c r="X3035" i="13"/>
  <c r="X3036" i="13"/>
  <c r="X3037" i="13"/>
  <c r="X3038" i="13"/>
  <c r="X3039" i="13"/>
  <c r="X3040" i="13"/>
  <c r="X3041" i="13"/>
  <c r="X3042" i="13"/>
  <c r="X3043" i="13"/>
  <c r="X3044" i="13"/>
  <c r="X3045" i="13"/>
  <c r="X3046" i="13"/>
  <c r="X3047" i="13"/>
  <c r="X3048" i="13"/>
  <c r="X3049" i="13"/>
  <c r="X3050" i="13"/>
  <c r="X3051" i="13"/>
  <c r="X3052" i="13"/>
  <c r="X3053" i="13"/>
  <c r="X3054" i="13"/>
  <c r="X3055" i="13"/>
  <c r="X3056" i="13"/>
  <c r="X3057" i="13"/>
  <c r="X3058" i="13"/>
  <c r="X3059" i="13"/>
  <c r="X3060" i="13"/>
  <c r="X3061" i="13"/>
  <c r="X3062" i="13"/>
  <c r="X3063" i="13"/>
  <c r="X3064" i="13"/>
  <c r="X3065" i="13"/>
  <c r="X3066" i="13"/>
  <c r="X3067" i="13"/>
  <c r="X3068" i="13"/>
  <c r="X3069" i="13"/>
  <c r="X3070" i="13"/>
  <c r="X3071" i="13"/>
  <c r="X3072" i="13"/>
  <c r="X3073" i="13"/>
  <c r="X3074" i="13"/>
  <c r="X3075" i="13"/>
  <c r="X3076" i="13"/>
  <c r="X3077" i="13"/>
  <c r="X3078" i="13"/>
  <c r="X3079" i="13"/>
  <c r="X3080" i="13"/>
  <c r="X3081" i="13"/>
  <c r="X3082" i="13"/>
  <c r="X3083" i="13"/>
  <c r="X3084" i="13"/>
  <c r="X3085" i="13"/>
  <c r="X3086" i="13"/>
  <c r="X3087" i="13"/>
  <c r="X3088" i="13"/>
  <c r="X3089" i="13"/>
  <c r="X3090" i="13"/>
  <c r="X3091" i="13"/>
  <c r="X3092" i="13"/>
  <c r="X3093" i="13"/>
  <c r="X3094" i="13"/>
  <c r="X3095" i="13"/>
  <c r="X3096" i="13"/>
  <c r="X3097" i="13"/>
  <c r="X3098" i="13"/>
  <c r="X3099" i="13"/>
  <c r="X3100" i="13"/>
  <c r="X3101" i="13"/>
  <c r="X3102" i="13"/>
  <c r="X3103" i="13"/>
  <c r="X3104" i="13"/>
  <c r="X3105" i="13"/>
  <c r="X3106" i="13"/>
  <c r="X3107" i="13"/>
  <c r="X3108" i="13"/>
  <c r="X3109" i="13"/>
  <c r="X3110" i="13"/>
  <c r="X3111" i="13"/>
  <c r="X3112" i="13"/>
  <c r="X3113" i="13"/>
  <c r="X3114" i="13"/>
  <c r="X3115" i="13"/>
  <c r="X3116" i="13"/>
  <c r="X3117" i="13"/>
  <c r="X3118" i="13"/>
  <c r="X3119" i="13"/>
  <c r="X3120" i="13"/>
  <c r="X3121" i="13"/>
  <c r="X3122" i="13"/>
  <c r="X3123" i="13"/>
  <c r="X3124" i="13"/>
  <c r="X3125" i="13"/>
  <c r="X3126" i="13"/>
  <c r="X3127" i="13"/>
  <c r="X3128" i="13"/>
  <c r="X3129" i="13"/>
  <c r="X3130" i="13"/>
  <c r="X3131" i="13"/>
  <c r="X3132" i="13"/>
  <c r="X3133" i="13"/>
  <c r="X3134" i="13"/>
  <c r="X3135" i="13"/>
  <c r="X3136" i="13"/>
  <c r="X3137" i="13"/>
  <c r="X3138" i="13"/>
  <c r="X3139" i="13"/>
  <c r="X3140" i="13"/>
  <c r="X3141" i="13"/>
  <c r="X3142" i="13"/>
  <c r="X3143" i="13"/>
  <c r="X3144" i="13"/>
  <c r="X3145" i="13"/>
  <c r="X3146" i="13"/>
  <c r="X3147" i="13"/>
  <c r="X3148" i="13"/>
  <c r="X3149" i="13"/>
  <c r="X3150" i="13"/>
  <c r="X3151" i="13"/>
  <c r="X3152" i="13"/>
  <c r="X3153" i="13"/>
  <c r="X3154" i="13"/>
  <c r="X3155" i="13"/>
  <c r="X3156" i="13"/>
  <c r="X3157" i="13"/>
  <c r="X3158" i="13"/>
  <c r="X3159" i="13"/>
  <c r="X3160" i="13"/>
  <c r="X3161" i="13"/>
  <c r="X3162" i="13"/>
  <c r="X3163" i="13"/>
  <c r="X3164" i="13"/>
  <c r="X3165" i="13"/>
  <c r="X3166" i="13"/>
  <c r="X3167" i="13"/>
  <c r="X3168" i="13"/>
  <c r="X3169" i="13"/>
  <c r="X3170" i="13"/>
  <c r="X3171" i="13"/>
  <c r="X3172" i="13"/>
  <c r="X3173" i="13"/>
  <c r="X3174" i="13"/>
  <c r="X3175" i="13"/>
  <c r="X3176" i="13"/>
  <c r="X3177" i="13"/>
  <c r="X3178" i="13"/>
  <c r="X3179" i="13"/>
  <c r="X3180" i="13"/>
  <c r="X3181" i="13"/>
  <c r="X3182" i="13"/>
  <c r="X3183" i="13"/>
  <c r="X3184" i="13"/>
  <c r="X3185" i="13"/>
  <c r="X3186" i="13"/>
  <c r="X3187" i="13"/>
  <c r="X3188" i="13"/>
  <c r="X3189" i="13"/>
  <c r="X3190" i="13"/>
  <c r="X3191" i="13"/>
  <c r="X3192" i="13"/>
  <c r="X3193" i="13"/>
  <c r="X3194" i="13"/>
  <c r="X3195" i="13"/>
  <c r="X3196" i="13"/>
  <c r="X3197" i="13"/>
  <c r="X3198" i="13"/>
  <c r="X3199" i="13"/>
  <c r="X3200" i="13"/>
  <c r="X3201" i="13"/>
  <c r="X3202" i="13"/>
  <c r="X3203" i="13"/>
  <c r="X3204" i="13"/>
  <c r="X3205" i="13"/>
  <c r="X3206" i="13"/>
  <c r="X3207" i="13"/>
  <c r="X3208" i="13"/>
  <c r="X3209" i="13"/>
  <c r="X3210" i="13"/>
  <c r="X3211" i="13"/>
  <c r="X3212" i="13"/>
  <c r="X3213" i="13"/>
  <c r="X3214" i="13"/>
  <c r="X3215" i="13"/>
  <c r="X3216" i="13"/>
  <c r="X3217" i="13"/>
  <c r="X3218" i="13"/>
  <c r="X3219" i="13"/>
  <c r="X3220" i="13"/>
  <c r="X3221" i="13"/>
  <c r="X3222" i="13"/>
  <c r="X3223" i="13"/>
  <c r="X3224" i="13"/>
  <c r="X3225" i="13"/>
  <c r="X3226" i="13"/>
  <c r="X3227" i="13"/>
  <c r="X3228" i="13"/>
  <c r="X3229" i="13"/>
  <c r="X3230" i="13"/>
  <c r="X3231" i="13"/>
  <c r="X3232" i="13"/>
  <c r="X3233" i="13"/>
  <c r="X3234" i="13"/>
  <c r="X3235" i="13"/>
  <c r="X3236" i="13"/>
  <c r="X3237" i="13"/>
  <c r="X3238" i="13"/>
  <c r="X3239" i="13"/>
  <c r="X3240" i="13"/>
  <c r="X3241" i="13"/>
  <c r="X3242" i="13"/>
  <c r="X3243" i="13"/>
  <c r="X3244" i="13"/>
  <c r="X3245" i="13"/>
  <c r="X3246" i="13"/>
  <c r="X3247" i="13"/>
  <c r="X3248" i="13"/>
  <c r="X3249" i="13"/>
  <c r="X3250" i="13"/>
  <c r="X3251" i="13"/>
  <c r="X3252" i="13"/>
  <c r="X3253" i="13"/>
  <c r="X3254" i="13"/>
  <c r="X3255" i="13"/>
  <c r="X3256" i="13"/>
  <c r="X3257" i="13"/>
  <c r="X3258" i="13"/>
  <c r="X3259" i="13"/>
  <c r="X3260" i="13"/>
  <c r="X3261" i="13"/>
  <c r="X3262" i="13"/>
  <c r="X3263" i="13"/>
  <c r="X3264" i="13"/>
  <c r="X3265" i="13"/>
  <c r="X3266" i="13"/>
  <c r="X3267" i="13"/>
  <c r="X3268" i="13"/>
  <c r="X3269" i="13"/>
  <c r="X3270" i="13"/>
  <c r="X3271" i="13"/>
  <c r="X3272" i="13"/>
  <c r="X3273" i="13"/>
  <c r="X3274" i="13"/>
  <c r="X3275" i="13"/>
  <c r="X3276" i="13"/>
  <c r="X3277" i="13"/>
  <c r="X3278" i="13"/>
  <c r="X3279" i="13"/>
  <c r="X3280" i="13"/>
  <c r="X3281" i="13"/>
  <c r="X3282" i="13"/>
  <c r="X3283" i="13"/>
  <c r="X3284" i="13"/>
  <c r="X3285" i="13"/>
  <c r="X3286" i="13"/>
  <c r="X3287" i="13"/>
  <c r="X3288" i="13"/>
  <c r="X3289" i="13"/>
  <c r="X3290" i="13"/>
  <c r="X3291" i="13"/>
  <c r="X3292" i="13"/>
  <c r="X3293" i="13"/>
  <c r="X3294" i="13"/>
  <c r="X3295" i="13"/>
  <c r="X3296" i="13"/>
  <c r="X3297" i="13"/>
  <c r="X3298" i="13"/>
  <c r="X3299" i="13"/>
  <c r="X3300" i="13"/>
  <c r="X3301" i="13"/>
  <c r="X3302" i="13"/>
  <c r="X3303" i="13"/>
  <c r="X3304" i="13"/>
  <c r="X3305" i="13"/>
  <c r="X3306" i="13"/>
  <c r="X3307" i="13"/>
  <c r="X3308" i="13"/>
  <c r="X3309" i="13"/>
  <c r="X3310" i="13"/>
  <c r="X3311" i="13"/>
  <c r="X3312" i="13"/>
  <c r="X3313" i="13"/>
  <c r="X3314" i="13"/>
  <c r="X3315" i="13"/>
  <c r="X3316" i="13"/>
  <c r="X3317" i="13"/>
  <c r="X3318" i="13"/>
  <c r="X3319" i="13"/>
  <c r="X3320" i="13"/>
  <c r="X3321" i="13"/>
  <c r="X3322" i="13"/>
  <c r="X3323" i="13"/>
  <c r="X3324" i="13"/>
  <c r="X3325" i="13"/>
  <c r="X3326" i="13"/>
  <c r="X3327" i="13"/>
  <c r="X3328" i="13"/>
  <c r="X3329" i="13"/>
  <c r="X3330" i="13"/>
  <c r="X3331" i="13"/>
  <c r="X3332" i="13"/>
  <c r="X3333" i="13"/>
  <c r="X3334" i="13"/>
  <c r="X3335" i="13"/>
  <c r="X3336" i="13"/>
  <c r="X3337" i="13"/>
  <c r="X3338" i="13"/>
  <c r="X3339" i="13"/>
  <c r="X3340" i="13"/>
  <c r="X3341" i="13"/>
  <c r="X3342" i="13"/>
  <c r="X3343" i="13"/>
  <c r="X3344" i="13"/>
  <c r="X3345" i="13"/>
  <c r="X3346" i="13"/>
  <c r="X3347" i="13"/>
  <c r="X3348" i="13"/>
  <c r="X3349" i="13"/>
  <c r="X3350" i="13"/>
  <c r="X3351" i="13"/>
  <c r="X3352" i="13"/>
  <c r="X3353" i="13"/>
  <c r="X3354" i="13"/>
  <c r="X3355" i="13"/>
  <c r="X3356" i="13"/>
  <c r="X3357" i="13"/>
  <c r="X3358" i="13"/>
  <c r="X3359" i="13"/>
  <c r="X3360" i="13"/>
  <c r="X3361" i="13"/>
  <c r="X3362" i="13"/>
  <c r="X3363" i="13"/>
  <c r="X3364" i="13"/>
  <c r="X3365" i="13"/>
  <c r="X3366" i="13"/>
  <c r="X3367" i="13"/>
  <c r="X3368" i="13"/>
  <c r="X3369" i="13"/>
  <c r="X3370" i="13"/>
  <c r="X3371" i="13"/>
  <c r="X3372" i="13"/>
  <c r="X3373" i="13"/>
  <c r="X3374" i="13"/>
  <c r="X3375" i="13"/>
  <c r="X3376" i="13"/>
  <c r="X3377" i="13"/>
  <c r="X3378" i="13"/>
  <c r="X3379" i="13"/>
  <c r="X3380" i="13"/>
  <c r="X3381" i="13"/>
  <c r="X3382" i="13"/>
  <c r="X3383" i="13"/>
  <c r="X3384" i="13"/>
  <c r="X3385" i="13"/>
  <c r="X3386" i="13"/>
  <c r="X3387" i="13"/>
  <c r="X3388" i="13"/>
  <c r="X3389" i="13"/>
  <c r="X3390" i="13"/>
  <c r="X3391" i="13"/>
  <c r="X3392" i="13"/>
  <c r="X3393" i="13"/>
  <c r="X3394" i="13"/>
  <c r="X3395" i="13"/>
  <c r="X3396" i="13"/>
  <c r="X3397" i="13"/>
  <c r="X3398" i="13"/>
  <c r="X3399" i="13"/>
  <c r="X3400" i="13"/>
  <c r="X3401" i="13"/>
  <c r="X3402" i="13"/>
  <c r="X3403" i="13"/>
  <c r="X3404" i="13"/>
  <c r="X3405" i="13"/>
  <c r="X3406" i="13"/>
  <c r="X3407" i="13"/>
  <c r="X3408" i="13"/>
  <c r="X3409" i="13"/>
  <c r="X3410" i="13"/>
  <c r="X3411" i="13"/>
  <c r="X3412" i="13"/>
  <c r="X3413" i="13"/>
  <c r="X3414" i="13"/>
  <c r="X3415" i="13"/>
  <c r="X3416" i="13"/>
  <c r="X3417" i="13"/>
  <c r="X3418" i="13"/>
  <c r="X3419" i="13"/>
  <c r="X3420" i="13"/>
  <c r="X3421" i="13"/>
  <c r="X3422" i="13"/>
  <c r="X3423" i="13"/>
  <c r="X3424" i="13"/>
  <c r="X3425" i="13"/>
  <c r="X3426" i="13"/>
  <c r="X3427" i="13"/>
  <c r="X3428" i="13"/>
  <c r="X3429" i="13"/>
  <c r="X3430" i="13"/>
  <c r="X3431" i="13"/>
  <c r="X3432" i="13"/>
  <c r="X3433" i="13"/>
  <c r="X3434" i="13"/>
  <c r="X3435" i="13"/>
  <c r="X3436" i="13"/>
  <c r="X3437" i="13"/>
  <c r="X3438" i="13"/>
  <c r="X3439" i="13"/>
  <c r="X3440" i="13"/>
  <c r="X3441" i="13"/>
  <c r="X3442" i="13"/>
  <c r="X3443" i="13"/>
  <c r="X3444" i="13"/>
  <c r="X3445" i="13"/>
  <c r="X3446" i="13"/>
  <c r="X3447" i="13"/>
  <c r="X3448" i="13"/>
  <c r="X3449" i="13"/>
  <c r="X3450" i="13"/>
  <c r="X3451" i="13"/>
  <c r="X3452" i="13"/>
  <c r="X3453" i="13"/>
  <c r="X3454" i="13"/>
  <c r="X3455" i="13"/>
  <c r="X3456" i="13"/>
  <c r="X3457" i="13"/>
  <c r="X3458" i="13"/>
  <c r="X3459" i="13"/>
  <c r="X3460" i="13"/>
  <c r="X3461" i="13"/>
  <c r="X3462" i="13"/>
  <c r="X3463" i="13"/>
  <c r="X3464" i="13"/>
  <c r="X3465" i="13"/>
  <c r="X3466" i="13"/>
  <c r="X3467" i="13"/>
  <c r="X3468" i="13"/>
  <c r="X3469" i="13"/>
  <c r="X3470" i="13"/>
  <c r="X3471" i="13"/>
  <c r="X3472" i="13"/>
  <c r="X3473" i="13"/>
  <c r="X3474" i="13"/>
  <c r="X3475" i="13"/>
  <c r="X3476" i="13"/>
  <c r="X3477" i="13"/>
  <c r="X3478" i="13"/>
  <c r="X3479" i="13"/>
  <c r="X3480" i="13"/>
  <c r="X3481" i="13"/>
  <c r="X3482" i="13"/>
  <c r="X3483" i="13"/>
  <c r="X3484" i="13"/>
  <c r="X3485" i="13"/>
  <c r="X3486" i="13"/>
  <c r="X3487" i="13"/>
  <c r="X3488" i="13"/>
  <c r="X3489" i="13"/>
  <c r="X3490" i="13"/>
  <c r="X3491" i="13"/>
  <c r="X3492" i="13"/>
  <c r="X3493" i="13"/>
  <c r="X3494" i="13"/>
  <c r="X3495" i="13"/>
  <c r="X3496" i="13"/>
  <c r="X3497" i="13"/>
  <c r="X3498" i="13"/>
  <c r="X3499" i="13"/>
  <c r="X3500" i="13"/>
  <c r="X3501" i="13"/>
  <c r="X3502" i="13"/>
  <c r="X3503" i="13"/>
  <c r="X3504" i="13"/>
  <c r="X3505" i="13"/>
  <c r="X3506" i="13"/>
  <c r="X3507" i="13"/>
  <c r="X3508" i="13"/>
  <c r="X3509" i="13"/>
  <c r="X3510" i="13"/>
  <c r="X3511" i="13"/>
  <c r="X3512" i="13"/>
  <c r="X3513" i="13"/>
  <c r="X3514" i="13"/>
  <c r="X3515" i="13"/>
  <c r="X3516" i="13"/>
  <c r="X3517" i="13"/>
  <c r="X3518" i="13"/>
  <c r="X3519" i="13"/>
  <c r="X3520" i="13"/>
  <c r="X3521" i="13"/>
  <c r="X3522" i="13"/>
  <c r="X3523" i="13"/>
  <c r="X3524" i="13"/>
  <c r="X3525" i="13"/>
  <c r="X3526" i="13"/>
  <c r="X3527" i="13"/>
  <c r="X3528" i="13"/>
  <c r="X3529" i="13"/>
  <c r="X3530" i="13"/>
  <c r="X3531" i="13"/>
  <c r="X3532" i="13"/>
  <c r="X3533" i="13"/>
  <c r="X3534" i="13"/>
  <c r="X3535" i="13"/>
  <c r="X3536" i="13"/>
  <c r="X3537" i="13"/>
  <c r="X3538" i="13"/>
  <c r="X3539" i="13"/>
  <c r="X3540" i="13"/>
  <c r="X3541" i="13"/>
  <c r="X3542" i="13"/>
  <c r="X3543" i="13"/>
  <c r="X3544" i="13"/>
  <c r="X3545" i="13"/>
  <c r="X3546" i="13"/>
  <c r="X3547" i="13"/>
  <c r="X3548" i="13"/>
  <c r="X3549" i="13"/>
  <c r="X3550" i="13"/>
  <c r="X3551" i="13"/>
  <c r="X3552" i="13"/>
  <c r="X3553" i="13"/>
  <c r="X3554" i="13"/>
  <c r="X3555" i="13"/>
  <c r="X3556" i="13"/>
  <c r="X3557" i="13"/>
  <c r="X3558" i="13"/>
  <c r="X3559" i="13"/>
  <c r="X3560" i="13"/>
  <c r="X3561" i="13"/>
  <c r="X3562" i="13"/>
  <c r="X3563" i="13"/>
  <c r="X3564" i="13"/>
  <c r="X3565" i="13"/>
  <c r="X3566" i="13"/>
  <c r="X3567" i="13"/>
  <c r="X3568" i="13"/>
  <c r="X3569" i="13"/>
  <c r="X3570" i="13"/>
  <c r="X3571" i="13"/>
  <c r="X3572" i="13"/>
  <c r="X3573" i="13"/>
  <c r="X3574" i="13"/>
  <c r="X3575" i="13"/>
  <c r="X3576" i="13"/>
  <c r="X3577" i="13"/>
  <c r="X3578" i="13"/>
  <c r="X3579" i="13"/>
  <c r="X3580" i="13"/>
  <c r="X3581" i="13"/>
  <c r="X3582" i="13"/>
  <c r="X3583" i="13"/>
  <c r="X3584" i="13"/>
  <c r="X3585" i="13"/>
  <c r="X3586" i="13"/>
  <c r="X3587" i="13"/>
  <c r="X3588" i="13"/>
  <c r="X3589" i="13"/>
  <c r="X3590" i="13"/>
  <c r="X3591" i="13"/>
  <c r="X3592" i="13"/>
  <c r="X3593" i="13"/>
  <c r="X3594" i="13"/>
  <c r="X3595" i="13"/>
  <c r="X3596" i="13"/>
  <c r="X3597" i="13"/>
  <c r="X3598" i="13"/>
  <c r="X3599" i="13"/>
  <c r="X3600" i="13"/>
  <c r="X3601" i="13"/>
  <c r="X3602" i="13"/>
  <c r="X3603" i="13"/>
  <c r="X3604" i="13"/>
  <c r="X3605" i="13"/>
  <c r="X3606" i="13"/>
  <c r="X3607" i="13"/>
  <c r="X3608" i="13"/>
  <c r="X3609" i="13"/>
  <c r="X3610" i="13"/>
  <c r="X3611" i="13"/>
  <c r="X3612" i="13"/>
  <c r="X3613" i="13"/>
  <c r="X3614" i="13"/>
  <c r="X3615" i="13"/>
  <c r="X3616" i="13"/>
  <c r="X3617" i="13"/>
  <c r="X3618" i="13"/>
  <c r="X3619" i="13"/>
  <c r="X3620" i="13"/>
  <c r="X3621" i="13"/>
  <c r="X3622" i="13"/>
  <c r="X3623" i="13"/>
  <c r="X3624" i="13"/>
  <c r="X3625" i="13"/>
  <c r="X3626" i="13"/>
  <c r="X3627" i="13"/>
  <c r="X3628" i="13"/>
  <c r="X3629" i="13"/>
  <c r="X3630" i="13"/>
  <c r="X3631" i="13"/>
  <c r="X3632" i="13"/>
  <c r="X3633" i="13"/>
  <c r="X3634" i="13"/>
  <c r="X3635" i="13"/>
  <c r="X3636" i="13"/>
  <c r="X3637" i="13"/>
  <c r="X3638" i="13"/>
  <c r="X3639" i="13"/>
  <c r="X3640" i="13"/>
  <c r="X3641" i="13"/>
  <c r="X3642" i="13"/>
  <c r="X3643" i="13"/>
  <c r="X3644" i="13"/>
  <c r="X3645" i="13"/>
  <c r="X3646" i="13"/>
  <c r="X3647" i="13"/>
  <c r="X3648" i="13"/>
  <c r="X3649" i="13"/>
  <c r="X3650" i="13"/>
  <c r="X3651" i="13"/>
  <c r="X3652" i="13"/>
  <c r="X3653" i="13"/>
  <c r="X3654" i="13"/>
  <c r="X3655" i="13"/>
  <c r="X3656" i="13"/>
  <c r="X3657" i="13"/>
  <c r="X3658" i="13"/>
  <c r="X3659" i="13"/>
  <c r="X3660" i="13"/>
  <c r="X3661" i="13"/>
  <c r="X3662" i="13"/>
  <c r="X3663" i="13"/>
  <c r="X3664" i="13"/>
  <c r="X3665" i="13"/>
  <c r="X3666" i="13"/>
  <c r="X3667" i="13"/>
  <c r="X3668" i="13"/>
  <c r="X3669" i="13"/>
  <c r="X3670" i="13"/>
  <c r="X3671" i="13"/>
  <c r="X3672" i="13"/>
  <c r="X3673" i="13"/>
  <c r="X3674" i="13"/>
  <c r="X3675" i="13"/>
  <c r="X3676" i="13"/>
  <c r="X3677" i="13"/>
  <c r="X3678" i="13"/>
  <c r="X3679" i="13"/>
  <c r="X3680" i="13"/>
  <c r="X3681" i="13"/>
  <c r="X3682" i="13"/>
  <c r="X3683" i="13"/>
  <c r="X3684" i="13"/>
  <c r="X3685" i="13"/>
  <c r="X3686" i="13"/>
  <c r="X3687" i="13"/>
  <c r="X3688" i="13"/>
  <c r="X3689" i="13"/>
  <c r="X3690" i="13"/>
  <c r="X3691" i="13"/>
  <c r="X3692" i="13"/>
  <c r="X3693" i="13"/>
  <c r="X3694" i="13"/>
  <c r="X3695" i="13"/>
  <c r="X3696" i="13"/>
  <c r="X3697" i="13"/>
  <c r="X3698" i="13"/>
  <c r="X3699" i="13"/>
  <c r="X3700" i="13"/>
  <c r="X3701" i="13"/>
  <c r="X3702" i="13"/>
  <c r="X3703" i="13"/>
  <c r="X3704" i="13"/>
  <c r="X3705" i="13"/>
  <c r="X3706" i="13"/>
  <c r="X3707" i="13"/>
  <c r="X3708" i="13"/>
  <c r="X3709" i="13"/>
  <c r="X3710" i="13"/>
  <c r="X3711" i="13"/>
  <c r="X3712" i="13"/>
  <c r="X3713" i="13"/>
  <c r="X3714" i="13"/>
  <c r="X3715" i="13"/>
  <c r="X3716" i="13"/>
  <c r="X3717" i="13"/>
  <c r="X3718" i="13"/>
  <c r="X3719" i="13"/>
  <c r="X3720" i="13"/>
  <c r="X3721" i="13"/>
  <c r="X3722" i="13"/>
  <c r="X3723" i="13"/>
  <c r="X3724" i="13"/>
  <c r="X3725" i="13"/>
  <c r="X3726" i="13"/>
  <c r="X3727" i="13"/>
  <c r="X3728" i="13"/>
  <c r="X3729" i="13"/>
  <c r="X3730" i="13"/>
  <c r="X3731" i="13"/>
  <c r="X3732" i="13"/>
  <c r="X3733" i="13"/>
  <c r="X3734" i="13"/>
  <c r="X3735" i="13"/>
  <c r="X3736" i="13"/>
  <c r="X3737" i="13"/>
  <c r="X3738" i="13"/>
  <c r="X3739" i="13"/>
  <c r="X3740" i="13"/>
  <c r="X3741" i="13"/>
  <c r="X3742" i="13"/>
  <c r="X3743" i="13"/>
  <c r="X3744" i="13"/>
  <c r="X3745" i="13"/>
  <c r="X3746" i="13"/>
  <c r="X3747" i="13"/>
  <c r="X3748" i="13"/>
  <c r="X3749" i="13"/>
  <c r="X3750" i="13"/>
  <c r="X3751" i="13"/>
  <c r="X3752" i="13"/>
  <c r="X3753" i="13"/>
  <c r="X3754" i="13"/>
  <c r="X3755" i="13"/>
  <c r="X3756" i="13"/>
  <c r="X3757" i="13"/>
  <c r="X3758" i="13"/>
  <c r="X3759" i="13"/>
  <c r="X3760" i="13"/>
  <c r="X3761" i="13"/>
  <c r="X3762" i="13"/>
  <c r="X3763" i="13"/>
  <c r="X3764" i="13"/>
  <c r="X3765" i="13"/>
  <c r="X3766" i="13"/>
  <c r="X3767" i="13"/>
  <c r="X3768" i="13"/>
  <c r="X3769" i="13"/>
  <c r="X3770" i="13"/>
  <c r="X3771" i="13"/>
  <c r="X3772" i="13"/>
  <c r="X3773" i="13"/>
  <c r="X3774" i="13"/>
  <c r="X3775" i="13"/>
  <c r="X3776" i="13"/>
  <c r="X3777" i="13"/>
  <c r="X3778" i="13"/>
  <c r="X3779" i="13"/>
  <c r="X3780" i="13"/>
  <c r="X3781" i="13"/>
  <c r="X3782" i="13"/>
  <c r="X3783" i="13"/>
  <c r="X3784" i="13"/>
  <c r="X3785" i="13"/>
  <c r="X3786" i="13"/>
  <c r="X3787" i="13"/>
  <c r="X3788" i="13"/>
  <c r="X3789" i="13"/>
  <c r="X3790" i="13"/>
  <c r="X3791" i="13"/>
  <c r="X3792" i="13"/>
  <c r="X3793" i="13"/>
  <c r="X3794" i="13"/>
  <c r="X3795" i="13"/>
  <c r="X3796" i="13"/>
  <c r="X3797" i="13"/>
  <c r="X3798" i="13"/>
  <c r="X3799" i="13"/>
  <c r="X3800" i="13"/>
  <c r="X3801" i="13"/>
  <c r="X3802" i="13"/>
  <c r="X3803" i="13"/>
  <c r="X3804" i="13"/>
  <c r="X3805" i="13"/>
  <c r="X3806" i="13"/>
  <c r="X3807" i="13"/>
  <c r="X3808" i="13"/>
  <c r="X3809" i="13"/>
  <c r="X3810" i="13"/>
  <c r="X3811" i="13"/>
  <c r="X3812" i="13"/>
  <c r="X3813" i="13"/>
  <c r="X3814" i="13"/>
  <c r="X3815" i="13"/>
  <c r="X3816" i="13"/>
  <c r="X3817" i="13"/>
  <c r="X3818" i="13"/>
  <c r="X3819" i="13"/>
  <c r="X3820" i="13"/>
  <c r="X3821" i="13"/>
  <c r="X3822" i="13"/>
  <c r="X3823" i="13"/>
  <c r="X3824" i="13"/>
  <c r="X3825" i="13"/>
  <c r="X3826" i="13"/>
  <c r="X3827" i="13"/>
  <c r="X3828" i="13"/>
  <c r="X3829" i="13"/>
  <c r="X3830" i="13"/>
  <c r="X3831" i="13"/>
  <c r="X3832" i="13"/>
  <c r="X3833" i="13"/>
  <c r="X3834" i="13"/>
  <c r="X3835" i="13"/>
  <c r="X3836" i="13"/>
  <c r="X3837" i="13"/>
  <c r="X3838" i="13"/>
  <c r="X3839" i="13"/>
  <c r="X3840" i="13"/>
  <c r="X3841" i="13"/>
  <c r="X3842" i="13"/>
  <c r="X3843" i="13"/>
  <c r="X3844" i="13"/>
  <c r="X3845" i="13"/>
  <c r="X3846" i="13"/>
  <c r="X3847" i="13"/>
  <c r="X3848" i="13"/>
  <c r="X3849" i="13"/>
  <c r="X3850" i="13"/>
  <c r="X3851" i="13"/>
  <c r="X3852" i="13"/>
  <c r="X3853" i="13"/>
  <c r="X3854" i="13"/>
  <c r="X3855" i="13"/>
  <c r="X3856" i="13"/>
  <c r="X3857" i="13"/>
  <c r="X3858" i="13"/>
  <c r="X3859" i="13"/>
  <c r="X3860" i="13"/>
  <c r="X3861" i="13"/>
  <c r="X3862" i="13"/>
  <c r="X3863" i="13"/>
  <c r="X3864" i="13"/>
  <c r="X3865" i="13"/>
  <c r="X3866" i="13"/>
  <c r="X3867" i="13"/>
  <c r="X3868" i="13"/>
  <c r="X3869" i="13"/>
  <c r="X3870" i="13"/>
  <c r="X3871" i="13"/>
  <c r="X3872" i="13"/>
  <c r="X3873" i="13"/>
  <c r="X3874" i="13"/>
  <c r="X3875" i="13"/>
  <c r="X3876" i="13"/>
  <c r="X3877" i="13"/>
  <c r="X3878" i="13"/>
  <c r="X3879" i="13"/>
  <c r="X3880" i="13"/>
  <c r="X3881" i="13"/>
  <c r="X3882" i="13"/>
  <c r="X3883" i="13"/>
  <c r="X3884" i="13"/>
  <c r="X3885" i="13"/>
  <c r="X3886" i="13"/>
  <c r="X3887" i="13"/>
  <c r="X3888" i="13"/>
  <c r="X3889" i="13"/>
  <c r="X3890" i="13"/>
  <c r="X3891" i="13"/>
  <c r="X3892" i="13"/>
  <c r="X3893" i="13"/>
  <c r="X3894" i="13"/>
  <c r="X3895" i="13"/>
  <c r="X3896" i="13"/>
  <c r="X3897" i="13"/>
  <c r="X3898" i="13"/>
  <c r="X3899" i="13"/>
  <c r="X3900" i="13"/>
  <c r="X3901" i="13"/>
  <c r="X3902" i="13"/>
  <c r="X3903" i="13"/>
  <c r="X3904" i="13"/>
  <c r="X3905" i="13"/>
  <c r="X3906" i="13"/>
  <c r="X3907" i="13"/>
  <c r="X3908" i="13"/>
  <c r="X3909" i="13"/>
  <c r="X3910" i="13"/>
  <c r="X3911" i="13"/>
  <c r="X3912" i="13"/>
  <c r="X3913" i="13"/>
  <c r="X3914" i="13"/>
  <c r="X3915" i="13"/>
  <c r="X3916" i="13"/>
  <c r="X3917" i="13"/>
  <c r="X3918" i="13"/>
  <c r="X3919" i="13"/>
  <c r="X3920" i="13"/>
  <c r="X3921" i="13"/>
  <c r="X3922" i="13"/>
  <c r="X3923" i="13"/>
  <c r="X3924" i="13"/>
  <c r="X3925" i="13"/>
  <c r="X3926" i="13"/>
  <c r="X3927" i="13"/>
  <c r="X3928" i="13"/>
  <c r="X3929" i="13"/>
  <c r="X3930" i="13"/>
  <c r="X3931" i="13"/>
  <c r="X3932" i="13"/>
  <c r="X3933" i="13"/>
  <c r="X3934" i="13"/>
  <c r="X3935" i="13"/>
  <c r="X3936" i="13"/>
  <c r="X3937" i="13"/>
  <c r="X3938" i="13"/>
  <c r="X3939" i="13"/>
  <c r="X3940" i="13"/>
  <c r="X3941" i="13"/>
  <c r="X3942" i="13"/>
  <c r="X3943" i="13"/>
  <c r="X3944" i="13"/>
  <c r="X3945" i="13"/>
  <c r="X3946" i="13"/>
  <c r="X3947" i="13"/>
  <c r="X3948" i="13"/>
  <c r="X3949" i="13"/>
  <c r="X3950" i="13"/>
  <c r="X3951" i="13"/>
  <c r="X3952" i="13"/>
  <c r="X3953" i="13"/>
  <c r="X3954" i="13"/>
  <c r="X3955" i="13"/>
  <c r="X3956" i="13"/>
  <c r="X3957" i="13"/>
  <c r="X3958" i="13"/>
  <c r="X3959" i="13"/>
  <c r="X3960" i="13"/>
  <c r="X3961" i="13"/>
  <c r="X3962" i="13"/>
  <c r="X3963" i="13"/>
  <c r="X3964" i="13"/>
  <c r="X3965" i="13"/>
  <c r="X3966" i="13"/>
  <c r="X3967" i="13"/>
  <c r="X3968" i="13"/>
  <c r="X3969" i="13"/>
  <c r="X3970" i="13"/>
  <c r="X3971" i="13"/>
  <c r="X3972" i="13"/>
  <c r="X3973" i="13"/>
  <c r="X3974" i="13"/>
  <c r="X3975" i="13"/>
  <c r="X3976" i="13"/>
  <c r="X3977" i="13"/>
  <c r="X3978" i="13"/>
  <c r="X3979" i="13"/>
  <c r="X3980" i="13"/>
  <c r="X3981" i="13"/>
  <c r="X3982" i="13"/>
  <c r="X3983" i="13"/>
  <c r="X3984" i="13"/>
  <c r="X3985" i="13"/>
  <c r="X3986" i="13"/>
  <c r="X3987" i="13"/>
  <c r="X3988" i="13"/>
  <c r="X3989" i="13"/>
  <c r="X3990" i="13"/>
  <c r="X3991" i="13"/>
  <c r="X3992" i="13"/>
  <c r="X3993" i="13"/>
  <c r="X3994" i="13"/>
  <c r="X3995" i="13"/>
  <c r="X3996" i="13"/>
  <c r="X3997" i="13"/>
  <c r="X3998" i="13"/>
  <c r="X3999" i="13"/>
  <c r="X4000" i="13"/>
  <c r="X4001" i="13"/>
  <c r="X4002" i="13"/>
  <c r="X4003" i="13"/>
  <c r="X4004" i="13"/>
  <c r="X4005" i="13"/>
  <c r="X4006" i="13"/>
  <c r="X4007" i="13"/>
  <c r="X4008" i="13"/>
  <c r="X4009" i="13"/>
  <c r="X4010" i="13"/>
  <c r="X4011" i="13"/>
  <c r="X4012" i="13"/>
  <c r="X4013" i="13"/>
  <c r="X4014" i="13"/>
  <c r="X4015" i="13"/>
  <c r="X4016" i="13"/>
  <c r="X4017" i="13"/>
  <c r="X4018" i="13"/>
  <c r="X4019" i="13"/>
  <c r="X4020" i="13"/>
  <c r="X4021" i="13"/>
  <c r="X4022" i="13"/>
  <c r="X4023" i="13"/>
  <c r="X4024" i="13"/>
  <c r="X4025" i="13"/>
  <c r="X4026" i="13"/>
  <c r="X4027" i="13"/>
  <c r="X4028" i="13"/>
  <c r="X4029" i="13"/>
  <c r="X4030" i="13"/>
  <c r="X4031" i="13"/>
  <c r="X4032" i="13"/>
  <c r="X4033" i="13"/>
  <c r="X4034" i="13"/>
  <c r="X4035" i="13"/>
  <c r="X4036" i="13"/>
  <c r="X4037" i="13"/>
  <c r="X4038" i="13"/>
  <c r="X4039" i="13"/>
  <c r="X4040" i="13"/>
  <c r="X4041" i="13"/>
  <c r="X4042" i="13"/>
  <c r="X4043" i="13"/>
  <c r="X4044" i="13"/>
  <c r="X4045" i="13"/>
  <c r="X4046" i="13"/>
  <c r="X4047" i="13"/>
  <c r="X4048" i="13"/>
  <c r="X4049" i="13"/>
  <c r="X4050" i="13"/>
  <c r="X4051" i="13"/>
  <c r="X4052" i="13"/>
  <c r="X4053" i="13"/>
  <c r="X4054" i="13"/>
  <c r="X4055" i="13"/>
  <c r="X4056" i="13"/>
  <c r="X4057" i="13"/>
  <c r="X4058" i="13"/>
  <c r="X4059" i="13"/>
  <c r="X4060" i="13"/>
  <c r="X4061" i="13"/>
  <c r="X4062" i="13"/>
  <c r="X4063" i="13"/>
  <c r="X4064" i="13"/>
  <c r="X4065" i="13"/>
  <c r="X4066" i="13"/>
  <c r="X4067" i="13"/>
  <c r="X4068" i="13"/>
  <c r="X4069" i="13"/>
  <c r="X4070" i="13"/>
  <c r="X4071" i="13"/>
  <c r="X4072" i="13"/>
  <c r="X4073" i="13"/>
  <c r="X4074" i="13"/>
  <c r="X4075" i="13"/>
  <c r="X4076" i="13"/>
  <c r="X4077" i="13"/>
  <c r="X4078" i="13"/>
  <c r="X4079" i="13"/>
  <c r="X4080" i="13"/>
  <c r="X4081" i="13"/>
  <c r="X4082" i="13"/>
  <c r="X4083" i="13"/>
  <c r="X4084" i="13"/>
  <c r="X4085" i="13"/>
  <c r="X4086" i="13"/>
  <c r="X4087" i="13"/>
  <c r="X4088" i="13"/>
  <c r="X4089" i="13"/>
  <c r="X4090" i="13"/>
  <c r="X4091" i="13"/>
  <c r="X4092" i="13"/>
  <c r="X4093" i="13"/>
  <c r="X4094" i="13"/>
  <c r="X4095" i="13"/>
  <c r="X4096" i="13"/>
  <c r="X4097" i="13"/>
  <c r="X4098" i="13"/>
  <c r="X4099" i="13"/>
  <c r="X4100" i="13"/>
  <c r="X4101" i="13"/>
  <c r="X4102" i="13"/>
  <c r="X4103" i="13"/>
  <c r="X4104" i="13"/>
  <c r="X4105" i="13"/>
  <c r="X4106" i="13"/>
  <c r="X4107" i="13"/>
  <c r="X4108" i="13"/>
  <c r="X4109" i="13"/>
  <c r="X4110" i="13"/>
  <c r="X4111" i="13"/>
  <c r="X4112" i="13"/>
  <c r="X4113" i="13"/>
  <c r="X4114" i="13"/>
  <c r="X4115" i="13"/>
  <c r="X4116" i="13"/>
  <c r="X4117" i="13"/>
  <c r="X4118" i="13"/>
  <c r="X4119" i="13"/>
  <c r="X4120" i="13"/>
  <c r="X4121" i="13"/>
  <c r="X4122" i="13"/>
  <c r="X4123" i="13"/>
  <c r="X4124" i="13"/>
  <c r="X4125" i="13"/>
  <c r="X4126" i="13"/>
  <c r="X4127" i="13"/>
  <c r="X4128" i="13"/>
  <c r="X4129" i="13"/>
  <c r="X4130" i="13"/>
  <c r="X4131" i="13"/>
  <c r="X4132" i="13"/>
  <c r="X4133" i="13"/>
  <c r="X4134" i="13"/>
  <c r="X4135" i="13"/>
  <c r="X4136" i="13"/>
  <c r="X4137" i="13"/>
  <c r="X4138" i="13"/>
  <c r="X4139" i="13"/>
  <c r="X4140" i="13"/>
  <c r="X4141" i="13"/>
  <c r="X4142" i="13"/>
  <c r="X4143" i="13"/>
  <c r="X4144" i="13"/>
  <c r="X4145" i="13"/>
  <c r="X4146" i="13"/>
  <c r="X4147" i="13"/>
  <c r="X4148" i="13"/>
  <c r="X4149" i="13"/>
  <c r="X4150" i="13"/>
  <c r="X4151" i="13"/>
  <c r="X4152" i="13"/>
  <c r="X4153" i="13"/>
  <c r="X4154" i="13"/>
  <c r="X4155" i="13"/>
  <c r="X4156" i="13"/>
  <c r="X4157" i="13"/>
  <c r="X4158" i="13"/>
  <c r="X4159" i="13"/>
  <c r="X4160" i="13"/>
  <c r="X4161" i="13"/>
  <c r="X4162" i="13"/>
  <c r="X4163" i="13"/>
  <c r="X4164" i="13"/>
  <c r="X4165" i="13"/>
  <c r="X4166" i="13"/>
  <c r="X4167" i="13"/>
  <c r="X4168" i="13"/>
  <c r="X4169" i="13"/>
  <c r="X4170" i="13"/>
  <c r="X4171" i="13"/>
  <c r="X4172" i="13"/>
  <c r="X4173" i="13"/>
  <c r="X4174" i="13"/>
  <c r="X4175" i="13"/>
  <c r="X4176" i="13"/>
  <c r="X4177" i="13"/>
  <c r="X4178" i="13"/>
  <c r="X4179" i="13"/>
  <c r="X4180" i="13"/>
  <c r="X4181" i="13"/>
  <c r="X4182" i="13"/>
  <c r="X4183" i="13"/>
  <c r="X4184" i="13"/>
  <c r="X4185" i="13"/>
  <c r="X4186" i="13"/>
  <c r="X4187" i="13"/>
  <c r="X4188" i="13"/>
  <c r="X4189" i="13"/>
  <c r="X4190" i="13"/>
  <c r="X4191" i="13"/>
  <c r="X4192" i="13"/>
  <c r="X4193" i="13"/>
  <c r="X4194" i="13"/>
  <c r="X4195" i="13"/>
  <c r="X4196" i="13"/>
  <c r="X4197" i="13"/>
  <c r="X4198" i="13"/>
  <c r="X4199" i="13"/>
  <c r="X4200" i="13"/>
  <c r="X4201" i="13"/>
  <c r="X4202" i="13"/>
  <c r="X4203" i="13"/>
  <c r="X4204" i="13"/>
  <c r="X4205" i="13"/>
  <c r="X4206" i="13"/>
  <c r="X4207" i="13"/>
  <c r="X4208" i="13"/>
  <c r="X4209" i="13"/>
  <c r="X4210" i="13"/>
  <c r="X4211" i="13"/>
  <c r="X4212" i="13"/>
  <c r="X4213" i="13"/>
  <c r="X4214" i="13"/>
  <c r="X4215" i="13"/>
  <c r="X4216" i="13"/>
  <c r="X4217" i="13"/>
  <c r="X4218" i="13"/>
  <c r="X4219" i="13"/>
  <c r="X4220" i="13"/>
  <c r="X4221" i="13"/>
  <c r="X4222" i="13"/>
  <c r="X4223" i="13"/>
  <c r="X4224" i="13"/>
  <c r="X4225" i="13"/>
  <c r="X4226" i="13"/>
  <c r="X4227" i="13"/>
  <c r="X4228" i="13"/>
  <c r="X4229" i="13"/>
  <c r="X4230" i="13"/>
  <c r="X4231" i="13"/>
  <c r="X4232" i="13"/>
  <c r="X4233" i="13"/>
  <c r="X4234" i="13"/>
  <c r="X4235" i="13"/>
  <c r="X4236" i="13"/>
  <c r="X4237" i="13"/>
  <c r="X4238" i="13"/>
  <c r="X4239" i="13"/>
  <c r="X4240" i="13"/>
  <c r="X4241" i="13"/>
  <c r="X4242" i="13"/>
  <c r="X4243" i="13"/>
  <c r="X4244" i="13"/>
  <c r="X4245" i="13"/>
  <c r="X4246" i="13"/>
  <c r="X4247" i="13"/>
  <c r="X4248" i="13"/>
  <c r="X4249" i="13"/>
  <c r="X4250" i="13"/>
  <c r="X4251" i="13"/>
  <c r="X4252" i="13"/>
  <c r="X4253" i="13"/>
  <c r="X4254" i="13"/>
  <c r="X4255" i="13"/>
  <c r="X4256" i="13"/>
  <c r="X4257" i="13"/>
  <c r="X4258" i="13"/>
  <c r="X4259" i="13"/>
  <c r="X4260" i="13"/>
  <c r="X4261" i="13"/>
  <c r="X4262" i="13"/>
  <c r="X4263" i="13"/>
  <c r="X4264" i="13"/>
  <c r="X4265" i="13"/>
  <c r="X4266" i="13"/>
  <c r="X4267" i="13"/>
  <c r="X4268" i="13"/>
  <c r="X4269" i="13"/>
  <c r="X4270" i="13"/>
  <c r="X4271" i="13"/>
  <c r="X4272" i="13"/>
  <c r="X4273" i="13"/>
  <c r="X4274" i="13"/>
  <c r="X4275" i="13"/>
  <c r="X4276" i="13"/>
  <c r="X4277" i="13"/>
  <c r="X4278" i="13"/>
  <c r="X4279" i="13"/>
  <c r="X4280" i="13"/>
  <c r="X4281" i="13"/>
  <c r="X4282" i="13"/>
  <c r="X4283" i="13"/>
  <c r="X4284" i="13"/>
  <c r="X4285" i="13"/>
  <c r="X4286" i="13"/>
  <c r="X4287" i="13"/>
  <c r="X4288" i="13"/>
  <c r="X4289" i="13"/>
  <c r="X4290" i="13"/>
  <c r="X4291" i="13"/>
  <c r="X4292" i="13"/>
  <c r="X4293" i="13"/>
  <c r="X4294" i="13"/>
  <c r="X4295" i="13"/>
  <c r="X4296" i="13"/>
  <c r="X4297" i="13"/>
  <c r="X4298" i="13"/>
  <c r="X4299" i="13"/>
  <c r="X4300" i="13"/>
  <c r="X4301" i="13"/>
  <c r="X4302" i="13"/>
  <c r="X4303" i="13"/>
  <c r="X1991" i="13"/>
  <c r="X1992" i="13"/>
  <c r="X1993" i="13"/>
  <c r="X1996" i="13"/>
  <c r="X1997" i="13"/>
  <c r="X1998" i="13"/>
  <c r="X1999" i="13"/>
  <c r="X2001" i="13"/>
  <c r="X2002" i="13"/>
  <c r="X2003" i="13"/>
  <c r="X2005" i="13"/>
  <c r="X2006" i="13"/>
  <c r="X2007" i="13"/>
  <c r="X2008" i="13"/>
  <c r="X2010" i="13"/>
  <c r="X2011" i="13"/>
  <c r="X2012" i="13"/>
  <c r="X2013" i="13"/>
  <c r="X2014" i="13"/>
  <c r="X2015" i="13"/>
  <c r="X2016" i="13"/>
  <c r="X2017" i="13"/>
  <c r="X2019" i="13"/>
  <c r="X2020" i="13"/>
  <c r="X2021" i="13"/>
  <c r="X2022" i="13"/>
  <c r="X2023" i="13"/>
  <c r="X2024" i="13"/>
  <c r="X2026" i="13"/>
  <c r="X2027" i="13"/>
  <c r="X2028" i="13"/>
  <c r="X2030" i="13"/>
  <c r="X2031" i="13"/>
  <c r="X2032" i="13"/>
  <c r="X2033" i="13"/>
  <c r="X2034" i="13"/>
  <c r="X2036" i="13"/>
  <c r="X2037" i="13"/>
  <c r="X2039" i="13"/>
  <c r="X2040" i="13"/>
  <c r="X2041" i="13"/>
  <c r="X2044" i="13"/>
  <c r="X2045" i="13"/>
  <c r="X2046" i="13"/>
  <c r="X2047" i="13"/>
  <c r="X2048" i="13"/>
  <c r="X2049" i="13"/>
  <c r="X2050" i="13"/>
  <c r="X2051" i="13"/>
  <c r="X2052" i="13"/>
  <c r="X2053" i="13"/>
  <c r="X2054" i="13"/>
  <c r="X2055" i="13"/>
  <c r="X2056" i="13"/>
  <c r="X2057" i="13"/>
  <c r="X2058" i="13"/>
  <c r="X2059" i="13"/>
  <c r="X2060" i="13"/>
  <c r="X2061" i="13"/>
  <c r="X2062" i="13"/>
  <c r="X2063" i="13"/>
  <c r="X2064" i="13"/>
  <c r="X2065" i="13"/>
  <c r="X2066" i="13"/>
  <c r="X2067" i="13"/>
  <c r="X2068" i="13"/>
  <c r="X2069" i="13"/>
  <c r="X2070" i="13"/>
  <c r="X2071" i="13"/>
  <c r="X2072" i="13"/>
  <c r="X2073" i="13"/>
  <c r="X2074" i="13"/>
  <c r="X2075" i="13"/>
  <c r="X2076" i="13"/>
  <c r="X2077" i="13"/>
  <c r="X2078" i="13"/>
  <c r="X2079" i="13"/>
  <c r="X2080" i="13"/>
  <c r="X2081" i="13"/>
  <c r="X2082" i="13"/>
  <c r="X2083" i="13"/>
  <c r="X2084" i="13"/>
  <c r="X2085" i="13"/>
  <c r="X2086" i="13"/>
  <c r="X2087" i="13"/>
  <c r="X2088" i="13"/>
  <c r="X2089" i="13"/>
  <c r="X2090" i="13"/>
  <c r="X2091" i="13"/>
  <c r="X2092" i="13"/>
  <c r="X2093" i="13"/>
  <c r="X2094" i="13"/>
  <c r="X2095" i="13"/>
  <c r="X2096" i="13"/>
  <c r="X2097" i="13"/>
  <c r="X2098" i="13"/>
  <c r="X2099" i="13"/>
  <c r="X2100" i="13"/>
  <c r="X2101" i="13"/>
  <c r="X2102" i="13"/>
  <c r="X2103" i="13"/>
  <c r="X2104" i="13"/>
  <c r="X2105" i="13"/>
  <c r="X2106" i="13"/>
  <c r="X2107" i="13"/>
  <c r="X2108" i="13"/>
  <c r="X2109" i="13"/>
  <c r="X2110" i="13"/>
  <c r="X2111" i="13"/>
  <c r="X2112" i="13"/>
  <c r="X2113" i="13"/>
  <c r="X2114" i="13"/>
  <c r="X2115" i="13"/>
  <c r="X2116" i="13"/>
  <c r="X2117" i="13"/>
  <c r="X2118" i="13"/>
  <c r="X2119" i="13"/>
  <c r="X2120" i="13"/>
  <c r="X2121" i="13"/>
  <c r="X2122" i="13"/>
  <c r="X2123" i="13"/>
  <c r="X2124" i="13"/>
  <c r="X2125" i="13"/>
  <c r="X2126" i="13"/>
  <c r="X2127" i="13"/>
  <c r="X2128" i="13"/>
  <c r="X2129" i="13"/>
  <c r="X2130" i="13"/>
  <c r="X2131" i="13"/>
  <c r="X2132" i="13"/>
  <c r="X2133" i="13"/>
  <c r="X2134" i="13"/>
  <c r="X2135" i="13"/>
  <c r="X2136" i="13"/>
  <c r="X2137" i="13"/>
  <c r="X2138" i="13"/>
  <c r="X2139" i="13"/>
  <c r="X2140" i="13"/>
  <c r="X2141" i="13"/>
  <c r="X2142" i="13"/>
  <c r="X2143" i="13"/>
  <c r="X2144" i="13"/>
  <c r="X2145" i="13"/>
  <c r="X2146" i="13"/>
  <c r="X2147" i="13"/>
  <c r="X2148" i="13"/>
  <c r="X2149" i="13"/>
  <c r="X2150" i="13"/>
  <c r="X2151" i="13"/>
  <c r="X2152" i="13"/>
  <c r="X2153" i="13"/>
  <c r="X2154" i="13"/>
  <c r="X2155" i="13"/>
  <c r="X2156" i="13"/>
  <c r="X2157" i="13"/>
  <c r="X2158" i="13"/>
  <c r="X2159" i="13"/>
  <c r="X2160" i="13"/>
  <c r="X2161" i="13"/>
  <c r="X2162" i="13"/>
  <c r="X2163" i="13"/>
  <c r="X2164" i="13"/>
  <c r="X2165" i="13"/>
  <c r="X2166" i="13"/>
  <c r="X2167" i="13"/>
  <c r="X2168" i="13"/>
  <c r="X2169" i="13"/>
  <c r="X2170" i="13"/>
  <c r="X2171" i="13"/>
  <c r="X2172" i="13"/>
  <c r="X2173" i="13"/>
  <c r="X2174" i="13"/>
  <c r="X2175" i="13"/>
  <c r="X2176" i="13"/>
  <c r="X2177" i="13"/>
  <c r="X2178" i="13"/>
  <c r="X2179" i="13"/>
  <c r="X2180" i="13"/>
  <c r="X2181" i="13"/>
  <c r="X2182" i="13"/>
  <c r="X2183" i="13"/>
  <c r="X2184" i="13"/>
  <c r="X2185" i="13"/>
  <c r="X2186" i="13"/>
  <c r="X2187" i="13"/>
  <c r="X2188" i="13"/>
  <c r="X2189" i="13"/>
  <c r="X2190" i="13"/>
  <c r="X2191" i="13"/>
  <c r="X2192" i="13"/>
  <c r="X2193" i="13"/>
  <c r="X2194" i="13"/>
  <c r="X2195" i="13"/>
  <c r="X2196" i="13"/>
  <c r="X2197" i="13"/>
  <c r="X2198" i="13"/>
  <c r="X2199" i="13"/>
  <c r="X2200" i="13"/>
  <c r="X2201" i="13"/>
  <c r="X2202" i="13"/>
  <c r="X2203" i="13"/>
  <c r="X2204" i="13"/>
  <c r="X2205" i="13"/>
  <c r="X2206" i="13"/>
  <c r="X2207" i="13"/>
  <c r="X2208" i="13"/>
  <c r="X2209" i="13"/>
  <c r="X2210" i="13"/>
  <c r="X2211" i="13"/>
  <c r="X2212" i="13"/>
  <c r="X2213" i="13"/>
  <c r="X2214" i="13"/>
  <c r="X2215" i="13"/>
  <c r="X2216" i="13"/>
  <c r="X2217" i="13"/>
  <c r="X2218" i="13"/>
  <c r="X2219" i="13"/>
  <c r="X2220" i="13"/>
  <c r="X2221" i="13"/>
  <c r="X2222" i="13"/>
  <c r="X2223" i="13"/>
  <c r="X2224" i="13"/>
  <c r="X2225" i="13"/>
  <c r="X2226" i="13"/>
  <c r="X2227" i="13"/>
  <c r="X2228" i="13"/>
  <c r="X2229" i="13"/>
  <c r="X2230" i="13"/>
  <c r="X2231" i="13"/>
  <c r="X2232" i="13"/>
  <c r="X2233" i="13"/>
  <c r="X2234" i="13"/>
  <c r="X2235" i="13"/>
  <c r="X2236" i="13"/>
  <c r="X2237" i="13"/>
  <c r="X2238" i="13"/>
  <c r="X2239" i="13"/>
  <c r="X2240" i="13"/>
  <c r="X2241" i="13"/>
  <c r="X2242" i="13"/>
  <c r="X2243" i="13"/>
  <c r="X2244" i="13"/>
  <c r="X2245" i="13"/>
  <c r="X2246" i="13"/>
  <c r="X2247" i="13"/>
  <c r="X2248" i="13"/>
  <c r="X2249" i="13"/>
  <c r="X2250" i="13"/>
  <c r="X2251" i="13"/>
  <c r="X2252" i="13"/>
  <c r="X2253" i="13"/>
  <c r="X2254" i="13"/>
  <c r="X2255" i="13"/>
  <c r="X2256" i="13"/>
  <c r="X2257" i="13"/>
  <c r="X2258" i="13"/>
  <c r="X2259" i="13"/>
  <c r="X2260" i="13"/>
  <c r="X2261" i="13"/>
  <c r="X2262" i="13"/>
  <c r="X2263" i="13"/>
  <c r="X2264" i="13"/>
  <c r="X2265" i="13"/>
  <c r="X2266" i="13"/>
  <c r="X2267" i="13"/>
  <c r="X2268" i="13"/>
  <c r="X2269" i="13"/>
  <c r="X2270" i="13"/>
  <c r="X2271" i="13"/>
  <c r="X2272" i="13"/>
  <c r="X2273" i="13"/>
  <c r="X2274" i="13"/>
  <c r="X2275" i="13"/>
  <c r="X2276" i="13"/>
  <c r="X2277" i="13"/>
  <c r="X2278" i="13"/>
  <c r="X2279" i="13"/>
  <c r="X2280" i="13"/>
  <c r="X2281" i="13"/>
  <c r="X2282" i="13"/>
  <c r="X2283" i="13"/>
  <c r="X2284" i="13"/>
  <c r="X2285" i="13"/>
  <c r="X2286" i="13"/>
  <c r="X2287" i="13"/>
  <c r="X2288" i="13"/>
  <c r="X2289" i="13"/>
  <c r="X2290" i="13"/>
  <c r="X2291" i="13"/>
  <c r="X2292" i="13"/>
  <c r="X2293" i="13"/>
  <c r="X2294" i="13"/>
  <c r="X2295" i="13"/>
  <c r="X2296" i="13"/>
  <c r="X2297" i="13"/>
  <c r="X2298" i="13"/>
  <c r="X2299" i="13"/>
  <c r="X2300" i="13"/>
  <c r="X2301" i="13"/>
  <c r="X2302" i="13"/>
  <c r="X2303" i="13"/>
  <c r="X2304" i="13"/>
  <c r="X2305" i="13"/>
  <c r="X2306" i="13"/>
  <c r="X2307" i="13"/>
  <c r="X2308" i="13"/>
  <c r="X2309" i="13"/>
  <c r="X2310" i="13"/>
  <c r="X2311" i="13"/>
  <c r="X2312" i="13"/>
  <c r="X2313" i="13"/>
  <c r="X2314" i="13"/>
  <c r="X2315" i="13"/>
  <c r="X2316" i="13"/>
  <c r="X2317" i="13"/>
  <c r="X2318" i="13"/>
  <c r="X2319" i="13"/>
  <c r="X2320" i="13"/>
  <c r="X2321" i="13"/>
  <c r="X2322" i="13"/>
  <c r="X2323" i="13"/>
  <c r="X2324" i="13"/>
  <c r="X2325" i="13"/>
  <c r="X2326" i="13"/>
  <c r="X2327" i="13"/>
  <c r="X2328" i="13"/>
  <c r="X2329" i="13"/>
  <c r="X2330" i="13"/>
  <c r="X2331" i="13"/>
  <c r="X2332" i="13"/>
  <c r="X2333" i="13"/>
  <c r="X2334" i="13"/>
  <c r="X2335" i="13"/>
  <c r="X2336" i="13"/>
  <c r="X2337" i="13"/>
  <c r="X2338" i="13"/>
  <c r="X2339" i="13"/>
  <c r="X2340" i="13"/>
  <c r="X2341" i="13"/>
  <c r="X2342" i="13"/>
  <c r="X2343" i="13"/>
  <c r="X2344" i="13"/>
  <c r="X2345" i="13"/>
  <c r="X2346" i="13"/>
  <c r="X2347" i="13"/>
  <c r="X2348" i="13"/>
  <c r="X2349" i="13"/>
  <c r="X2350" i="13"/>
  <c r="X2351" i="13"/>
  <c r="X2352" i="13"/>
  <c r="X2353" i="13"/>
  <c r="X2354" i="13"/>
  <c r="X2355" i="13"/>
  <c r="X2356" i="13"/>
  <c r="X2357" i="13"/>
  <c r="X2358" i="13"/>
  <c r="X2359" i="13"/>
  <c r="X2360" i="13"/>
  <c r="X2361" i="13"/>
  <c r="X2362" i="13"/>
  <c r="X2363" i="13"/>
  <c r="X2364" i="13"/>
  <c r="X2365" i="13"/>
  <c r="X2366" i="13"/>
  <c r="X2367" i="13"/>
  <c r="X2368" i="13"/>
  <c r="X2369" i="13"/>
  <c r="X2370" i="13"/>
  <c r="X2371" i="13"/>
  <c r="X2372" i="13"/>
  <c r="X2373" i="13"/>
  <c r="X2374" i="13"/>
  <c r="X2375" i="13"/>
  <c r="X2376" i="13"/>
  <c r="X2377" i="13"/>
  <c r="X2378" i="13"/>
  <c r="X2379" i="13"/>
  <c r="X2380" i="13"/>
  <c r="X2381" i="13"/>
  <c r="X2382" i="13"/>
  <c r="X2383" i="13"/>
  <c r="X2384" i="13"/>
  <c r="X2385" i="13"/>
  <c r="X2386" i="13"/>
  <c r="X2387" i="13"/>
  <c r="X2388" i="13"/>
  <c r="X2389" i="13"/>
  <c r="X2390" i="13"/>
  <c r="X2391" i="13"/>
  <c r="X2392" i="13"/>
  <c r="X2393" i="13"/>
  <c r="X2394" i="13"/>
  <c r="X2395" i="13"/>
  <c r="X2396" i="13"/>
  <c r="X2397" i="13"/>
  <c r="X2398" i="13"/>
  <c r="X2399" i="13"/>
  <c r="X2400" i="13"/>
  <c r="X2401" i="13"/>
  <c r="X2402" i="13"/>
  <c r="X2403" i="13"/>
  <c r="X2404" i="13"/>
  <c r="X2405" i="13"/>
  <c r="X2406" i="13"/>
  <c r="X2407" i="13"/>
  <c r="X2408" i="13"/>
  <c r="X2409" i="13"/>
  <c r="X2410" i="13"/>
  <c r="X2411" i="13"/>
  <c r="X2412" i="13"/>
  <c r="X2413" i="13"/>
  <c r="X2414" i="13"/>
  <c r="X2415" i="13"/>
  <c r="X2416" i="13"/>
  <c r="X2417" i="13"/>
  <c r="X2418" i="13"/>
  <c r="X2419" i="13"/>
  <c r="X2420" i="13"/>
  <c r="X2421" i="13"/>
  <c r="X2422" i="13"/>
  <c r="X2423" i="13"/>
  <c r="X2424" i="13"/>
  <c r="X2425" i="13"/>
  <c r="X2426" i="13"/>
  <c r="X2427" i="13"/>
  <c r="X2428" i="13"/>
  <c r="X2429" i="13"/>
  <c r="X2430" i="13"/>
  <c r="X2431" i="13"/>
  <c r="X2432" i="13"/>
  <c r="X2433" i="13"/>
  <c r="X2434" i="13"/>
  <c r="X2435" i="13"/>
  <c r="X2436" i="13"/>
  <c r="X2437" i="13"/>
  <c r="X2438" i="13"/>
  <c r="X2439" i="13"/>
  <c r="X2440" i="13"/>
  <c r="X2441" i="13"/>
  <c r="X2442" i="13"/>
  <c r="X2443" i="13"/>
  <c r="X2444" i="13"/>
  <c r="X2445" i="13"/>
  <c r="X2446" i="13"/>
  <c r="X2447" i="13"/>
  <c r="X2448" i="13"/>
  <c r="X2449" i="13"/>
  <c r="X2450" i="13"/>
  <c r="X2451" i="13"/>
  <c r="X2452" i="13"/>
  <c r="X2453" i="13"/>
  <c r="X2454" i="13"/>
  <c r="X2455" i="13"/>
  <c r="X2456" i="13"/>
  <c r="X2457" i="13"/>
  <c r="X2458" i="13"/>
  <c r="X2459" i="13"/>
  <c r="X2460" i="13"/>
  <c r="X2461" i="13"/>
  <c r="X2462" i="13"/>
  <c r="X2463" i="13"/>
  <c r="X2464" i="13"/>
  <c r="X2465" i="13"/>
  <c r="X2466" i="13"/>
  <c r="X2467" i="13"/>
  <c r="X2468" i="13"/>
  <c r="X2469" i="13"/>
  <c r="X2470" i="13"/>
  <c r="X2471" i="13"/>
  <c r="X2472" i="13"/>
  <c r="X2473" i="13"/>
  <c r="X2474" i="13"/>
  <c r="X2475" i="13"/>
  <c r="X2476" i="13"/>
  <c r="X2477" i="13"/>
  <c r="X2478" i="13"/>
  <c r="X2479" i="13"/>
  <c r="X2480" i="13"/>
  <c r="X2481" i="13"/>
  <c r="X2482" i="13"/>
  <c r="X2483" i="13"/>
  <c r="X2484" i="13"/>
  <c r="X2485" i="13"/>
  <c r="X2486" i="13"/>
  <c r="X2487" i="13"/>
  <c r="X2488" i="13"/>
  <c r="X2489" i="13"/>
  <c r="X2490" i="13"/>
  <c r="X2491" i="13"/>
  <c r="X2492" i="13"/>
  <c r="X2493" i="13"/>
  <c r="X2494" i="13"/>
  <c r="X2495" i="13"/>
  <c r="X2496" i="13"/>
  <c r="X2497" i="13"/>
  <c r="X2498" i="13"/>
  <c r="X2499" i="13"/>
  <c r="X2500" i="13"/>
  <c r="X2501" i="13"/>
  <c r="X2502" i="13"/>
  <c r="X2503" i="13"/>
  <c r="X2504" i="13"/>
  <c r="X2505" i="13"/>
  <c r="X2506" i="13"/>
  <c r="X2507" i="13"/>
  <c r="X2508" i="13"/>
  <c r="X2509" i="13"/>
  <c r="X2510" i="13"/>
  <c r="X2511" i="13"/>
  <c r="X2512" i="13"/>
  <c r="X2513" i="13"/>
  <c r="X2514" i="13"/>
  <c r="X2515" i="13"/>
  <c r="X2516" i="13"/>
  <c r="X2517" i="13"/>
  <c r="X2518" i="13"/>
  <c r="X2519" i="13"/>
  <c r="X2520" i="13"/>
  <c r="X2521" i="13"/>
  <c r="X2522" i="13"/>
  <c r="X2523" i="13"/>
  <c r="X2524" i="13"/>
  <c r="X2525" i="13"/>
  <c r="X2526" i="13"/>
  <c r="X2527" i="13"/>
  <c r="X2528" i="13"/>
  <c r="X2529" i="13"/>
  <c r="X2530" i="13"/>
  <c r="X2531" i="13"/>
  <c r="X2532" i="13"/>
  <c r="X2533" i="13"/>
  <c r="X2534" i="13"/>
  <c r="X2535" i="13"/>
  <c r="X2536" i="13"/>
  <c r="X2537" i="13"/>
  <c r="X2538" i="13"/>
  <c r="X2539" i="13"/>
  <c r="X2540" i="13"/>
  <c r="X2541" i="13"/>
  <c r="X2542" i="13"/>
  <c r="X2543" i="13"/>
  <c r="X2544" i="13"/>
  <c r="X2545" i="13"/>
  <c r="X2546" i="13"/>
  <c r="X2547" i="13"/>
  <c r="X2548" i="13"/>
  <c r="X2549" i="13"/>
  <c r="X2550" i="13"/>
  <c r="X2551" i="13"/>
  <c r="X2552" i="13"/>
  <c r="X2553" i="13"/>
  <c r="X2554" i="13"/>
  <c r="X2555" i="13"/>
  <c r="X2556" i="13"/>
  <c r="X2557" i="13"/>
  <c r="X2558" i="13"/>
  <c r="X2559" i="13"/>
  <c r="X2560" i="13"/>
  <c r="X2561" i="13"/>
  <c r="X2562" i="13"/>
  <c r="X2563" i="13"/>
  <c r="X2564" i="13"/>
  <c r="X2565" i="13"/>
  <c r="X2566" i="13"/>
  <c r="X2567" i="13"/>
  <c r="X2568" i="13"/>
  <c r="X2569" i="13"/>
  <c r="X2570" i="13"/>
  <c r="X2571" i="13"/>
  <c r="X2572" i="13"/>
  <c r="X2573" i="13"/>
  <c r="X2574" i="13"/>
  <c r="X2575" i="13"/>
  <c r="X2576" i="13"/>
  <c r="X2577" i="13"/>
  <c r="X2578" i="13"/>
  <c r="X2579" i="13"/>
  <c r="X2580" i="13"/>
  <c r="X2581" i="13"/>
  <c r="X2582" i="13"/>
  <c r="X2583" i="13"/>
  <c r="X2584" i="13"/>
  <c r="X2585" i="13"/>
  <c r="X2586" i="13"/>
  <c r="X2587" i="13"/>
  <c r="X2588" i="13"/>
  <c r="X2589" i="13"/>
  <c r="X2590" i="13"/>
  <c r="X2591" i="13"/>
  <c r="X2592" i="13"/>
  <c r="X2593" i="13"/>
  <c r="X2594" i="13"/>
  <c r="X2595" i="13"/>
  <c r="X2596" i="13"/>
  <c r="X2597" i="13"/>
  <c r="X2598" i="13"/>
  <c r="X2599" i="13"/>
  <c r="X2600" i="13"/>
  <c r="X2601" i="13"/>
  <c r="X2602" i="13"/>
  <c r="X2603" i="13"/>
  <c r="X2604" i="13"/>
  <c r="X2605" i="13"/>
  <c r="X2606" i="13"/>
  <c r="X2607" i="13"/>
  <c r="X2608" i="13"/>
  <c r="X2609" i="13"/>
  <c r="X2610" i="13"/>
  <c r="X2611" i="13"/>
  <c r="X2612" i="13"/>
  <c r="X2613" i="13"/>
  <c r="X2614" i="13"/>
  <c r="X2615" i="13"/>
  <c r="X2616" i="13"/>
  <c r="X2617" i="13"/>
  <c r="X2618" i="13"/>
  <c r="X2619" i="13"/>
  <c r="X2620" i="13"/>
  <c r="X2621" i="13"/>
  <c r="X2622" i="13"/>
  <c r="X2623" i="13"/>
  <c r="X2624" i="13"/>
  <c r="X2625" i="13"/>
  <c r="X2626" i="13"/>
  <c r="X2627" i="13"/>
  <c r="X2628" i="13"/>
  <c r="X2629" i="13"/>
  <c r="X2630" i="13"/>
  <c r="X2631" i="13"/>
  <c r="X2632" i="13"/>
  <c r="X2633" i="13"/>
  <c r="X2634" i="13"/>
  <c r="X2635" i="13"/>
  <c r="X2636" i="13"/>
  <c r="X2637" i="13"/>
  <c r="X2638" i="13"/>
  <c r="X2639" i="13"/>
  <c r="X2640" i="13"/>
  <c r="X2641" i="13"/>
  <c r="X2642" i="13"/>
  <c r="X2643" i="13"/>
  <c r="X2644" i="13"/>
  <c r="X2645" i="13"/>
  <c r="X2646" i="13"/>
  <c r="X2647" i="13"/>
  <c r="X2648" i="13"/>
  <c r="X2649" i="13"/>
  <c r="X2650" i="13"/>
  <c r="X2651" i="13"/>
  <c r="X2652" i="13"/>
  <c r="X2653" i="13"/>
  <c r="X2654" i="13"/>
  <c r="X2655" i="13"/>
  <c r="X2656" i="13"/>
  <c r="X2657" i="13"/>
  <c r="X2658" i="13"/>
  <c r="X2659" i="13"/>
  <c r="X2660" i="13"/>
  <c r="X2661" i="13"/>
  <c r="X2662" i="13"/>
  <c r="X2663" i="13"/>
  <c r="X2664" i="13"/>
  <c r="X2665" i="13"/>
  <c r="X2666" i="13"/>
  <c r="X2667" i="13"/>
  <c r="X2668" i="13"/>
  <c r="X2669" i="13"/>
  <c r="X2670" i="13"/>
  <c r="F2671" i="13"/>
  <c r="X2671" i="13"/>
  <c r="X2672" i="13"/>
  <c r="X2673" i="13"/>
  <c r="X2674" i="13"/>
  <c r="X2675" i="13"/>
  <c r="X2676" i="13"/>
  <c r="X2677" i="13"/>
  <c r="X2678" i="13"/>
  <c r="X2679" i="13"/>
  <c r="X2680" i="13"/>
  <c r="X2681" i="13"/>
  <c r="X2682" i="13"/>
  <c r="X2683" i="13"/>
  <c r="X2684" i="13"/>
  <c r="X2685" i="13"/>
  <c r="X2686" i="13"/>
  <c r="X2687" i="13"/>
  <c r="X2688" i="13"/>
  <c r="X2689" i="13"/>
  <c r="X2690" i="13"/>
  <c r="X2691" i="13"/>
  <c r="X2692" i="13"/>
  <c r="X2693" i="13"/>
  <c r="X2694" i="13"/>
  <c r="X2695" i="13"/>
  <c r="X2696" i="13"/>
  <c r="X2697" i="13"/>
  <c r="X2698" i="13"/>
  <c r="X2699" i="13"/>
  <c r="X2700" i="13"/>
  <c r="X2701" i="13"/>
  <c r="X2702" i="13"/>
  <c r="X2703" i="13"/>
  <c r="X2704" i="13"/>
  <c r="X2705" i="13"/>
  <c r="X2706" i="13"/>
  <c r="X1985" i="13"/>
  <c r="X1984" i="13"/>
  <c r="X1983" i="13"/>
  <c r="X1982" i="13"/>
  <c r="X1981" i="13"/>
  <c r="X1980" i="13"/>
  <c r="X1979" i="13"/>
  <c r="X1978" i="13"/>
  <c r="X1977" i="13"/>
  <c r="X1976" i="13"/>
  <c r="X1975" i="13"/>
  <c r="X1974" i="13"/>
  <c r="X1973" i="13"/>
  <c r="X1972" i="13"/>
  <c r="X1971" i="13"/>
  <c r="X1970" i="13"/>
  <c r="X1969" i="13"/>
  <c r="X1968" i="13"/>
  <c r="X1967" i="13"/>
  <c r="X1966" i="13"/>
  <c r="X1965" i="13"/>
  <c r="X1964" i="13"/>
  <c r="X1963" i="13"/>
  <c r="X1962" i="13"/>
  <c r="X1961" i="13"/>
  <c r="X1960" i="13"/>
  <c r="X1959" i="13"/>
  <c r="X1958" i="13"/>
  <c r="X1957" i="13"/>
  <c r="X1956" i="13"/>
  <c r="X1955" i="13"/>
  <c r="X1954" i="13"/>
  <c r="X1953" i="13"/>
  <c r="X1952" i="13"/>
  <c r="X1951" i="13"/>
  <c r="X1950" i="13"/>
  <c r="X1949" i="13"/>
  <c r="X1948" i="13"/>
  <c r="X1947" i="13"/>
  <c r="X1946" i="13"/>
  <c r="X1945" i="13"/>
  <c r="X1944" i="13"/>
  <c r="X1943" i="13"/>
  <c r="X1942" i="13"/>
  <c r="X1941" i="13"/>
  <c r="X1940" i="13"/>
  <c r="X1939" i="13"/>
  <c r="X1938" i="13"/>
  <c r="X1937" i="13"/>
  <c r="X1936" i="13"/>
  <c r="X1935" i="13"/>
  <c r="X1934" i="13"/>
  <c r="X1933" i="13"/>
  <c r="X1932" i="13"/>
  <c r="X1931" i="13"/>
  <c r="X1930" i="13"/>
  <c r="X1929" i="13"/>
  <c r="X1928" i="13"/>
  <c r="X1927" i="13"/>
  <c r="X1926" i="13"/>
  <c r="X1925" i="13"/>
  <c r="X1924" i="13"/>
  <c r="X1923" i="13"/>
  <c r="X1922" i="13"/>
  <c r="X1921" i="13"/>
  <c r="X1920" i="13"/>
  <c r="X1919" i="13"/>
  <c r="X1918" i="13"/>
  <c r="X1917" i="13"/>
  <c r="X1916" i="13"/>
  <c r="X1915" i="13"/>
  <c r="X1914" i="13"/>
  <c r="X1913" i="13"/>
  <c r="X1912" i="13"/>
  <c r="X1911" i="13"/>
  <c r="X1910" i="13"/>
  <c r="X1909" i="13"/>
  <c r="X1908" i="13"/>
  <c r="X1907" i="13"/>
  <c r="X1906" i="13"/>
  <c r="X1905" i="13"/>
  <c r="X1904" i="13"/>
  <c r="X1903" i="13"/>
  <c r="X1902" i="13"/>
  <c r="X1901" i="13"/>
  <c r="X1900" i="13"/>
  <c r="X1899" i="13"/>
  <c r="X1898" i="13"/>
  <c r="X1897" i="13"/>
  <c r="X1896" i="13"/>
  <c r="X1895" i="13"/>
  <c r="X1894" i="13"/>
  <c r="X1893" i="13"/>
  <c r="X1892" i="13"/>
  <c r="X1891" i="13"/>
  <c r="X1890" i="13"/>
  <c r="X1889" i="13"/>
  <c r="X1888" i="13"/>
  <c r="X1887" i="13"/>
  <c r="X1886" i="13"/>
  <c r="X1885" i="13"/>
  <c r="X1884" i="13"/>
  <c r="X1883" i="13"/>
  <c r="X1882" i="13"/>
  <c r="X1881" i="13"/>
  <c r="X1880" i="13"/>
  <c r="X1879" i="13"/>
  <c r="X1878" i="13"/>
  <c r="X1877" i="13"/>
  <c r="X1876" i="13"/>
  <c r="X1875" i="13"/>
  <c r="X1874" i="13"/>
  <c r="X1873" i="13"/>
  <c r="X1872" i="13"/>
  <c r="X1871" i="13"/>
  <c r="X1870" i="13"/>
  <c r="X1869" i="13"/>
  <c r="X1868" i="13"/>
  <c r="X1867" i="13"/>
  <c r="X1866" i="13"/>
  <c r="X1865" i="13"/>
  <c r="X1864" i="13"/>
  <c r="X1863" i="13"/>
  <c r="X1862" i="13"/>
  <c r="X1861" i="13"/>
  <c r="X1860" i="13"/>
  <c r="X1859" i="13"/>
  <c r="X1858" i="13"/>
  <c r="X1857" i="13"/>
  <c r="X1856" i="13"/>
  <c r="X1855" i="13"/>
  <c r="X1854" i="13"/>
  <c r="X1853" i="13"/>
  <c r="X1852" i="13"/>
  <c r="X1851" i="13"/>
  <c r="X1850" i="13"/>
  <c r="X1849" i="13"/>
  <c r="X1848" i="13"/>
  <c r="X1847" i="13"/>
  <c r="X1846" i="13"/>
  <c r="X1845" i="13"/>
  <c r="X1844" i="13"/>
  <c r="X1843" i="13"/>
  <c r="X1842" i="13"/>
  <c r="X1841" i="13"/>
  <c r="X1840" i="13"/>
  <c r="X1839" i="13"/>
  <c r="X1838" i="13"/>
  <c r="X1837" i="13"/>
  <c r="X1836" i="13"/>
  <c r="X1835" i="13"/>
  <c r="X1834" i="13"/>
  <c r="X1833" i="13"/>
  <c r="X1832" i="13"/>
  <c r="X1831" i="13"/>
  <c r="X1830" i="13"/>
  <c r="X1829" i="13"/>
  <c r="X1828" i="13"/>
  <c r="X1827" i="13"/>
  <c r="X1826" i="13"/>
  <c r="X1825" i="13"/>
  <c r="X1824" i="13"/>
  <c r="X1823" i="13"/>
  <c r="X1822" i="13"/>
  <c r="X1821" i="13"/>
  <c r="X1820" i="13"/>
  <c r="X1819" i="13"/>
  <c r="X1818" i="13"/>
  <c r="X1817" i="13"/>
  <c r="X1816" i="13"/>
  <c r="X1815" i="13"/>
  <c r="X1814" i="13"/>
  <c r="X1813" i="13"/>
  <c r="X1812" i="13"/>
  <c r="X1811" i="13"/>
  <c r="X1810" i="13"/>
  <c r="X1809" i="13"/>
  <c r="X1808" i="13"/>
  <c r="X1807" i="13"/>
  <c r="X1806" i="13"/>
  <c r="X1805" i="13"/>
  <c r="X1804" i="13"/>
  <c r="X1803" i="13"/>
  <c r="X1802" i="13"/>
  <c r="X1801" i="13"/>
  <c r="X1800" i="13"/>
  <c r="X1799" i="13"/>
  <c r="X1798" i="13"/>
  <c r="X1797" i="13"/>
  <c r="X1796" i="13"/>
  <c r="X1795" i="13"/>
  <c r="X1794" i="13"/>
  <c r="X1793" i="13"/>
  <c r="X1792" i="13"/>
  <c r="X1791" i="13"/>
  <c r="X1790" i="13"/>
  <c r="X1789" i="13"/>
  <c r="X1788" i="13"/>
  <c r="X1787" i="13"/>
  <c r="X1786" i="13"/>
  <c r="X1785" i="13"/>
  <c r="X1784" i="13"/>
  <c r="X1783" i="13"/>
  <c r="X1782" i="13"/>
  <c r="X1781" i="13"/>
  <c r="X1780" i="13"/>
  <c r="X1779" i="13"/>
  <c r="X1778" i="13"/>
  <c r="X1777" i="13"/>
  <c r="X1776" i="13"/>
  <c r="X1775" i="13"/>
  <c r="X1774" i="13"/>
  <c r="X1773" i="13"/>
  <c r="X1772" i="13"/>
  <c r="X1771" i="13"/>
  <c r="X1770" i="13"/>
  <c r="X1769" i="13"/>
  <c r="X1768" i="13"/>
  <c r="X1767" i="13"/>
  <c r="X1766" i="13"/>
  <c r="X1765" i="13"/>
  <c r="X1764" i="13"/>
  <c r="X1763" i="13"/>
  <c r="X1762" i="13"/>
  <c r="X1761" i="13"/>
  <c r="X1760" i="13"/>
  <c r="X1759" i="13"/>
  <c r="X1758" i="13"/>
  <c r="X1757" i="13"/>
  <c r="X1756" i="13"/>
  <c r="X1755" i="13"/>
  <c r="X1754" i="13"/>
  <c r="X1753" i="13"/>
  <c r="X1752" i="13"/>
  <c r="X1751" i="13"/>
  <c r="X1750" i="13"/>
  <c r="X1749" i="13"/>
  <c r="X1748" i="13"/>
  <c r="X1747" i="13"/>
  <c r="X1746" i="13"/>
  <c r="X1745" i="13"/>
  <c r="X1744" i="13"/>
  <c r="X1743" i="13"/>
  <c r="X1742" i="13"/>
  <c r="X1741" i="13"/>
  <c r="X1740" i="13"/>
  <c r="X1739" i="13"/>
  <c r="X1738" i="13"/>
  <c r="X1737" i="13"/>
  <c r="X1736" i="13"/>
  <c r="X1735" i="13"/>
  <c r="X1734" i="13"/>
  <c r="X1733" i="13"/>
  <c r="X1732" i="13"/>
  <c r="X1731" i="13"/>
  <c r="X1730" i="13"/>
  <c r="X1729" i="13"/>
  <c r="X1728" i="13"/>
  <c r="X1727" i="13"/>
  <c r="X1726" i="13"/>
  <c r="X1725" i="13"/>
  <c r="X1724" i="13"/>
  <c r="X1723" i="13"/>
  <c r="X1722" i="13"/>
  <c r="X1721" i="13"/>
  <c r="X1720" i="13"/>
  <c r="X1719" i="13"/>
  <c r="X1718" i="13"/>
  <c r="X1717" i="13"/>
  <c r="X1716" i="13"/>
  <c r="X1715" i="13"/>
  <c r="X1714" i="13"/>
  <c r="X1713" i="13"/>
  <c r="X1712" i="13"/>
  <c r="X1711" i="13"/>
  <c r="X1710" i="13"/>
  <c r="X1709" i="13"/>
  <c r="X1708" i="13"/>
  <c r="X1707" i="13"/>
  <c r="X1706" i="13"/>
  <c r="X1705" i="13"/>
  <c r="X1704" i="13"/>
  <c r="X1703" i="13"/>
  <c r="X1702" i="13"/>
  <c r="X1701" i="13"/>
  <c r="X1700" i="13"/>
  <c r="X1699" i="13"/>
  <c r="X1698" i="13"/>
  <c r="X1697" i="13"/>
  <c r="X1696" i="13"/>
  <c r="X1695" i="13"/>
  <c r="X1694" i="13"/>
  <c r="X1693" i="13"/>
  <c r="X1692" i="13"/>
  <c r="X1691" i="13"/>
  <c r="X1690" i="13"/>
  <c r="X1689" i="13"/>
  <c r="X1688" i="13"/>
  <c r="X1687" i="13"/>
  <c r="X1686" i="13"/>
  <c r="X1685" i="13"/>
  <c r="X1684" i="13"/>
  <c r="X1683" i="13"/>
  <c r="X1682" i="13"/>
  <c r="X1681" i="13"/>
  <c r="X1680" i="13"/>
  <c r="X1679" i="13"/>
  <c r="X1678" i="13"/>
  <c r="X1677" i="13"/>
  <c r="X1676" i="13"/>
  <c r="X1675" i="13"/>
  <c r="X1674" i="13"/>
  <c r="X1673" i="13"/>
  <c r="X1672" i="13"/>
  <c r="X1671" i="13"/>
  <c r="X1670" i="13"/>
  <c r="X1669" i="13"/>
  <c r="X1668" i="13"/>
  <c r="X1667" i="13"/>
  <c r="X1666" i="13"/>
  <c r="X1665" i="13"/>
  <c r="X1664" i="13"/>
  <c r="X1663" i="13"/>
  <c r="X1662" i="13"/>
  <c r="X1661" i="13"/>
  <c r="X1660" i="13"/>
  <c r="X1659" i="13"/>
  <c r="X1658" i="13"/>
  <c r="X1657" i="13"/>
  <c r="X1656" i="13"/>
  <c r="X1655" i="13"/>
  <c r="X1654" i="13"/>
  <c r="X1653" i="13"/>
  <c r="X1652" i="13"/>
  <c r="X1651" i="13"/>
  <c r="X1650" i="13"/>
  <c r="X1649" i="13"/>
  <c r="X1648" i="13"/>
  <c r="X1647" i="13"/>
  <c r="X1646" i="13"/>
  <c r="X1645" i="13"/>
  <c r="X1644" i="13"/>
  <c r="X1643" i="13"/>
  <c r="X1642" i="13"/>
  <c r="X1641" i="13"/>
  <c r="X1640" i="13"/>
  <c r="X1639" i="13"/>
  <c r="X1638" i="13"/>
  <c r="X1637" i="13"/>
  <c r="X1636" i="13"/>
  <c r="X1635" i="13"/>
  <c r="X1634" i="13"/>
  <c r="X1633" i="13"/>
  <c r="X1632" i="13"/>
  <c r="X1631" i="13"/>
  <c r="X1630" i="13"/>
  <c r="X1629" i="13"/>
  <c r="X1628" i="13"/>
  <c r="X1627" i="13"/>
  <c r="X1626" i="13"/>
  <c r="X1625" i="13"/>
  <c r="X1624" i="13"/>
  <c r="X1623" i="13"/>
  <c r="X1622" i="13"/>
  <c r="X1621" i="13"/>
  <c r="X1620" i="13"/>
  <c r="X1619" i="13"/>
  <c r="X1618" i="13"/>
  <c r="X1617" i="13"/>
  <c r="X1616" i="13"/>
  <c r="X1615" i="13"/>
  <c r="X1614" i="13"/>
  <c r="X1613" i="13"/>
  <c r="X1612" i="13"/>
  <c r="X1611" i="13"/>
  <c r="X1610" i="13"/>
  <c r="X1609" i="13"/>
  <c r="X1608" i="13"/>
  <c r="X1607" i="13"/>
  <c r="X1606" i="13"/>
  <c r="X1605" i="13"/>
  <c r="X1604" i="13"/>
  <c r="X1603" i="13"/>
  <c r="X1602" i="13"/>
  <c r="X1601" i="13"/>
  <c r="X1600" i="13"/>
  <c r="X1599" i="13"/>
  <c r="X1598" i="13"/>
  <c r="X1597" i="13"/>
  <c r="X1596" i="13"/>
  <c r="X1595" i="13"/>
  <c r="X1594" i="13"/>
  <c r="X1593" i="13"/>
  <c r="X1592" i="13"/>
  <c r="X1591" i="13"/>
  <c r="X1590" i="13"/>
  <c r="X1589" i="13"/>
  <c r="X1588" i="13"/>
  <c r="X1587" i="13"/>
  <c r="X1586" i="13"/>
  <c r="X1585" i="13"/>
  <c r="X1584" i="13"/>
  <c r="X1583" i="13"/>
  <c r="X1582" i="13"/>
  <c r="X1581" i="13"/>
  <c r="X1580" i="13"/>
  <c r="X1579" i="13"/>
  <c r="X1578" i="13"/>
  <c r="X1577" i="13"/>
  <c r="X1576" i="13"/>
  <c r="X1575" i="13"/>
  <c r="X1574" i="13"/>
  <c r="X1573" i="13"/>
  <c r="X1572" i="13"/>
  <c r="X1571" i="13"/>
  <c r="X1570" i="13"/>
  <c r="X1569" i="13"/>
  <c r="X1568" i="13"/>
  <c r="X1567" i="13"/>
  <c r="X1566" i="13"/>
  <c r="X1565" i="13"/>
  <c r="X1564" i="13"/>
  <c r="X1563" i="13"/>
  <c r="X1562" i="13"/>
  <c r="X1561" i="13"/>
  <c r="X1560" i="13"/>
  <c r="X1559" i="13"/>
  <c r="X1558" i="13"/>
  <c r="X1557" i="13"/>
  <c r="X1556" i="13"/>
  <c r="X1555" i="13"/>
  <c r="X1554" i="13"/>
  <c r="X1553" i="13"/>
  <c r="X1552" i="13"/>
  <c r="X1551" i="13"/>
  <c r="X1550" i="13"/>
  <c r="X1549" i="13"/>
  <c r="X1548" i="13"/>
  <c r="X1547" i="13"/>
  <c r="X1546" i="13"/>
  <c r="X1545" i="13"/>
  <c r="X1544" i="13"/>
  <c r="X1543" i="13"/>
  <c r="X1542" i="13"/>
  <c r="X1541" i="13"/>
  <c r="X1540" i="13"/>
  <c r="X1539" i="13"/>
  <c r="X1538" i="13"/>
  <c r="X1537" i="13"/>
  <c r="X1536" i="13"/>
  <c r="X1535" i="13"/>
  <c r="X1534" i="13"/>
  <c r="X1533" i="13"/>
  <c r="X1532" i="13"/>
  <c r="X1531" i="13"/>
  <c r="X1530" i="13"/>
  <c r="X1529" i="13"/>
  <c r="X1528" i="13"/>
  <c r="X1527" i="13"/>
  <c r="X1526" i="13"/>
  <c r="X1525" i="13"/>
  <c r="X1524" i="13"/>
  <c r="X1523" i="13"/>
  <c r="X1522" i="13"/>
  <c r="X1521" i="13"/>
  <c r="X1520" i="13"/>
  <c r="X1519" i="13"/>
  <c r="X1518" i="13"/>
  <c r="X1517" i="13"/>
  <c r="X1516" i="13"/>
  <c r="X1515" i="13"/>
  <c r="X1514" i="13"/>
  <c r="X1513" i="13"/>
  <c r="X1512" i="13"/>
  <c r="X1511" i="13"/>
  <c r="X1510" i="13"/>
  <c r="X1509" i="13"/>
  <c r="X1508" i="13"/>
  <c r="X1507" i="13"/>
  <c r="X1506" i="13"/>
  <c r="X1505" i="13"/>
  <c r="X1504" i="13"/>
  <c r="X1503" i="13"/>
  <c r="X1502" i="13"/>
  <c r="X1501" i="13"/>
  <c r="X1500" i="13"/>
  <c r="X1499" i="13"/>
  <c r="X1498" i="13"/>
  <c r="X1497" i="13"/>
  <c r="X1496" i="13"/>
  <c r="X1495" i="13"/>
  <c r="X1494" i="13"/>
  <c r="X1493" i="13"/>
  <c r="X1492" i="13"/>
  <c r="X1491" i="13"/>
  <c r="X1490" i="13"/>
  <c r="X1489" i="13"/>
  <c r="X1488" i="13"/>
  <c r="X1487" i="13"/>
  <c r="X1486" i="13"/>
  <c r="X1485" i="13"/>
  <c r="X1484" i="13"/>
  <c r="X1483" i="13"/>
  <c r="X1482" i="13"/>
  <c r="X1481" i="13"/>
  <c r="X1480" i="13"/>
  <c r="X1479" i="13"/>
  <c r="X1478" i="13"/>
  <c r="X1477" i="13"/>
  <c r="X1476" i="13"/>
  <c r="X1475" i="13"/>
  <c r="X1474" i="13"/>
  <c r="X1473" i="13"/>
  <c r="X1472" i="13"/>
  <c r="X1471" i="13"/>
  <c r="X1470" i="13"/>
  <c r="X1469" i="13"/>
  <c r="X1468" i="13"/>
  <c r="X1467" i="13"/>
  <c r="X1466" i="13"/>
  <c r="X1465" i="13"/>
  <c r="X1464" i="13"/>
  <c r="F1464" i="13"/>
  <c r="X1463" i="13"/>
  <c r="X1462" i="13"/>
  <c r="X1461" i="13"/>
  <c r="X1460" i="13"/>
  <c r="X1459" i="13"/>
  <c r="X1458" i="13"/>
  <c r="X1457" i="13"/>
  <c r="X1456" i="13"/>
  <c r="X1455" i="13"/>
  <c r="X1454" i="13"/>
  <c r="X1453" i="13"/>
  <c r="X1452" i="13"/>
  <c r="X1451" i="13"/>
  <c r="X1450" i="13"/>
  <c r="X1449" i="13"/>
  <c r="X1448" i="13"/>
  <c r="X1447" i="13"/>
  <c r="X1446" i="13"/>
  <c r="X1445" i="13"/>
  <c r="X1444" i="13"/>
  <c r="X1443" i="13"/>
  <c r="X1442" i="13"/>
  <c r="X1441" i="13"/>
  <c r="X1440" i="13"/>
  <c r="X1439" i="13"/>
  <c r="X1438" i="13"/>
  <c r="X1437" i="13"/>
  <c r="X1436" i="13"/>
  <c r="X1435" i="13"/>
  <c r="X1434" i="13"/>
  <c r="X1433" i="13"/>
  <c r="X1432" i="13"/>
  <c r="X1431" i="13"/>
  <c r="X1430" i="13"/>
  <c r="X1429" i="13"/>
  <c r="X1428" i="13"/>
  <c r="X1427" i="13"/>
  <c r="X1426" i="13"/>
  <c r="X1425" i="13"/>
  <c r="X1424" i="13"/>
  <c r="X1423" i="13"/>
  <c r="X1422" i="13"/>
  <c r="X1421" i="13"/>
  <c r="X1420" i="13"/>
  <c r="X1419" i="13"/>
  <c r="X1418" i="13"/>
  <c r="X1417" i="13"/>
  <c r="X1416" i="13"/>
  <c r="X1415" i="13"/>
  <c r="X1414" i="13"/>
  <c r="X1413" i="13"/>
  <c r="X1412" i="13"/>
  <c r="X1411" i="13"/>
  <c r="X1410" i="13"/>
  <c r="X1409" i="13"/>
  <c r="X1408" i="13"/>
  <c r="X1407" i="13"/>
  <c r="X1406" i="13"/>
  <c r="X1405" i="13"/>
  <c r="X1404" i="13"/>
  <c r="X1403" i="13"/>
  <c r="X1402" i="13"/>
  <c r="X1401" i="13"/>
  <c r="X1400" i="13"/>
  <c r="X1399" i="13"/>
  <c r="X1398" i="13"/>
  <c r="X1397" i="13"/>
  <c r="X1396" i="13"/>
  <c r="X1395" i="13"/>
  <c r="X1394" i="13"/>
  <c r="X1393" i="13"/>
  <c r="X1392" i="13"/>
  <c r="X1391" i="13"/>
  <c r="X1390" i="13"/>
  <c r="X1389" i="13"/>
  <c r="X1388" i="13"/>
  <c r="X1387" i="13"/>
  <c r="X1386" i="13"/>
  <c r="X1385" i="13"/>
  <c r="X1384" i="13"/>
  <c r="X1383" i="13"/>
  <c r="X1382" i="13"/>
  <c r="X1381" i="13"/>
  <c r="X1380" i="13"/>
  <c r="X1379" i="13"/>
  <c r="X1378" i="13"/>
  <c r="X1377" i="13"/>
  <c r="X1376" i="13"/>
  <c r="X1375" i="13"/>
  <c r="X1374" i="13"/>
  <c r="X1373" i="13"/>
  <c r="X1372" i="13"/>
  <c r="X1371" i="13"/>
  <c r="X1370" i="13"/>
  <c r="X1369" i="13"/>
  <c r="X1368" i="13"/>
  <c r="X1367" i="13"/>
  <c r="X1366" i="13"/>
  <c r="X1365" i="13"/>
  <c r="X1364" i="13"/>
  <c r="X1363" i="13"/>
  <c r="X1362" i="13"/>
  <c r="X1361" i="13"/>
  <c r="X1360" i="13"/>
  <c r="X1359" i="13"/>
  <c r="X1358" i="13"/>
  <c r="X1357" i="13"/>
  <c r="X1356" i="13"/>
  <c r="X1355" i="13"/>
  <c r="X1354" i="13"/>
  <c r="X1353" i="13"/>
  <c r="X1352" i="13"/>
  <c r="X1351" i="13"/>
  <c r="X1350" i="13"/>
  <c r="X1349" i="13"/>
  <c r="X1348" i="13"/>
  <c r="X1347" i="13"/>
  <c r="X1346" i="13"/>
  <c r="X1345" i="13"/>
  <c r="X1344" i="13"/>
  <c r="X1343" i="13"/>
  <c r="X1342" i="13"/>
  <c r="X1341" i="13"/>
  <c r="X1340" i="13"/>
  <c r="X1339" i="13"/>
  <c r="X1338" i="13"/>
  <c r="X1337" i="13"/>
  <c r="X1336" i="13"/>
  <c r="X1335" i="13"/>
  <c r="X1334" i="13"/>
  <c r="X1333" i="13"/>
  <c r="X1332" i="13"/>
  <c r="X1331" i="13"/>
  <c r="X1330" i="13"/>
  <c r="X1329" i="13"/>
  <c r="X1328" i="13"/>
  <c r="X1327" i="13"/>
  <c r="X1326" i="13"/>
  <c r="X1325" i="13"/>
  <c r="X1324" i="13"/>
  <c r="X1323" i="13"/>
  <c r="X1322" i="13"/>
  <c r="X1321" i="13"/>
  <c r="X1320" i="13"/>
  <c r="X1319" i="13"/>
  <c r="X1318" i="13"/>
  <c r="X1317" i="13"/>
  <c r="X1316" i="13"/>
  <c r="X1315" i="13"/>
  <c r="X1314" i="13"/>
  <c r="X1313" i="13"/>
  <c r="X1312" i="13"/>
  <c r="X1311" i="13"/>
  <c r="X1310" i="13"/>
  <c r="X1309" i="13"/>
  <c r="X1308" i="13"/>
  <c r="X1307" i="13"/>
  <c r="X1306" i="13"/>
  <c r="X1305" i="13"/>
  <c r="X1304" i="13"/>
  <c r="X1303" i="13"/>
  <c r="X1302" i="13"/>
  <c r="X1301" i="13"/>
  <c r="X1300" i="13"/>
  <c r="X1299" i="13"/>
  <c r="X1298" i="13"/>
  <c r="X1297" i="13"/>
  <c r="X1296" i="13"/>
  <c r="X1295" i="13"/>
  <c r="X1294" i="13"/>
  <c r="X1293" i="13"/>
  <c r="X1292" i="13"/>
  <c r="X1291" i="13"/>
  <c r="X1290" i="13"/>
  <c r="X1289" i="13"/>
  <c r="X1288" i="13"/>
  <c r="X1287" i="13"/>
  <c r="X1286" i="13"/>
  <c r="X1285" i="13"/>
  <c r="X1284" i="13"/>
  <c r="X1283" i="13"/>
  <c r="X1282" i="13"/>
  <c r="X1281" i="13"/>
  <c r="X1280" i="13"/>
  <c r="X1279" i="13"/>
  <c r="X1278" i="13"/>
  <c r="X1277" i="13"/>
  <c r="X1276" i="13"/>
  <c r="X1275" i="13"/>
  <c r="X1274" i="13"/>
  <c r="X1273" i="13"/>
  <c r="X1272" i="13"/>
  <c r="X1271" i="13"/>
  <c r="X1270" i="13"/>
  <c r="X1269" i="13"/>
  <c r="X1268" i="13"/>
  <c r="X1267" i="13"/>
  <c r="X1266" i="13"/>
  <c r="X1265" i="13"/>
  <c r="X1264" i="13"/>
  <c r="X1263" i="13"/>
  <c r="X1262" i="13"/>
  <c r="X1261" i="13"/>
  <c r="X1260" i="13"/>
  <c r="X1259" i="13"/>
  <c r="X1258" i="13"/>
  <c r="X1257" i="13"/>
  <c r="X1256" i="13"/>
  <c r="X1255" i="13"/>
  <c r="X1254" i="13"/>
  <c r="X1253" i="13"/>
  <c r="X1252" i="13"/>
  <c r="X1251" i="13"/>
  <c r="X1250" i="13"/>
  <c r="X1249" i="13"/>
  <c r="X1248" i="13"/>
  <c r="X1247" i="13"/>
  <c r="X1246" i="13"/>
  <c r="X1245" i="13"/>
  <c r="X1244" i="13"/>
  <c r="X1243" i="13"/>
  <c r="X1242" i="13"/>
  <c r="X1241" i="13"/>
  <c r="X1240" i="13"/>
  <c r="X1239" i="13"/>
  <c r="X1238" i="13"/>
  <c r="X1237" i="13"/>
  <c r="X1236" i="13"/>
  <c r="X1235" i="13"/>
  <c r="X1234" i="13"/>
  <c r="X1233" i="13"/>
  <c r="X1232" i="13"/>
  <c r="X1231" i="13"/>
  <c r="X1230" i="13"/>
  <c r="X1229" i="13"/>
  <c r="X1228" i="13"/>
  <c r="X1227" i="13"/>
  <c r="X1226" i="13"/>
  <c r="X1225" i="13"/>
  <c r="X1224" i="13"/>
  <c r="X1223" i="13"/>
  <c r="X1222" i="13"/>
  <c r="X1221" i="13"/>
  <c r="X1220" i="13"/>
  <c r="X1219" i="13"/>
  <c r="X1218" i="13"/>
  <c r="X1217" i="13"/>
  <c r="X1216" i="13"/>
  <c r="X1215" i="13"/>
  <c r="X1214" i="13"/>
  <c r="X1213" i="13"/>
  <c r="X1212" i="13"/>
  <c r="X1211" i="13"/>
  <c r="X1210" i="13"/>
  <c r="X1209" i="13"/>
  <c r="X1208" i="13"/>
  <c r="X1207" i="13"/>
  <c r="X1206" i="13"/>
  <c r="X1205" i="13"/>
  <c r="X1204" i="13"/>
  <c r="X1203" i="13"/>
  <c r="X1202" i="13"/>
  <c r="X1201" i="13"/>
  <c r="X1200" i="13"/>
  <c r="X1199" i="13"/>
  <c r="X1198" i="13"/>
  <c r="X1197" i="13"/>
  <c r="X1196" i="13"/>
  <c r="X1195" i="13"/>
  <c r="X1194" i="13"/>
  <c r="X1193" i="13"/>
  <c r="X1192" i="13"/>
  <c r="X1191" i="13"/>
  <c r="X1190" i="13"/>
  <c r="X1189" i="13"/>
  <c r="X1188" i="13"/>
  <c r="X1187" i="13"/>
  <c r="X1186" i="13"/>
  <c r="X1185" i="13"/>
  <c r="X1184" i="13"/>
  <c r="X1183" i="13"/>
  <c r="X1182" i="13"/>
  <c r="X1181" i="13"/>
  <c r="X1180" i="13"/>
  <c r="X1179" i="13"/>
  <c r="X1178" i="13"/>
  <c r="X1177" i="13"/>
  <c r="X1176" i="13"/>
  <c r="X1175" i="13"/>
  <c r="X1174" i="13"/>
  <c r="X1173" i="13"/>
  <c r="X1172" i="13"/>
  <c r="X1171" i="13"/>
  <c r="X1170" i="13"/>
  <c r="X1169" i="13"/>
  <c r="X1168" i="13"/>
  <c r="X1167" i="13"/>
  <c r="X1166" i="13"/>
  <c r="X1165" i="13"/>
  <c r="X1164" i="13"/>
  <c r="X1163" i="13"/>
  <c r="X1162" i="13"/>
  <c r="X1161" i="13"/>
  <c r="X1160" i="13"/>
  <c r="F1160" i="13"/>
  <c r="X1159" i="13"/>
  <c r="X1158" i="13"/>
  <c r="X1157" i="13"/>
  <c r="X1156" i="13"/>
  <c r="X1155" i="13"/>
  <c r="X1154" i="13"/>
  <c r="X1153" i="13"/>
  <c r="X1152" i="13"/>
  <c r="X1151" i="13"/>
  <c r="X1150" i="13"/>
  <c r="X1149" i="13"/>
  <c r="X1148" i="13"/>
  <c r="X1147" i="13"/>
  <c r="X1146" i="13"/>
  <c r="X1145" i="13"/>
  <c r="X1144" i="13"/>
  <c r="X1143" i="13"/>
  <c r="X1142" i="13"/>
  <c r="X1141" i="13"/>
  <c r="X1140" i="13"/>
  <c r="X1139" i="13"/>
  <c r="X1138" i="13"/>
  <c r="X1137" i="13"/>
  <c r="X1136" i="13"/>
  <c r="X1135" i="13"/>
  <c r="X1134" i="13"/>
  <c r="X1133" i="13"/>
  <c r="X1132" i="13"/>
  <c r="X1131" i="13"/>
  <c r="X1130" i="13"/>
  <c r="X1129" i="13"/>
  <c r="X1128" i="13"/>
  <c r="X1127" i="13"/>
  <c r="X1126" i="13"/>
  <c r="X1125" i="13"/>
  <c r="X1124" i="13"/>
  <c r="X1123" i="13"/>
  <c r="X1122" i="13"/>
  <c r="X1121" i="13"/>
  <c r="X1120" i="13"/>
  <c r="X1119" i="13"/>
  <c r="X1118" i="13"/>
  <c r="X1117" i="13"/>
  <c r="X1116" i="13"/>
  <c r="X1115" i="13"/>
  <c r="X1114" i="13"/>
  <c r="X1113" i="13"/>
  <c r="X1112" i="13"/>
  <c r="X1111" i="13"/>
  <c r="X1110" i="13"/>
  <c r="X1109" i="13"/>
  <c r="X1108" i="13"/>
  <c r="X1107" i="13"/>
  <c r="X1106" i="13"/>
  <c r="X1105" i="13"/>
  <c r="X1104" i="13"/>
  <c r="X1103" i="13"/>
  <c r="X1102" i="13"/>
  <c r="X1101" i="13"/>
  <c r="X1100" i="13"/>
  <c r="X1099" i="13"/>
  <c r="X1098" i="13"/>
  <c r="X1097" i="13"/>
  <c r="X1096" i="13"/>
  <c r="X1095" i="13"/>
  <c r="X1094" i="13"/>
  <c r="X1093" i="13"/>
  <c r="X1092" i="13"/>
  <c r="X1091" i="13"/>
  <c r="X1090" i="13"/>
  <c r="X1089" i="13"/>
  <c r="X1088" i="13"/>
  <c r="X1087" i="13"/>
  <c r="X1086" i="13"/>
  <c r="X1085" i="13"/>
  <c r="X1084" i="13"/>
  <c r="X1083" i="13"/>
  <c r="X1082" i="13"/>
  <c r="X1081" i="13"/>
  <c r="X1080" i="13"/>
  <c r="X1079" i="13"/>
  <c r="X1078" i="13"/>
  <c r="X1077" i="13"/>
  <c r="X1076" i="13"/>
  <c r="X1075" i="13"/>
  <c r="X1074" i="13"/>
  <c r="X1073" i="13"/>
  <c r="X1072" i="13"/>
  <c r="X1071" i="13"/>
  <c r="X1070" i="13"/>
  <c r="X1069" i="13"/>
  <c r="X1068" i="13"/>
  <c r="X1067" i="13"/>
  <c r="X1066" i="13"/>
  <c r="X1065" i="13"/>
  <c r="X1064" i="13"/>
  <c r="X1063" i="13"/>
  <c r="X1062" i="13"/>
  <c r="X1061" i="13"/>
  <c r="X1060" i="13"/>
  <c r="X1059" i="13"/>
  <c r="X1058" i="13"/>
  <c r="X1057" i="13"/>
  <c r="X1056" i="13"/>
  <c r="X1055" i="13"/>
  <c r="X1054" i="13"/>
  <c r="X1053" i="13"/>
  <c r="X1052" i="13"/>
  <c r="X1051" i="13"/>
  <c r="X1050" i="13"/>
  <c r="X1049" i="13"/>
  <c r="X1048" i="13"/>
  <c r="X1047" i="13"/>
  <c r="X1046" i="13"/>
  <c r="X1045" i="13"/>
  <c r="X1044" i="13"/>
  <c r="X1043" i="13"/>
  <c r="X1042" i="13"/>
  <c r="X1041" i="13"/>
  <c r="X1040" i="13"/>
  <c r="X1039" i="13"/>
  <c r="X1038" i="13"/>
  <c r="X1037" i="13"/>
  <c r="X1036" i="13"/>
  <c r="X1035" i="13"/>
  <c r="X1034" i="13"/>
  <c r="X1033" i="13"/>
  <c r="X1032" i="13"/>
  <c r="X1031" i="13"/>
  <c r="X1030" i="13"/>
  <c r="X1029" i="13"/>
  <c r="X1028" i="13"/>
  <c r="X1027" i="13"/>
  <c r="X1026" i="13"/>
  <c r="X1025" i="13"/>
  <c r="X1024" i="13"/>
  <c r="X1023" i="13"/>
  <c r="X1022" i="13"/>
  <c r="X1021" i="13"/>
  <c r="X1020" i="13"/>
  <c r="X1019" i="13"/>
  <c r="X1018" i="13"/>
  <c r="X1017" i="13"/>
  <c r="X1016" i="13"/>
  <c r="X1015" i="13"/>
  <c r="X1014" i="13"/>
  <c r="X1013" i="13"/>
  <c r="X1012" i="13"/>
  <c r="X1011" i="13"/>
  <c r="X1010" i="13"/>
  <c r="X1009" i="13"/>
  <c r="X1008" i="13"/>
  <c r="X1007" i="13"/>
  <c r="X1006" i="13"/>
  <c r="X1005" i="13"/>
  <c r="X1004" i="13"/>
  <c r="X1003" i="13"/>
  <c r="X1002" i="13"/>
  <c r="X1001" i="13"/>
  <c r="X1000" i="13"/>
  <c r="X999" i="13"/>
  <c r="X998" i="13"/>
  <c r="X997" i="13"/>
  <c r="X996" i="13"/>
  <c r="X995" i="13"/>
  <c r="X994" i="13"/>
  <c r="X993" i="13"/>
  <c r="X992" i="13"/>
  <c r="X991" i="13"/>
  <c r="X990" i="13"/>
  <c r="X989" i="13"/>
  <c r="X988" i="13"/>
  <c r="X987" i="13"/>
  <c r="X986" i="13"/>
  <c r="X985" i="13"/>
  <c r="X984" i="13"/>
  <c r="X983" i="13"/>
  <c r="X982" i="13"/>
  <c r="X981" i="13"/>
  <c r="X980" i="13"/>
  <c r="X979" i="13"/>
  <c r="X978" i="13"/>
  <c r="X977" i="13"/>
  <c r="X976" i="13"/>
  <c r="X4" i="13"/>
  <c r="X5" i="13"/>
  <c r="X6" i="13"/>
  <c r="X7" i="13"/>
  <c r="X8" i="13"/>
  <c r="X9" i="13"/>
  <c r="X10" i="13"/>
  <c r="X11" i="13"/>
  <c r="X12" i="13"/>
  <c r="X13" i="13"/>
  <c r="X14" i="13"/>
  <c r="X15" i="13"/>
  <c r="X16" i="13"/>
  <c r="X17" i="13"/>
  <c r="X18" i="13"/>
  <c r="X19" i="13"/>
  <c r="X20" i="13"/>
  <c r="X21" i="13"/>
  <c r="X22" i="13"/>
  <c r="X23" i="13"/>
  <c r="X24" i="13"/>
  <c r="X25" i="13"/>
  <c r="X26" i="13"/>
  <c r="X27" i="13"/>
  <c r="X28" i="13"/>
  <c r="X29" i="13"/>
  <c r="X30" i="13"/>
  <c r="X31" i="13"/>
  <c r="X32" i="13"/>
  <c r="X33" i="13"/>
  <c r="X34" i="13"/>
  <c r="X35" i="13"/>
  <c r="X36" i="13"/>
  <c r="X37" i="13"/>
  <c r="X38" i="13"/>
  <c r="X39" i="13"/>
  <c r="X40" i="13"/>
  <c r="X41" i="13"/>
  <c r="X42" i="13"/>
  <c r="X43" i="13"/>
  <c r="X44" i="13"/>
  <c r="X45" i="13"/>
  <c r="X46" i="13"/>
  <c r="X47" i="13"/>
  <c r="X48" i="13"/>
  <c r="X49" i="13"/>
  <c r="X50" i="13"/>
  <c r="X51" i="13"/>
  <c r="X52" i="13"/>
  <c r="X53" i="13"/>
  <c r="X54" i="13"/>
  <c r="X55" i="13"/>
  <c r="X56" i="13"/>
  <c r="X57" i="13"/>
  <c r="X58" i="13"/>
  <c r="X59" i="13"/>
  <c r="X60" i="13"/>
  <c r="X61" i="13"/>
  <c r="X62" i="13"/>
  <c r="X63" i="13"/>
  <c r="X64" i="13"/>
  <c r="X65" i="13"/>
  <c r="X66" i="13"/>
  <c r="X67" i="13"/>
  <c r="X68" i="13"/>
  <c r="X69" i="13"/>
  <c r="X70" i="13"/>
  <c r="X71" i="13"/>
  <c r="X72" i="13"/>
  <c r="X73" i="13"/>
  <c r="X74" i="13"/>
  <c r="X75" i="13"/>
  <c r="X76" i="13"/>
  <c r="X77" i="13"/>
  <c r="X78" i="13"/>
  <c r="X79" i="13"/>
  <c r="X80" i="13"/>
  <c r="X81" i="13"/>
  <c r="X82" i="13"/>
  <c r="X83" i="13"/>
  <c r="X84" i="13"/>
  <c r="X85" i="13"/>
  <c r="X86" i="13"/>
  <c r="X87" i="13"/>
  <c r="X88" i="13"/>
  <c r="X89" i="13"/>
  <c r="X90" i="13"/>
  <c r="X91" i="13"/>
  <c r="X92" i="13"/>
  <c r="X93" i="13"/>
  <c r="X94" i="13"/>
  <c r="X95" i="13"/>
  <c r="X96" i="13"/>
  <c r="X97" i="13"/>
  <c r="X98" i="13"/>
  <c r="X99" i="13"/>
  <c r="X100" i="13"/>
  <c r="X101" i="13"/>
  <c r="X102" i="13"/>
  <c r="X103" i="13"/>
  <c r="X104" i="13"/>
  <c r="X105" i="13"/>
  <c r="X106" i="13"/>
  <c r="X107" i="13"/>
  <c r="X108" i="13"/>
  <c r="X109" i="13"/>
  <c r="X110" i="13"/>
  <c r="X111" i="13"/>
  <c r="X112" i="13"/>
  <c r="X113" i="13"/>
  <c r="X114" i="13"/>
  <c r="X115" i="13"/>
  <c r="X116" i="13"/>
  <c r="X117" i="13"/>
  <c r="X118" i="13"/>
  <c r="X119" i="13"/>
  <c r="X120" i="13"/>
  <c r="X121" i="13"/>
  <c r="X122" i="13"/>
  <c r="X123" i="13"/>
  <c r="X124" i="13"/>
  <c r="X125" i="13"/>
  <c r="X126" i="13"/>
  <c r="X127" i="13"/>
  <c r="X128" i="13"/>
  <c r="X129" i="13"/>
  <c r="X130" i="13"/>
  <c r="X131" i="13"/>
  <c r="X132" i="13"/>
  <c r="X133" i="13"/>
  <c r="X134" i="13"/>
  <c r="X135" i="13"/>
  <c r="X136" i="13"/>
  <c r="X137" i="13"/>
  <c r="X138" i="13"/>
  <c r="X139" i="13"/>
  <c r="X140" i="13"/>
  <c r="X141" i="13"/>
  <c r="X142" i="13"/>
  <c r="X143" i="13"/>
  <c r="X144" i="13"/>
  <c r="X145" i="13"/>
  <c r="X146" i="13"/>
  <c r="X147" i="13"/>
  <c r="X148" i="13"/>
  <c r="X149" i="13"/>
  <c r="X150" i="13"/>
  <c r="X151" i="13"/>
  <c r="X152" i="13"/>
  <c r="X153" i="13"/>
  <c r="X154" i="13"/>
  <c r="X155" i="13"/>
  <c r="X156" i="13"/>
  <c r="X157" i="13"/>
  <c r="X158" i="13"/>
  <c r="X159" i="13"/>
  <c r="X160" i="13"/>
  <c r="X161" i="13"/>
  <c r="X162" i="13"/>
  <c r="X163" i="13"/>
  <c r="X164" i="13"/>
  <c r="X165" i="13"/>
  <c r="X166" i="13"/>
  <c r="X167" i="13"/>
  <c r="X168" i="13"/>
  <c r="X169" i="13"/>
  <c r="X170" i="13"/>
  <c r="X171" i="13"/>
  <c r="X172" i="13"/>
  <c r="X173" i="13"/>
  <c r="X174" i="13"/>
  <c r="X175" i="13"/>
  <c r="X176" i="13"/>
  <c r="X177" i="13"/>
  <c r="X178" i="13"/>
  <c r="X179" i="13"/>
  <c r="X180" i="13"/>
  <c r="X181" i="13"/>
  <c r="X182" i="13"/>
  <c r="X183" i="13"/>
  <c r="X184" i="13"/>
  <c r="X185" i="13"/>
  <c r="X186" i="13"/>
  <c r="X187" i="13"/>
  <c r="X188" i="13"/>
  <c r="X189" i="13"/>
  <c r="X190" i="13"/>
  <c r="X191" i="13"/>
  <c r="X192" i="13"/>
  <c r="X193" i="13"/>
  <c r="X194" i="13"/>
  <c r="X195" i="13"/>
  <c r="X196" i="13"/>
  <c r="X197" i="13"/>
  <c r="X198" i="13"/>
  <c r="X199" i="13"/>
  <c r="X200" i="13"/>
  <c r="X201" i="13"/>
  <c r="X202" i="13"/>
  <c r="X203" i="13"/>
  <c r="X204" i="13"/>
  <c r="X205" i="13"/>
  <c r="X206" i="13"/>
  <c r="X207" i="13"/>
  <c r="X208" i="13"/>
  <c r="X209" i="13"/>
  <c r="X210" i="13"/>
  <c r="X211" i="13"/>
  <c r="X212" i="13"/>
  <c r="X213" i="13"/>
  <c r="X214" i="13"/>
  <c r="X215" i="13"/>
  <c r="X216" i="13"/>
  <c r="X217" i="13"/>
  <c r="X218" i="13"/>
  <c r="X219" i="13"/>
  <c r="X220" i="13"/>
  <c r="X221" i="13"/>
  <c r="X222" i="13"/>
  <c r="X223" i="13"/>
  <c r="X224" i="13"/>
  <c r="X225" i="13"/>
  <c r="X226" i="13"/>
  <c r="X227" i="13"/>
  <c r="X228" i="13"/>
  <c r="X229" i="13"/>
  <c r="X230" i="13"/>
  <c r="X231" i="13"/>
  <c r="X232" i="13"/>
  <c r="X233" i="13"/>
  <c r="X234" i="13"/>
  <c r="X235" i="13"/>
  <c r="X236" i="13"/>
  <c r="X237" i="13"/>
  <c r="X238" i="13"/>
  <c r="X239" i="13"/>
  <c r="X240" i="13"/>
  <c r="X241" i="13"/>
  <c r="X242" i="13"/>
  <c r="X243" i="13"/>
  <c r="X244" i="13"/>
  <c r="X245" i="13"/>
  <c r="X246" i="13"/>
  <c r="X247" i="13"/>
  <c r="X248" i="13"/>
  <c r="X249" i="13"/>
  <c r="X250" i="13"/>
  <c r="X251" i="13"/>
  <c r="X252" i="13"/>
  <c r="X253" i="13"/>
  <c r="X254" i="13"/>
  <c r="X255" i="13"/>
  <c r="X256" i="13"/>
  <c r="X257" i="13"/>
  <c r="X258" i="13"/>
  <c r="X259" i="13"/>
  <c r="X260" i="13"/>
  <c r="X261" i="13"/>
  <c r="X262" i="13"/>
  <c r="X263" i="13"/>
  <c r="X264" i="13"/>
  <c r="X265" i="13"/>
  <c r="X266" i="13"/>
  <c r="X267" i="13"/>
  <c r="X268" i="13"/>
  <c r="X269" i="13"/>
  <c r="X270" i="13"/>
  <c r="X271" i="13"/>
  <c r="X272" i="13"/>
  <c r="X273" i="13"/>
  <c r="X274" i="13"/>
  <c r="X275" i="13"/>
  <c r="X276" i="13"/>
  <c r="X277" i="13"/>
  <c r="X278" i="13"/>
  <c r="X279" i="13"/>
  <c r="X280" i="13"/>
  <c r="X281" i="13"/>
  <c r="X282" i="13"/>
  <c r="X283" i="13"/>
  <c r="X284" i="13"/>
  <c r="X285" i="13"/>
  <c r="X286" i="13"/>
  <c r="X287" i="13"/>
  <c r="X288" i="13"/>
  <c r="X289" i="13"/>
  <c r="X290" i="13"/>
  <c r="X291" i="13"/>
  <c r="X292" i="13"/>
  <c r="X293" i="13"/>
  <c r="X294" i="13"/>
  <c r="X295" i="13"/>
  <c r="X296" i="13"/>
  <c r="X297" i="13"/>
  <c r="X298" i="13"/>
  <c r="X299" i="13"/>
  <c r="X300" i="13"/>
  <c r="X301" i="13"/>
  <c r="X302" i="13"/>
  <c r="X303" i="13"/>
  <c r="X304" i="13"/>
  <c r="X305" i="13"/>
  <c r="X306" i="13"/>
  <c r="X307" i="13"/>
  <c r="X308" i="13"/>
  <c r="X309" i="13"/>
  <c r="X310" i="13"/>
  <c r="X311" i="13"/>
  <c r="X312" i="13"/>
  <c r="X313" i="13"/>
  <c r="X314" i="13"/>
  <c r="X315" i="13"/>
  <c r="X316" i="13"/>
  <c r="X317" i="13"/>
  <c r="X318" i="13"/>
  <c r="X319" i="13"/>
  <c r="X320" i="13"/>
  <c r="X321" i="13"/>
  <c r="X322" i="13"/>
  <c r="X323" i="13"/>
  <c r="X324" i="13"/>
  <c r="X325" i="13"/>
  <c r="X326" i="13"/>
  <c r="X327" i="13"/>
  <c r="X328" i="13"/>
  <c r="X329" i="13"/>
  <c r="X330" i="13"/>
  <c r="X331" i="13"/>
  <c r="X332" i="13"/>
  <c r="X333" i="13"/>
  <c r="X334" i="13"/>
  <c r="X335" i="13"/>
  <c r="X336" i="13"/>
  <c r="X337" i="13"/>
  <c r="X338" i="13"/>
  <c r="X339" i="13"/>
  <c r="X340" i="13"/>
  <c r="X341" i="13"/>
  <c r="X342" i="13"/>
  <c r="X343" i="13"/>
  <c r="X344" i="13"/>
  <c r="X345" i="13"/>
  <c r="X346" i="13"/>
  <c r="X347" i="13"/>
  <c r="X348" i="13"/>
  <c r="X349" i="13"/>
  <c r="X350" i="13"/>
  <c r="X351" i="13"/>
  <c r="X352" i="13"/>
  <c r="X353" i="13"/>
  <c r="X354" i="13"/>
  <c r="X355" i="13"/>
  <c r="X356" i="13"/>
  <c r="X357" i="13"/>
  <c r="X358" i="13"/>
  <c r="X359" i="13"/>
  <c r="X360" i="13"/>
  <c r="X361" i="13"/>
  <c r="X362" i="13"/>
  <c r="X363" i="13"/>
  <c r="X364" i="13"/>
  <c r="X365" i="13"/>
  <c r="X366" i="13"/>
  <c r="X367" i="13"/>
  <c r="X368" i="13"/>
  <c r="X369" i="13"/>
  <c r="X370" i="13"/>
  <c r="X371" i="13"/>
  <c r="X372" i="13"/>
  <c r="X373" i="13"/>
  <c r="X374" i="13"/>
  <c r="X375" i="13"/>
  <c r="X376" i="13"/>
  <c r="X377" i="13"/>
  <c r="X378" i="13"/>
  <c r="X379" i="13"/>
  <c r="X380" i="13"/>
  <c r="X381" i="13"/>
  <c r="X382" i="13"/>
  <c r="X383" i="13"/>
  <c r="X384" i="13"/>
  <c r="X385" i="13"/>
  <c r="X386" i="13"/>
  <c r="X387" i="13"/>
  <c r="X388" i="13"/>
  <c r="X389" i="13"/>
  <c r="X390" i="13"/>
  <c r="X391" i="13"/>
  <c r="X392" i="13"/>
  <c r="X393" i="13"/>
  <c r="X394" i="13"/>
  <c r="X395" i="13"/>
  <c r="X396" i="13"/>
  <c r="X397" i="13"/>
  <c r="X398" i="13"/>
  <c r="X399" i="13"/>
  <c r="X400" i="13"/>
  <c r="X401" i="13"/>
  <c r="X402" i="13"/>
  <c r="X403" i="13"/>
  <c r="X404" i="13"/>
  <c r="X405" i="13"/>
  <c r="X406" i="13"/>
  <c r="X407" i="13"/>
  <c r="X408" i="13"/>
  <c r="X409" i="13"/>
  <c r="X410" i="13"/>
  <c r="X411" i="13"/>
  <c r="X412" i="13"/>
  <c r="X413" i="13"/>
  <c r="X414" i="13"/>
  <c r="X415" i="13"/>
  <c r="X416" i="13"/>
  <c r="X417" i="13"/>
  <c r="X418" i="13"/>
  <c r="X419" i="13"/>
  <c r="X420" i="13"/>
  <c r="X421" i="13"/>
  <c r="X422" i="13"/>
  <c r="X423" i="13"/>
  <c r="X424" i="13"/>
  <c r="X425" i="13"/>
  <c r="X426" i="13"/>
  <c r="X427" i="13"/>
  <c r="X428" i="13"/>
  <c r="X429" i="13"/>
  <c r="X430" i="13"/>
  <c r="X431" i="13"/>
  <c r="X432" i="13"/>
  <c r="X433" i="13"/>
  <c r="X434" i="13"/>
  <c r="X435" i="13"/>
  <c r="X436" i="13"/>
  <c r="X437" i="13"/>
  <c r="X438" i="13"/>
  <c r="X439" i="13"/>
  <c r="X440" i="13"/>
  <c r="X441" i="13"/>
  <c r="X442" i="13"/>
  <c r="X443" i="13"/>
  <c r="X444" i="13"/>
  <c r="X445" i="13"/>
  <c r="X446" i="13"/>
  <c r="X447" i="13"/>
  <c r="X448" i="13"/>
  <c r="X449" i="13"/>
  <c r="X450" i="13"/>
  <c r="X451" i="13"/>
  <c r="X452" i="13"/>
  <c r="X453" i="13"/>
  <c r="X454" i="13"/>
  <c r="X455" i="13"/>
  <c r="X456" i="13"/>
  <c r="X457" i="13"/>
  <c r="X458" i="13"/>
  <c r="X459" i="13"/>
  <c r="X460" i="13"/>
  <c r="X461" i="13"/>
  <c r="X462" i="13"/>
  <c r="X463" i="13"/>
  <c r="X464" i="13"/>
  <c r="X465" i="13"/>
  <c r="X466" i="13"/>
  <c r="X467" i="13"/>
  <c r="X468" i="13"/>
  <c r="X469" i="13"/>
  <c r="X470" i="13"/>
  <c r="X471" i="13"/>
  <c r="X472" i="13"/>
  <c r="X473" i="13"/>
  <c r="X474" i="13"/>
  <c r="X475" i="13"/>
  <c r="X476" i="13"/>
  <c r="X477" i="13"/>
  <c r="X478" i="13"/>
  <c r="X479" i="13"/>
  <c r="X480" i="13"/>
  <c r="X481" i="13"/>
  <c r="X482" i="13"/>
  <c r="X483" i="13"/>
  <c r="X484" i="13"/>
  <c r="X485" i="13"/>
  <c r="X486" i="13"/>
  <c r="X487" i="13"/>
  <c r="X488" i="13"/>
  <c r="X489" i="13"/>
  <c r="X490" i="13"/>
  <c r="X491" i="13"/>
  <c r="X492" i="13"/>
  <c r="X493" i="13"/>
  <c r="X494" i="13"/>
  <c r="X495" i="13"/>
  <c r="X496" i="13"/>
  <c r="X497" i="13"/>
  <c r="X498" i="13"/>
  <c r="X499" i="13"/>
  <c r="X500" i="13"/>
  <c r="X501" i="13"/>
  <c r="X502" i="13"/>
  <c r="X503" i="13"/>
  <c r="X504" i="13"/>
  <c r="X505" i="13"/>
  <c r="X506" i="13"/>
  <c r="X507" i="13"/>
  <c r="X508" i="13"/>
  <c r="X509" i="13"/>
  <c r="X510" i="13"/>
  <c r="X511" i="13"/>
  <c r="X512" i="13"/>
  <c r="X513" i="13"/>
  <c r="X514" i="13"/>
  <c r="X515" i="13"/>
  <c r="X516" i="13"/>
  <c r="X517" i="13"/>
  <c r="X518" i="13"/>
  <c r="X519" i="13"/>
  <c r="X520" i="13"/>
  <c r="X521" i="13"/>
  <c r="X522" i="13"/>
  <c r="X523" i="13"/>
  <c r="X524" i="13"/>
  <c r="X525" i="13"/>
  <c r="X526" i="13"/>
  <c r="X527" i="13"/>
  <c r="X528" i="13"/>
  <c r="X529" i="13"/>
  <c r="X530" i="13"/>
  <c r="X531" i="13"/>
  <c r="X532" i="13"/>
  <c r="X533" i="13"/>
  <c r="X534" i="13"/>
  <c r="X535" i="13"/>
  <c r="X536" i="13"/>
  <c r="X537" i="13"/>
  <c r="X538" i="13"/>
  <c r="X539" i="13"/>
  <c r="X540" i="13"/>
  <c r="X541" i="13"/>
  <c r="X542" i="13"/>
  <c r="X543" i="13"/>
  <c r="X544" i="13"/>
  <c r="X545" i="13"/>
  <c r="X546" i="13"/>
  <c r="X547" i="13"/>
  <c r="X548" i="13"/>
  <c r="X549" i="13"/>
  <c r="X550" i="13"/>
  <c r="X551" i="13"/>
  <c r="X552" i="13"/>
  <c r="X553" i="13"/>
  <c r="X554" i="13"/>
  <c r="X555" i="13"/>
  <c r="X556" i="13"/>
  <c r="X557" i="13"/>
  <c r="X558" i="13"/>
  <c r="X559" i="13"/>
  <c r="X560" i="13"/>
  <c r="X561" i="13"/>
  <c r="X562" i="13"/>
  <c r="X563" i="13"/>
  <c r="X564" i="13"/>
  <c r="X565" i="13"/>
  <c r="X566" i="13"/>
  <c r="X567" i="13"/>
  <c r="X568" i="13"/>
  <c r="X569" i="13"/>
  <c r="X570" i="13"/>
  <c r="X571" i="13"/>
  <c r="X572" i="13"/>
  <c r="X573" i="13"/>
  <c r="X574" i="13"/>
  <c r="X575" i="13"/>
  <c r="X576" i="13"/>
  <c r="X577" i="13"/>
  <c r="X578" i="13"/>
  <c r="X579" i="13"/>
  <c r="X580" i="13"/>
  <c r="X581" i="13"/>
  <c r="X582" i="13"/>
  <c r="X583" i="13"/>
  <c r="X584" i="13"/>
  <c r="X585" i="13"/>
  <c r="X586" i="13"/>
  <c r="X587" i="13"/>
  <c r="X588" i="13"/>
  <c r="X589" i="13"/>
  <c r="X590" i="13"/>
  <c r="X591" i="13"/>
  <c r="X592" i="13"/>
  <c r="X593" i="13"/>
  <c r="X594" i="13"/>
  <c r="X595" i="13"/>
  <c r="X596" i="13"/>
  <c r="X597" i="13"/>
  <c r="X598" i="13"/>
  <c r="X599" i="13"/>
  <c r="X600" i="13"/>
  <c r="X601" i="13"/>
  <c r="X602" i="13"/>
  <c r="X603" i="13"/>
  <c r="X604" i="13"/>
  <c r="X605" i="13"/>
  <c r="X606" i="13"/>
  <c r="X607" i="13"/>
  <c r="X608" i="13"/>
  <c r="X609" i="13"/>
  <c r="X610" i="13"/>
  <c r="X611" i="13"/>
  <c r="X612" i="13"/>
  <c r="X613" i="13"/>
  <c r="X614" i="13"/>
  <c r="X615" i="13"/>
  <c r="X616" i="13"/>
  <c r="X617" i="13"/>
  <c r="X618" i="13"/>
  <c r="X619" i="13"/>
  <c r="X620" i="13"/>
  <c r="X621" i="13"/>
  <c r="X622" i="13"/>
  <c r="X623" i="13"/>
  <c r="X624" i="13"/>
  <c r="X625" i="13"/>
  <c r="X626" i="13"/>
  <c r="X627" i="13"/>
  <c r="X628" i="13"/>
  <c r="X629" i="13"/>
  <c r="X630" i="13"/>
  <c r="X631" i="13"/>
  <c r="X632" i="13"/>
  <c r="X633" i="13"/>
  <c r="X634" i="13"/>
  <c r="X635" i="13"/>
  <c r="X636" i="13"/>
  <c r="X637" i="13"/>
  <c r="X638" i="13"/>
  <c r="X639" i="13"/>
  <c r="X640" i="13"/>
  <c r="X641" i="13"/>
  <c r="X642" i="13"/>
  <c r="X643" i="13"/>
  <c r="X644" i="13"/>
  <c r="X645" i="13"/>
  <c r="X646" i="13"/>
  <c r="X647" i="13"/>
  <c r="X648" i="13"/>
  <c r="X649" i="13"/>
  <c r="X650" i="13"/>
  <c r="X651" i="13"/>
  <c r="X652" i="13"/>
  <c r="X653" i="13"/>
  <c r="X654" i="13"/>
  <c r="X655" i="13"/>
  <c r="X656" i="13"/>
  <c r="X657" i="13"/>
  <c r="X658" i="13"/>
  <c r="X659" i="13"/>
  <c r="X660" i="13"/>
  <c r="X661" i="13"/>
  <c r="X662" i="13"/>
  <c r="X663" i="13"/>
  <c r="X664" i="13"/>
  <c r="X665" i="13"/>
  <c r="X666" i="13"/>
  <c r="X667" i="13"/>
  <c r="X668" i="13"/>
  <c r="X669" i="13"/>
  <c r="X670" i="13"/>
  <c r="X671" i="13"/>
  <c r="X672" i="13"/>
  <c r="X673" i="13"/>
  <c r="X674" i="13"/>
  <c r="X675" i="13"/>
  <c r="X676" i="13"/>
  <c r="X677" i="13"/>
  <c r="X678" i="13"/>
  <c r="X679" i="13"/>
  <c r="X680" i="13"/>
  <c r="X681" i="13"/>
  <c r="X682" i="13"/>
  <c r="X683" i="13"/>
  <c r="X684" i="13"/>
  <c r="X685" i="13"/>
  <c r="X686" i="13"/>
  <c r="X687" i="13"/>
  <c r="X688" i="13"/>
  <c r="X689" i="13"/>
  <c r="X690" i="13"/>
  <c r="X691" i="13"/>
  <c r="X692" i="13"/>
  <c r="X693" i="13"/>
  <c r="X694" i="13"/>
  <c r="X695" i="13"/>
  <c r="X696" i="13"/>
  <c r="X697" i="13"/>
  <c r="X698" i="13"/>
  <c r="X699" i="13"/>
  <c r="X700" i="13"/>
  <c r="X701" i="13"/>
  <c r="X702" i="13"/>
  <c r="X703" i="13"/>
  <c r="X704" i="13"/>
  <c r="X705" i="13"/>
  <c r="X706" i="13"/>
  <c r="X707" i="13"/>
  <c r="X708" i="13"/>
  <c r="X709" i="13"/>
  <c r="X710" i="13"/>
  <c r="X711" i="13"/>
  <c r="X712" i="13"/>
  <c r="X713" i="13"/>
  <c r="X714" i="13"/>
  <c r="X715" i="13"/>
  <c r="X716" i="13"/>
  <c r="X717" i="13"/>
  <c r="X718" i="13"/>
  <c r="X719" i="13"/>
  <c r="X720" i="13"/>
  <c r="X721" i="13"/>
  <c r="X722" i="13"/>
  <c r="X723" i="13"/>
  <c r="X724" i="13"/>
  <c r="X725" i="13"/>
  <c r="X726" i="13"/>
  <c r="X727" i="13"/>
  <c r="X728" i="13"/>
  <c r="X729" i="13"/>
  <c r="X730" i="13"/>
  <c r="X731" i="13"/>
  <c r="X732" i="13"/>
  <c r="X733" i="13"/>
  <c r="X734" i="13"/>
  <c r="X735" i="13"/>
  <c r="X736" i="13"/>
  <c r="X737" i="13"/>
  <c r="X738" i="13"/>
  <c r="X739" i="13"/>
  <c r="X740" i="13"/>
  <c r="X741" i="13"/>
  <c r="X742" i="13"/>
  <c r="X743" i="13"/>
  <c r="X744" i="13"/>
  <c r="X745" i="13"/>
  <c r="X746" i="13"/>
  <c r="X747" i="13"/>
  <c r="X748" i="13"/>
  <c r="X749" i="13"/>
  <c r="X750" i="13"/>
  <c r="X751" i="13"/>
  <c r="X752" i="13"/>
  <c r="X753" i="13"/>
  <c r="X754" i="13"/>
  <c r="X755" i="13"/>
  <c r="X756" i="13"/>
  <c r="X757" i="13"/>
  <c r="X758" i="13"/>
  <c r="X759" i="13"/>
  <c r="X760" i="13"/>
  <c r="X761" i="13"/>
  <c r="X762" i="13"/>
  <c r="X763" i="13"/>
  <c r="X764" i="13"/>
  <c r="X765" i="13"/>
  <c r="X766" i="13"/>
  <c r="X767" i="13"/>
  <c r="X768" i="13"/>
  <c r="X769" i="13"/>
  <c r="X770" i="13"/>
  <c r="X771" i="13"/>
  <c r="X772" i="13"/>
  <c r="X773" i="13"/>
  <c r="X774" i="13"/>
  <c r="X775" i="13"/>
  <c r="X776" i="13"/>
  <c r="X777" i="13"/>
  <c r="X778" i="13"/>
  <c r="X779" i="13"/>
  <c r="X780" i="13"/>
  <c r="X781" i="13"/>
  <c r="X782" i="13"/>
  <c r="X783" i="13"/>
  <c r="X784" i="13"/>
  <c r="X785" i="13"/>
  <c r="X786" i="13"/>
  <c r="X787" i="13"/>
  <c r="X788" i="13"/>
  <c r="X789" i="13"/>
  <c r="X790" i="13"/>
  <c r="X791" i="13"/>
  <c r="X792" i="13"/>
  <c r="X793" i="13"/>
  <c r="X794" i="13"/>
  <c r="X795" i="13"/>
  <c r="X796" i="13"/>
  <c r="X797" i="13"/>
  <c r="X798" i="13"/>
  <c r="X799" i="13"/>
  <c r="X800" i="13"/>
  <c r="X801" i="13"/>
  <c r="X802" i="13"/>
  <c r="X803" i="13"/>
  <c r="X804" i="13"/>
  <c r="X805" i="13"/>
  <c r="X806" i="13"/>
  <c r="X807" i="13"/>
  <c r="X808" i="13"/>
  <c r="X809" i="13"/>
  <c r="X810" i="13"/>
  <c r="X811" i="13"/>
  <c r="X812" i="13"/>
  <c r="X813" i="13"/>
  <c r="X814" i="13"/>
  <c r="X815" i="13"/>
  <c r="X816" i="13"/>
  <c r="X817" i="13"/>
  <c r="X818" i="13"/>
  <c r="X819" i="13"/>
  <c r="X820" i="13"/>
  <c r="X821" i="13"/>
  <c r="X822" i="13"/>
  <c r="X823" i="13"/>
  <c r="X824" i="13"/>
  <c r="X825" i="13"/>
  <c r="X826" i="13"/>
  <c r="X827" i="13"/>
  <c r="X828" i="13"/>
  <c r="X829" i="13"/>
  <c r="X830" i="13"/>
  <c r="X831" i="13"/>
  <c r="X832" i="13"/>
  <c r="X833" i="13"/>
  <c r="X834" i="13"/>
  <c r="X835" i="13"/>
  <c r="X836" i="13"/>
  <c r="X837" i="13"/>
  <c r="X838" i="13"/>
  <c r="X839" i="13"/>
  <c r="X840" i="13"/>
  <c r="X841" i="13"/>
  <c r="X842" i="13"/>
  <c r="X843" i="13"/>
  <c r="X844" i="13"/>
  <c r="X845" i="13"/>
  <c r="X846" i="13"/>
  <c r="X847" i="13"/>
  <c r="X848" i="13"/>
  <c r="X849" i="13"/>
  <c r="X850" i="13"/>
  <c r="X851" i="13"/>
  <c r="X852" i="13"/>
  <c r="X853" i="13"/>
  <c r="X854" i="13"/>
  <c r="X855" i="13"/>
  <c r="X856" i="13"/>
  <c r="X857" i="13"/>
  <c r="X858" i="13"/>
  <c r="X859" i="13"/>
  <c r="X860" i="13"/>
  <c r="X861" i="13"/>
  <c r="X862" i="13"/>
  <c r="X863" i="13"/>
  <c r="X864" i="13"/>
  <c r="X865" i="13"/>
  <c r="X866" i="13"/>
  <c r="X867" i="13"/>
  <c r="X868" i="13"/>
  <c r="X869" i="13"/>
  <c r="X870" i="13"/>
  <c r="X871" i="13"/>
  <c r="X872" i="13"/>
  <c r="X873" i="13"/>
  <c r="X874" i="13"/>
  <c r="X875" i="13"/>
  <c r="X876" i="13"/>
  <c r="X877" i="13"/>
  <c r="X878" i="13"/>
  <c r="X879" i="13"/>
  <c r="X880" i="13"/>
  <c r="X881" i="13"/>
  <c r="X882" i="13"/>
  <c r="X883" i="13"/>
  <c r="X884" i="13"/>
  <c r="X885" i="13"/>
  <c r="X886" i="13"/>
  <c r="X887" i="13"/>
  <c r="X888" i="13"/>
  <c r="X889" i="13"/>
  <c r="X890" i="13"/>
  <c r="X891" i="13"/>
  <c r="X892" i="13"/>
  <c r="X893" i="13"/>
  <c r="X894" i="13"/>
  <c r="X895" i="13"/>
  <c r="X896" i="13"/>
  <c r="X897" i="13"/>
  <c r="X898" i="13"/>
  <c r="X899" i="13"/>
  <c r="X900" i="13"/>
  <c r="X901" i="13"/>
  <c r="X902" i="13"/>
  <c r="X903" i="13"/>
  <c r="X904" i="13"/>
  <c r="X905" i="13"/>
  <c r="X906" i="13"/>
  <c r="X907" i="13"/>
  <c r="X908" i="13"/>
  <c r="X909" i="13"/>
  <c r="X910" i="13"/>
  <c r="X911" i="13"/>
  <c r="X912" i="13"/>
  <c r="X913" i="13"/>
  <c r="X914" i="13"/>
  <c r="X915" i="13"/>
  <c r="X916" i="13"/>
  <c r="X917" i="13"/>
  <c r="X918" i="13"/>
  <c r="X919" i="13"/>
  <c r="X920" i="13"/>
  <c r="X921" i="13"/>
  <c r="X922" i="13"/>
  <c r="X923" i="13"/>
  <c r="X924" i="13"/>
  <c r="X925" i="13"/>
  <c r="X926" i="13"/>
  <c r="X927" i="13"/>
  <c r="X928" i="13"/>
  <c r="X929" i="13"/>
  <c r="X930" i="13"/>
  <c r="X931" i="13"/>
  <c r="X932" i="13"/>
  <c r="X933" i="13"/>
  <c r="X934" i="13"/>
  <c r="X935" i="13"/>
  <c r="X936" i="13"/>
  <c r="X937" i="13"/>
  <c r="X938" i="13"/>
  <c r="X939" i="13"/>
  <c r="X940" i="13"/>
  <c r="X941" i="13"/>
  <c r="X942" i="13"/>
  <c r="X943" i="13"/>
  <c r="X944" i="13"/>
  <c r="X945" i="13"/>
  <c r="X946" i="13"/>
  <c r="X947" i="13"/>
  <c r="X948" i="13"/>
  <c r="X949" i="13"/>
  <c r="X950" i="13"/>
  <c r="X951" i="13"/>
  <c r="X952" i="13"/>
  <c r="X953" i="13"/>
  <c r="X954" i="13"/>
  <c r="X955" i="13"/>
  <c r="X956" i="13"/>
  <c r="X957" i="13"/>
  <c r="X958" i="13"/>
  <c r="X959" i="13"/>
  <c r="X960" i="13"/>
  <c r="X961" i="13"/>
  <c r="X962" i="13"/>
  <c r="X963" i="13"/>
  <c r="X964" i="13"/>
  <c r="X965" i="13"/>
  <c r="X966" i="13"/>
  <c r="X967" i="13"/>
  <c r="X968" i="13"/>
  <c r="X969" i="13"/>
  <c r="X970" i="13"/>
  <c r="X971" i="13"/>
  <c r="X972" i="13"/>
  <c r="X973" i="13"/>
  <c r="X974" i="13"/>
  <c r="X975" i="13"/>
  <c r="F963" i="13"/>
</calcChain>
</file>

<file path=xl/sharedStrings.xml><?xml version="1.0" encoding="utf-8"?>
<sst xmlns="http://schemas.openxmlformats.org/spreadsheetml/2006/main" count="46768" uniqueCount="24160">
  <si>
    <t>Name</t>
  </si>
  <si>
    <t>Industry</t>
  </si>
  <si>
    <t>Location</t>
  </si>
  <si>
    <t>Education</t>
  </si>
  <si>
    <t>Connection Degree</t>
  </si>
  <si>
    <t>Connections</t>
  </si>
  <si>
    <t>Email (From LinkedIn)</t>
  </si>
  <si>
    <t>Email (Researched)</t>
  </si>
  <si>
    <t>Twitter Handles</t>
  </si>
  <si>
    <t>Websites</t>
  </si>
  <si>
    <t>Last Company Website</t>
  </si>
  <si>
    <t>Profile Link</t>
  </si>
  <si>
    <t>Profile Image Link</t>
  </si>
  <si>
    <t>United States Naval Academy</t>
  </si>
  <si>
    <t>2nd</t>
  </si>
  <si>
    <t>Higher Education</t>
  </si>
  <si>
    <t>3rd</t>
  </si>
  <si>
    <t>Management Consulting</t>
  </si>
  <si>
    <t>Washington D.C. Metro Area</t>
  </si>
  <si>
    <t>Financial Services</t>
  </si>
  <si>
    <t>Greater Minneapolis-St. Paul Area</t>
  </si>
  <si>
    <t>500+</t>
  </si>
  <si>
    <t>Naval Postgraduate School,United States Naval Academy</t>
  </si>
  <si>
    <t>The George Washington University,United States Naval Academy</t>
  </si>
  <si>
    <t>US Naval Academy</t>
  </si>
  <si>
    <t>United States Naval Academy,United States Naval Academy</t>
  </si>
  <si>
    <t>University of Maryland University College,United States Naval Academy</t>
  </si>
  <si>
    <t>Penn State University,United States Naval Academy</t>
  </si>
  <si>
    <t>Massachusetts Institute of Technology - Sloan School of Management,United States Naval Academy</t>
  </si>
  <si>
    <t>Staffing and Recruiting</t>
  </si>
  <si>
    <t>Consultant</t>
  </si>
  <si>
    <t>Vice President</t>
  </si>
  <si>
    <t>The United States Naval Postgraduate School,United States Naval Academy</t>
  </si>
  <si>
    <t>United States Naval Academy,Naval War College</t>
  </si>
  <si>
    <t>Old Dominion University,United States Naval Academy</t>
  </si>
  <si>
    <t>The Catholic University of America,United States Naval Academy</t>
  </si>
  <si>
    <t>United States</t>
  </si>
  <si>
    <t>Utilities</t>
  </si>
  <si>
    <t>United States Naval Academy,Old Dominion University</t>
  </si>
  <si>
    <t>Massachusetts Institute of Technology,United States Naval Academy</t>
  </si>
  <si>
    <t>United States Naval Academy,Medway High School</t>
  </si>
  <si>
    <t>Management Consultant</t>
  </si>
  <si>
    <t>Naval War College,United States Naval Academy</t>
  </si>
  <si>
    <t>Leisure, Travel &amp; Tourism</t>
  </si>
  <si>
    <t>Venture Capital &amp; Private Equity</t>
  </si>
  <si>
    <t>Georgetown University Law Center,United States Naval Academy</t>
  </si>
  <si>
    <t>Harvard Business School,United States Naval Academy</t>
  </si>
  <si>
    <t>Harvard University, John F. Kennedy School of Government,United States Naval Academy</t>
  </si>
  <si>
    <t>Naval War College,Naval Postgraduate School,United States Naval Academy</t>
  </si>
  <si>
    <t>1st</t>
  </si>
  <si>
    <t>Ron Fisher</t>
  </si>
  <si>
    <t>United States Naval Academy,Industrial College of the Armed Forces (ICAF),Central Michigan University,Navy Basic Engineering Duty Officer School,Navy Ballistic Submarine Nuclear Weapons,Navy Ballistic Missile Submarine Inertial Navigation,Navy Submarine School,Navy Nuclear Propulsion Plant Operator Training</t>
  </si>
  <si>
    <t>Fisher@WeThePeopleNow.org</t>
  </si>
  <si>
    <t>wethepeoplenow</t>
  </si>
  <si>
    <t>https://www.linkedin.com/in/ron-fisher-a65b7129</t>
  </si>
  <si>
    <t>Mike Hewitt</t>
  </si>
  <si>
    <t>Marymount University,United States Naval Academy</t>
  </si>
  <si>
    <t>https://www.linkedin.com/in/mike-hewitt-07886610</t>
  </si>
  <si>
    <t>Massachusetts Institute of Technology,Woods Hole Oceanographic Institution,United States Naval Academy</t>
  </si>
  <si>
    <t>James Boyd</t>
  </si>
  <si>
    <t>The Johns Hopkins University,United States Naval Academy</t>
  </si>
  <si>
    <t>https://www.linkedin.com/in/james-boyd-7b23142</t>
  </si>
  <si>
    <t>Brooks Berg</t>
  </si>
  <si>
    <t>https://www.linkedin.com/in/brooks-berg-4001969</t>
  </si>
  <si>
    <t>https://media.licdn.com/mpr/mpr/shrinknp_400_400/p/1/000/02f/2b1/3ce3768.jpg</t>
  </si>
  <si>
    <t>Dan Greeson</t>
  </si>
  <si>
    <t>University of Hawaii at Manoa,Texas A&amp;M University,United States Naval Academy</t>
  </si>
  <si>
    <t>https://www.linkedin.com/in/dan-greeson-83bb2122</t>
  </si>
  <si>
    <t>https://media.licdn.com/mpr/mpr/shrinknp_400_400/AAEAAQAAAAAAAAIhAAAAJDRiYWI2MGQ3LTM4MGUtNDlhYi05MjUzLTIwYjVkYzRkZWJhZQ.jpg</t>
  </si>
  <si>
    <t>William Olena</t>
  </si>
  <si>
    <t>Boston College,United States Naval Academy</t>
  </si>
  <si>
    <t>https://www.linkedin.com/in/william-olena-5790a9112</t>
  </si>
  <si>
    <t>James Holly</t>
  </si>
  <si>
    <t>https://www.linkedin.com/in/james-holly-9510017</t>
  </si>
  <si>
    <t>Samuel M. Fox IV</t>
  </si>
  <si>
    <t>Dartmouth College - The Tuck School of Business at Dartmouth,United States Naval Academy</t>
  </si>
  <si>
    <t>https://www.linkedin.com/in/samfox4</t>
  </si>
  <si>
    <t>https://media.licdn.com/mpr/mpr/shrinknp_400_400/p/3/000/1fb/224/0fbbbc9.jpg</t>
  </si>
  <si>
    <t>Bill Yalen</t>
  </si>
  <si>
    <t>Rensselaer Polytechnic Institute at Hartford,United States Naval Academy</t>
  </si>
  <si>
    <t>wyalen@snet.net</t>
  </si>
  <si>
    <t>https://www.linkedin.com/in/bill-yalen-a59a875</t>
  </si>
  <si>
    <t>https://media.licdn.com/mpr/mpr/shrinknp_400_400/p/4/000/161/016/19d40a2.jpg</t>
  </si>
  <si>
    <t>Andrew Hale</t>
  </si>
  <si>
    <t>University of Massachusetts at Amherst - Isenberg School of Management,United States Naval Academy,CCHS</t>
  </si>
  <si>
    <t>https://ca.linkedin.com/in/andrew-hale-5b5baa5</t>
  </si>
  <si>
    <t>Warren Belt</t>
  </si>
  <si>
    <t>United States Naval Academy,Old Dominion University,Troy University</t>
  </si>
  <si>
    <t>wcbelt@gmail.com</t>
  </si>
  <si>
    <t>https://uk.linkedin.com/in/warren-belt-5180628</t>
  </si>
  <si>
    <t>https://media.licdn.com/mpr/mpr/shrinknp_400_400/p/1/000/0a9/0bb/3ed1dcb.jpg</t>
  </si>
  <si>
    <t>John "J.T." Kadz</t>
  </si>
  <si>
    <t>Naval War College,University of Maryland College Park,United States Naval Academy</t>
  </si>
  <si>
    <t>https://jp.linkedin.com/in/john-"j-t-"-kadz-a6a78875</t>
  </si>
  <si>
    <t>https://media.licdn.com/mpr/mpr/shrinknp_400_400/AAEAAQAAAAAAAASrAAAAJGM0NTIxNGE1LWRkYzEtNGY2Yi1iZTQ2LTQwYjBmYTUzM2FhNw.jpg</t>
  </si>
  <si>
    <t>Don Densford</t>
  </si>
  <si>
    <t>https://www.linkedin.com/in/dondensford</t>
  </si>
  <si>
    <t>https://media.licdn.com/mpr/mpr/shrinknp_400_400/p/7/005/022/0e4/11e8892.jpg</t>
  </si>
  <si>
    <t>Chuck Doty</t>
  </si>
  <si>
    <t>https://www.linkedin.com/in/chuck-doty-0180502</t>
  </si>
  <si>
    <t>Douglas Burton</t>
  </si>
  <si>
    <t>Naval Postgraduate School,Naval War College,United States Naval Academy,Naval Academy Preparatory School</t>
  </si>
  <si>
    <t>https://www.linkedin.com/in/douglas-burton-b41a616</t>
  </si>
  <si>
    <t>https://media.licdn.com/mpr/mpr/shrinknp_400_400/p/2/000/1f3/360/303d918.jpg</t>
  </si>
  <si>
    <t>Charles Beers</t>
  </si>
  <si>
    <t>Harvard University's John F. Kennedy School of Government and Massachusetts Institute of Technology,United States Naval Academy</t>
  </si>
  <si>
    <t>https://www.linkedin.com/in/charles-beers-885046a</t>
  </si>
  <si>
    <t>https://media.licdn.com/mpr/mpr/shrinknp_400_400/p/3/005/0af/3be/3b76627.jpg</t>
  </si>
  <si>
    <t>Justin Hawkins</t>
  </si>
  <si>
    <t>US Naval Academy,Old Dominion University,United States Naval Academy</t>
  </si>
  <si>
    <t>https://www.linkedin.com/in/justin-hawkins-73a6023b</t>
  </si>
  <si>
    <t>Paul Normand</t>
  </si>
  <si>
    <t>Industrial College of the Armed Forces,United States Naval Academy</t>
  </si>
  <si>
    <t>pnormand@gd.com</t>
  </si>
  <si>
    <t>https://www.linkedin.com/in/paul-normand-94086b7</t>
  </si>
  <si>
    <t>Duane Baker</t>
  </si>
  <si>
    <t>Naval War College,The New School,United States Naval Academy</t>
  </si>
  <si>
    <t>https://www.linkedin.com/in/duane-baker-57182bb</t>
  </si>
  <si>
    <t>Bill Owens</t>
  </si>
  <si>
    <t>The George Washington University - School of Business,University of Oxford,United States Naval Academy</t>
  </si>
  <si>
    <t>https://hk.linkedin.com/in/bill-owens-047a768</t>
  </si>
  <si>
    <t>Benjamin Keeter</t>
  </si>
  <si>
    <t>Georgetown University,Naval War College,US Naval Academy,US Naval Academy,US Naval Academy</t>
  </si>
  <si>
    <t>https://www.linkedin.com/in/benjaminkeeter</t>
  </si>
  <si>
    <t>Ryan Kuchler</t>
  </si>
  <si>
    <t>Naval Postgraduate School,Naval Postgraduate School,United States Naval Academy,Chelmsford High School</t>
  </si>
  <si>
    <t>https://www.linkedin.com/in/ryan-kuchler-97610025</t>
  </si>
  <si>
    <t>https://media.licdn.com/mpr/mpr/shrinknp_400_400/AAEAAQAAAAAAAAIaAAAAJGQyZTZjNzhlLWQ4ZWMtNGJjYi05MTA5LWY5Mjk0Y2QyZWQxMg.jpg</t>
  </si>
  <si>
    <t>Dan Shinego</t>
  </si>
  <si>
    <t>James Brick</t>
  </si>
  <si>
    <t>https://www.linkedin.com/in/james-brick-b3675520</t>
  </si>
  <si>
    <t>Mike Shinego</t>
  </si>
  <si>
    <t>United States Naval Academy,University of Rochester - William E. Simon Graduate School of Business Administration</t>
  </si>
  <si>
    <t>https://www.linkedin.com/in/mike-shinego-4426578</t>
  </si>
  <si>
    <t>https://media.licdn.com/mpr/mpr/shrinknp_400_400/p/6/000/203/04c/119a198.jpg</t>
  </si>
  <si>
    <t>Robert Zalaskus</t>
  </si>
  <si>
    <t>Harvard University, John F. Kennedy School of Government,Syracuse University,United States Naval Academy,The College of William and Mary,William &amp; Mary,William &amp; Mary</t>
  </si>
  <si>
    <t>James@jamesfbland.com</t>
  </si>
  <si>
    <t>https://www.linkedin.com/in/robert-zalaskus-2788683</t>
  </si>
  <si>
    <t>James Frederick Bland</t>
  </si>
  <si>
    <t>United States Naval Academy,United States Navy Nuclear Power Program, Submarine School,Lakeview High School, Battle Creek, MI</t>
  </si>
  <si>
    <t>James@jamesfbland.com,james@jamesfbland.com</t>
  </si>
  <si>
    <t>jfbland</t>
  </si>
  <si>
    <t>https://www.linkedin.com/in/jamesfrederickbland</t>
  </si>
  <si>
    <t>https://media.licdn.com/mpr/mpr/shrinknp_400_400/p/3/000/103/348/2f49993.jpg</t>
  </si>
  <si>
    <t>Eric Irwin</t>
  </si>
  <si>
    <t>Naval War College,Naval War College,The George Washington University,United States Naval Academy</t>
  </si>
  <si>
    <t>https://www.linkedin.com/in/eric-irwin-6960599</t>
  </si>
  <si>
    <t>https://media.licdn.com/mpr/mpr/shrinknp_400_400/AAEAAQAAAAAAAAUOAAAAJGM2OGViNTAzLTcxMGUtNGJhMS05Njk4LTQ2NzFhY2NhNjhkOQ.jpg</t>
  </si>
  <si>
    <t>Charles (Charlie) Young</t>
  </si>
  <si>
    <t>University of Delaware,United States Naval Academy</t>
  </si>
  <si>
    <t>https://www.linkedin.com/in/charles-charlie-young-0501129</t>
  </si>
  <si>
    <t>https://media.licdn.com/mpr/mpr/shrinknp_400_400/p/5/005/0a1/03c/1603a17.jpg</t>
  </si>
  <si>
    <t>Bruce Smith</t>
  </si>
  <si>
    <t>United States Naval Academy,The Catholic University of America</t>
  </si>
  <si>
    <t>bsmith4@gdeb.com</t>
  </si>
  <si>
    <t>https://www.linkedin.com/in/bruce-smith-61475496</t>
  </si>
  <si>
    <t>Joseph Rixey</t>
  </si>
  <si>
    <t>Naval Post Graduate School,Naval Post Graduate School,United States Naval Academy,Naval Academy Preparatory School,Fort Hunt High School,Defense Acquisition University,Naval Air Systems Command (NAVAIR)</t>
  </si>
  <si>
    <t>https://www.linkedin.com/in/josephrixey</t>
  </si>
  <si>
    <t>https://media.licdn.com/mpr/mpr/shrinknp_400_400/AAEAAQAAAAAAAAL9AAAAJDE4NjQ1M2QzLWI5YTQtNDZiOC04YzkxLTUzZTYyN2I3NTk2Yg.jpg</t>
  </si>
  <si>
    <t>John Ruttenberg</t>
  </si>
  <si>
    <t>Naval War College,Naval Aviation Schools Command,United States Naval Academy,Laguna Hills High School</t>
  </si>
  <si>
    <t>https://www.linkedin.com/in/johnruttenberg</t>
  </si>
  <si>
    <t>https://media.licdn.com/mpr/mpr/shrinknp_400_400/p/8/000/22b/0cc/1fb8ed3.jpg</t>
  </si>
  <si>
    <t>Eric Roe</t>
  </si>
  <si>
    <t>https://www.linkedin.com/in/eric-roe-a51b4362</t>
  </si>
  <si>
    <t>https://media.licdn.com/mpr/mpr/shrinknp_400_400/p/5/005/015/387/12bdcdf.jpg</t>
  </si>
  <si>
    <t>Jay Cohen</t>
  </si>
  <si>
    <t>https://www.linkedin.com/in/jay-cohen-a7931b12</t>
  </si>
  <si>
    <t>https://media.licdn.com/mpr/mpr/shrinknp_400_400/p/3/000/01f/1f1/2b168b6.jpg</t>
  </si>
  <si>
    <t>Michael McLaughlin</t>
  </si>
  <si>
    <t>United States Naval Academy,University of Nebraska-Lincoln</t>
  </si>
  <si>
    <t>https://www.linkedin.com/in/michael-mclaughlin-2281679</t>
  </si>
  <si>
    <t>https://media.licdn.com/mpr/mpr/shrinknp_400_400/p/6/005/05c/296/20011d4.jpg</t>
  </si>
  <si>
    <t>John Thompson</t>
  </si>
  <si>
    <t>MIT Sloan School of Management,United States Naval Academy</t>
  </si>
  <si>
    <t>https://www.linkedin.com/in/john-thompson-cfa-01011454</t>
  </si>
  <si>
    <t>https://media.licdn.com/mpr/mpr/shrinknp_400_400/p/4/005/023/3d9/2867fed.jpg</t>
  </si>
  <si>
    <t>Ted Digges</t>
  </si>
  <si>
    <t>Naval War College,University of Virginia Darden School of Business,Tench Francis School of Business,Naval Postgraduate School,Navy Supply Corps School,United States Naval Academy</t>
  </si>
  <si>
    <t>https://www.linkedin.com/in/ted-digges-3059856</t>
  </si>
  <si>
    <t>https://media.licdn.com/mpr/mpr/shrinknp_400_400/p/5/000/28d/10d/05685fd.jpg</t>
  </si>
  <si>
    <t>Fred Byus</t>
  </si>
  <si>
    <t>The George Washington University,United States Naval Academy,Andress High School</t>
  </si>
  <si>
    <t>https://www.linkedin.com/in/fred-byus-13984a19</t>
  </si>
  <si>
    <t>https://media.licdn.com/mpr/mpr/shrinknp_400_400/p/7/005/010/11c/22623e9.jpg</t>
  </si>
  <si>
    <t>Bill Boykin</t>
  </si>
  <si>
    <t>University of New Haven,United States Naval Academy</t>
  </si>
  <si>
    <t>https://www.linkedin.com/in/bill-boykin-6069b</t>
  </si>
  <si>
    <t>https://media.licdn.com/mpr/mpr/shrinknp_400_400/p/1/000/1f3/219/18e02e1.jpg</t>
  </si>
  <si>
    <t>Kenneth Walker</t>
  </si>
  <si>
    <t>kenwalker91@gmail.com</t>
  </si>
  <si>
    <t>https://www.linkedin.com/in/kenwalkeroperationsexec</t>
  </si>
  <si>
    <t>James Edmondson</t>
  </si>
  <si>
    <t>https://www.linkedin.com/in/james-edmondson-3a628921</t>
  </si>
  <si>
    <t>https://media.licdn.com/mpr/mpr/shrinknp_400_400/p/1/000/124/241/080fac0.jpg</t>
  </si>
  <si>
    <t>Dave Mericle</t>
  </si>
  <si>
    <t>National War College,United States Naval Academy,Whittier High School,Whittier High School</t>
  </si>
  <si>
    <t>https://www.linkedin.com/in/dave-mericle-97058717</t>
  </si>
  <si>
    <t>Terry Takats</t>
  </si>
  <si>
    <t>terryroberttakats@gmail.com</t>
  </si>
  <si>
    <t>https://www.linkedin.com/in/terry-takats-a78b9346</t>
  </si>
  <si>
    <t>https://media.licdn.com/mpr/mpr/shrinknp_400_400/p/1/005/068/1dd/005f397.jpg</t>
  </si>
  <si>
    <t>Mark Kenny</t>
  </si>
  <si>
    <t>United States Naval Academy,Naval War College/Salve Regina University,Massachusetts Institute of Technology,Naval Nuclear Power Training</t>
  </si>
  <si>
    <t>mkenny@adaptivemethods.com</t>
  </si>
  <si>
    <t>https://www.linkedin.com/in/mark-kenny-767a1917</t>
  </si>
  <si>
    <t>Bruce Cavey</t>
  </si>
  <si>
    <t>Kennedy Western University PhD,Regent University,United States Naval Academy</t>
  </si>
  <si>
    <t>kazoobwc1@msn.com</t>
  </si>
  <si>
    <t>brucecavey</t>
  </si>
  <si>
    <t>https://www.linkedin.com/in/cavey</t>
  </si>
  <si>
    <t>https://media.licdn.com/mpr/mpr/shrinknp_400_400/p/1/000/042/120/2695fe6.jpg</t>
  </si>
  <si>
    <t>Chris Slawson</t>
  </si>
  <si>
    <t>Naval War College,Navy Nuclear Power School and Prototype Training,US Naval Academy</t>
  </si>
  <si>
    <t>https://www.linkedin.com/in/chris-slawson-53b03877</t>
  </si>
  <si>
    <t>https://media.licdn.com/mpr/mpr/shrinknp_400_400/AAEAAQAAAAAAAALzAAAAJDdhNjYzZDEyLWUwYzUtNDI0Ny1hYmFlLWQ3YTI0MDZjZjc0OQ.jpg</t>
  </si>
  <si>
    <t>CJ Ihrig</t>
  </si>
  <si>
    <t>https://www.linkedin.com/in/cj-ihrig-86a21b2</t>
  </si>
  <si>
    <t>David Jones</t>
  </si>
  <si>
    <t>Tufts University - The Fletcher School of Law and Diplomacy,United States Naval Academy</t>
  </si>
  <si>
    <t>https://www.linkedin.com/in/david-jones-4964a815</t>
  </si>
  <si>
    <t>Chris Slack</t>
  </si>
  <si>
    <t>United States Naval Academy,The Catholic University of America,Kubasaki Senior High School</t>
  </si>
  <si>
    <t>https://www.linkedin.com/in/chrisdslack</t>
  </si>
  <si>
    <t>https://media.licdn.com/mpr/mpr/shrinknp_400_400/p/1/000/050/292/15a8c62.jpg</t>
  </si>
  <si>
    <t>Tom Bond</t>
  </si>
  <si>
    <t>United States Naval Academy,Jesuit College Prep - Dallas</t>
  </si>
  <si>
    <t>tombond007</t>
  </si>
  <si>
    <t>https://www.linkedin.com/in/tombond</t>
  </si>
  <si>
    <t>https://media.licdn.com/mpr/mpr/shrinknp_400_400/p/3/000/068/2e5/28df7cb.jpg</t>
  </si>
  <si>
    <t>Richard Snead</t>
  </si>
  <si>
    <t>Georgetown University,National War College,Massachusetts Institute of Technology,United States Naval Academy</t>
  </si>
  <si>
    <t>https://www.linkedin.com/in/richard-snead-62389a9</t>
  </si>
  <si>
    <t>https://media.licdn.com/mpr/mpr/shrinknp_400_400/p/2/000/012/00e/15caee7.jpg</t>
  </si>
  <si>
    <t>Warren J. Mackensen</t>
  </si>
  <si>
    <t>United States Naval Academy,University of Massachusetts Dartmouth,College for Financial Planning</t>
  </si>
  <si>
    <t>warrenmackensen</t>
  </si>
  <si>
    <t>https://www.linkedin.com/in/warrenjmackensen</t>
  </si>
  <si>
    <t>Jerry Hofwolt</t>
  </si>
  <si>
    <t>Hawaii Pacific University,United States Naval Academy</t>
  </si>
  <si>
    <t>https://www.linkedin.com/in/jerry-hofwolt-52264313</t>
  </si>
  <si>
    <t>https://media.licdn.com/mpr/mpr/shrinknp_400_400/p/7/000/2a2/27a/1621833.jpg</t>
  </si>
  <si>
    <t>Joe Epstein</t>
  </si>
  <si>
    <t>University of Pittsburgh - Joseph M. Katz Graduate School of Business,United States Naval Academy</t>
  </si>
  <si>
    <t>https://www.linkedin.com/in/joe-epstein-85a6a954</t>
  </si>
  <si>
    <t>https://media.licdn.com/mpr/mpr/shrinknp_400_400/AAEAAQAAAAAAAAJfAAAAJGY3Y2Q2MzkzLWE2M2MtNGRkMS04MmZjLTEzYTJjNGViOGNhMw.jpg</t>
  </si>
  <si>
    <t>Conrad Donahue</t>
  </si>
  <si>
    <t>https://www.linkedin.com/in/conrad-donahue-4b97a412</t>
  </si>
  <si>
    <t>https://media.licdn.com/mpr/mpr/shrinknp_400_400/p/2/000/097/194/1510e0a.jpg</t>
  </si>
  <si>
    <t>Austin Spina</t>
  </si>
  <si>
    <t>United States Naval Academy,Old Dominion University,US Navy Nuclear Power Program</t>
  </si>
  <si>
    <t>https://www.linkedin.com/in/austin-spina-1b490b90</t>
  </si>
  <si>
    <t>https://media.licdn.com/mpr/mpr/shrinknp_400_400/p/5/005/076/0a9/141be09.jpg</t>
  </si>
  <si>
    <t>Joe Lara</t>
  </si>
  <si>
    <t>Naval War College,University of California, Berkeley,United States Naval Academy</t>
  </si>
  <si>
    <t>https://www.linkedin.com/in/joe-lara-965b509</t>
  </si>
  <si>
    <t>Hugh Nelson</t>
  </si>
  <si>
    <t>Georgia Institute of Technology,United States Naval Academy</t>
  </si>
  <si>
    <t>https://www.linkedin.com/in/hugh-nelson-78670111</t>
  </si>
  <si>
    <t>https://media.licdn.com/mpr/mpr/shrinknp_400_400/p/1/005/0b4/3d1/084dc85.jpg</t>
  </si>
  <si>
    <t>Roger Guseman</t>
  </si>
  <si>
    <t>https://www.linkedin.com/in/roger-guseman-52b30b3</t>
  </si>
  <si>
    <t>Daniel Nylen</t>
  </si>
  <si>
    <t>Georgetown University Law Center,U.S. Naval Postgraduate School,US NAVAL POSTGRADUATE SCHOOL,US NAVAL ACADEMY</t>
  </si>
  <si>
    <t>https://www.linkedin.com/in/danielnylen</t>
  </si>
  <si>
    <t>https://media.licdn.com/mpr/mpr/shrinknp_400_400/p/1/000/039/180/0d2d51c.jpg</t>
  </si>
  <si>
    <t>Michael Von Bargen</t>
  </si>
  <si>
    <t>Naval Nuclear Power School and Prototype,United States Naval Academy</t>
  </si>
  <si>
    <t>mjvonbargen@gmail.com</t>
  </si>
  <si>
    <t>https://www.linkedin.com/in/michaeljvonbargen</t>
  </si>
  <si>
    <t>https://media.licdn.com/mpr/mpr/shrinknp_400_400/AAEAAQAAAAAAAAMlAAAAJDc4ODI2ZTQ2LTZjZmItNDBkYS04MzA4LTg1ZjQyOTQzNjJjMg.jpg</t>
  </si>
  <si>
    <t>Scott Ross</t>
  </si>
  <si>
    <t>https://www.linkedin.com/in/scott-ross-b673a27</t>
  </si>
  <si>
    <t>https://media.licdn.com/mpr/mpr/shrinknp_400_400/p/1/000/190/277/201846b.jpg</t>
  </si>
  <si>
    <t>Arnold Stankus</t>
  </si>
  <si>
    <t>United States Naval Nuclear Power Program,United States Naval Academy,Saint Ignatius High School</t>
  </si>
  <si>
    <t>https://www.linkedin.com/in/arnold-stankus-bb60416</t>
  </si>
  <si>
    <t>https://media.licdn.com/mpr/mpr/shrinknp_400_400/p/7/005/09b/3b3/1023830.jpg</t>
  </si>
  <si>
    <t>Roy Harkins</t>
  </si>
  <si>
    <t>roy.harkins@vt-group.com</t>
  </si>
  <si>
    <t>https://www.linkedin.com/in/roy-harkins-07910aa</t>
  </si>
  <si>
    <t>Richard Moyer</t>
  </si>
  <si>
    <t>https://www.linkedin.com/in/richard-moyer-8a72695</t>
  </si>
  <si>
    <t>https://media.licdn.com/mpr/mpr/shrinknp_400_400/p/2/000/079/07e/3140282.jpg</t>
  </si>
  <si>
    <t>Dewain Forbis</t>
  </si>
  <si>
    <t>United States Naval Academy,Nuclear Power Traing Unit - Idaho Falls, ID,Naval Nuclear Power School - Orlando, Fl</t>
  </si>
  <si>
    <t>https://www.linkedin.com/in/dewain-forbis-b8875424</t>
  </si>
  <si>
    <t>https://media.licdn.com/mpr/mpr/shrinknp_400_400/p/3/000/24e/21f/2531555.jpg</t>
  </si>
  <si>
    <t>Gary Overbeck</t>
  </si>
  <si>
    <t>https://www.linkedin.com/in/garyoverbeck</t>
  </si>
  <si>
    <t>https://media.licdn.com/mpr/mpr/shrinknp_400_400/p/3/000/040/392/289ab6b.jpg</t>
  </si>
  <si>
    <t>Chris Williams</t>
  </si>
  <si>
    <t>Southern Evangelical Seminary,Naval War College,United States Naval Academy</t>
  </si>
  <si>
    <t>https://www.linkedin.com/in/chris-williams-2330211a</t>
  </si>
  <si>
    <t>https://media.licdn.com/mpr/mpr/shrinknp_400_400/p/6/000/248/1af/2f22829.jpg</t>
  </si>
  <si>
    <t>Daniel Widdis</t>
  </si>
  <si>
    <t>dbwiddis</t>
  </si>
  <si>
    <t>https://www.linkedin.com/in/danielwiddis</t>
  </si>
  <si>
    <t>Butch Hansen</t>
  </si>
  <si>
    <t>Naval War College,Naval Nuclear Power Training,United States Naval Academy</t>
  </si>
  <si>
    <t>https://www.linkedin.com/in/butch-hansen-76701022</t>
  </si>
  <si>
    <t>Rick Hartman</t>
  </si>
  <si>
    <t>University of Nebraska-Lincoln,United States Naval Academy</t>
  </si>
  <si>
    <t>https://www.linkedin.com/in/rick-hartman-b6818711</t>
  </si>
  <si>
    <t>Susan Mead</t>
  </si>
  <si>
    <t>Washington State University,United States Naval Academy</t>
  </si>
  <si>
    <t>https://www.linkedin.com/in/susanmeadpe</t>
  </si>
  <si>
    <t>https://media.licdn.com/mpr/mpr/shrinknp_400_400/p/1/000/01d/332/136dc09.jpg</t>
  </si>
  <si>
    <t>Stephen Leon</t>
  </si>
  <si>
    <t>Van Tuyl Sales Academy,Bevel, Gardner &amp; Associates Crime Scene Reconstruction Course,Arizona Homicide Investigators Association Advanced Homicide Course,Bevel, Gardner &amp; Associates Blood Pattern Analysis Course,Minnesota State University, Mankato Force Science Certification Course,Recognition, Prevention &amp; Mgmt. of Excited Delirium &amp; Sudden In-Custody Deaths Instructor Program,St. Petersburg College Conspiracy Investigations Training,Arizona Homicide Investigators Association Basic Shooting Reconstruction Course,Wayne State University School of Medicine Medicolegal Investigation of Death Seminar,Public Agency Training Council Homicide and Forensic Death Conference,John E. Reid &amp; Associates Interviewing &amp; Interrogating Program,New Jersey State Police Advanced Homicide Investigation Conference,Office of the Maricopa County Medical Examiner Surface Skeleton and Buried Body Recovery Seminar,Arizona Department of Public Safety Advanced Basic Academy,Arizona Law Enforcement Academy,US Navy Instructor Training,US Navy Technical Training,US Navy Submarine Service Qualification Program,US Navy Technical Training,US Navy Recruit Training,US Naval Academy (USNA),US Naval Academy Preparatory School (NAPS),Sunnyslope High School</t>
  </si>
  <si>
    <t>sleon1418@outlook.com</t>
  </si>
  <si>
    <t>sleon1418</t>
  </si>
  <si>
    <t>https://www.linkedin.com/in/stephen-leon-1418a863</t>
  </si>
  <si>
    <t>https://media.licdn.com/mpr/mpr/shrinknp_400_400/p/3/005/028/051/1e07e2b.jpg</t>
  </si>
  <si>
    <t>Greg Eytchison</t>
  </si>
  <si>
    <t>Weatherhead School of Management at Case Western Reserve University,United States Naval Academy</t>
  </si>
  <si>
    <t>https://www.linkedin.com/in/greg-eytchison-8821755</t>
  </si>
  <si>
    <t>https://media.licdn.com/mpr/mpr/shrinknp_400_400/AAEAAQAAAAAAAAL0AAAAJDQwMGE1MmVlLTdlZjctNDJiYy04ZjE1LTBiNjhjYjEwNjM3Nw.jpg</t>
  </si>
  <si>
    <t>Bob Cook</t>
  </si>
  <si>
    <t>MIT,MIT,United States Naval Academy</t>
  </si>
  <si>
    <t>https://www.linkedin.com/in/robertbcook</t>
  </si>
  <si>
    <t>https://media.licdn.com/mpr/mpr/shrinknp_400_400/p/4/000/141/320/294bd3a.jpg</t>
  </si>
  <si>
    <t>Shawn Nisbett</t>
  </si>
  <si>
    <t>United States Naval Academy,Old Dominion University,Defense Acquisition University</t>
  </si>
  <si>
    <t>https://www.linkedin.com/in/shawn-nisbett-78b6318</t>
  </si>
  <si>
    <t>Asheton Sawyer</t>
  </si>
  <si>
    <t>The University of Alabama School of Law,University of Florida - Fredric G. Levin College of Law,University of Florida - Warrington College Of Business,United States Naval Academy</t>
  </si>
  <si>
    <t>https://www.linkedin.com/in/asheton-sawyer-0756a05</t>
  </si>
  <si>
    <t>Kim Loll</t>
  </si>
  <si>
    <t>Harvard University Kennedy School of Government,Chaminade University of Honolulu,United States Naval Academy</t>
  </si>
  <si>
    <t>https://www.linkedin.com/in/kim-loll-7a31135</t>
  </si>
  <si>
    <t>https://media.licdn.com/mpr/mpr/shrinknp_400_400/p/3/000/042/361/05f8b9c.jpg</t>
  </si>
  <si>
    <t>Peter van Vliet</t>
  </si>
  <si>
    <t>Perspective Nuclear Engineering Officer School,NNPTC/NPTU,United States Naval Academy</t>
  </si>
  <si>
    <t>https://www.linkedin.com/in/peter-van-vliet-54980b66</t>
  </si>
  <si>
    <t>https://media.licdn.com/mpr/mpr/shrinknp_400_400/p/5/005/039/0a1/22c9620.jpg</t>
  </si>
  <si>
    <t>Scott C Gustafson</t>
  </si>
  <si>
    <t>Embry-Riddle Aeronautical University,United States Naval Academy,Dobson High School</t>
  </si>
  <si>
    <t>https://www.linkedin.com/in/scott-c-gustafson-97505214</t>
  </si>
  <si>
    <t>John Lovering</t>
  </si>
  <si>
    <t>Naval War College,Old Dominion University,United States Naval Academy</t>
  </si>
  <si>
    <t>https://www.linkedin.com/in/john-lovering-b629ab11</t>
  </si>
  <si>
    <t>https://media.licdn.com/mpr/mpr/shrinknp_400_400/p/3/000/07a/26c/0ac1f1f.jpg</t>
  </si>
  <si>
    <t>Michael Seiwald</t>
  </si>
  <si>
    <t>Marymount University,Naval Nuclear Power School and Naval Nuclear Power Prototype Training (post,United States Naval Academy</t>
  </si>
  <si>
    <t>https://www.linkedin.com/in/michael-seiwald-78143543</t>
  </si>
  <si>
    <t>https://media.licdn.com/mpr/mpr/shrinknp_400_400/p/1/005/00d/044/223f773.jpg</t>
  </si>
  <si>
    <t>Jerry DeMelo</t>
  </si>
  <si>
    <t>United States Naval Academy,San Joaquin College of Law</t>
  </si>
  <si>
    <t>https://www.linkedin.com/in/jerry-demelo-031a6519</t>
  </si>
  <si>
    <t>https://media.licdn.com/mpr/mpr/shrinknp_400_400/p/3/000/0a9/18b/14b5100.jpg</t>
  </si>
  <si>
    <t>Richard Daniel</t>
  </si>
  <si>
    <t>Rollins College - Crummer Graduate School of Business,U.S. Naval Nuclear Power School,United States Naval Academy</t>
  </si>
  <si>
    <t>https://www.linkedin.com/in/rndaniel</t>
  </si>
  <si>
    <t>https://media.licdn.com/mpr/mpr/shrinknp_400_400/AAEAAQAAAAAAAAKwAAAAJGQ2NmI2MjQ0LWM1MzUtNDBjMS1iMmE1LWYwN2U1OGEyZWEzYg.jpg</t>
  </si>
  <si>
    <t>Warren Ross</t>
  </si>
  <si>
    <t>Uniformed Services University of the Health Sciences,Old Dominion University,United States Naval Academy</t>
  </si>
  <si>
    <t>https://www.linkedin.com/in/warrenross</t>
  </si>
  <si>
    <t>https://media.licdn.com/mpr/mpr/shrinknp_400_400/p/2/000/005/354/15a52a6.jpg</t>
  </si>
  <si>
    <t>Claude Coucoules</t>
  </si>
  <si>
    <t>University of Maryland University College,The University of Kansas,United States Naval Academy</t>
  </si>
  <si>
    <t>https://www.linkedin.com/in/claude-coucoules-498b15b</t>
  </si>
  <si>
    <t>https://media.licdn.com/mpr/mpr/shrinknp_400_400/p/3/000/016/10c/1f13651.jpg</t>
  </si>
  <si>
    <t>Jim Rowley</t>
  </si>
  <si>
    <t>https://www.linkedin.com/in/jim-rowley-75075124</t>
  </si>
  <si>
    <t>Mike Neller</t>
  </si>
  <si>
    <t>Clayton College of Natural Health,United States Naval Academy</t>
  </si>
  <si>
    <t>https://www.linkedin.com/in/mike-neller-8554a79</t>
  </si>
  <si>
    <t>https://media.licdn.com/mpr/mpr/shrinknp_400_400/AAEAAQAAAAAAAAM4AAAAJDE0YzFjYmQzLTAzZWItNDNhYi1iY2UwLTdiMjI0OTI5YWJlZA.jpg</t>
  </si>
  <si>
    <t>Thomas OMalley</t>
  </si>
  <si>
    <t>https://www.linkedin.com/in/thomas-omalley-186b912a</t>
  </si>
  <si>
    <t>https://media.licdn.com/mpr/mpr/shrinknp_400_400/AAEAAQAAAAAAAABMAAAAJGFlMjJlNzA1LWZhY2UtNDgxNS1hYjAyLTE2ZDAwMzUwMTEwYw.jpg</t>
  </si>
  <si>
    <t>James Horten</t>
  </si>
  <si>
    <t>Boston University Brussels Graduate Center (BUB),United States Naval Academy</t>
  </si>
  <si>
    <t>https://www.linkedin.com/in/james-horten-abb5a479</t>
  </si>
  <si>
    <t>https://media.licdn.com/mpr/mpr/shrinknp_400_400/p/8/005/066/1c3/2189f8d.jpg</t>
  </si>
  <si>
    <t>John Hartzog</t>
  </si>
  <si>
    <t>Darden Graduate School of Business, University of Virginia,The George Washington University,American Management Association, "Developing High Performance Teams,US Naval Academy</t>
  </si>
  <si>
    <t>johnzog</t>
  </si>
  <si>
    <t>https://www.linkedin.com/in/john-hartzog-0358576</t>
  </si>
  <si>
    <t>Larry Schluderberg</t>
  </si>
  <si>
    <t>BS SE Untied States Naval Academy, MS Cybersecurity Utic College CISSP, MS SE Cal State Fullerton,Utica College,California State University - Fullerton CA,U.S. Naval Guided Missile School,U.S. Naval Nuclear Power School,Unites States Naval Academy</t>
  </si>
  <si>
    <t>larry@sysanares.com</t>
  </si>
  <si>
    <t>https://www.linkedin.com/in/larry-schluderberg-7109ba22</t>
  </si>
  <si>
    <t>https://media.licdn.com/mpr/mpr/shrinknp_400_400/p/7/000/215/112/119ad5b.jpg</t>
  </si>
  <si>
    <t>Andrew Kindred</t>
  </si>
  <si>
    <t>askindred@hotmail.com</t>
  </si>
  <si>
    <t>https://www.linkedin.com/in/andrew-kindred-3599318</t>
  </si>
  <si>
    <t>https://media.licdn.com/mpr/mpr/shrinknp_400_400/p/3/005/029/049/3adce49.jpg</t>
  </si>
  <si>
    <t>James Rapuzzi</t>
  </si>
  <si>
    <t>University of Notre Dame - Mendoza College of Business,United States Naval Academy</t>
  </si>
  <si>
    <t>https://www.linkedin.com/in/jamesrapuzzi</t>
  </si>
  <si>
    <t>https://media.licdn.com/mpr/mpr/shrinknp_400_400/p/1/005/00a/228/0281c31.jpg</t>
  </si>
  <si>
    <t>Mike DiMercurio</t>
  </si>
  <si>
    <t>https://www.linkedin.com/in/mike-dimercurio-a8aa1310</t>
  </si>
  <si>
    <t>https://media.licdn.com/mpr/mpr/shrinknp_400_400/AAEAAQAAAAAAAAYdAAAAJDQzMDI1MDgwLWJlN2YtNGZjMi1iYmNhLTdjNGNhOTA3MjIxYw.jpg</t>
  </si>
  <si>
    <t>Charles "Scott" Rauch</t>
  </si>
  <si>
    <t>United States Naval Academy,University of Maryland College Park</t>
  </si>
  <si>
    <t>https://www.linkedin.com/in/scottrauch</t>
  </si>
  <si>
    <t>https://media.licdn.com/mpr/mpr/shrinknp_400_400/p/6/005/0aa/08c/3b60842.jpg</t>
  </si>
  <si>
    <t>Brad McDonald</t>
  </si>
  <si>
    <t>United States Naval Academy,St John's College High School</t>
  </si>
  <si>
    <t>bradmcdonald77</t>
  </si>
  <si>
    <t>https://www.linkedin.com/in/salesdoctorbrad</t>
  </si>
  <si>
    <t>https://media.licdn.com/mpr/mpr/shrinknp_400_400/AAEAAQAAAAAAAAOFAAAAJGYwMTBmMGZiLTQ3N2YtNDc3ZS1hNDcxLWM5ZGQ1NGZjNzZjOA.jpg</t>
  </si>
  <si>
    <t>Robert Schlesinger</t>
  </si>
  <si>
    <t>United States Naval Academy,University of Illinois at Urbana-Champaign,Industrial College of the Armed Forces,Northwestern University - Kellogg School of Management</t>
  </si>
  <si>
    <t>https://www.linkedin.com/in/robertschlesinger</t>
  </si>
  <si>
    <t>Matt Gieszl</t>
  </si>
  <si>
    <t>United States Naval Academy,University of Southern California</t>
  </si>
  <si>
    <t>https://www.linkedin.com/in/matthewgieszl</t>
  </si>
  <si>
    <t>https://media.licdn.com/mpr/mpr/shrinknp_400_400/p/5/005/0b0/2e4/158c78c.jpg</t>
  </si>
  <si>
    <t>Joe Skinner</t>
  </si>
  <si>
    <t>https://www.linkedin.com/in/joe-skinner-49126194</t>
  </si>
  <si>
    <t>https://media.licdn.com/mpr/mpr/shrinknp_400_400/AAEAAQAAAAAAAAArAAAAJDg0OTdhMDkwLTIzNjAtNDMyYi05ZDI1LTIyOWEwM2E5MDBiYw.jpg</t>
  </si>
  <si>
    <t>Jim Kuzma</t>
  </si>
  <si>
    <t>National Defense University - Industrial College of the Armed Forces,United States Naval Academy</t>
  </si>
  <si>
    <t>https://www.linkedin.com/in/jim-kuzma-0a44938</t>
  </si>
  <si>
    <t>Christopher Dunphy</t>
  </si>
  <si>
    <t>United States Naval Academy,Boston College High School,Babson College - Franklin W. Olin Graduate School of Business</t>
  </si>
  <si>
    <t>https://www.linkedin.com/in/christopher-dunphy-1420455</t>
  </si>
  <si>
    <t>https://media.licdn.com/mpr/mpr/shrinknp_400_400/p/1/000/065/05c/3c9596f.jpg</t>
  </si>
  <si>
    <t>Mark Michaud</t>
  </si>
  <si>
    <t>Uniformed Services University of the Health Sciences,US Naval Academy</t>
  </si>
  <si>
    <t>https://www.linkedin.com/in/mark-michaud-5a773b5</t>
  </si>
  <si>
    <t>https://media.licdn.com/mpr/mpr/shrinknp_400_400/p/3/005/08a/28e/2ae0d12.jpg</t>
  </si>
  <si>
    <t>Nick Connolly</t>
  </si>
  <si>
    <t>Wharton School, University of Pennsylvania,Catholic University of America,US Naval Academy</t>
  </si>
  <si>
    <t>https://www.linkedin.com/in/nick-connolly-856291</t>
  </si>
  <si>
    <t>https://media.licdn.com/mpr/mpr/shrinknp_400_400/p/2/000/005/1a4/1501962.jpg</t>
  </si>
  <si>
    <t>Mandy Snell</t>
  </si>
  <si>
    <t>United States Naval Academy,Naval War College,Villanova University,Waiakea High School</t>
  </si>
  <si>
    <t>https://www.linkedin.com/in/mandy-snell-a8557b3</t>
  </si>
  <si>
    <t>https://media.licdn.com/mpr/mpr/shrinknp_400_400/p/7/000/28e/018/239c29a.jpg</t>
  </si>
  <si>
    <t>Marc Denno</t>
  </si>
  <si>
    <t>United States Naval Academy,Brenau University</t>
  </si>
  <si>
    <t>marc.denno@gmail.com</t>
  </si>
  <si>
    <t>https://www.linkedin.com/in/marcdenno</t>
  </si>
  <si>
    <t>https://media.licdn.com/mpr/mpr/shrinknp_400_400/p/8/005/087/2ca/33284c3.jpg</t>
  </si>
  <si>
    <t>Christian Bonat</t>
  </si>
  <si>
    <t>Georgetown University Law Center,Georgetown University Graduate School,United States Naval Academy</t>
  </si>
  <si>
    <t>https://www.linkedin.com/in/christian-bonat-24882053</t>
  </si>
  <si>
    <t>https://media.licdn.com/mpr/mpr/shrinknp_400_400/p/2/000/1c7/3c2/06a6ff7.jpg</t>
  </si>
  <si>
    <t>Roger Rose</t>
  </si>
  <si>
    <t>United States Naval Academy,University of Washington</t>
  </si>
  <si>
    <t>rogermrose@gmail.com</t>
  </si>
  <si>
    <t>https://www.linkedin.com/in/roger-rose-59045616</t>
  </si>
  <si>
    <t>https://media.licdn.com/mpr/mpr/shrinknp_400_400/p/3/000/064/23b/2626c68.jpg</t>
  </si>
  <si>
    <t>John Fry</t>
  </si>
  <si>
    <t>Columbia University School of Law,United States Naval Academy</t>
  </si>
  <si>
    <t>https://www.linkedin.com/in/john-fry-6821381</t>
  </si>
  <si>
    <t>https://media.licdn.com/mpr/mpr/shrinknp_400_400/AAEAAQAAAAAAAAQ8AAAAJDA0ZGI1NzAxLWMzMDMtNDM4Ny04MTUzLTU4MDkwNmUyODMwMg.jpg</t>
  </si>
  <si>
    <t>David Eyler</t>
  </si>
  <si>
    <t>https://www.linkedin.com/in/david-eyler-3187a27</t>
  </si>
  <si>
    <t>https://media.licdn.com/mpr/mpr/shrinknp_400_400/p/3/000/063/191/2b7f9e4.jpg</t>
  </si>
  <si>
    <t>Dick Eason</t>
  </si>
  <si>
    <t>Naval War College,Strayer University,United States Naval Academy</t>
  </si>
  <si>
    <t>https://www.linkedin.com/in/dickeason</t>
  </si>
  <si>
    <t>https://media.licdn.com/mpr/mpr/shrinknp_400_400/p/1/000/074/247/24b5f95.jpg</t>
  </si>
  <si>
    <t>Mark Patton</t>
  </si>
  <si>
    <t>United States Naval Academy,Naval Post Graduate School,Naval Postgraduate School</t>
  </si>
  <si>
    <t>https://www.linkedin.com/in/markdpatton</t>
  </si>
  <si>
    <t>https://media.licdn.com/mpr/mpr/shrinknp_400_400/p/2/000/106/16a/2343f89.jpg</t>
  </si>
  <si>
    <t>Michael Parrott</t>
  </si>
  <si>
    <t>https://www.linkedin.com/in/mtparrott</t>
  </si>
  <si>
    <t>https://media.licdn.com/mpr/mpr/shrinknp_400_400/p/3/000/00f/377/3acc1c0.jpg</t>
  </si>
  <si>
    <t>Marc Hone</t>
  </si>
  <si>
    <t>https://www.linkedin.com/in/marc-hone-2267497</t>
  </si>
  <si>
    <t>https://media.licdn.com/mpr/mpr/shrinknp_400_400/p/3/000/016/110/3ef7f61.jpg</t>
  </si>
  <si>
    <t>Robert Dill</t>
  </si>
  <si>
    <t>https://www.linkedin.com/in/robert-dill-26123119</t>
  </si>
  <si>
    <t>Rob Szemborski</t>
  </si>
  <si>
    <t>US Naval Academy,United States Naval Academy</t>
  </si>
  <si>
    <t>https://www.linkedin.com/in/rob-szemborski-a369ba3a</t>
  </si>
  <si>
    <t>https://media.licdn.com/mpr/mpr/shrinknp_400_400/p/2/000/0ee/23a/038d151.jpg</t>
  </si>
  <si>
    <t>John Cooke</t>
  </si>
  <si>
    <t>https://www.linkedin.com/in/john-cooke-0baa479</t>
  </si>
  <si>
    <t>https://media.licdn.com/mpr/mpr/shrinknp_400_400/p/2/000/045/0b6/12162cb.jpg</t>
  </si>
  <si>
    <t>Wayne A. Thornton</t>
  </si>
  <si>
    <t>Harvard University,Georgetown University,Stanford University,United States Naval Academy,W. T. Woodson High School</t>
  </si>
  <si>
    <t>https://www.linkedin.com/in/waynethornton</t>
  </si>
  <si>
    <t>https://media.licdn.com/mpr/mpr/shrinknp_400_400/p/1/000/02e/3f4/1a7f8df.jpg</t>
  </si>
  <si>
    <t>Kent Van Horn</t>
  </si>
  <si>
    <t>https://www.linkedin.com/in/kent-van-horn-032aa43</t>
  </si>
  <si>
    <t>Philip Johnson</t>
  </si>
  <si>
    <t>MIT,United States Naval Academy</t>
  </si>
  <si>
    <t>https://www.linkedin.com/in/philip-johnson-1b875633</t>
  </si>
  <si>
    <t>https://media.licdn.com/mpr/mpr/shrinknp_400_400/p/1/000/0ba/110/11dbdd8.jpg</t>
  </si>
  <si>
    <t>Eric Reidelbach</t>
  </si>
  <si>
    <t>https://www.linkedin.com/in/ericreidelbach</t>
  </si>
  <si>
    <t>Barry Hubbard</t>
  </si>
  <si>
    <t>Naval Postgraduate School,United States Naval Academy,Upper Heyford HS</t>
  </si>
  <si>
    <t>https://www.linkedin.com/in/barry-hubbard-5b94772</t>
  </si>
  <si>
    <t>https://media.licdn.com/mpr/mpr/shrinknp_400_400/AAEAAQAAAAAAAAWaAAAAJGJjNmZjMDIxLTIzYzEtNDM0ZC1iMjU3LWQ3YzlkZmRmNTYzMg.jpg</t>
  </si>
  <si>
    <t>Cory Pleasanton</t>
  </si>
  <si>
    <t>Navy Nuclear Power School,United States Naval Academy,Saint Andrews School</t>
  </si>
  <si>
    <t>https://www.linkedin.com/in/cory-pleasanton-00aab87b</t>
  </si>
  <si>
    <t>https://media.licdn.com/mpr/mpr/shrinknp_400_400/AAEAAQAAAAAAAAI1AAAAJGQxYjQ5ZDc4LWQyNzQtNDRlNi04ODllLTZlZGI1NjljZmNjZg.jpg</t>
  </si>
  <si>
    <t>Bob Aronson</t>
  </si>
  <si>
    <t>https://www.linkedin.com/in/bob-aronson-70166b9</t>
  </si>
  <si>
    <t>https://media.licdn.com/mpr/mpr/shrinknp_400_400/p/2/000/014/23a/0a15494.jpg</t>
  </si>
  <si>
    <t>Tommy Gardner</t>
  </si>
  <si>
    <t>George Washington University,Harvard,MIT,United States Naval Academy</t>
  </si>
  <si>
    <t>tag395</t>
  </si>
  <si>
    <t>https://www.linkedin.com/in/tommy-gardner-16b2b</t>
  </si>
  <si>
    <t>Dave Gove</t>
  </si>
  <si>
    <t>Harvard Business School - Advanced Management Program (AMP 151),The Catholic University of America,United States Naval Academy</t>
  </si>
  <si>
    <t>https://www.linkedin.com/in/davegove</t>
  </si>
  <si>
    <t>https://media.licdn.com/mpr/mpr/shrinknp_400_400/AAEAAQAAAAAAAAK_AAAAJDU1NjM2Y2ZkLTdiMGUtNDMzYy1iZjUyLWZmMTliMDE3NjY3ZQ.jpg</t>
  </si>
  <si>
    <t>Timothy Traverso</t>
  </si>
  <si>
    <t>traversotj@aol.com</t>
  </si>
  <si>
    <t>https://www.linkedin.com/in/timothytraverso</t>
  </si>
  <si>
    <t>https://media.licdn.com/mpr/mpr/shrinknp_400_400/p/2/000/10f/257/34553d0.jpg</t>
  </si>
  <si>
    <t>Julie Shank</t>
  </si>
  <si>
    <t>Naval War College,Old Dominion University,US Naval Academy</t>
  </si>
  <si>
    <t>jhshank_js</t>
  </si>
  <si>
    <t>https://www.linkedin.com/in/juliehansenshank</t>
  </si>
  <si>
    <t>https://media.licdn.com/mpr/mpr/shrinknp_400_400/AAEAAQAAAAAAAAWBAAAAJDYxZjE0MjdkLTE4NDItNDgxNy1iMTIwLTdjOWJiMGE1MWI3NA.jpg</t>
  </si>
  <si>
    <t>Josue Alvarez</t>
  </si>
  <si>
    <t>The University of Texas at Austin - Red McCombs School of Business,United States Naval Academy,East Aurora High School</t>
  </si>
  <si>
    <t>https://www.linkedin.com/in/josue-alvarez-6b58662a</t>
  </si>
  <si>
    <t>https://media.licdn.com/mpr/mpr/shrinknp_400_400/AAEAAQAAAAAAAAX5AAAAJGNlMTA3ODZlLTA0MTItNGY0ZS1hNTFmLTQwNWU3MjM1NGY5MQ.jpg</t>
  </si>
  <si>
    <t>Todd Hofstedt</t>
  </si>
  <si>
    <t>Florida State University,Naval War College,American University,Naval Postgraduate School,United States Naval Academy,Coon Rapids Senior High School</t>
  </si>
  <si>
    <t>tahofstedt</t>
  </si>
  <si>
    <t>https://www.linkedin.com/in/toddhofstedt</t>
  </si>
  <si>
    <t>https://media.licdn.com/mpr/mpr/shrinknp_400_400/AAEAAQAAAAAAAAcNAAAAJDhmMjk3NjMzLTJhNGUtNDUzNi05ODQ5LTVhYjcxMzVhNWIxNA.jpg</t>
  </si>
  <si>
    <t>Frank L.</t>
  </si>
  <si>
    <t>https://www.linkedin.com/in/frank-l-3186486</t>
  </si>
  <si>
    <t>Rob Kane</t>
  </si>
  <si>
    <t>The Ohio State University Fisher College of Business,Naval Postgraduate School,United States Naval Academy,Agoura High School</t>
  </si>
  <si>
    <t>https://www.linkedin.com/in/rob-kane-5352268b</t>
  </si>
  <si>
    <t>https://media.licdn.com/mpr/mpr/shrinknp_400_400/AAEAAQAAAAAAAASkAAAAJDkwMGY3ZmE2LWVjNzktNDU4OS1iZDcwLTY0YzAyNjkwY2RiMA.jpg</t>
  </si>
  <si>
    <t>Jeff Baquer</t>
  </si>
  <si>
    <t>Duke University - The Fuqua School of Business,University of Kansas - Graduate School of Business,United States Naval Academy</t>
  </si>
  <si>
    <t>https://www.linkedin.com/in/jeff-baquer-74396a5</t>
  </si>
  <si>
    <t>https://media.licdn.com/mpr/mpr/shrinknp_400_400/p/6/000/298/2c3/08ae385.jpg</t>
  </si>
  <si>
    <t>Lou Nardo</t>
  </si>
  <si>
    <t>lnardo</t>
  </si>
  <si>
    <t>https://www.linkedin.com/in/lounardo</t>
  </si>
  <si>
    <t>https://media.licdn.com/mpr/mpr/shrinknp_400_400/p/3/005/067/36f/317393b.jpg</t>
  </si>
  <si>
    <t>Jim Harter</t>
  </si>
  <si>
    <t>University of Maryland College Park,United States Naval Academy</t>
  </si>
  <si>
    <t>https://www.linkedin.com/in/jimhartercto</t>
  </si>
  <si>
    <t>https://media.licdn.com/mpr/mpr/shrinknp_400_400/AAEAAQAAAAAAAAUDAAAAJDQxN2ZmMGRkLWJkNzEtNGM0MS1hNWZkLWEyN2M2ZGE0YWQ5NA.jpg</t>
  </si>
  <si>
    <t>Daniel Reese</t>
  </si>
  <si>
    <t>Harvard Business School,United States Naval Academy,University of Maryland College Park,London School of Economics and Political Science</t>
  </si>
  <si>
    <t>danielreese15</t>
  </si>
  <si>
    <t>https://www.linkedin.com/in/dreesemba</t>
  </si>
  <si>
    <t>https://media.licdn.com/mpr/mpr/shrinknp_400_400/AAEAAQAAAAAAAAZOAAAAJDE5Y2RmZGFiLTg1NTYtNGFmYi1hMTlmLWE4Y2FkMGRkNjVmNw.jpg</t>
  </si>
  <si>
    <t>Michael Cortese</t>
  </si>
  <si>
    <t>https://www.linkedin.com/in/michael-cortese-272b9410</t>
  </si>
  <si>
    <t>https://media.licdn.com/mpr/mpr/shrinknp_400_400/p/2/000/051/3f0/1cb5f98.jpg</t>
  </si>
  <si>
    <t>Bruce Hinkley</t>
  </si>
  <si>
    <t>practicalnuke</t>
  </si>
  <si>
    <t>https://www.linkedin.com/in/brucehinkley</t>
  </si>
  <si>
    <t>https://media.licdn.com/mpr/mpr/shrinknp_400_400/p/3/000/01d/218/098d6f0.jpg</t>
  </si>
  <si>
    <t>Mike Gabriel</t>
  </si>
  <si>
    <t>Kennesaw State University - Michael J. Coles College of Business,U.S. Naval Academy</t>
  </si>
  <si>
    <t>https://www.linkedin.com/in/michaelgabriel</t>
  </si>
  <si>
    <t>https://media.licdn.com/mpr/mpr/shrinknp_400_400/p/1/000/0a7/19b/16c8b65.jpg</t>
  </si>
  <si>
    <t>Craig Beal</t>
  </si>
  <si>
    <t>Georgia Institute of Technology,United States Naval Academy,University of Minnesota-Twin Cities,Orono High School</t>
  </si>
  <si>
    <t>https://www.linkedin.com/in/craigbeal</t>
  </si>
  <si>
    <t>https://media.licdn.com/mpr/mpr/shrinknp_400_400/p/1/000/018/39f/30a492d.jpg</t>
  </si>
  <si>
    <t>Paul Parashak</t>
  </si>
  <si>
    <t>The United States Naval Postgraduate School,University of Maryland (Asian Campus),United States Naval Academy</t>
  </si>
  <si>
    <t>https://www.linkedin.com/in/paulparashak</t>
  </si>
  <si>
    <t>https://media.licdn.com/mpr/mpr/shrinknp_400_400/p/3/000/01d/04d/3792829.jpg</t>
  </si>
  <si>
    <t>Philip Beckman</t>
  </si>
  <si>
    <t>Old Dominion University,Naval Postgraduate School,United States Naval Academy</t>
  </si>
  <si>
    <t>philip.j.beckman@gmail.com</t>
  </si>
  <si>
    <t>https://www.linkedin.com/in/philip-beckman-09ba1b74</t>
  </si>
  <si>
    <t>https://media.licdn.com/mpr/mpr/shrinknp_400_400/p/3/005/087/05a/310786c.jpg</t>
  </si>
  <si>
    <t>Matt Hoffmann</t>
  </si>
  <si>
    <t>University of Washington, Michael G. Foster School of Business,US Naval Academy,Naval Nuclear Power School</t>
  </si>
  <si>
    <t>https://www.linkedin.com/in/hoffmannmatt</t>
  </si>
  <si>
    <t>https://media.licdn.com/mpr/mpr/shrinknp_400_400/AAEAAQAAAAAAAAIIAAAAJDcxODNiOWQyLWU4NWYtNDUyZi05ZTFkLTYyMzg2ZjczNmFmMQ.jpg</t>
  </si>
  <si>
    <t>Steve Brown</t>
  </si>
  <si>
    <t>Naval Postgraduate School,Naval Nuclear Propulsion Training,University of Maryland College Park,United States Naval Academy,Northmont High School</t>
  </si>
  <si>
    <t>https://www.linkedin.com/in/brownsteve89</t>
  </si>
  <si>
    <t>https://media.licdn.com/mpr/mpr/shrinknp_400_400/AAEAAQAAAAAAAAUzAAAAJDZkYTY5ZWRmLTRhOTEtNGI0ZS1hZjA5LTM5YmMwNDViNjY1Mg.jpg</t>
  </si>
  <si>
    <t>Greg Thrasher</t>
  </si>
  <si>
    <t>https://www.linkedin.com/in/greg-thrasher-70179644</t>
  </si>
  <si>
    <t>https://media.licdn.com/mpr/mpr/shrinknp_400_400/AAEAAQAAAAAAAAZhAAAAJDM4NmJkZjk2LWJhOGEtNDc3ZC04NGY3LWFjZTBmNzg1MzI2YQ.jpg</t>
  </si>
  <si>
    <t>Sean Patterson</t>
  </si>
  <si>
    <t>https://www.linkedin.com/in/subtech</t>
  </si>
  <si>
    <t>University of Oxford,United States Naval Academy</t>
  </si>
  <si>
    <t>Karl Prigge</t>
  </si>
  <si>
    <t>Worcester Polytechnic Institute,United States Naval Academy</t>
  </si>
  <si>
    <t>https://www.linkedin.com/in/karlprigge</t>
  </si>
  <si>
    <t>https://media.licdn.com/mpr/mpr/shrinknp_400_400/p/3/005/08f/2a2/1669d6e.jpg</t>
  </si>
  <si>
    <t>Jim Reich</t>
  </si>
  <si>
    <t>Columbia University - Columbia Business School,The George Washington University - School of Business,United States Naval Academy,KIski,Neshamaniy Maple Point</t>
  </si>
  <si>
    <t>https://www.linkedin.com/in/jim-reich-9112288</t>
  </si>
  <si>
    <t>Arlen Aspenson</t>
  </si>
  <si>
    <t>https://www.linkedin.com/in/arlenaspenson</t>
  </si>
  <si>
    <t>https://media.licdn.com/mpr/mpr/shrinknp_400_400/p/2/000/273/128/086ecf3.jpg</t>
  </si>
  <si>
    <t>Kellie Randall</t>
  </si>
  <si>
    <t>United States Naval Academy,Defense Information School</t>
  </si>
  <si>
    <t>https://www.linkedin.com/in/kellie-randall-60127090</t>
  </si>
  <si>
    <t>https://media.licdn.com/mpr/mpr/shrinknp_400_400/p/4/005/044/18e/0395204.jpg</t>
  </si>
  <si>
    <t>Kevin White</t>
  </si>
  <si>
    <t>https://www.linkedin.com/in/kevin-white-915ba0b</t>
  </si>
  <si>
    <t>https://media.licdn.com/mpr/mpr/shrinknp_400_400/AAEAAQAAAAAAAAGCAAAAJDBiMjE0NTMyLTE4OTYtNGI1Yy04MjUxLTEzZjIwMThjZDhkNg.jpg</t>
  </si>
  <si>
    <t>James Lee Marsh</t>
  </si>
  <si>
    <t>University of Florida - Fredric G. Levin College of Law,United States Naval Academy,Leon High School</t>
  </si>
  <si>
    <t>https://www.linkedin.com/in/james-lee-marsh-2991424</t>
  </si>
  <si>
    <t>Joseph Stevens</t>
  </si>
  <si>
    <t>United States Naval Academy,Burke High School,Old Dominion University</t>
  </si>
  <si>
    <t>https://www.linkedin.com/in/joseph-stevens-b4331614</t>
  </si>
  <si>
    <t>Hank Bond</t>
  </si>
  <si>
    <t>The Eisenhower School,The George Washington University,United States Naval Academy,University of Virginia Darden School of Business,Aiea High School</t>
  </si>
  <si>
    <t>https://www.linkedin.com/in/hank-bond-00219520</t>
  </si>
  <si>
    <t>https://media.licdn.com/mpr/mpr/shrinknp_400_400/p/6/005/095/109/22c28d6.jpg</t>
  </si>
  <si>
    <t>Stanley Szemborski</t>
  </si>
  <si>
    <t>Leadership at Pikes Peak,Naval Nuclear Power School,Naval Postgraduate School,United States Naval Academy</t>
  </si>
  <si>
    <t>https://www.linkedin.com/in/stanley-szemborski-34768aab</t>
  </si>
  <si>
    <t>https://media.licdn.com/mpr/mpr/shrinknp_400_400/p/4/005/0ae/3d2/1de5c50.jpg</t>
  </si>
  <si>
    <t>Thomas O'Donnell</t>
  </si>
  <si>
    <t>https://www.linkedin.com/in/thomas-o-donnell-540bb130</t>
  </si>
  <si>
    <t>https://media.licdn.com/mpr/mpr/shrinknp_400_400/p/7/005/03f/3f3/1a17f38.jpg</t>
  </si>
  <si>
    <t>Christopher Cooper</t>
  </si>
  <si>
    <t>Defense Language Institute,Naval War College, Newport, Rhode Island,University of Colorado,United States Naval Academy</t>
  </si>
  <si>
    <t>https://www.linkedin.com/in/christopher-cooper-2689b416</t>
  </si>
  <si>
    <t>https://media.licdn.com/mpr/mpr/shrinknp_400_400/p/7/005/094/113/0779a3e.jpg</t>
  </si>
  <si>
    <t>Bob Garcia</t>
  </si>
  <si>
    <t>University of Southern California - Marshall School of Business,DINFOS,United States Naval Academy,Moreau High School</t>
  </si>
  <si>
    <t>https://www.linkedin.com/in/bob-garcia-b8114119</t>
  </si>
  <si>
    <t>Scott Scherer</t>
  </si>
  <si>
    <t>U.S. Navy Specialized Training,The United States Naval Postgraduate School,United States Naval Academy</t>
  </si>
  <si>
    <t>https://www.linkedin.com/in/scott-scherer-3b335873</t>
  </si>
  <si>
    <t>https://media.licdn.com/mpr/mpr/shrinknp_400_400/AAEAAQAAAAAAAAJKAAAAJDYwMWVjNmQ2LTcyYmMtNGYwZC1iNGZkLTM3YTM0NWEwYmE3MQ.jpg</t>
  </si>
  <si>
    <t>Benjamin Britt</t>
  </si>
  <si>
    <t>General Partner</t>
  </si>
  <si>
    <t>United States Naval Academy,MIT Sloan School of Management,University of Maryland College Park</t>
  </si>
  <si>
    <t>https://www.linkedin.com/in/benbritt</t>
  </si>
  <si>
    <t>Al Konetzni</t>
  </si>
  <si>
    <t>The George Washington University,US Naval Academy</t>
  </si>
  <si>
    <t>https://www.linkedin.com/in/al-konetzni-b688b739</t>
  </si>
  <si>
    <t>https://media.licdn.com/mpr/mpr/shrinknp_400_400/p/3/005/00a/043/1f549d4.jpg</t>
  </si>
  <si>
    <t>Jason Aepli</t>
  </si>
  <si>
    <t>Arizona State University,Old Dominion University,US Naval Academy</t>
  </si>
  <si>
    <t>https://www.linkedin.com/in/jasonaepli</t>
  </si>
  <si>
    <t>https://media.licdn.com/mpr/mpr/shrinknp_400_400/AAEAAQAAAAAAAAQiAAAAJGI3MDZjNWQxLTEzYWYtNGMwNC04YTA2LWY4MDg0YmQwZGQxMw.jpg</t>
  </si>
  <si>
    <t>Shawn Gee</t>
  </si>
  <si>
    <t>Queen's University,United States Naval Academy,NAPS</t>
  </si>
  <si>
    <t>https://www.linkedin.com/in/marathon</t>
  </si>
  <si>
    <t>https://media.licdn.com/mpr/mpr/shrinknp_400_400/AAEAAQAAAAAAAAW2AAAAJDJiMzNjYjVmLTQ3MjgtNGFhMS1hMTk2LTUwZDdhODRlZjA3MA.jpg</t>
  </si>
  <si>
    <t>John McClure</t>
  </si>
  <si>
    <t>dianasheets@literarygulag.com</t>
  </si>
  <si>
    <t>https://www.linkedin.com/in/john-mcclure-08551b2</t>
  </si>
  <si>
    <t>https://media.licdn.com/mpr/mpr/shrinknp_400_400/p/2/005/04c/036/1d0adbb.jpg</t>
  </si>
  <si>
    <t>Andrew Horah</t>
  </si>
  <si>
    <t>https://www.linkedin.com/in/andrew-horah-55811120</t>
  </si>
  <si>
    <t>https://media.licdn.com/mpr/mpr/shrinknp_400_400/p/2/000/0e6/219/14a3b77.jpg</t>
  </si>
  <si>
    <t>Ed Tucholski</t>
  </si>
  <si>
    <t>Naval Postgraduate School,The Johns Hopkins University,United States Naval Academy</t>
  </si>
  <si>
    <t>https://www.linkedin.com/in/ed-tucholski-3690767</t>
  </si>
  <si>
    <t>https://media.licdn.com/mpr/mpr/shrinknp_400_400/p/2/000/064/3c5/01a2d6a.jpg</t>
  </si>
  <si>
    <t>Bradley Gehrke</t>
  </si>
  <si>
    <t>University of Virginia Darden School of Business,US Naval Postgraduate School,US Naval Academy</t>
  </si>
  <si>
    <t>bradley.r.gehrke@gmail.com</t>
  </si>
  <si>
    <t>https://www.linkedin.com/in/bradley-gehrke-1a192268</t>
  </si>
  <si>
    <t>https://media.licdn.com/mpr/mpr/shrinknp_400_400/AAEAAQAAAAAAAAJZAAAAJDYwNTg1NjRjLTE0ZDYtNDI1Zi1iNDFkLWQxM2IzYmRkNDAwOQ.jpg</t>
  </si>
  <si>
    <t>Bill Toti</t>
  </si>
  <si>
    <t>Harvard Business School Executive Education,Naval Postgraduate School,United States Naval Academy</t>
  </si>
  <si>
    <t>subcmdr</t>
  </si>
  <si>
    <t>https://www.linkedin.com/in/billtoti</t>
  </si>
  <si>
    <t>https://media.licdn.com/mpr/mpr/shrinknp_400_400/p/3/000/07b/31a/0e06efb.jpg</t>
  </si>
  <si>
    <t>Erik Viafore</t>
  </si>
  <si>
    <t>University of Washington, Michael G. Foster School of Business,US Naval Academy</t>
  </si>
  <si>
    <t>mpgearco</t>
  </si>
  <si>
    <t>https://www.linkedin.com/in/erikviafore</t>
  </si>
  <si>
    <t>https://media.licdn.com/mpr/mpr/shrinknp_400_400/p/3/000/098/38d/2e8ab9a.jpg</t>
  </si>
  <si>
    <t>Christopher Pietras</t>
  </si>
  <si>
    <t>Naval Post Graduate School,United States Naval Academy,Floral Park Memorial High School</t>
  </si>
  <si>
    <t>https://www.linkedin.com/in/christopherpietras</t>
  </si>
  <si>
    <t>https://media.licdn.com/mpr/mpr/shrinknp_400_400/p/7/000/23e/09a/2073e10.jpg</t>
  </si>
  <si>
    <t>Bob Perry</t>
  </si>
  <si>
    <t>https://www.linkedin.com/in/bob-perry-3aa9928</t>
  </si>
  <si>
    <t>https://media.licdn.com/mpr/mpr/shrinknp_400_400/AAEAAQAAAAAAAATgAAAAJDY0NTU3M2RiLTc4Y2EtNDc4NC1iOTk2LWI3YWM5ODQ0MmEyOA.jpg</t>
  </si>
  <si>
    <t>Michael Musser</t>
  </si>
  <si>
    <t>Northwestern University - Kellogg School of Management,United States Naval Academy,PE License</t>
  </si>
  <si>
    <t>michael.musser@key.com</t>
  </si>
  <si>
    <t>https://www.linkedin.com/in/michael-musser-6798142</t>
  </si>
  <si>
    <t>https://media.licdn.com/mpr/mpr/shrinknp_400_400/AAEAAQAAAAAAAAaRAAAAJDA4MmRlZTcyLWYzOWYtNGU4Zi1iMDkxLTU0MmI5ZTcyOGQ5Ng.jpg</t>
  </si>
  <si>
    <t>United States Naval Academy,National War College,U.S. Navy Prospective Nuclear Engineer Officer Course,U.S. Navy Nuclear Power Training,The Lovett School</t>
  </si>
  <si>
    <t>christian_b_williams@yahoo.com</t>
  </si>
  <si>
    <t>https://www.linkedin.com/in/christianbradleywilliams</t>
  </si>
  <si>
    <t>https://media.licdn.com/mpr/mpr/shrinknp_400_400/AAEAAQAAAAAAAAT5AAAAJDA2NzAyODVmLWZlZTUtNGI0MC1iZjMzLWE1MDRlMjI1NGVlOQ.jpg</t>
  </si>
  <si>
    <t>Mike Poirier</t>
  </si>
  <si>
    <t>University of Pennsylvania - The Wharton School,Georgetown University,Olmsted Scholar, Institut d'Etudes politiques d'Aix-en-Provence,U.S. Navy Nuclear Power School,United States Naval Academy,University of Virginia</t>
  </si>
  <si>
    <t>https://www.linkedin.com/in/mike-poirier-a2a836a</t>
  </si>
  <si>
    <t>https://media.licdn.com/mpr/mpr/shrinknp_400_400/p/3/000/0ff/091/1c2aefb.jpg</t>
  </si>
  <si>
    <t>Bo Steiner</t>
  </si>
  <si>
    <t>https://www.linkedin.com/in/bosteiner</t>
  </si>
  <si>
    <t>Jason Israel</t>
  </si>
  <si>
    <t>Harvard University Kennedy School of Government,United States Naval Academy</t>
  </si>
  <si>
    <t>jasonisrael@yahoo.com</t>
  </si>
  <si>
    <t>https://www.linkedin.com/in/jason-israel-a154095</t>
  </si>
  <si>
    <t>Kevin Fornal</t>
  </si>
  <si>
    <t>Prospective Nuclear Engineer Officer School,US Naval Submarine School,United States Naval Academy</t>
  </si>
  <si>
    <t>kevinfornal</t>
  </si>
  <si>
    <t>https://www.linkedin.com/in/kevin-fornal-1922b411</t>
  </si>
  <si>
    <t>https://media.licdn.com/mpr/mpr/shrinknp_400_400/p/1/000/190/0a9/2c87f80.jpg</t>
  </si>
  <si>
    <t>John Padgett</t>
  </si>
  <si>
    <t>https://www.linkedin.com/in/john-padgett-5a65ab8</t>
  </si>
  <si>
    <t>Jeff Poirier</t>
  </si>
  <si>
    <t>https://www.linkedin.com/in/jeff-poirier-3459457</t>
  </si>
  <si>
    <t>https://media.licdn.com/mpr/mpr/shrinknp_400_400/AAEAAQAAAAAAAAJwAAAAJDEzNWIyODNlLTMyMmYtNDViMi1hZTk2LWU3MTM2M2EwZTA4NA.jpg</t>
  </si>
  <si>
    <t>Mike Mattis</t>
  </si>
  <si>
    <t>mikemattis@1994.usna.com</t>
  </si>
  <si>
    <t>mikemattis</t>
  </si>
  <si>
    <t>https://www.linkedin.com/in/mikemattis</t>
  </si>
  <si>
    <t>https://media.licdn.com/mpr/mpr/shrinknp_400_400/p/7/005/02c/0c2/1aa2a53.jpg</t>
  </si>
  <si>
    <t>Mark Gorenflo</t>
  </si>
  <si>
    <t>University of California, Berkeley,University of Oxford,United States Naval Academy,Oakton High School</t>
  </si>
  <si>
    <t>mgorenflo</t>
  </si>
  <si>
    <t>https://www.linkedin.com/in/markgorenflo</t>
  </si>
  <si>
    <t>https://media.licdn.com/mpr/mpr/shrinknp_400_400/AAEAAQAAAAAAAAKZAAAAJDg1OTIyMzQxLTdhMTYtNGU0Yi1hYzU5LThlODg5NmVmZWFiMA.jpg</t>
  </si>
  <si>
    <t>Mark Olson</t>
  </si>
  <si>
    <t>Old Dominion University,Harvard University Kennedy School of Government,The University of Memphis,United States Naval Academy,Owatonna High School</t>
  </si>
  <si>
    <t>olsonmarkjarl@msn.com</t>
  </si>
  <si>
    <t>https://www.linkedin.com/in/markjolson</t>
  </si>
  <si>
    <t>https://media.licdn.com/mpr/mpr/shrinknp_400_400/AAEAAQAAAAAAAALBAAAAJDhkMmUzNTgzLWU1ZDYtNGU4My1iNjEzLWFkNjFhZDE1ODgyNA.jpg</t>
  </si>
  <si>
    <t>Brent Schneider</t>
  </si>
  <si>
    <t>Syracuse University,State University of New York College of Agriculture and Technology at Morrisville,University of Phoenix,United States Naval Academy</t>
  </si>
  <si>
    <t>https://www.linkedin.com/in/brent-schneider-03969514</t>
  </si>
  <si>
    <t>https://media.licdn.com/mpr/mpr/shrinknp_400_400/AAEAAQAAAAAAAAPFAAAAJGNjZDRhMjY3LTEyZmItNGNkMC1hM2RkLTQwYzNiYjI0ZGUyNw.jpg</t>
  </si>
  <si>
    <t>Travis Chapman</t>
  </si>
  <si>
    <t>University of Maryland College Park,Naval War College,Old Dominion University,United States Naval Academy</t>
  </si>
  <si>
    <t>fullclothednuke</t>
  </si>
  <si>
    <t>https://www.linkedin.com/in/travisalanchapman</t>
  </si>
  <si>
    <t>https://media.licdn.com/mpr/mpr/shrinknp_400_400/AAEAAQAAAAAAAAaFAAAAJDY4NzVmZWY5LWYyYTAtNDc1My1iYTFhLTdjOWIxMjZiMWI4MA.jpg</t>
  </si>
  <si>
    <t>Charles Melcher</t>
  </si>
  <si>
    <t>UVA - Darden School of Business,Johns Hopkins University - Cary Business School 1999,Naval Nuclear Power School,United States Naval Academy 1984,Belmont Hill School</t>
  </si>
  <si>
    <t>https://www.linkedin.com/in/charles-melcher-994429b</t>
  </si>
  <si>
    <t>https://media.licdn.com/mpr/mpr/shrinknp_400_400/p/3/005/018/0fa/3b7fe01.jpg</t>
  </si>
  <si>
    <t>Josh Wells</t>
  </si>
  <si>
    <t>University of Southern California,US Naval Academy</t>
  </si>
  <si>
    <t>https://www.linkedin.com/in/josh-wells-36940265</t>
  </si>
  <si>
    <t>https://media.licdn.com/mpr/mpr/shrinknp_400_400/p/7/005/06d/118/33f7e71.jpg</t>
  </si>
  <si>
    <t>Joe Vollono</t>
  </si>
  <si>
    <t>University of Oxford,Georgetown University,United States Naval Academy</t>
  </si>
  <si>
    <t>https://www.linkedin.com/in/joevollono</t>
  </si>
  <si>
    <t>Britton Smith</t>
  </si>
  <si>
    <t>britton.d.smith@gmail.com</t>
  </si>
  <si>
    <t>https://www.linkedin.com/in/britton-smith-2ba205</t>
  </si>
  <si>
    <t>https://media.licdn.com/mpr/mpr/shrinknp_400_400/AAEAAQAAAAAAAAQlAAAAJDFmNzg3YzkyLTBhNzAtNDM0MC1hZDUyLThkYTE1NGU0OGQzYg.jpg</t>
  </si>
  <si>
    <t>Michael Schaal</t>
  </si>
  <si>
    <t>mike@chikara.co</t>
  </si>
  <si>
    <t>chikaracrossfit</t>
  </si>
  <si>
    <t>http://chikaracrossfit.com,http://www.crossfit.com</t>
  </si>
  <si>
    <t>https://jp.linkedin.com/in/michael-schaal-98011514</t>
  </si>
  <si>
    <t>https://media.licdn.com/mpr/mpr/shrinknp_400_400/p/2/000/060/20d/27666f6.jpg</t>
  </si>
  <si>
    <t>Erich Hill</t>
  </si>
  <si>
    <t>erichhill</t>
  </si>
  <si>
    <t>https://www.linkedin.com/in/erhill</t>
  </si>
  <si>
    <t>https://media.licdn.com/mpr/mpr/shrinknp_400_400/p/5/005/04f/013/2f7693f.jpg</t>
  </si>
  <si>
    <t>Michael Bradley</t>
  </si>
  <si>
    <t>United States Naval Academy,Old Dominion University,Navy Nuclear Power School/Prototype</t>
  </si>
  <si>
    <t>powerconferenc1</t>
  </si>
  <si>
    <t>https://www.linkedin.com/in/michaelfbradley</t>
  </si>
  <si>
    <t>https://media.licdn.com/mpr/mpr/shrinknp_400_400/p/3/005/02c/010/2f0ec7a.jpg</t>
  </si>
  <si>
    <t>Earon Rein</t>
  </si>
  <si>
    <t>Duke University - The Fuqua School of Business,United States Naval Academy,Georgia Institute of Technology</t>
  </si>
  <si>
    <t>https://www.linkedin.com/in/earon-rein-323aa83</t>
  </si>
  <si>
    <t>https://media.licdn.com/mpr/mpr/shrinknp_400_400/p/6/005/024/103/3130443.jpg</t>
  </si>
  <si>
    <t>John Jay Donnelly</t>
  </si>
  <si>
    <t>https://www.linkedin.com/in/john-jay-donnelly-5763065</t>
  </si>
  <si>
    <t>https://media.licdn.com/mpr/mpr/shrinknp_400_400/p/3/000/26e/1c0/38e0bc1.jpg</t>
  </si>
  <si>
    <t>Christian Haugen</t>
  </si>
  <si>
    <t>Northfield High School,Northfield High School,United States Naval Academy,Georgetown University,Navy Nuclear Power Training,University of Virginia Darden School of Business</t>
  </si>
  <si>
    <t>over30hockey</t>
  </si>
  <si>
    <t>https://www.linkedin.com/in/chrishaugen</t>
  </si>
  <si>
    <t>https://media.licdn.com/mpr/mpr/shrinknp_400_400/p/2/000/1a8/339/28bc9b8.jpg</t>
  </si>
  <si>
    <t>David Walsh</t>
  </si>
  <si>
    <t>https://www.linkedin.com/in/davewalsh2</t>
  </si>
  <si>
    <t>https://media.licdn.com/mpr/mpr/shrinknp_400_400/p/7/000/208/3eb/2bc8af4.jpg</t>
  </si>
  <si>
    <t>Ralph Ward</t>
  </si>
  <si>
    <t>National Defense University / Industrial College of the Armed Forces,Naval Postgraduate School,United States Naval Academy</t>
  </si>
  <si>
    <t>https://www.linkedin.com/in/ralph-ward-1750b65</t>
  </si>
  <si>
    <t>https://media.licdn.com/mpr/mpr/shrinknp_400_400/p/4/000/17c/12b/277e937.jpg</t>
  </si>
  <si>
    <t>Jonathan Powell</t>
  </si>
  <si>
    <t>Naval Postgraduate School,United States Naval Academy,Prospective Nuclear Engineer Officer School,Nuclear Power Training Unit,Naval Nuclear Power Training Command</t>
  </si>
  <si>
    <t>https://www.linkedin.com/in/jonathan-powell-4b075b15</t>
  </si>
  <si>
    <t>Brian Scrabeck</t>
  </si>
  <si>
    <t>Old Dominion University,United States Naval Academy,Defense Language Institute</t>
  </si>
  <si>
    <t>https://www.linkedin.com/in/brian-scrabeck-3b27a24</t>
  </si>
  <si>
    <t>https://media.licdn.com/mpr/mpr/shrinknp_400_400/p/3/005/00b/2c3/01413e3.jpg</t>
  </si>
  <si>
    <t>American Electric Power</t>
  </si>
  <si>
    <t>Automotive</t>
  </si>
  <si>
    <t>Oil &amp; Energy</t>
  </si>
  <si>
    <t>Empyrean Services LLC</t>
  </si>
  <si>
    <t>Consultant - Westinghouse AP1000 Startup and Operation Support</t>
  </si>
  <si>
    <t>Semiconductors</t>
  </si>
  <si>
    <t>HP Enterprise Services</t>
  </si>
  <si>
    <t>The United States Naval Postgraduate School</t>
  </si>
  <si>
    <t>Senior Reactor Operator / Shift Technical Advisor</t>
  </si>
  <si>
    <t>TVA</t>
  </si>
  <si>
    <t>University of Maryland College Park</t>
  </si>
  <si>
    <t>MIT Sloan School of Management</t>
  </si>
  <si>
    <t>Self-Employed</t>
  </si>
  <si>
    <t>Naval Postgraduate School</t>
  </si>
  <si>
    <t>Telecommunications</t>
  </si>
  <si>
    <t>Printing</t>
  </si>
  <si>
    <t>Health, Wellness and Fitness</t>
  </si>
  <si>
    <t>AT&amp;T</t>
  </si>
  <si>
    <t>Director of Infrastructure</t>
  </si>
  <si>
    <t>TiVo</t>
  </si>
  <si>
    <t>Tampa/St. Petersburg, Florida Area</t>
  </si>
  <si>
    <t>Consumer Electronics</t>
  </si>
  <si>
    <t>University of Massachusetts at Amherst - Isenberg School of Management</t>
  </si>
  <si>
    <t>Shipbuilding</t>
  </si>
  <si>
    <t>Seaspan Vancouver Shipyards</t>
  </si>
  <si>
    <t>Program Director, Joint Support Ship</t>
  </si>
  <si>
    <t>Vancouver, Canada Area</t>
  </si>
  <si>
    <t>Naval War College</t>
  </si>
  <si>
    <t>Georgetown University</t>
  </si>
  <si>
    <t>TTM Technologies</t>
  </si>
  <si>
    <t>Program Manager</t>
  </si>
  <si>
    <t>L-3 Maritime Systems</t>
  </si>
  <si>
    <t>Defense &amp; Space</t>
  </si>
  <si>
    <t>Penn State University</t>
  </si>
  <si>
    <t>Research</t>
  </si>
  <si>
    <t>Chesapeake, Virginia</t>
  </si>
  <si>
    <t>Huntington Ingalls Industries</t>
  </si>
  <si>
    <t>Naval Submarine League</t>
  </si>
  <si>
    <t>Owner &amp; President</t>
  </si>
  <si>
    <t>C.J.Ihrig Consulting, LLC</t>
  </si>
  <si>
    <t>USNA</t>
  </si>
  <si>
    <t>Information Technology and Services</t>
  </si>
  <si>
    <t>Aviation &amp; Aerospace</t>
  </si>
  <si>
    <t>Chemicals</t>
  </si>
  <si>
    <t>Computer &amp; Network Security</t>
  </si>
  <si>
    <t>Banking</t>
  </si>
  <si>
    <t>Building Materials</t>
  </si>
  <si>
    <t>Computer Hardware</t>
  </si>
  <si>
    <t>Food &amp; Beverages</t>
  </si>
  <si>
    <t>Airlines/Aviation</t>
  </si>
  <si>
    <t>Investment Banking</t>
  </si>
  <si>
    <t>Biotechnology</t>
  </si>
  <si>
    <t>Computer Networking</t>
  </si>
  <si>
    <t>Accounting</t>
  </si>
  <si>
    <t>Broadcast Media</t>
  </si>
  <si>
    <t>Architecture &amp; Planning</t>
  </si>
  <si>
    <t>Business Supplies and Equipment</t>
  </si>
  <si>
    <t>Capital Markets</t>
  </si>
  <si>
    <t>Commercial Real Estate</t>
  </si>
  <si>
    <t>Apparel &amp; Fashion</t>
  </si>
  <si>
    <t>Civic &amp; Social Organization</t>
  </si>
  <si>
    <t>Arts and Crafts</t>
  </si>
  <si>
    <t>Alternative Dispute Resolution</t>
  </si>
  <si>
    <t>Alternative Medicine</t>
  </si>
  <si>
    <t>Maritime</t>
  </si>
  <si>
    <t>Government Administration</t>
  </si>
  <si>
    <t>Electrical/Electronic Manufacturing</t>
  </si>
  <si>
    <t>Law Practice</t>
  </si>
  <si>
    <t>Hospital &amp; Health Care</t>
  </si>
  <si>
    <t>Logistics and Supply Chain</t>
  </si>
  <si>
    <t>Education Management</t>
  </si>
  <si>
    <t>Facilities Services</t>
  </si>
  <si>
    <t>Internet</t>
  </si>
  <si>
    <t>Insurance</t>
  </si>
  <si>
    <t>Industrial Automation</t>
  </si>
  <si>
    <t>Real Estate</t>
  </si>
  <si>
    <t>Environmental Services</t>
  </si>
  <si>
    <t>Transportation/Trucking/Railroad</t>
  </si>
  <si>
    <t>Nonprofit Organization Management</t>
  </si>
  <si>
    <t>Machinery</t>
  </si>
  <si>
    <t>Human Resources</t>
  </si>
  <si>
    <t>Law Enforcement</t>
  </si>
  <si>
    <t>Legal Services</t>
  </si>
  <si>
    <t>Government Relations</t>
  </si>
  <si>
    <t>International Affairs</t>
  </si>
  <si>
    <t>Design</t>
  </si>
  <si>
    <t>Paper &amp; Forest Products</t>
  </si>
  <si>
    <t>Writing and Editing</t>
  </si>
  <si>
    <t>Information Services</t>
  </si>
  <si>
    <t>Packaging and Containers</t>
  </si>
  <si>
    <t>Wireless</t>
  </si>
  <si>
    <t>E-Learning</t>
  </si>
  <si>
    <t>International Trade and Development</t>
  </si>
  <si>
    <t>Food Production</t>
  </si>
  <si>
    <t>Entertainment</t>
  </si>
  <si>
    <t>Hospitality</t>
  </si>
  <si>
    <t>Online Media</t>
  </si>
  <si>
    <t>Outsourcing/Offshoring</t>
  </si>
  <si>
    <t>Individual &amp; Family Services</t>
  </si>
  <si>
    <t>Wholesale</t>
  </si>
  <si>
    <t>Farming</t>
  </si>
  <si>
    <t>Nanotechnology</t>
  </si>
  <si>
    <t>Think Tanks</t>
  </si>
  <si>
    <t>Import and Export</t>
  </si>
  <si>
    <t>Railroad Manufacture</t>
  </si>
  <si>
    <t>Warehousing</t>
  </si>
  <si>
    <t>Fund-Raising</t>
  </si>
  <si>
    <t>Translation and Localization</t>
  </si>
  <si>
    <t>Veterinary</t>
  </si>
  <si>
    <t>Furniture</t>
  </si>
  <si>
    <t>Performing Arts</t>
  </si>
  <si>
    <t>Recreational Facilities and Services</t>
  </si>
  <si>
    <t>Judiciary</t>
  </si>
  <si>
    <t>Package/Freight Delivery</t>
  </si>
  <si>
    <t>Wine and Spirits</t>
  </si>
  <si>
    <t>Textiles</t>
  </si>
  <si>
    <t>Fishery</t>
  </si>
  <si>
    <t>Legislative Office</t>
  </si>
  <si>
    <t>Libraries</t>
  </si>
  <si>
    <t>Events Services</t>
  </si>
  <si>
    <t>Tobacco</t>
  </si>
  <si>
    <t>Gambling &amp; Casinos</t>
  </si>
  <si>
    <t>Fine Art</t>
  </si>
  <si>
    <t>Ranching</t>
  </si>
  <si>
    <t>Civil Engineering</t>
  </si>
  <si>
    <t>Computer Software</t>
  </si>
  <si>
    <t>Construction</t>
  </si>
  <si>
    <t>Consumer Goods</t>
  </si>
  <si>
    <t>Consumer Services</t>
  </si>
  <si>
    <t>Cosmetics</t>
  </si>
  <si>
    <t>Executive Office</t>
  </si>
  <si>
    <t>Investment Management</t>
  </si>
  <si>
    <t>Market Research</t>
  </si>
  <si>
    <t>Marketing and Advertising</t>
  </si>
  <si>
    <t>Mechanical or Industrial Engineering</t>
  </si>
  <si>
    <t>Media Production</t>
  </si>
  <si>
    <t>Medical Practice</t>
  </si>
  <si>
    <t>Mental Health Care</t>
  </si>
  <si>
    <t>Mining &amp; Metals</t>
  </si>
  <si>
    <t>Motion Pictures and Film</t>
  </si>
  <si>
    <t>Museums and Institutions</t>
  </si>
  <si>
    <t>Music</t>
  </si>
  <si>
    <t>Pharmaceuticals</t>
  </si>
  <si>
    <t>Philanthropy</t>
  </si>
  <si>
    <t>Photography</t>
  </si>
  <si>
    <t>Plastics</t>
  </si>
  <si>
    <t>Political Organization</t>
  </si>
  <si>
    <t>Primary/Secondary Education</t>
  </si>
  <si>
    <t>Professional Training &amp; Coaching</t>
  </si>
  <si>
    <t>Program Development</t>
  </si>
  <si>
    <t>Public Policy</t>
  </si>
  <si>
    <t>Public Relations and Communications</t>
  </si>
  <si>
    <t>Public Safety</t>
  </si>
  <si>
    <t>Publishing</t>
  </si>
  <si>
    <t>Religious Institutions</t>
  </si>
  <si>
    <t>Renewables &amp; Environment</t>
  </si>
  <si>
    <t>Restaurants</t>
  </si>
  <si>
    <t>Retail</t>
  </si>
  <si>
    <t>Security and Investigations</t>
  </si>
  <si>
    <t>Sporting Goods</t>
  </si>
  <si>
    <t>Sports</t>
  </si>
  <si>
    <t>Supermarkets</t>
  </si>
  <si>
    <t>Current Companies</t>
  </si>
  <si>
    <t>Headline</t>
  </si>
  <si>
    <t>Previous Companies</t>
  </si>
  <si>
    <t>New London/Norwich, Connecticut Area</t>
  </si>
  <si>
    <t>US Navy</t>
  </si>
  <si>
    <t>Elmira, New York Area</t>
  </si>
  <si>
    <t>Chief Operating Officer</t>
  </si>
  <si>
    <t>Houston, Texas Area</t>
  </si>
  <si>
    <t>Orlando, Florida Area</t>
  </si>
  <si>
    <t>Kansas City, Missouri Area</t>
  </si>
  <si>
    <t>https://www.linkedin.com/company/4746?trk=prof-0-ovw-curr_pos</t>
  </si>
  <si>
    <t>Greater Boston Area</t>
  </si>
  <si>
    <t>Greater Seattle Area</t>
  </si>
  <si>
    <t>Harvard Business School</t>
  </si>
  <si>
    <t>https://www.linkedin.com/company/1384?trk=prof-0-ovw-curr_pos</t>
  </si>
  <si>
    <t>Port Orchard, Washington</t>
  </si>
  <si>
    <t>Chief Executive Officer</t>
  </si>
  <si>
    <t>The George Washington University</t>
  </si>
  <si>
    <t>Waukesha, Wisconsin</t>
  </si>
  <si>
    <t>University of Maryland University College</t>
  </si>
  <si>
    <t>Wake Forest University School of Business</t>
  </si>
  <si>
    <t>Greater San Diego Area</t>
  </si>
  <si>
    <t>University of Virginia Darden School of Business</t>
  </si>
  <si>
    <t>Greater Omaha Area</t>
  </si>
  <si>
    <t>Richard</t>
  </si>
  <si>
    <t>Austin, Texas Area</t>
  </si>
  <si>
    <t>West Palm Beach, Florida Area</t>
  </si>
  <si>
    <t>Houston, Texas</t>
  </si>
  <si>
    <t>The Johns Hopkins University</t>
  </si>
  <si>
    <t>Hewlett Packard Enterprise</t>
  </si>
  <si>
    <t>Seattle University</t>
  </si>
  <si>
    <t>https://www.linkedin.com/company/1025?trk=prof-0-ovw-curr_pos</t>
  </si>
  <si>
    <t>Eugene, Oregon Area</t>
  </si>
  <si>
    <t>University of Oregon</t>
  </si>
  <si>
    <t>Virginia Polytechnic Institute and State University - Pamplin College of Business</t>
  </si>
  <si>
    <t>Chief Investment Officer</t>
  </si>
  <si>
    <t>Greater Grand Rapids, Michigan Area</t>
  </si>
  <si>
    <t>Duke University</t>
  </si>
  <si>
    <t>https://www.linkedin.com/company/1335?trk=prof-0-ovw-curr_pos</t>
  </si>
  <si>
    <t>Chief Financial Officer</t>
  </si>
  <si>
    <t>Columbia University - Columbia Business School</t>
  </si>
  <si>
    <t>Norfolk, Virginia Area</t>
  </si>
  <si>
    <t>Engineering Duty Officer</t>
  </si>
  <si>
    <t>USN</t>
  </si>
  <si>
    <t>Richland/Kennewick/Pasco, Washington Area</t>
  </si>
  <si>
    <t>University of Southern California</t>
  </si>
  <si>
    <t>Naval Surface Warfare Center</t>
  </si>
  <si>
    <t>Murrieta, California</t>
  </si>
  <si>
    <t>San Diego State University-California State University</t>
  </si>
  <si>
    <t>Graduate Research Assistant</t>
  </si>
  <si>
    <t>Founder and Chief Executive Officer</t>
  </si>
  <si>
    <t>University of Pennsylvania - The Wharton School</t>
  </si>
  <si>
    <t>San Jose State University</t>
  </si>
  <si>
    <t>U.S. Nuclear Regulatory Commission</t>
  </si>
  <si>
    <t>Dallas/Fort Worth Area</t>
  </si>
  <si>
    <t>University of Michigan</t>
  </si>
  <si>
    <t>https://www.linkedin.com/company/14752?trk=prof-0-ovw-curr_pos</t>
  </si>
  <si>
    <t>Sacramento, California Area</t>
  </si>
  <si>
    <t>Knoxville, Tennessee Area</t>
  </si>
  <si>
    <t>Microsoft</t>
  </si>
  <si>
    <t>University of Washington</t>
  </si>
  <si>
    <t>https://www.linkedin.com/company/1035?trk=prof-0-ovw-curr_pos</t>
  </si>
  <si>
    <t>Chaminade University of Honolulu</t>
  </si>
  <si>
    <t>Villanova University</t>
  </si>
  <si>
    <t>Greater Chicago Area</t>
  </si>
  <si>
    <t>Indiana University - Kelley School of Business</t>
  </si>
  <si>
    <t>Greater New York City Area</t>
  </si>
  <si>
    <t>University of California, San Diego - The Rady School of Management</t>
  </si>
  <si>
    <t>Greater Atlanta Area</t>
  </si>
  <si>
    <t>Dartmouth College</t>
  </si>
  <si>
    <t>Fresno, California Area</t>
  </si>
  <si>
    <t>Duke University - The Fuqua School of Business</t>
  </si>
  <si>
    <t>Las Vegas, Nevada Area</t>
  </si>
  <si>
    <t>Deputy Program Manager</t>
  </si>
  <si>
    <t>Williams</t>
  </si>
  <si>
    <t>IBM</t>
  </si>
  <si>
    <t>Raleigh-Durham, North Carolina Area</t>
  </si>
  <si>
    <t>https://www.linkedin.com/company/1009?trk=prof-0-ovw-curr_pos</t>
  </si>
  <si>
    <t>George Mason University</t>
  </si>
  <si>
    <t>Greater Philadelphia Area</t>
  </si>
  <si>
    <t>Portland, Oregon Area</t>
  </si>
  <si>
    <t>William</t>
  </si>
  <si>
    <t>University of Illinois at Urbana-Champaign</t>
  </si>
  <si>
    <t>Washington Navy Yard, District Of Columbia</t>
  </si>
  <si>
    <t>U.S. Naval Academy</t>
  </si>
  <si>
    <t>Blue and Gold Officer</t>
  </si>
  <si>
    <t>The University of Chicago Booth School of Business</t>
  </si>
  <si>
    <t>Seattle, Washington</t>
  </si>
  <si>
    <t>Chief Technology Officer</t>
  </si>
  <si>
    <t>Greater Detroit Area</t>
  </si>
  <si>
    <t>The University of Texas at Austin - Red McCombs School of Business</t>
  </si>
  <si>
    <t>Baltimore, Maryland Area</t>
  </si>
  <si>
    <t>Greater St. Louis Area</t>
  </si>
  <si>
    <t>Washington, District Of Columbia</t>
  </si>
  <si>
    <t>Chula Vista, California</t>
  </si>
  <si>
    <t>Greater Denver Area</t>
  </si>
  <si>
    <t>Massachusetts Institute of Technology</t>
  </si>
  <si>
    <t>Poulsbo, Washington</t>
  </si>
  <si>
    <t>University of Phoenix</t>
  </si>
  <si>
    <t>Submarine Rescue Program Manager</t>
  </si>
  <si>
    <t>Submarine Rescue Program Manager at Phoenix International Holdings, Inc.</t>
  </si>
  <si>
    <t>The Catholic University of America</t>
  </si>
  <si>
    <t>San Diego, California</t>
  </si>
  <si>
    <t>Chicago, Illinois</t>
  </si>
  <si>
    <t>Washington University in St. Louis - Olin Business School</t>
  </si>
  <si>
    <t>Chapman University</t>
  </si>
  <si>
    <t>San Francisco Bay Area</t>
  </si>
  <si>
    <t>University of California, Berkeley, Haas School of Business</t>
  </si>
  <si>
    <t>Boston College - Wallace E. Carroll Graduate School of Management</t>
  </si>
  <si>
    <t>Old Dominion University</t>
  </si>
  <si>
    <t>US Navy Reserve</t>
  </si>
  <si>
    <t>Oregon State University</t>
  </si>
  <si>
    <t>https://www.linkedin.com/company/1333?trk=prof-0-ovw-curr_pos</t>
  </si>
  <si>
    <t>The University of Texas at Austin</t>
  </si>
  <si>
    <t>Bethesda, Maryland</t>
  </si>
  <si>
    <t>Yale University - Yale School of Management</t>
  </si>
  <si>
    <t>Redding, California Area</t>
  </si>
  <si>
    <t>National University</t>
  </si>
  <si>
    <t>Duke Energy Corporation</t>
  </si>
  <si>
    <t>Rensselaer Polytechnic Institute</t>
  </si>
  <si>
    <t>https://www.linkedin.com/company/4066?trk=prof-0-ovw-curr_pos</t>
  </si>
  <si>
    <t>Chief Marketing Officer</t>
  </si>
  <si>
    <t>The University of Chicago - Booth School of Business</t>
  </si>
  <si>
    <t>Idaho Falls, Idaho</t>
  </si>
  <si>
    <t>Pearl Harbor, Hawaii</t>
  </si>
  <si>
    <t>US Pacific Command</t>
  </si>
  <si>
    <t>US Military Posts in Europe</t>
  </si>
  <si>
    <t>Naval Sea Systems Command (NAVSEA)</t>
  </si>
  <si>
    <t>Herndon, Virginia</t>
  </si>
  <si>
    <t>Savannah River Nuclear Solutions</t>
  </si>
  <si>
    <t>Executive Vice President and Chief Operating Officer</t>
  </si>
  <si>
    <t>Executive Vice President and Chief Operating Officer at Savannah River Nuclear Solutions</t>
  </si>
  <si>
    <t>Aiken, South Carolina</t>
  </si>
  <si>
    <t>Portsmouth Naval Shipyard</t>
  </si>
  <si>
    <t>Operations Officer</t>
  </si>
  <si>
    <t>Hawaiian Islands</t>
  </si>
  <si>
    <t>Yale Law School</t>
  </si>
  <si>
    <t>Alexandria, Virginia</t>
  </si>
  <si>
    <t>Massachusetts Institute of Technology - Sloan School of Management</t>
  </si>
  <si>
    <t>Commanding Officer</t>
  </si>
  <si>
    <t>Capital One</t>
  </si>
  <si>
    <t>London, United Kingdom</t>
  </si>
  <si>
    <t>Executive Officer</t>
  </si>
  <si>
    <t>Perth, Australia</t>
  </si>
  <si>
    <t>Singapore</t>
  </si>
  <si>
    <t>United Kingdom</t>
  </si>
  <si>
    <t>Naval Postgraduate School, US Navy</t>
  </si>
  <si>
    <t>Ballston Spa, New York</t>
  </si>
  <si>
    <t>George Mason University School of Law</t>
  </si>
  <si>
    <t>Systems Planning and Analysis</t>
  </si>
  <si>
    <t>Industrial College of the Armed Forces</t>
  </si>
  <si>
    <t>https://www.linkedin.com/company/13309?trk=prof-0-ovw-curr_pos</t>
  </si>
  <si>
    <t>National Defense University</t>
  </si>
  <si>
    <t>Senior Program Manager</t>
  </si>
  <si>
    <t>University of South Carolina - The Moore School of Business</t>
  </si>
  <si>
    <t>U.S. Department of State</t>
  </si>
  <si>
    <t>Newport, Rhode Island</t>
  </si>
  <si>
    <t>Other</t>
  </si>
  <si>
    <t>Profile Hopper Info Here:</t>
  </si>
  <si>
    <t>mTurk</t>
  </si>
  <si>
    <t>Years service</t>
  </si>
  <si>
    <t>Position</t>
  </si>
  <si>
    <t>Current Company Links</t>
  </si>
  <si>
    <t>Previous Company Links</t>
  </si>
  <si>
    <t>General Partner at Route 66 Ventures, LLC</t>
  </si>
  <si>
    <t>Route 66 Ventures, LLC,AccessPay - Smarter, Cloud-Based Payment &amp; Cash Management Solutions,Knip AG,vaamo Finanz AG,D3 Banking,simplesurance GmbH,Judo Payments,Payzer,Hedgeable</t>
  </si>
  <si>
    <t>https://www.linkedin.com/company/2338804?trk=prof-exp-company-name,https://www.linkedin.com/company/2776932?trk=prof-exp-company-name,https://www.linkedin.com/company/5086430?trk=prof-exp-company-name,https://www.linkedin.com/company/3306534?trk=prof-exp-company-name,https://www.linkedin.com/company/2968183?trk=prof-exp-company-name,https://www.linkedin.com/company/2867578?trk=prof-exp-company-name,https://www.linkedin.com/company/3091633?trk=prof-exp-company-name,https://www.linkedin.com/company/9431154?trk=prof-exp-company-name,https://www.linkedin.com/company/2409064?trk=prof-exp-company-name</t>
  </si>
  <si>
    <t>Route 66 Ventures, LLC,McKinsey &amp; Company,WiseChoice Brands, LLC,Goal Financial,Spawar Systems Center-San Diego,US Navy/Submarine Officer</t>
  </si>
  <si>
    <t>https://www.linkedin.com/company/2338804?trk=prof-exp-company-name,https://www.linkedin.com/company/1371?trk=prof-exp-company-name,https://www.linkedin.com/company/1422749?trk=prof-exp-company-name,https://www.linkedin.com/company/16621?trk=prof-exp-company-name,https://www.linkedin.com/company/1335?trk=prof-exp-company-name</t>
  </si>
  <si>
    <t>Consultant - Westinghouse AP1000 Startup and Support Empyrean Services LLC</t>
  </si>
  <si>
    <t>Mendon, Utah</t>
  </si>
  <si>
    <t>https://www.linkedin.com/company/621143?trk=prof-exp-company-name</t>
  </si>
  <si>
    <t>Fowler LLC,LES, URENCO,Protopower,Various,ETA, Inc,TAD/ADECCO,American Electric Power,US Navy - Submarine Service</t>
  </si>
  <si>
    <t>https://www.linkedin.com/company/294483?trk=prof-exp-company-name,https://www.linkedin.com/company/162419?trk=prof-exp-company-name,https://www.linkedin.com/company/1335?trk=prof-exp-company-name</t>
  </si>
  <si>
    <t>Utility Industry Consultant</t>
  </si>
  <si>
    <t>Retired - Utility Information Technology Consultant</t>
  </si>
  <si>
    <t>Independent</t>
  </si>
  <si>
    <t>HP Enterprise Services,PSEG,PSEG Services Corporation,PSE&amp;G,OGDEN ENVIRONMENTAL &amp; ENERGY SERVICES CO.,,UNITED ENGINEERS &amp; CONSTRUCTORS,,U.S. NAVY,  NUCLEAR POWER TRAINING AND ATLANTIC SUBMARINE FORCE</t>
  </si>
  <si>
    <t>https://www.linkedin.com/company/1025?trk=prof-exp-company-name,https://www.linkedin.com/company/165586?trk=prof-exp-company-name,https://www.linkedin.com/company/6357970?trk=prof-exp-company-name,https://www.linkedin.com/company/1335?trk=prof-exp-company-name</t>
  </si>
  <si>
    <t>Senior Reactor Operator / Shift Techinical Advisor</t>
  </si>
  <si>
    <t>Chattanooga, Tennessee Area</t>
  </si>
  <si>
    <t>https://www.linkedin.com/company/5848?trk=prof-exp-company-name</t>
  </si>
  <si>
    <t>Commander Submarine Force,US Navy,Naval Postgraduate School,USS JIMMY CARTER (SSN 23),Commander, Pacific Fleet,USS LOUISIANA (SSBN 743),Submarine Group Seven,USS CHICAGO (SSN 721),USS GUARDFISH (SSN 612)</t>
  </si>
  <si>
    <t>https://www.linkedin.com/company/163158?trk=prof-exp-company-name,https://www.linkedin.com/company/1335?trk=prof-exp-company-name,https://www.linkedin.com/company/10415?trk=prof-exp-company-name,https://www.linkedin.com/company/39741?trk=prof-exp-company-name</t>
  </si>
  <si>
    <t>Director of Infrastructure, TiVo, San Jose, CA</t>
  </si>
  <si>
    <t>https://www.linkedin.com/company/166454?trk=prof-exp-company-name</t>
  </si>
  <si>
    <t>AT&amp;T,Body Balance for Performance,FitGolf Performance Centers,BCT International,Prosodie Interactive,Time Warner Cable,The Gas &amp; Oil  Company, LLC,US Navy, Submarine Force, Pacific Fleet</t>
  </si>
  <si>
    <t>https://www.linkedin.com/company/1052?trk=prof-exp-company-name,https://www.linkedin.com/company/534742?trk=prof-exp-company-name,https://www.linkedin.com/company/406898?trk=prof-exp-company-name,https://www.linkedin.com/company/165565?trk=prof-exp-company-name,https://www.linkedin.com/company/2031?trk=prof-exp-company-name,https://www.linkedin.com/company/552242?trk=prof-exp-company-name,https://www.linkedin.com/company/1335?trk=prof-exp-company-name</t>
  </si>
  <si>
    <t>Program Director, Joint Support Ship at Seaspan Vancouver Shipyards</t>
  </si>
  <si>
    <t>https://www.linkedin.com/company/786191?trk=prof-exp-company-name</t>
  </si>
  <si>
    <t>Naval Reactors,US Navy,Navy Staff,Submarine Squadron 15,USS SAN FRANCISCO (SSN 711),USS SANTA FE (SSN 763)</t>
  </si>
  <si>
    <t>https://www.linkedin.com/company/8533035?trk=prof-exp-company-name,https://www.linkedin.com/company/1335?trk=prof-exp-company-name</t>
  </si>
  <si>
    <t>Program Manager at L-3 Maritime Systems</t>
  </si>
  <si>
    <t>https://www.linkedin.com/company/716995?trk=prof-exp-company-name</t>
  </si>
  <si>
    <t>TTM Technologies,US Navy,USS Louisville Fast Attack Nuclear Submarine,Naval Submarine School,Submarine NR-1,USS Memphis (SSN-691)</t>
  </si>
  <si>
    <t>https://www.linkedin.com/company/20488?trk=prof-exp-company-name,https://www.linkedin.com/company/1335?trk=prof-exp-company-name,https://www.linkedin.com/company/4279989?trk=prof-exp-company-name</t>
  </si>
  <si>
    <t>Senior Project Manager - Torpedo Defense - GDIT</t>
  </si>
  <si>
    <t>Oceaneering - Marine Services Division,Thomas Jefferson National Accelerator Facility,Oceaneering International, Inc - Marine Services Division,Pearl Harbor Naval Shipyard,US Navy,Submarine Force Atlantic Fleet Staff,Puget Sound Naval Shipyard,SUPSHIP Newport News</t>
  </si>
  <si>
    <t>https://www.linkedin.com/company/11727?trk=prof-exp-company-name,https://www.linkedin.com/company/29517?trk=prof-exp-company-name,https://www.linkedin.com/company/556855?trk=prof-exp-company-name,https://www.linkedin.com/company/1335?trk=prof-exp-company-name,https://www.linkedin.com/company/1329?trk=prof-exp-company-name</t>
  </si>
  <si>
    <t>C.J. Ihrig Consulting, LLC</t>
  </si>
  <si>
    <t>Leland, North Carolina</t>
  </si>
  <si>
    <t>Naval Submarine League,Huntington Ingalls Industries,Lockheed Martin Energy Systems,U.S. Navy</t>
  </si>
  <si>
    <t>https://www.linkedin.com/company/8772855?trk=prof-exp-company-name,https://www.linkedin.com/company/2122939?trk=prof-exp-company-name,https://www.linkedin.com/company/1319?trk=prof-exp-company-name,https://www.linkedin.com/company/1335?trk=prof-exp-company-name</t>
  </si>
  <si>
    <t>Corporate VP, Program Integration and Assessment at Huntington Ingalls Industries</t>
  </si>
  <si>
    <t>Corporate Vice President, Program Integration and Assessment</t>
  </si>
  <si>
    <t>https://www.linkedin.com/company/2129741?trk=prof-exp-company-name</t>
  </si>
  <si>
    <t>Advanced Technologies, Oceaneering International, Inc.,Submarine Forces,Submarine Force Atlantic (COMSUBLANT),US Navy,U.S. Pacific Fleet,Submarine Group SEVEN (CTF 74, CTF 54),USS McKee (AS-41),USS Hyman G. Rickover (SSN 709),USS Tautog (SSN 639)</t>
  </si>
  <si>
    <t>https://www.linkedin.com/company/11727?trk=prof-exp-company-name,https://www.linkedin.com/company/1335?trk=prof-exp-company-name</t>
  </si>
  <si>
    <t>Production Engineer</t>
  </si>
  <si>
    <t>Boston, Massachusetts</t>
  </si>
  <si>
    <t>Boston Boatworks</t>
  </si>
  <si>
    <t>https://www.linkedin.com/company/8251078?trk=prof-exp-company-name</t>
  </si>
  <si>
    <t>Van Dusen Racing Shells,Submarine Learning Center,US Navy</t>
  </si>
  <si>
    <t>https://www.linkedin.com/company/622911?trk=prof-exp-company-name,https://www.linkedin.com/company/1335?trk=prof-exp-company-name</t>
  </si>
  <si>
    <t>Project, Program &amp; Operations Management | Nuclear &amp; Electrical, Ship Building &amp; Repair, Oil &amp; Gas â–ºTS/SCI Cleared</t>
  </si>
  <si>
    <t>U.S. Navy Board of Inspection and Survey,Office of the U.S. Defense Representative, Pakistan,U.S. Navy Submarine Force Headquarters,U.S. Navy submarine USS MICHIGAN (SSGN 727),U.S. Navy</t>
  </si>
  <si>
    <t>https://www.linkedin.com/company/1335?trk=prof-exp-company-name</t>
  </si>
  <si>
    <t>Graduate Faculty, Department of Ocean and Resources Engineering, University of Hawaii at Manoa</t>
  </si>
  <si>
    <t>Graduate Faculty, Department of Ocean and Resources Engineering</t>
  </si>
  <si>
    <t>University of Hawaii at Manoa</t>
  </si>
  <si>
    <t>https://www.linkedin.com/company/5846?trk=prof-exp-company-name</t>
  </si>
  <si>
    <t>Hawaii Undersea Research Laboratory, University of Hawaii,United States Navy,Commander-in Chief, U.S. Pacific Fleet,USS Michigan (SSBN-727),USS Guardfish (SSN-612),USS Puffer (SSN-652),USS Robert E. Lee (SSBN/SSN-601),USS Thomas Jefferson (SSBN-618),Submarine NR-1</t>
  </si>
  <si>
    <t>https://www.linkedin.com/company/5847?trk=prof-exp-company-name,https://www.linkedin.com/company/1335?trk=prof-exp-company-name</t>
  </si>
  <si>
    <t>General Manager, Mission and Defense Technologies Business Unit at Battelle</t>
  </si>
  <si>
    <t>Commissioner Elder</t>
  </si>
  <si>
    <t>National Capital Presbytery,The National Presbyterian Church,SeeByte,Battelle,US Sea Cadets, National Board of Directors</t>
  </si>
  <si>
    <t>https://www.linkedin.com/company/9318270?trk=prof-exp-company-name,https://www.linkedin.com/company/207776?trk=prof-exp-company-name,https://www.linkedin.com/company/162650?trk=prof-exp-company-name</t>
  </si>
  <si>
    <t>Battelle,Bluefin Robotics,United States Navy,U.S Navy,Commander US Seventh Fleet Staff,Commander Pacific Fleet Staff,Submarine Squadron Seven,Joint Staff,USS Tautog</t>
  </si>
  <si>
    <t>https://www.linkedin.com/company/162650?trk=prof-exp-company-name,https://www.linkedin.com/company/38552?trk=prof-exp-company-name,https://www.linkedin.com/company/1335?trk=prof-exp-company-name,https://www.linkedin.com/company/39105?trk=prof-exp-company-name</t>
  </si>
  <si>
    <t>Senior Scientist at Charles River Analytics</t>
  </si>
  <si>
    <t>Senior Scientist</t>
  </si>
  <si>
    <t>Charles River Analytics</t>
  </si>
  <si>
    <t>https://www.linkedin.com/company/18022?trk=prof-exp-company-name</t>
  </si>
  <si>
    <t>Raytheon - BBN Technologies,Harvard University,Anteon,U.S. Navy,Naval Base Point Loma. U.S. Navy,Submarine Squadron ELEVEN,Office of Naval Intelligence, U.S. Navy,USS DRUM (SSN 677), U.S. Navy,NUTECH, Inc.</t>
  </si>
  <si>
    <t>https://www.linkedin.com/company/1505?trk=prof-exp-company-name,https://www.linkedin.com/company/1646?trk=prof-exp-company-name,https://www.linkedin.com/company/1907?trk=prof-exp-company-name,https://www.linkedin.com/company/1335?trk=prof-exp-company-name</t>
  </si>
  <si>
    <t>Regulatory Affairs at OKLO</t>
  </si>
  <si>
    <t>Regulatory Affairs</t>
  </si>
  <si>
    <t>OKLO</t>
  </si>
  <si>
    <t>https://www.linkedin.com/company/7588209?trk=prof-exp-company-name</t>
  </si>
  <si>
    <t>Defense Nuclear Facilities Safety Board,CJTF-HOA,U.S. Navy Reserve - Undersea Warfare Operations,U.S. Nuclear Regulatory Commission,Submarine Learning Center Guam,Naval Submarine Training Center, Pacific,United States Navy,USS Rhode Island (Gold),Naval Nuclear Power Training Command</t>
  </si>
  <si>
    <t>https://www.linkedin.com/company/6275331?trk=prof-exp-company-name,https://www.linkedin.com/company/309100?trk=prof-exp-company-name,https://www.linkedin.com/company/1333?trk=prof-exp-company-name,https://www.linkedin.com/company/14752?trk=prof-exp-company-name,https://www.linkedin.com/company/1335?trk=prof-exp-company-name</t>
  </si>
  <si>
    <t>Lead Pastor at Community Church Of Chesapeake</t>
  </si>
  <si>
    <t>Lead Pastor</t>
  </si>
  <si>
    <t>Community Church Of Chesapeake,Community Church of Chesapeake</t>
  </si>
  <si>
    <t>https://www.linkedin.com/company/3922839?trk=prof-exp-company-name</t>
  </si>
  <si>
    <t>The Potter's School,U.S. Navy,USS OKLAHOMA CITY (SSN 723),OPNAV - Submarine Warfare Division,USS MIAMI, SSN 755</t>
  </si>
  <si>
    <t>https://www.linkedin.com/company/1105396?trk=prof-exp-company-name,https://www.linkedin.com/company/1335?trk=prof-exp-company-name</t>
  </si>
  <si>
    <t>Retired from real estate and the US Navy</t>
  </si>
  <si>
    <t>Retired</t>
  </si>
  <si>
    <t>Not at a company</t>
  </si>
  <si>
    <t>Realogics Sotheby's International Realty, Seattle WA,Prowse and Company Real Estate,Applied Physics Laboratory, Univerisity of Washington,Naval Submarine Officer,US Navy (USS Pintado)</t>
  </si>
  <si>
    <t>https://www.linkedin.com/company/1380348?trk=prof-exp-company-name,https://www.linkedin.com/company/1335?trk=prof-exp-company-name</t>
  </si>
  <si>
    <t>President at Signalman Publishing</t>
  </si>
  <si>
    <t>President</t>
  </si>
  <si>
    <t>Signalman Publishing</t>
  </si>
  <si>
    <t>https://www.linkedin.com/company/2906420?trk=prof-exp-company-name</t>
  </si>
  <si>
    <t>Submarine Force Reserve Component,US Navy Reserve,U.S. Navy Reserve,Military Sealift Command,Starwood Vacation Ownership,Sunterra,Grainger,U.S. Navy</t>
  </si>
  <si>
    <t>https://www.linkedin.com/company/1333?trk=prof-exp-company-name,https://www.linkedin.com/company/1334?trk=prof-exp-company-name,https://www.linkedin.com/company/9547?trk=prof-exp-company-name,https://www.linkedin.com/company/166203?trk=prof-exp-company-name,https://www.linkedin.com/company/3863?trk=prof-exp-company-name,https://www.linkedin.com/company/1335?trk=prof-exp-company-name</t>
  </si>
  <si>
    <t>Facility Representative at U.S. Department of Energy</t>
  </si>
  <si>
    <t>Facility Representative</t>
  </si>
  <si>
    <t>Richland, Washington</t>
  </si>
  <si>
    <t>U.S. Department of Energy</t>
  </si>
  <si>
    <t>https://www.linkedin.com/company/5556?trk=prof-exp-company-name</t>
  </si>
  <si>
    <t>U.S. Nuclear Regulatory Commission,Entergy,University of Connecticut School of Business,United States Naval Submarine School,US Navy,USS Parche (SSN 683),1st Radio Battalion, USMC</t>
  </si>
  <si>
    <t>https://www.linkedin.com/company/14752?trk=prof-exp-company-name,https://www.linkedin.com/company/163640?trk=prof-exp-company-name,https://www.linkedin.com/company/6041?trk=prof-exp-company-name,https://www.linkedin.com/company/1335?trk=prof-exp-company-name</t>
  </si>
  <si>
    <t>Public Education and Outreach Manager at Seattle Fire Department</t>
  </si>
  <si>
    <t>Public Education and Outreach Manager</t>
  </si>
  <si>
    <t>Seattle Fire Department</t>
  </si>
  <si>
    <t>https://www.linkedin.com/company/6724449?trk=prof-exp-company-name</t>
  </si>
  <si>
    <t>U.S. Small Business Administration,Tri-County Metropolitan Transportation District of Oregon,U.S. Navy - Commander, Submarine Group 9,U.S. Navy - Naval Base Coronado,U.S. Navy - Commander, Navy Region Southwest,U.S. Navy - USS Lake Champlain (CG 57),U.S. Navy - USS Gary (FFG 51)</t>
  </si>
  <si>
    <t>https://www.linkedin.com/company/166720?trk=prof-exp-company-name,https://www.linkedin.com/company/1335?trk=prof-exp-company-name</t>
  </si>
  <si>
    <t>National Security Council at The White House</t>
  </si>
  <si>
    <t>National Security Council</t>
  </si>
  <si>
    <t>The White House</t>
  </si>
  <si>
    <t>https://www.linkedin.com/company/1444515?trk=prof-exp-company-name</t>
  </si>
  <si>
    <t>United States Department of Defense,MLW,United Nations,US Task Force 69, US Navy Sixth Fleet,United States Cyber Command,Submarine Officer, USS PARCHE SSN-683,US Navy Nuclear Propulsion Training Pipeline,Northrop-Grumman Undersea Systems</t>
  </si>
  <si>
    <t>https://www.linkedin.com/company/7510?trk=prof-exp-company-name,https://www.linkedin.com/company/1860?trk=prof-exp-company-name,https://www.linkedin.com/company/8505182?trk=prof-exp-company-name,https://www.linkedin.com/company/1335?trk=prof-exp-company-name</t>
  </si>
  <si>
    <t>Please review PeopleNow.org and work together to permanently end US wars/occupations &amp; worldwide poverty</t>
  </si>
  <si>
    <t>Chair</t>
  </si>
  <si>
    <t>PeopleNow.org,Veterans for Peace (VFP),Veterans Sales and Services (VetsSS),Defense Fire Protection Association (DFPA)</t>
  </si>
  <si>
    <t>https://www.linkedin.com/company/2173478?trk=prof-exp-company-name,https://www.linkedin.com/company/2179835?trk=prof-exp-company-name,https://www.linkedin.com/company/2173615?trk=prof-exp-company-name</t>
  </si>
  <si>
    <t>ActionKucinich.us,ANADAC,NKF Engineering,Office of the U. S. Navy Inspector General,US Navy,US Navy (retired),Naval Sea Systems Command,Charleston Naval Shipyard,USS Tecumseh (SSBN 628),USS Barb (SSN 628),USS Henry L. Stimson (SSBN 655),Nuclear Propulsion Training Unit, General  Electric S3G Submarine Nuclear Power Plant,USS Seadragon (SSN 584),USS Henley DD 762,USS Henley</t>
  </si>
  <si>
    <t>https://www.linkedin.com/company/6183801?trk=prof-exp-company-name,https://www.linkedin.com/company/1335?trk=prof-exp-company-name,https://www.linkedin.com/company/5618251?trk=prof-exp-company-name</t>
  </si>
  <si>
    <t>Performance Consultant at GP Strategies</t>
  </si>
  <si>
    <t>Director</t>
  </si>
  <si>
    <t>GP Strategies Corporation,Kensington Volunteer Fire Department</t>
  </si>
  <si>
    <t>https://www.linkedin.com/company/8835?trk=prof-exp-company-name,https://www.linkedin.com/company/1242399?trk=prof-exp-company-name</t>
  </si>
  <si>
    <t>RWD Technologies,US Navy,U.S Navy,US Navy - Director of Submarine Warfare,Trident Systems,USS Birmingham (SSN 695)</t>
  </si>
  <si>
    <t>https://www.linkedin.com/company/5817?trk=prof-exp-company-name,https://www.linkedin.com/company/1335?trk=prof-exp-company-name,https://www.linkedin.com/company/35589?trk=prof-exp-company-name</t>
  </si>
  <si>
    <t>Naval War College Military Professor</t>
  </si>
  <si>
    <t>Military Professor</t>
  </si>
  <si>
    <t>Mystic, Connecticut</t>
  </si>
  <si>
    <t>Command Leadership School,Naval Submarine School,US Navy</t>
  </si>
  <si>
    <t>https://www.linkedin.com/company/3984866?trk=prof-exp-company-name,https://www.linkedin.com/company/4279989?trk=prof-exp-company-name,https://www.linkedin.com/company/1335?trk=prof-exp-company-name</t>
  </si>
  <si>
    <t>Expert in Sales, Management and Leadership</t>
  </si>
  <si>
    <t>Affiliate</t>
  </si>
  <si>
    <t>Academy Leadership,Sandler Training Hampton Roads, Brad Mcdonald</t>
  </si>
  <si>
    <t>U.S. Submarine Veterans,USNA</t>
  </si>
  <si>
    <t>Innovation Specialist</t>
  </si>
  <si>
    <t>Independent Contract RideShare Driver</t>
  </si>
  <si>
    <t>Westminster, Maryland</t>
  </si>
  <si>
    <t>MD/VA/DC/PA RideShare Drivers</t>
  </si>
  <si>
    <t>Phoenix RideShare Drivers,Missing in America Project (MIAP),United States Submarine Veterans, Inc. (USSVI),Resource Pipeline,International Protective Service, Inc.,Arizona Department of Public Safety,US Navy,High-Tech Institute,Western Maryland College (McDaniel College)</t>
  </si>
  <si>
    <t>https://www.linkedin.com/company/3587170?trk=prof-exp-company-name,https://www.linkedin.com/company/1335?trk=prof-exp-company-name,https://www.linkedin.com/company/310152?trk=prof-exp-company-name</t>
  </si>
  <si>
    <t>Damascus, Oregon</t>
  </si>
  <si>
    <t>Valley Catholic School,Valley Catholic High School,Engineering Management &amp; Integration,EDO-TSA,Commander, Submarine Group,US Navy,NAVSEA</t>
  </si>
  <si>
    <t>I&amp;C Supervisor at Entergy</t>
  </si>
  <si>
    <t>I&amp;C Supervisor</t>
  </si>
  <si>
    <t>Oswego, New York</t>
  </si>
  <si>
    <t>Entergy</t>
  </si>
  <si>
    <t>https://www.linkedin.com/company/163640?trk=prof-exp-company-name</t>
  </si>
  <si>
    <t>Submarine Squadron Four,US Navy,Norwich University</t>
  </si>
  <si>
    <t>https://www.linkedin.com/company/1335?trk=prof-exp-company-name,https://www.linkedin.com/company/19261?trk=prof-exp-company-name</t>
  </si>
  <si>
    <t>Program Manager, Engineering Department at KEVTA Fire Systems Inc.</t>
  </si>
  <si>
    <t>Program Manager, Engineering Department</t>
  </si>
  <si>
    <t>Weldrite Mfg. &amp; Kevta Fire Suppression Systems</t>
  </si>
  <si>
    <t>https://www.linkedin.com/company/737134?trk=prof-exp-company-name</t>
  </si>
  <si>
    <t>Fleet Anti-Submarine Warfare Training Center,U.S. Navy Board of Inspection and Survey (INSURV),U.S. Navy Naval Coastal Warfare Squadron FIVE,U.S. Navy Commander Amphibious Group THREE,U.S. Navy USS ESSEX (LHD 2),U.S. Navy USS THACH (FFG 43)</t>
  </si>
  <si>
    <t>Construction Director - Fluor at VC Summer project</t>
  </si>
  <si>
    <t>Construction Site Manager</t>
  </si>
  <si>
    <t>Fluor Corporation,Quicksilver II Consulting, Inc.</t>
  </si>
  <si>
    <t>https://www.linkedin.com/company/3681?trk=prof-exp-company-name</t>
  </si>
  <si>
    <t>Holtec International,Quicksilver II Consulting, Inc.,Beckman &amp; Associates,InfoZen,Shaw/Stone &amp; Webster,Altran,Tekton Resources,Maine Yankee,Yankee Atomic,Quadrex Energy Services,Cygna Energy Services,Carolina Power &amp; Light,US Navy - Nuclear Submarine Force,US Naval Nuclear Power School -Officers</t>
  </si>
  <si>
    <t>https://www.linkedin.com/company/1151762?trk=prof-exp-company-name,https://www.linkedin.com/company/8628687?trk=prof-exp-company-name,https://www.linkedin.com/company/32963?trk=prof-exp-company-name,https://www.linkedin.com/company/8539589?trk=prof-exp-company-name,https://www.linkedin.com/company/3124?trk=prof-exp-company-name,https://www.linkedin.com/company/6341979?trk=prof-exp-company-name,https://www.linkedin.com/company/1335?trk=prof-exp-company-name</t>
  </si>
  <si>
    <t>Vice President for Operations Central &amp; Southern United States at Veolia Energy North America</t>
  </si>
  <si>
    <t>Vice President of Operations Central &amp; Southern United States</t>
  </si>
  <si>
    <t>Veolia North America</t>
  </si>
  <si>
    <t>https://www.linkedin.com/company/508963?trk=prof-exp-company-name</t>
  </si>
  <si>
    <t>E3 Energy LLC,NSA Hampton Roads,US Joint Forces Command,US Fleet Forces Command,Submarine Squadron 6,USS SCRANTON,Naval Reactors,USS BOISE,US Navy CNO Staff,USS OMAHA</t>
  </si>
  <si>
    <t>https://www.linkedin.com/company/1587448?trk=prof-exp-company-name,https://www.linkedin.com/company/35493?trk=prof-exp-company-name,https://www.linkedin.com/company/4260508?trk=prof-exp-company-name,https://www.linkedin.com/company/8533035?trk=prof-exp-company-name,https://www.linkedin.com/company/1335?trk=prof-exp-company-name</t>
  </si>
  <si>
    <t>Head of Finance &amp; Budget for Submarines and Nuclear Power</t>
  </si>
  <si>
    <t>Head of Finance and Budget - Submarines &amp; Nuclear Power</t>
  </si>
  <si>
    <t>U.S. Navy (Staff of the Chief of Naval Operations - N97 - Undersea Warfare)</t>
  </si>
  <si>
    <t>USS SPRINGFIELD (SSN 761),U.S. Navy (Staff of the Chief of Naval Operations - N80 "Bullpen"),USS MICHIGAN (SSGN 727)(BLUE),Staff of the Assistant Secretary of the Navy (Financial Management &amp; Comptroller) - "FMB",USS CHICAGO (SSN 721),Staff of the Commander Submarine Group TEN,Trident Training Facility,USS MAINE (SSBN 741)(BLUE)</t>
  </si>
  <si>
    <t>Account Manager  at GE Hitachi Nuclear Energy</t>
  </si>
  <si>
    <t>Account Manager</t>
  </si>
  <si>
    <t>GE Hitachi Nuclear Energy</t>
  </si>
  <si>
    <t>https://www.linkedin.com/company/1015?trk=prof-exp-company-name</t>
  </si>
  <si>
    <t>GE Hitachi Nuclear Energy,U.S. Navy -Submarine Squadron 11,USS Topeka (SSN 754)</t>
  </si>
  <si>
    <t>https://www.linkedin.com/company/1015?trk=prof-exp-company-name,https://www.linkedin.com/company/1335?trk=prof-exp-company-name</t>
  </si>
  <si>
    <t>Energy Industry Engineer / Military Veteran</t>
  </si>
  <si>
    <t>Associate Completions Foreman</t>
  </si>
  <si>
    <t>Cambridge, Ohio</t>
  </si>
  <si>
    <t>Ascent Resources</t>
  </si>
  <si>
    <t>https://www.linkedin.com/company/10092612?trk=prof-exp-company-name</t>
  </si>
  <si>
    <t>American Energy Partners, LP,USS Connecticut (SSN 22),Naval Submarine School,USS Pittsburgh (SSN 720)</t>
  </si>
  <si>
    <t>https://www.linkedin.com/company/3188848?trk=prof-exp-company-name,https://www.linkedin.com/company/1335?trk=prof-exp-company-name</t>
  </si>
  <si>
    <t>Principal &amp; Director Federal Fueling at Burns &amp; McDonnell Engineering</t>
  </si>
  <si>
    <t>Principal &amp; Director, Federal Fueling</t>
  </si>
  <si>
    <t>Burns &amp; McDonnell</t>
  </si>
  <si>
    <t>https://www.linkedin.com/company/12902?trk=prof-exp-company-name</t>
  </si>
  <si>
    <t>United States Navy,Naval Operational Logistics Support Center (NOLSC),Naval Supply Systems Command,USS Belleau Wood (LHA-3),OPNAV N132,Commander Fleet Air Mediterranean / CTF -63,US Navy,Commander Submarine Force, U.S. Atlantic Fleet,USS Asheville (SSN 758),Supply Officer,Submarine Officer Basic Course,Navy Supply Corps School,U.S. Naval Academy</t>
  </si>
  <si>
    <t>https://www.linkedin.com/company/1335?trk=prof-exp-company-name,https://www.linkedin.com/company/5755372?trk=prof-exp-company-name,https://www.linkedin.com/company/5775926?trk=prof-exp-company-name,https://www.linkedin.com/company/9420917?trk=prof-exp-company-name,https://www.linkedin.com/company/9773?trk=prof-exp-company-name</t>
  </si>
  <si>
    <t>Vice President - Asset Management at Third Planet Windpower, LLC</t>
  </si>
  <si>
    <t>Third Planet Windpower, LLC,Third Planet Wind Power LLC,MyThymeOut Inc,FPL Group (Now NextEra),Nuclear Financial and Information Services,Florida Power &amp; Light Co,Florida Power &amp; Light,Nuclear Information Systems,US Naval Reserve,First Command Financial Services,US Naval Nuclear Power school,U.S. Navy Nuclear Submarine  Program,US Navy</t>
  </si>
  <si>
    <t>https://www.linkedin.com/company/1079117?trk=prof-exp-company-name,https://www.linkedin.com/company/163886?trk=prof-exp-company-name,https://www.linkedin.com/company/1335?trk=prof-exp-company-name,https://www.linkedin.com/company/9479?trk=prof-exp-company-name</t>
  </si>
  <si>
    <t>ENSCO DS-4 RMS at Ensco, plc</t>
  </si>
  <si>
    <t>ENSCO DS-9 and DS-4, Rig Maintenance Supervisor / Technical Coordinator</t>
  </si>
  <si>
    <t>Ensco plc</t>
  </si>
  <si>
    <t>https://www.linkedin.com/company/238105?trk=prof-exp-company-name</t>
  </si>
  <si>
    <t>Ensco plc,US Navy,PSEG Power Connecticut LLC,Pyrotek,Submarine Development Squadron 12,United States Navy,DARPA,USS Philadelphia (SSN-690)</t>
  </si>
  <si>
    <t>https://www.linkedin.com/company/238105?trk=prof-exp-company-name,https://www.linkedin.com/company/1335?trk=prof-exp-company-name,https://www.linkedin.com/company/165586?trk=prof-exp-company-name,https://www.linkedin.com/company/76869?trk=prof-exp-company-name,https://www.linkedin.com/company/16813?trk=prof-exp-company-name</t>
  </si>
  <si>
    <t>Nuclear Training Instructor at Palo Verde Nuclear Generating Station</t>
  </si>
  <si>
    <t>Nuclear Operations Training Instructor</t>
  </si>
  <si>
    <t>Buckeye, Arizona</t>
  </si>
  <si>
    <t>Palo Verde Nuclear Generating Station, Arizona Public Service (APS),USW Operations DET J, US Navy Reserve</t>
  </si>
  <si>
    <t>https://www.linkedin.com/company/231810?trk=prof-exp-company-name,https://www.linkedin.com/company/1333?trk=prof-exp-company-name</t>
  </si>
  <si>
    <t>Submarine Learning Center,US Navy</t>
  </si>
  <si>
    <t>MBA Candidate at The University of Texas at Austin, McCombs School of Business, Class of 2017</t>
  </si>
  <si>
    <t>Austin, Texas</t>
  </si>
  <si>
    <t>Siemens Energy,Commander Submarine Group 7,US Navy,USS Alexandria (SSN-757), Improved Los Angeles Class Nuclear Powered Submarine, US Navy</t>
  </si>
  <si>
    <t>https://www.linkedin.com/company/1043?trk=prof-exp-company-name,https://www.linkedin.com/company/1335?trk=prof-exp-company-name</t>
  </si>
  <si>
    <t>General Manager, Operations Support at Palo Verde Nuclear Generating Station</t>
  </si>
  <si>
    <t>General Manager, Operations Support</t>
  </si>
  <si>
    <t>Phoenix, Arizona Area</t>
  </si>
  <si>
    <t>Arizona Public Service, Palo Verde Nuclear Generating Station,Arizona Public Sevice, Palo Verde Nuclear Generating Station</t>
  </si>
  <si>
    <t>https://www.linkedin.com/company/231810?trk=prof-exp-company-name</t>
  </si>
  <si>
    <t>Submarine Group TWO,Joint Staff,United States Navy,U.S Submarine Force,Submarine Squadron ELEVEN,Naval Reactors, U.S. Navy,USS LA JOLLA (SSN701)</t>
  </si>
  <si>
    <t>https://www.linkedin.com/company/39105?trk=prof-exp-company-name,https://www.linkedin.com/company/1335?trk=prof-exp-company-name</t>
  </si>
  <si>
    <t>Director, Critical Infrastructure Compliance at EthosEnergy</t>
  </si>
  <si>
    <t>Director, Critical Infrastructure Compliance</t>
  </si>
  <si>
    <t>EthosEnergy Group PPS,North American Generator Forum</t>
  </si>
  <si>
    <t>https://www.linkedin.com/company/61352?trk=prof-exp-company-name</t>
  </si>
  <si>
    <t>Wood Group,GTE - Gas Turbine Efficiency,Gas Turbine Efficiency,Power Advocate, Inc.,GE Energy,General Electric,GE Power Systems,US Navy,Naval Nuclear Power Training Command,Submarine Officer USS Pasadena,Navy Nuclear Power School</t>
  </si>
  <si>
    <t>https://www.linkedin.com/company/9826?trk=prof-exp-company-name,https://www.linkedin.com/company/333224?trk=prof-exp-company-name,https://www.linkedin.com/company/29420?trk=prof-exp-company-name,https://www.linkedin.com/company/1021?trk=prof-exp-company-name,https://www.linkedin.com/company/1015?trk=prof-exp-company-name,https://www.linkedin.com/company/1335?trk=prof-exp-company-name</t>
  </si>
  <si>
    <t>Vice president - business development at POWER Engineers</t>
  </si>
  <si>
    <t>Vice president - business development</t>
  </si>
  <si>
    <t>POWER Engineers</t>
  </si>
  <si>
    <t>https://www.linkedin.com/company/37845?trk=prof-exp-company-name</t>
  </si>
  <si>
    <t>Infrastructure Energy Alternatives / White Construction,AREVA,Burns and Roe,The Shaw Group,Hammerhead Construction Cost Control; Hammerhead Construction Management,FPL,Foster Wheeler,BOC Process Plants,Air Products,U.S. Navy Submarine Force</t>
  </si>
  <si>
    <t>https://www.linkedin.com/company/3901?trk=prof-exp-company-name,https://www.linkedin.com/company/26771?trk=prof-exp-company-name,https://www.linkedin.com/company/163886?trk=prof-exp-company-name,https://www.linkedin.com/company/5547?trk=prof-exp-company-name,https://www.linkedin.com/company/4156?trk=prof-exp-company-name,https://www.linkedin.com/company/1335?trk=prof-exp-company-name</t>
  </si>
  <si>
    <t>Charleroi Area, Belgium</t>
  </si>
  <si>
    <t>https://www.linkedin.com/company/1335?trk=prof-exp-company-name,https://www.linkedin.com/company/39105?trk=prof-exp-company-name</t>
  </si>
  <si>
    <t>Japan</t>
  </si>
  <si>
    <t>Oxford, United Kingdom</t>
  </si>
  <si>
    <t>Leidos</t>
  </si>
  <si>
    <t>Student</t>
  </si>
  <si>
    <t>Norfolk, Virginia</t>
  </si>
  <si>
    <t>Jamestown, Rhode Island</t>
  </si>
  <si>
    <t>Arnold, Maryland</t>
  </si>
  <si>
    <t>https://www.linkedin.com/company/17636?trk=prof-exp-company-name,https://www.linkedin.com/company/1415?trk=prof-exp-company-name,https://www.linkedin.com/company/1335?trk=prof-exp-company-name</t>
  </si>
  <si>
    <t>Greater Memphis Area</t>
  </si>
  <si>
    <t>Portsmouth, New Hampshire</t>
  </si>
  <si>
    <t>Submarine Officer</t>
  </si>
  <si>
    <t>SAIC</t>
  </si>
  <si>
    <t>Waterford, Connecticut</t>
  </si>
  <si>
    <t>Sonalysts, Inc.</t>
  </si>
  <si>
    <t>https://www.linkedin.com/company/18843?trk=prof-exp-company-name</t>
  </si>
  <si>
    <t>Honolulu, Hawaii</t>
  </si>
  <si>
    <t>Germantown, Tennessee</t>
  </si>
  <si>
    <t>Silverdale, Washington</t>
  </si>
  <si>
    <t>West Lafayette, Indiana</t>
  </si>
  <si>
    <t>Keyport, Washington</t>
  </si>
  <si>
    <t>Transitioning</t>
  </si>
  <si>
    <t>Principal Engineer</t>
  </si>
  <si>
    <t>Groton, Connecticut</t>
  </si>
  <si>
    <t>U.S. Navy</t>
  </si>
  <si>
    <t>https://www.linkedin.com/company/1335?trk=prof-exp-company-name,https://www.linkedin.com/company/4279989?trk=prof-exp-company-name</t>
  </si>
  <si>
    <t>Albany, New York Area</t>
  </si>
  <si>
    <t>Huntsville, Alabama Area</t>
  </si>
  <si>
    <t>Alion Science and Technology</t>
  </si>
  <si>
    <t>The Johns Hopkins University Applied Physics Laboratory</t>
  </si>
  <si>
    <t>Deputy Director</t>
  </si>
  <si>
    <t>at</t>
  </si>
  <si>
    <t>Engineer</t>
  </si>
  <si>
    <t>Ithaca, New York</t>
  </si>
  <si>
    <t>Virginia Beach, Virginia</t>
  </si>
  <si>
    <t>Spring Branch, Texas</t>
  </si>
  <si>
    <t>Foreign Area Officer</t>
  </si>
  <si>
    <t>Director of Operations</t>
  </si>
  <si>
    <t>https://www.linkedin.com/company/1335?trk=prof-exp-company-name,https://www.linkedin.com/company/1327?trk=prof-exp-company-name</t>
  </si>
  <si>
    <t>Burke, Virginia</t>
  </si>
  <si>
    <t>Salinas, California Area</t>
  </si>
  <si>
    <t>https://www.linkedin.com/company/10415?trk=prof-exp-company-name,https://www.linkedin.com/company/1335?trk=prof-exp-company-name</t>
  </si>
  <si>
    <t>https://www.linkedin.com/company/1335?trk=prof-exp-company-name,https://www.linkedin.com/company/7510?trk=prof-exp-company-name</t>
  </si>
  <si>
    <t>Graduate Student</t>
  </si>
  <si>
    <t>Monterey, California</t>
  </si>
  <si>
    <t>Naval Postgraduate School,US Navy</t>
  </si>
  <si>
    <t>Senior Analyst</t>
  </si>
  <si>
    <t>Senior Manager</t>
  </si>
  <si>
    <t>MBA Candidate</t>
  </si>
  <si>
    <t>Pittsburgh, Pennsylvania</t>
  </si>
  <si>
    <t>Naval Medical Center Portsmouth,US Navy,General Electric,GE,Navy Submarine School,United States Navy</t>
  </si>
  <si>
    <t>https://www.linkedin.com/company/1335?trk=prof-exp-company-name,https://www.linkedin.com/company/1015?trk=prof-exp-company-name</t>
  </si>
  <si>
    <t>at Boston Scientific</t>
  </si>
  <si>
    <t>Manager, Systems Engineering</t>
  </si>
  <si>
    <t>Medical Devices</t>
  </si>
  <si>
    <t>Boston Scientific</t>
  </si>
  <si>
    <t>https://www.linkedin.com/company/1637?trk=prof-exp-company-name</t>
  </si>
  <si>
    <t>Boston Scientific Corporation,Boston Scientific,US NAVY RESERVE,CAPA ST PAUL				Guidant Corporation,Guidant Corporation,US NAVY SUBMARINE FORCE</t>
  </si>
  <si>
    <t>Director of Engineering, MBA, PMP, SSBB at Western / Scott Fetzer Co. (Berkshire Hathaway)</t>
  </si>
  <si>
    <t>Director of Engineering, MBA, PMP, SSBB</t>
  </si>
  <si>
    <t>Cleveland/Akron, Ohio Area</t>
  </si>
  <si>
    <t>Western / Scott Fetzer (Berkshire Hathaway)</t>
  </si>
  <si>
    <t>US Navy,The Technology House,Rubbermaid,USS Bluefish (SSN-675) USN Fast Attack Submarine</t>
  </si>
  <si>
    <t>https://www.linkedin.com/company/1335?trk=prof-exp-company-name,https://www.linkedin.com/company/126625?trk=prof-exp-company-name,https://www.linkedin.com/company/157237?trk=prof-exp-company-name</t>
  </si>
  <si>
    <t>Manufacturing Engineer at 3M</t>
  </si>
  <si>
    <t>Manufacturing Engineer</t>
  </si>
  <si>
    <t>3M</t>
  </si>
  <si>
    <t>https://www.linkedin.com/company/1864?trk=prof-exp-company-name</t>
  </si>
  <si>
    <t>Avant Energy Inc.,Naval Nuclear Power Training Command (Nuke School),NPTU Charleston, SC,USS NEWPORT NEWS (SSN-750) Nuclear Powered Attack Submarine,US Navy</t>
  </si>
  <si>
    <t>https://www.linkedin.com/company/401632?trk=prof-exp-company-name,https://www.linkedin.com/company/1335?trk=prof-exp-company-name</t>
  </si>
  <si>
    <t>Industrial Energy Efficiency Consultant</t>
  </si>
  <si>
    <t>Senior Associate</t>
  </si>
  <si>
    <t>CLEAResult</t>
  </si>
  <si>
    <t>https://www.linkedin.com/company/73414?trk=prof-exp-company-name</t>
  </si>
  <si>
    <t>Triple Point Energy, Inc.,Xerox Corporation,Xerox Corporation, Global Purchasing,Alcatel Submarine Networks,Boise Cascade,United States Navy</t>
  </si>
  <si>
    <t>https://www.linkedin.com/company/3196612?trk=prof-exp-company-name,https://www.linkedin.com/company/1373?trk=prof-exp-company-name,https://www.linkedin.com/company/162755?trk=prof-exp-company-name,https://www.linkedin.com/company/1335?trk=prof-exp-company-name</t>
  </si>
  <si>
    <t>Vice President, Strategic Business Programs at Oceaneering International, Inc.</t>
  </si>
  <si>
    <t>Vice President, Strategic Business Programs, Oceaneering International, Inc.</t>
  </si>
  <si>
    <t>Oceaneering</t>
  </si>
  <si>
    <t>https://www.linkedin.com/company/11727?trk=prof-exp-company-name</t>
  </si>
  <si>
    <t>Oceaneering,EnergySolutions,Energy Facility Contractors Group (EFCOG),West Valley Environmental Services,URS, formerly Washington Group Intl.,US FLEET FORCES COMMAND,US Navy,U.S. Navy,United States Navy Submarine Force,COMMANDER SUBMARINE FORCE, U.S. PACIFIC FLEET,Bureau of Naval Personnel,U.S. Naval Academy</t>
  </si>
  <si>
    <t>https://www.linkedin.com/company/11727?trk=prof-exp-company-name,https://www.linkedin.com/company/24748?trk=prof-exp-company-name,https://www.linkedin.com/company/333503?trk=prof-exp-company-name,https://www.linkedin.com/company/1394077?trk=prof-exp-company-name,https://www.linkedin.com/company/1335?trk=prof-exp-company-name,https://www.linkedin.com/company/5435226?trk=prof-exp-company-name</t>
  </si>
  <si>
    <t>Co Founder / CEO at Planck Aerosystems</t>
  </si>
  <si>
    <t>Co Founder / CEO</t>
  </si>
  <si>
    <t>Planck Aerosystems</t>
  </si>
  <si>
    <t>https://www.linkedin.com/company/3794641?trk=prof-exp-company-name</t>
  </si>
  <si>
    <t>US Navy, Strike Force Training, Pacific / Carrier Strike Group 15,US Navy, Helicopter Maritime Strike Squadron 41,US Navy, Helicopter Anti-Submarine (Light) Squadron 45</t>
  </si>
  <si>
    <t>Phoenix International Holdings, Inc.</t>
  </si>
  <si>
    <t>https://www.linkedin.com/company/742884?trk=prof-exp-company-name</t>
  </si>
  <si>
    <t>US Navy,Submarine Group 7,Deep Submergence Unit,US Naval Academy</t>
  </si>
  <si>
    <t>Submarine Prospective Commanding Officer</t>
  </si>
  <si>
    <t>Naval War College,USS PROVIDENCE (SSN 719),Chief of Naval Operations,U.S. Naval Submarine School,USS VIRGINIA (SSN 774),Chief of Naval Operations Submarine Warfare Division (N87),COMSUBGRU EIGHT/CTF 69,USS MARYLAND (SSBN 738) (G)</t>
  </si>
  <si>
    <t>https://www.linkedin.com/company/1322?trk=prof-exp-company-name,https://www.linkedin.com/company/1335?trk=prof-exp-company-name</t>
  </si>
  <si>
    <t>Engagement Manager at McKinsey &amp; Company</t>
  </si>
  <si>
    <t>Engagement Manager</t>
  </si>
  <si>
    <t>Palmetto, Georgia</t>
  </si>
  <si>
    <t>McKinsey &amp; Company</t>
  </si>
  <si>
    <t>https://www.linkedin.com/company/1371?trk=prof-exp-company-name</t>
  </si>
  <si>
    <t>McKinsey &amp; Company,United States Naval Submarine School,United States Navy</t>
  </si>
  <si>
    <t>https://www.linkedin.com/company/1371?trk=prof-exp-company-name,https://www.linkedin.com/company/1335?trk=prof-exp-company-name</t>
  </si>
  <si>
    <t>Principal at Coeus Human Capital Consulting / Change Management / Diversity &amp; Inclusion / Organization Effectiveness</t>
  </si>
  <si>
    <t>Principal</t>
  </si>
  <si>
    <t>Coeus Human Capital Consulting</t>
  </si>
  <si>
    <t>Kaiser Permanente,Deloitte Consulting,U.S. Navy,RIMPAC 08 Combined Information Bureau (CIB),Commander U.S. Submarine Forces /                              2008,Southern California Edison,Consumers Energy,U.S Navy,U.S. Navy Reserve,Paine PR</t>
  </si>
  <si>
    <t>https://www.linkedin.com/company/1550?trk=prof-exp-company-name,https://www.linkedin.com/company/1038?trk=prof-exp-company-name,https://www.linkedin.com/company/1335?trk=prof-exp-company-name,https://www.linkedin.com/company/157357?trk=prof-exp-company-name,https://www.linkedin.com/company/9847?trk=prof-exp-company-name,https://www.linkedin.com/company/1333?trk=prof-exp-company-name</t>
  </si>
  <si>
    <t>Program Director at LMI</t>
  </si>
  <si>
    <t>Program Director</t>
  </si>
  <si>
    <t>LMI</t>
  </si>
  <si>
    <t>https://www.linkedin.com/company/164754?trk=prof-exp-company-name</t>
  </si>
  <si>
    <t>Submarine Force US Navy</t>
  </si>
  <si>
    <t>Manager at Grant Thornton LLP</t>
  </si>
  <si>
    <t>Manager</t>
  </si>
  <si>
    <t>Grant Thornton LLP</t>
  </si>
  <si>
    <t>https://www.linkedin.com/company/2432?trk=prof-exp-company-name</t>
  </si>
  <si>
    <t>Grant Thornton LLP (formerly ARRYVE, LLC),Philanthropy Northwest,Saltchuk Resources, Inc.,Alaska Airlines,Olympic View Investments,Atkinson Construction,Swinerton Builders,Naval Officer Submarine School,US Navy,USS Nevada (US Navy)</t>
  </si>
  <si>
    <t>https://www.linkedin.com/company/217862?trk=prof-exp-company-name,https://www.linkedin.com/company/2304873?trk=prof-exp-company-name,https://www.linkedin.com/company/1162464?trk=prof-exp-company-name,https://www.linkedin.com/company/162359?trk=prof-exp-company-name,https://www.linkedin.com/company/67122?trk=prof-exp-company-name,https://www.linkedin.com/company/16685?trk=prof-exp-company-name,https://www.linkedin.com/company/1335?trk=prof-exp-company-name</t>
  </si>
  <si>
    <t>President at JayMCohen LLC</t>
  </si>
  <si>
    <t>JayMCohen LLC,The Chertoff Group</t>
  </si>
  <si>
    <t>https://www.linkedin.com/company/500864?trk=prof-exp-company-name</t>
  </si>
  <si>
    <t>U.S. Department of Homeland Security,United States Navy,Commander, Submarine Force US Atlantic Fleet</t>
  </si>
  <si>
    <t>https://www.linkedin.com/company/2998?trk=prof-exp-company-name,https://www.linkedin.com/company/1335?trk=prof-exp-company-name</t>
  </si>
  <si>
    <t>Owner LRingLLC in Virginia Beach</t>
  </si>
  <si>
    <t>Facilitator for Measurable Management Program</t>
  </si>
  <si>
    <t>Williams Communications, Inc,LRingLLC</t>
  </si>
  <si>
    <t>US Navy Commander Submarine Force,COMSUBLANT,US Navy,United States Navy,USS HAMPTON (SSN-767)</t>
  </si>
  <si>
    <t>CONSULTANT - BUSINESS DEVELOPMENT - PROGRAM MANAGEMENT - RENEWABLE ENERGY PROJECT DEVELOPMENT - PILOT</t>
  </si>
  <si>
    <t>US Military Posts in the Pacific</t>
  </si>
  <si>
    <t>Pacific BLU Solutions,ABSi Corporation</t>
  </si>
  <si>
    <t>https://www.linkedin.com/company/318738?trk=prof-exp-company-name</t>
  </si>
  <si>
    <t>Government Services IPT,US Navy,Commander Fleet Air Forward, US Navy,Commander Anti-Submarine Warfare Forces U.S. Pacific Fleet, US Navy,Helicopter Anti-Submarine Squadron Light 45, US Navy,Commander THIRD Fleet, US Navy,Helicopter Anti-Submarine Squadron Light 41, US Navy,Helicopter Anti-Submarine Squadron Light 37, US Navy</t>
  </si>
  <si>
    <t>https://www.linkedin.com/company/271112?trk=prof-exp-company-name,https://www.linkedin.com/company/1335?trk=prof-exp-company-name</t>
  </si>
  <si>
    <t>President M3S Networking</t>
  </si>
  <si>
    <t>President/Owner</t>
  </si>
  <si>
    <t>Ebensburg, Pennsylvania</t>
  </si>
  <si>
    <t>M3S Networking,Navy Nuclear Power Officer Career Conference,Lean Six Sigma</t>
  </si>
  <si>
    <t>https://www.linkedin.com/company/5167430?trk=prof-exp-company-name,https://www.linkedin.com/company/2010189?trk=prof-exp-company-name</t>
  </si>
  <si>
    <t>The Point of Pittsburgh - thepointofpittsburgh.com,Cambria Consultants Inc.,US Navy,National Reconnaissance Office,Guantanamo Bay War Crimes Trials,USS West Virginia Ballistic Missile Submarine</t>
  </si>
  <si>
    <t>CEO of Ventus Solutions</t>
  </si>
  <si>
    <t>Ventus Solutions (VES)</t>
  </si>
  <si>
    <t>https://www.linkedin.com/company/6608093?trk=prof-exp-company-name</t>
  </si>
  <si>
    <t>Rivermoor Energy and Rivermoor Systems,Decision Strategies International,Decision Strategies International, Inc.,US Navy, Chief of Naval Installations Command,U.S. Navy,N87 CNO's Submarine Warfare Director,OSD, Programs, Analysis and Evaluation,Navy Submarine Officer</t>
  </si>
  <si>
    <t>https://www.linkedin.com/company/202532?trk=prof-exp-company-name,https://www.linkedin.com/company/1335?trk=prof-exp-company-name</t>
  </si>
  <si>
    <t>at DeWolff, Boberg &amp; Associates</t>
  </si>
  <si>
    <t>DB&amp;A - DeWolff, Boberg &amp; Associates, Inc</t>
  </si>
  <si>
    <t>https://www.linkedin.com/company/986291?trk=prof-exp-company-name</t>
  </si>
  <si>
    <t>Amazon,US Navy,Helicopter Anti-Submarine Squadron Light 37, U.S. Navy</t>
  </si>
  <si>
    <t>https://www.linkedin.com/company/1586?trk=prof-exp-company-name,https://www.linkedin.com/company/1335?trk=prof-exp-company-name</t>
  </si>
  <si>
    <t>Senior Advisor at NueBridge, LLC</t>
  </si>
  <si>
    <t>Senior Advisor</t>
  </si>
  <si>
    <t>Dallas, Texas</t>
  </si>
  <si>
    <t>NueBridge, LLC</t>
  </si>
  <si>
    <t>https://www.linkedin.com/company/9424738?trk=prof-exp-company-name</t>
  </si>
  <si>
    <t>The McGraw-Hill Companies,J. D. Power and Associates,Dallas Consulting Group,General Physics,U. S. Navy - Submarine Force</t>
  </si>
  <si>
    <t>https://www.linkedin.com/company/2934?trk=prof-exp-company-name,https://www.linkedin.com/company/164530?trk=prof-exp-company-name,https://www.linkedin.com/company/4489401?trk=prof-exp-company-name,https://www.linkedin.com/company/8835?trk=prof-exp-company-name,https://www.linkedin.com/company/1335?trk=prof-exp-company-name</t>
  </si>
  <si>
    <t>Principal Operations Research Analyst at Concurrent Technologies Corporation</t>
  </si>
  <si>
    <t>Principal Operations Research Analyst</t>
  </si>
  <si>
    <t>Concurrent Technologies Corporation</t>
  </si>
  <si>
    <t>https://www.linkedin.com/company/5512?trk=prof-exp-company-name</t>
  </si>
  <si>
    <t>Department of Operations Research, Naval Postgraduate School,US Navy,Joint CREW Composite Squadron ONE,Expeditionary Strike Group THREE,Submarine Development Squadron FIVE,Cruiser Destroyer Group ONE,USS Topeka (SSN-754),USS Sturgeon (SSN-637)</t>
  </si>
  <si>
    <t>Engineering Project Manager at Walmart eCommerce</t>
  </si>
  <si>
    <t>Engineering Project Manager</t>
  </si>
  <si>
    <t>Bentonville, Arkansas</t>
  </si>
  <si>
    <t>Walmart eCommerce,Navy Reserve</t>
  </si>
  <si>
    <t>https://www.linkedin.com/company/4192?trk=prof-exp-company-name,https://www.linkedin.com/company/1333?trk=prof-exp-company-name</t>
  </si>
  <si>
    <t>Submarine Under Construction - PCU John Warner (SSN 785),Attack Submarine USS Boise (SSN 764),Naval Nuclear Propulsion Program</t>
  </si>
  <si>
    <t>Deputy Logistics Coordinator at Strategic Systems Programs Office</t>
  </si>
  <si>
    <t>Deputy Logistics Coordinator</t>
  </si>
  <si>
    <t>Strategic Systems Programs Office</t>
  </si>
  <si>
    <t>Assistant Secretary of the Navy, Financial Management &amp; Comptroller,US Navy,Submarine Forces,Navy,Navy Supply Systems Command,Supply Corps Officer - Acquisition, Fin Mgmt and Logistics,United States Navy,United States Naval Academy</t>
  </si>
  <si>
    <t>https://www.linkedin.com/company/1335?trk=prof-exp-company-name,https://www.linkedin.com/company/1327?trk=prof-exp-company-name,https://www.linkedin.com/company/9773?trk=prof-exp-company-name</t>
  </si>
  <si>
    <t>Operations Manager at Amazon</t>
  </si>
  <si>
    <t>Operations Manager</t>
  </si>
  <si>
    <t>Greater Los Angeles Area</t>
  </si>
  <si>
    <t>Amazon</t>
  </si>
  <si>
    <t>https://www.linkedin.com/company/1586?trk=prof-exp-company-name</t>
  </si>
  <si>
    <t>US Navy,Navy Recruiting District San Diego,Submarine Squadron 20,Submarine Squadron 16,USS DALLAS (SSN 700),Strategic Systems Programs,USS TENNESSEE (SSBN 734),USS SANTA FE (SSN 763)</t>
  </si>
  <si>
    <t>Owner, Travel Beyond</t>
  </si>
  <si>
    <t>Owner/CEO</t>
  </si>
  <si>
    <t>Travel Beyond</t>
  </si>
  <si>
    <t>https://www.linkedin.com/company/375289?trk=prof-exp-company-name</t>
  </si>
  <si>
    <t>USS Columbus SSN762,Submarine Squadron SEVEN,US Navy,United States Navy,Bureau of Naval Personnel,Valdosta State University,USS Rhode Island SSBN 740 Gold,Starbucks</t>
  </si>
  <si>
    <t>https://www.linkedin.com/company/1335?trk=prof-exp-company-name,https://www.linkedin.com/company/5435226?trk=prof-exp-company-name,https://www.linkedin.com/company/21050?trk=prof-exp-company-name,https://www.linkedin.com/company/2271?trk=prof-exp-company-name</t>
  </si>
  <si>
    <t>CEO at PFSMA, Inc.</t>
  </si>
  <si>
    <t>CEO</t>
  </si>
  <si>
    <t>PFSMA, Inc.</t>
  </si>
  <si>
    <t>U.S. Navy -Submarine Force,US Navy</t>
  </si>
  <si>
    <t>Attorney at The Law Office of Asheton W. Sawyer</t>
  </si>
  <si>
    <t>Attorney</t>
  </si>
  <si>
    <t>Mobile, Alabama Area</t>
  </si>
  <si>
    <t>The Law Office of Asheton W. Sawyer</t>
  </si>
  <si>
    <t>University of Florida,Helicopter Training Squadron Twenty Eight,Helicopter Anti-Submarine Squadron Light 48 (HSL-48),NAS Whiting Field</t>
  </si>
  <si>
    <t>https://www.linkedin.com/company/4282?trk=prof-exp-company-name,https://www.linkedin.com/company/1335?trk=prof-exp-company-name</t>
  </si>
  <si>
    <t>Superior Court Commissioner, State of California, County of Kings</t>
  </si>
  <si>
    <t>Kings County Superior Court Commissioner</t>
  </si>
  <si>
    <t>Visalia, California Area</t>
  </si>
  <si>
    <t>State of California</t>
  </si>
  <si>
    <t>https://www.linkedin.com/company/2653?trk=prof-exp-company-name</t>
  </si>
  <si>
    <t>Law Office of J F DeMelo, Jr,Photo Express,General Electric,United States Navy Submarine Force</t>
  </si>
  <si>
    <t>Senior Counsel at Martin &amp; Ferraro; Attorney at law; Registered Patent Attorney;</t>
  </si>
  <si>
    <t>Senior Counsel, Attorney at Law, Registered Patent Attorney</t>
  </si>
  <si>
    <t>Martin &amp; Ferraro</t>
  </si>
  <si>
    <t>James W. Edmondson Patent Law PLLC,Finnegan, Henderson, Farabow, Garrett &amp; Dunner, LLP,United States Navy  nuclear submarine force</t>
  </si>
  <si>
    <t>https://www.linkedin.com/company/10964?trk=prof-exp-company-name,https://www.linkedin.com/company/1335?trk=prof-exp-company-name</t>
  </si>
  <si>
    <t>Chief Assistant Attorney General</t>
  </si>
  <si>
    <t>Chief of Corrections Litigation</t>
  </si>
  <si>
    <t>Tallahassee, Florida</t>
  </si>
  <si>
    <t>Florida Office of the Attorney General</t>
  </si>
  <si>
    <t>https://www.linkedin.com/company/264710?trk=prof-exp-company-name</t>
  </si>
  <si>
    <t>US Navy,Naval Legal Service Office,Submarine Group Two,U.S. Navy</t>
  </si>
  <si>
    <t>https://www.linkedin.com/company/1335?trk=prof-exp-company-name,https://www.linkedin.com/company/39741?trk=prof-exp-company-name</t>
  </si>
  <si>
    <t>Partner at Morris, Manning &amp; Martin</t>
  </si>
  <si>
    <t>Partner</t>
  </si>
  <si>
    <t>Morris, Manning &amp; Martin</t>
  </si>
  <si>
    <t>https://www.linkedin.com/company/22650?trk=prof-exp-company-name</t>
  </si>
  <si>
    <t>U.S. Navy Active and Reserve,Atlanta Bar Association IP Section,Big Brothers Big Sisters of Metro Atlanta,Alston &amp; Bird,US Navy,Submarine Force Active Duty</t>
  </si>
  <si>
    <t>https://www.linkedin.com/company/1333?trk=prof-exp-company-name,https://www.linkedin.com/company/7582483?trk=prof-exp-company-name,https://www.linkedin.com/company/8342?trk=prof-exp-company-name,https://www.linkedin.com/company/1335?trk=prof-exp-company-name</t>
  </si>
  <si>
    <t>Green Cove Springs, Florida</t>
  </si>
  <si>
    <t>MBA Candidate at The Ohio State University</t>
  </si>
  <si>
    <t>Reserve Officer</t>
  </si>
  <si>
    <t>Columbus, Ohio Area</t>
  </si>
  <si>
    <t>US Navy Reserves</t>
  </si>
  <si>
    <t>Goldman Sachs,Naval Station Mayport,US Navy,Helicopter Maritime Strike Squadron 74,Helicopter Maritime Strike Wing U.S. Atlantic Fleet,Helicopter Anti-Submarine Squadron Light 48,Helicopter Anti-Submarine Squadron Light 40,Training Wing 5</t>
  </si>
  <si>
    <t>https://www.linkedin.com/company/1382?trk=prof-exp-company-name,https://www.linkedin.com/company/1335?trk=prof-exp-company-name</t>
  </si>
  <si>
    <t>Chairman AEA Asia</t>
  </si>
  <si>
    <t>Co Founder and Chairman</t>
  </si>
  <si>
    <t>Hong Kong</t>
  </si>
  <si>
    <t>Red Bison LLC,SAP,CenturyLink,Wipro,Polycom</t>
  </si>
  <si>
    <t>https://www.linkedin.com/company/1115?trk=prof-exp-company-name,https://www.linkedin.com/company/4955?trk=prof-exp-company-name,https://www.linkedin.com/company/1318?trk=prof-exp-company-name,https://www.linkedin.com/company/3296?trk=prof-exp-company-name</t>
  </si>
  <si>
    <t>AEA Asia,Prometheus,Daimler AG,Embarq,Nortel Networks,Madrona Venture Group,Telstra,Teledesic, LLC,SAIC,US Navy,Submarine Service</t>
  </si>
  <si>
    <t>https://www.linkedin.com/company/409145?trk=prof-exp-company-name,https://www.linkedin.com/company/7026501?trk=prof-exp-company-name,https://www.linkedin.com/company/163329?trk=prof-exp-company-name,https://www.linkedin.com/company/1092?trk=prof-exp-company-name,https://www.linkedin.com/company/39297?trk=prof-exp-company-name,https://www.linkedin.com/company/1636?trk=prof-exp-company-name,https://www.linkedin.com/company/2877976?trk=prof-exp-company-name,https://www.linkedin.com/company/1614?trk=prof-exp-company-name,https://www.linkedin.com/company/1335?trk=prof-exp-company-name,https://www.linkedin.com/company/9078417?trk=prof-exp-company-name</t>
  </si>
  <si>
    <t>Investment Banking Associate at Credit Suisse</t>
  </si>
  <si>
    <t>Investment Banking Associate</t>
  </si>
  <si>
    <t>New York, New York</t>
  </si>
  <si>
    <t>Credit Suisse</t>
  </si>
  <si>
    <t>https://www.linkedin.com/company/1284?trk=prof-exp-company-name</t>
  </si>
  <si>
    <t>University of Notre Dame,Credit Suisse,Submarine Learning Center DET SD,USS La Jolla,US Navy</t>
  </si>
  <si>
    <t>https://www.linkedin.com/company/166658?trk=prof-exp-company-name,https://www.linkedin.com/company/1284?trk=prof-exp-company-name,https://www.linkedin.com/company/1335?trk=prof-exp-company-name</t>
  </si>
  <si>
    <t>Institutional Equity Sales Executive</t>
  </si>
  <si>
    <t>Director, Head of Boston Sales</t>
  </si>
  <si>
    <t>Compass Point Research &amp; Trading, LLC</t>
  </si>
  <si>
    <t>https://www.linkedin.com/company/359541?trk=prof-exp-company-name</t>
  </si>
  <si>
    <t>D.A. Davidson &amp; Co.,Craig-Hallum Capital Group,Needham &amp; Company,Merrill Lynch,Goldman Sachs,US Navy Submarine Officer,US Navy Submarine Officer, USS Indianapolis (SSN 697), a nuclear powered attack submarine,US Navy Surface Warfare Officer, USS Brewton (FF 1086), an anti-submarine warfare frigate</t>
  </si>
  <si>
    <t>https://www.linkedin.com/company/16404?trk=prof-exp-company-name,https://www.linkedin.com/company/88976?trk=prof-exp-company-name,https://www.linkedin.com/company/15291?trk=prof-exp-company-name,https://www.linkedin.com/company/1178?trk=prof-exp-company-name,https://www.linkedin.com/company/1382?trk=prof-exp-company-name,https://www.linkedin.com/company/1335?trk=prof-exp-company-name</t>
  </si>
  <si>
    <t>Managing Director, Key Banc Capital Markets</t>
  </si>
  <si>
    <t>Managing Director</t>
  </si>
  <si>
    <t>Charlotte, North Carolina Area</t>
  </si>
  <si>
    <t>Key Banc Capital Markets</t>
  </si>
  <si>
    <t>https://www.linkedin.com/company/8816?trk=prof-exp-company-name</t>
  </si>
  <si>
    <t>Wachovia Securities (nna Wells Fargo Securities),First Union Securities / Wachovia Securities,Emerson Electric,FMC - Food Machinery Group (nna JBT Corporation),United States Navy - Nuclear Submarine Force</t>
  </si>
  <si>
    <t>https://www.linkedin.com/company/2297141?trk=prof-exp-company-name,https://www.linkedin.com/company/1235?trk=prof-exp-company-name,https://www.linkedin.com/company/2753?trk=prof-exp-company-name,https://www.linkedin.com/company/1335?trk=prof-exp-company-name</t>
  </si>
  <si>
    <t>Entrepreneur, E-Commerce Pioneer and Expert</t>
  </si>
  <si>
    <t>Founder and Principal</t>
  </si>
  <si>
    <t>RedStar.one,Pocket Beverage</t>
  </si>
  <si>
    <t>https://www.linkedin.com/company/10561418?trk=prof-exp-company-name,https://www.linkedin.com/company/10563977?trk=prof-exp-company-name</t>
  </si>
  <si>
    <t>Mountains Plus Outdoor Gear,Mountains Plus,MedData,iCopyright &amp; repubHub,US Navy - Fleet Anti-Submarine Warfare Training Center,US Navy - USS Elliott (DD-967),US Naval Academy</t>
  </si>
  <si>
    <t>https://www.linkedin.com/company/2908071?trk=prof-exp-company-name,https://www.linkedin.com/company/76243?trk=prof-exp-company-name,https://www.linkedin.com/company/2997972?trk=prof-exp-company-name,https://www.linkedin.com/company/1335?trk=prof-exp-company-name,https://www.linkedin.com/company/9773?trk=prof-exp-company-name</t>
  </si>
  <si>
    <t>Country Manager, Canada at StubHub (an eBay Company)</t>
  </si>
  <si>
    <t>Country Manager, Canada</t>
  </si>
  <si>
    <t>San Francisco, California</t>
  </si>
  <si>
    <t>StubHub,SOUNDSIGHT Headphones</t>
  </si>
  <si>
    <t>https://www.linkedin.com/company/10061?trk=prof-exp-company-name,https://www.linkedin.com/company/5051752?trk=prof-exp-company-name</t>
  </si>
  <si>
    <t>StubHub,Goldman Sachs,Goldman, Sachs &amp; Co.,Naval Submarine Training Center Pacific,USS Greeneville (SSN 772)</t>
  </si>
  <si>
    <t>https://www.linkedin.com/company/10061?trk=prof-exp-company-name,https://www.linkedin.com/company/1382?trk=prof-exp-company-name,https://www.linkedin.com/company/1335?trk=prof-exp-company-name</t>
  </si>
  <si>
    <t>Project Manager, EGC and Owner, Fumo Intl, LLC</t>
  </si>
  <si>
    <t>Owner, Partner</t>
  </si>
  <si>
    <t>FUMO INTL, LLC,Environmental Growth Chambers</t>
  </si>
  <si>
    <t>https://www.linkedin.com/company/5374014?trk=prof-exp-company-name</t>
  </si>
  <si>
    <t>Chartwell Group,TenantWise,Multi-National Force Iraq,US Navy,Naval Education and Training Command,Fast Attack Submarine USS Toledo (SSN-769),USS Toledo (SSN-769)</t>
  </si>
  <si>
    <t>https://www.linkedin.com/company/80221?trk=prof-exp-company-name,https://www.linkedin.com/company/5457196?trk=prof-exp-company-name,https://www.linkedin.com/company/1335?trk=prof-exp-company-name,https://www.linkedin.com/company/5540605?trk=prof-exp-company-name,https://www.linkedin.com/company/8755153?trk=prof-exp-company-name</t>
  </si>
  <si>
    <t>Director at Defense Security Cooperation Agency</t>
  </si>
  <si>
    <t>Edgewater, Maryland</t>
  </si>
  <si>
    <t>Defense Security Cooperation Agency (DSCA)</t>
  </si>
  <si>
    <t>https://www.linkedin.com/company/555967?trk=prof-exp-company-name</t>
  </si>
  <si>
    <t>Navy International Programs Office (NIPO),Space and Naval Warfare Systems Command (SPAWAR),Program Executive Office, Air Anti-Submarine Warfare, Assault and Special Mission Programs,PMA-290, Navy Maritime Patrol and Reconnaissance Aircraft Program Office,United States Navy</t>
  </si>
  <si>
    <t>https://www.linkedin.com/company/1335?trk=prof-exp-company-name,https://www.linkedin.com/company/1336?trk=prof-exp-company-name</t>
  </si>
  <si>
    <t>SVP Federal Business Development at DMI (Digital Management, Inc.)</t>
  </si>
  <si>
    <t>SVP Federal Business Development</t>
  </si>
  <si>
    <t>DMI (Digital Management, Inc.),Boykin Consulting Inc. (BCI)</t>
  </si>
  <si>
    <t>https://www.linkedin.com/company/51648?trk=prof-exp-company-name</t>
  </si>
  <si>
    <t>DMI (Digital Management, Inc.),Digital Management, Inc.,ACS Federal Solutions,NYTOR technologies,Systems Planning and Analysis,BAE Systems Information Technology,CAE-USA Marine Systems,Network Access Solutions,SAIC,Ward Machinery Company,US Navy Submarine Force,US Navy</t>
  </si>
  <si>
    <t>https://www.linkedin.com/company/51648?trk=prof-exp-company-name,https://www.linkedin.com/company/13309?trk=prof-exp-company-name,https://www.linkedin.com/company/1881?trk=prof-exp-company-name,https://www.linkedin.com/company/4256?trk=prof-exp-company-name,https://www.linkedin.com/company/76594?trk=prof-exp-company-name,https://www.linkedin.com/company/1614?trk=prof-exp-company-name,https://www.linkedin.com/company/1335?trk=prof-exp-company-name</t>
  </si>
  <si>
    <t>Director Enterprise Scaled Agile Project Manager Coach at KV IT Consulting</t>
  </si>
  <si>
    <t>Director EnterpriseScaled Agile  Project Manager Coach</t>
  </si>
  <si>
    <t>KV IT Consulting,USCIS Homeland Security</t>
  </si>
  <si>
    <t>https://www.linkedin.com/company/2998?trk=prof-exp-company-name</t>
  </si>
  <si>
    <t>Department of Homeland Security US Citizenship and Immigration Services,KV IT Consulting LLC,Wake County Government,Hanson North America,Hanson America,Truefinds.com,CGN,U.S. Navy,Atlantic Fleet Submarine HQ,US Navy</t>
  </si>
  <si>
    <t>Quality Assurance Project Manager at Google</t>
  </si>
  <si>
    <t>Quality Assurance Project Manager</t>
  </si>
  <si>
    <t>Fort Mill, South Carolina</t>
  </si>
  <si>
    <t>Google,Massachusetts Institute of Technology (MIT)</t>
  </si>
  <si>
    <t>https://www.linkedin.com/company/1441?trk=prof-exp-company-name,https://www.linkedin.com/company/1503?trk=prof-exp-company-name</t>
  </si>
  <si>
    <t>Google,Westinghouse Electric Company,US Navy,Nuclear Submarine USS Olympia</t>
  </si>
  <si>
    <t>https://www.linkedin.com/company/1441?trk=prof-exp-company-name,https://www.linkedin.com/company/166921?trk=prof-exp-company-name,https://www.linkedin.com/company/1335?trk=prof-exp-company-name</t>
  </si>
  <si>
    <t>Program Manager, GeoHosting at Microsoft</t>
  </si>
  <si>
    <t>Program Manager, GeoHosting</t>
  </si>
  <si>
    <t>https://www.linkedin.com/company/1035?trk=prof-exp-company-name</t>
  </si>
  <si>
    <t>Submarine Group Nine - US Navy,U.S.S. Columbia - US Navy,US Navy</t>
  </si>
  <si>
    <t>Chief Technology Officer at RemitDATA</t>
  </si>
  <si>
    <t>RemitDATA</t>
  </si>
  <si>
    <t>https://www.linkedin.com/company/94906?trk=prof-exp-company-name</t>
  </si>
  <si>
    <t>Research Now,Stryker,Stryker Imaging,Sonalysts,Naval Submarine School,USS Philadelphia (SSN-690) - US Navy</t>
  </si>
  <si>
    <t>https://www.linkedin.com/company/165712?trk=prof-exp-company-name,https://www.linkedin.com/company/3282?trk=prof-exp-company-name,https://www.linkedin.com/company/18843?trk=prof-exp-company-name,https://www.linkedin.com/company/622911?trk=prof-exp-company-name,https://www.linkedin.com/company/1335?trk=prof-exp-company-name</t>
  </si>
  <si>
    <t>Senior Manager at Deloitte Advisory</t>
  </si>
  <si>
    <t>Deloitte Advisory,US Navy Reserve</t>
  </si>
  <si>
    <t>https://www.linkedin.com/company/1038?trk=prof-exp-company-name,https://www.linkedin.com/company/1333?trk=prof-exp-company-name</t>
  </si>
  <si>
    <t>Sirius XM Radio Inc.,M.C. Dean, Inc.,United States Navy,Ultra Electronics- Flightline Systems,Ockham Communications,Defense Intelligence Surveillance and Reconnaissance Task Force,Queen's School of Business,Naval Submarine School,USS Virginia,USS Portsmouth</t>
  </si>
  <si>
    <t>https://www.linkedin.com/company/256744?trk=prof-exp-company-name,https://www.linkedin.com/company/1335?trk=prof-exp-company-name,https://www.linkedin.com/company/338350?trk=prof-exp-company-name,https://www.linkedin.com/company/6927?trk=prof-exp-company-name,https://www.linkedin.com/company/4279989?trk=prof-exp-company-name,https://www.linkedin.com/company/9050654?trk=prof-exp-company-name</t>
  </si>
  <si>
    <t>Division Manager at Insignia Technology Services, LLC</t>
  </si>
  <si>
    <t>Division Manager</t>
  </si>
  <si>
    <t>Insignia Technology Services, LLC</t>
  </si>
  <si>
    <t>https://www.linkedin.com/company/848950?trk=prof-exp-company-name</t>
  </si>
  <si>
    <t>ManTech International Corporation,7 Delta, Inc.,Hickory Ground Solutions, LLC,Dell Services,Perot Systems,ADI Technology Corporation,Naval Reserves,AmDyne Corporation,Life Cycle Engineering, Inc.,Submarine Squadron 8,USS Silversides (SSN 679)</t>
  </si>
  <si>
    <t>https://www.linkedin.com/company/5461?trk=prof-exp-company-name,https://www.linkedin.com/company/284586?trk=prof-exp-company-name,https://www.linkedin.com/company/483846?trk=prof-exp-company-name,https://www.linkedin.com/company/1093?trk=prof-exp-company-name,https://www.linkedin.com/company/1333?trk=prof-exp-company-name,https://www.linkedin.com/company/28070?trk=prof-exp-company-name,https://www.linkedin.com/company/1335?trk=prof-exp-company-name</t>
  </si>
  <si>
    <t>Builder and Manager of Businesses, Teams and Complex Systems.</t>
  </si>
  <si>
    <t>Orlando, Florida</t>
  </si>
  <si>
    <t>Opxins Inc.</t>
  </si>
  <si>
    <t>Birket Engineering Singapore Ltd, ITM@tion Ltd,Birket Engineering Asia Ltd, Birket Engineering Hong Kong Ltd,Koriel Inc.,Kinetix Inc.,Perry Offshore Inc.,Submarine Force</t>
  </si>
  <si>
    <t>https://www.linkedin.com/company/218644?trk=prof-exp-company-name,https://www.linkedin.com/company/9011200?trk=prof-exp-company-name,https://www.linkedin.com/company/1335?trk=prof-exp-company-name</t>
  </si>
  <si>
    <t>Technical Business Director at Serco - North America</t>
  </si>
  <si>
    <t>Technical Business Director</t>
  </si>
  <si>
    <t>Mechanicsburg, Pennsylvania</t>
  </si>
  <si>
    <t>Serco - North America</t>
  </si>
  <si>
    <t>https://www.linkedin.com/company/3647?trk=prof-exp-company-name</t>
  </si>
  <si>
    <t>Select Medical Corporation,Serco - North America,Naval Supply Systems Command,Department of the Navy, eBusiness Operations Office,Commander, Submarine Forces U.S. Atlantic Fleet</t>
  </si>
  <si>
    <t>https://www.linkedin.com/company/6515?trk=prof-exp-company-name,https://www.linkedin.com/company/3647?trk=prof-exp-company-name,https://www.linkedin.com/company/5755372?trk=prof-exp-company-name,https://www.linkedin.com/company/1335?trk=prof-exp-company-name</t>
  </si>
  <si>
    <t>Senior Business Development Manager</t>
  </si>
  <si>
    <t>VT Group</t>
  </si>
  <si>
    <t>https://www.linkedin.com/company/232557?trk=prof-exp-company-name</t>
  </si>
  <si>
    <t>Wartsila Defense Inc.,WBB,Trident Training Facility, Kings Bay, GA,US Navy,Navy Submarine Officer,USS Kentucky,USS Haddock (SSN 621),USS Guardfish (SSN-612)</t>
  </si>
  <si>
    <t>https://www.linkedin.com/company/166989?trk=prof-exp-company-name,https://www.linkedin.com/company/86386?trk=prof-exp-company-name,https://www.linkedin.com/company/1335?trk=prof-exp-company-name</t>
  </si>
  <si>
    <t>VP IT | CIO | Technical Director | Nuclear Engineer | Seeking New Opportunities Worldwide</t>
  </si>
  <si>
    <t>Founder | VP IT</t>
  </si>
  <si>
    <t>Leaders in Information Technology</t>
  </si>
  <si>
    <t>US Navy,Chief of Naval Research Ballston, Virginia,Emergent Inc. Vienna, Virginia,Commander and Chief Pacific Fleet, Pearl Harbor, Hawaii,US Navy, Commander Seventh Fleet Yokosuka, Japan,U. S. Navy, Commander Submarine Squadron Eight,U.S. Navy, Commander Submarine Force Atlantic Fleet,U.S. Navy, Submarine Squadron Seventeen Bangor, Washington,Submarine Squadron Three,US Navy - USS Greenling</t>
  </si>
  <si>
    <t>Submarine Warfare Officer at US Navy Reserve</t>
  </si>
  <si>
    <t>Submarine Warfare Officer</t>
  </si>
  <si>
    <t>US Navy Reserve,Syserco</t>
  </si>
  <si>
    <t>https://www.linkedin.com/company/1333?trk=prof-exp-company-name,https://www.linkedin.com/company/383531?trk=prof-exp-company-name</t>
  </si>
  <si>
    <t>US Navy,Commander Submarine Forces Pacific,USS CHICAGO (SSN 721)</t>
  </si>
  <si>
    <t>Manager of Finance &amp; Administration, Military Health Institute</t>
  </si>
  <si>
    <t>Manager, Finance &amp; Administration</t>
  </si>
  <si>
    <t>San Antonio, Texas</t>
  </si>
  <si>
    <t>University of Texas Health Science Center San Antonio (UTHSCSA)</t>
  </si>
  <si>
    <t>https://www.linkedin.com/company/12050?trk=prof-exp-company-name</t>
  </si>
  <si>
    <t>Navy Reserve Center,Chief of Naval Operations Programming Division (N80),JTF Guantanamo,Pacific Fleet Submarine Force Headquarters,Pacific Fleet Submarine Force Regional Headquarters,Naval Reserve Center,Chief of Naval Operations,USS TUCSON (SSN 770),COMSUBGRU 7,COMDESRON 15,USS NARWHAL</t>
  </si>
  <si>
    <t>Urgent Care and Family Medicine Physician.  Retired US Navy Physician with extensive Operational Medicine experience.</t>
  </si>
  <si>
    <t>Physician</t>
  </si>
  <si>
    <t>Urgent Care Clinic</t>
  </si>
  <si>
    <t>https://www.linkedin.com/company/9170802?trk=prof-exp-company-name</t>
  </si>
  <si>
    <t>US Navy Bureau of Medicine and Surgery,Commander, Submarine Forces Atlantic,Naval Health Clinic, Patuxent River,USS EMORY S LAND (AS 39),Commander, Submarine Group 9</t>
  </si>
  <si>
    <t>Naval Officer</t>
  </si>
  <si>
    <t>Air Officer</t>
  </si>
  <si>
    <t>USS Bonhomme Richard (LHD-6)</t>
  </si>
  <si>
    <t>United States Naval Academy,USNA Forum on Emerging and Irregular Warfare Studies (FEIWS),White House Office of National Drug Control Policy (ONDCP),Helicopter Anti-Submarine Squadron Light Six Zero,Helicopter Maritime Strike Squadron Four Six,US Navy</t>
  </si>
  <si>
    <t>https://www.linkedin.com/company/9773?trk=prof-exp-company-name,https://www.linkedin.com/company/1335?trk=prof-exp-company-name</t>
  </si>
  <si>
    <t>Graduate Assistant at SWOSU</t>
  </si>
  <si>
    <t>Graduate Assistant</t>
  </si>
  <si>
    <t>Weatherford, Oklahoma</t>
  </si>
  <si>
    <t>Southwestern Oklahoma State University,US Navy Reserve</t>
  </si>
  <si>
    <t>https://www.linkedin.com/company/50417?trk=prof-exp-company-name,https://www.linkedin.com/company/1333?trk=prof-exp-company-name</t>
  </si>
  <si>
    <t>Abilene Cooper High School,Frito-Lay,US Navy,2009-2010 Administration Officer U.S. Navy,2008-2009 Anti-Submarine Warfare Officer U.S. Navy</t>
  </si>
  <si>
    <t>https://www.linkedin.com/company/1431?trk=prof-exp-company-name,https://www.linkedin.com/company/1335?trk=prof-exp-company-name</t>
  </si>
  <si>
    <t>Professor of Naval Science and NROTC CO at Cornell University</t>
  </si>
  <si>
    <t>Professor of Naval Science and NROTC CO</t>
  </si>
  <si>
    <t>Cornell University</t>
  </si>
  <si>
    <t>https://www.linkedin.com/company/3523?trk=prof-exp-company-name</t>
  </si>
  <si>
    <t>US Navy,US Navy Submarine Force</t>
  </si>
  <si>
    <t>Leader | Educator | Senior Student Affairs Professional | Life-long Learner | Navy Veteran</t>
  </si>
  <si>
    <t>Historian, Veterans Knowledge Community</t>
  </si>
  <si>
    <t>NASPA</t>
  </si>
  <si>
    <t>https://www.linkedin.com/company/2413745?trk=prof-exp-company-name</t>
  </si>
  <si>
    <t>United States Naval Academy,US Navy--Commander, US Pacific Fleet,Chief of Naval Personnel,Naval War College,US Navy--Helicopter Anti-Submarine Squadron SIX,US Navy--Helicopter Anti-Submarine Squadron TEN,US Navy--USS BOXER (LHD-4),US Navy--Commander in Chief, US Atlantic Fleet (now Fleet Forces Command),US Navy--Helicopter Anti-Submarine Squadron SEVEN,US Navy--Helicopter Anti-Submarine Squadron ONE,US Navy--Naval Aviation Schools Command, Training Squadron THREE, Helicopter Training Squadron EIGHT</t>
  </si>
  <si>
    <t>https://www.linkedin.com/company/9773?trk=prof-exp-company-name,https://www.linkedin.com/company/1335?trk=prof-exp-company-name,https://www.linkedin.com/company/2115470?trk=prof-exp-company-name,https://www.linkedin.com/company/1322?trk=prof-exp-company-name</t>
  </si>
  <si>
    <t>Director of Facilities Services at Yale University</t>
  </si>
  <si>
    <t>Director of Facilities Services and Grounds</t>
  </si>
  <si>
    <t>Yale University</t>
  </si>
  <si>
    <t>https://www.linkedin.com/company/4071?trk=prof-exp-company-name</t>
  </si>
  <si>
    <t>Naval War College,US Navy,Submarine Development Squadron 12</t>
  </si>
  <si>
    <t>Student at Medical University of South Carolina College of Graduate Studies</t>
  </si>
  <si>
    <t>Charleston, South Carolina Area</t>
  </si>
  <si>
    <t>Medical University of South Carolina</t>
  </si>
  <si>
    <t>https://www.linkedin.com/company/164921?trk=prof-exp-company-name</t>
  </si>
  <si>
    <t>Joint Base Charleston,US Navy,Nuclear Power Training Unit Charleston,Submarine Group Seven,USS Buffalo (SSN-715)</t>
  </si>
  <si>
    <t>Founder / Head Coach at Chikara CrossFit</t>
  </si>
  <si>
    <t>Seminar Staff</t>
  </si>
  <si>
    <t>CrossFit, Inc.,Chikara CrossFit</t>
  </si>
  <si>
    <t>https://www.linkedin.com/company/141453?trk=prof-exp-company-name,https://www.linkedin.com/company/1035884?trk=prof-exp-company-name</t>
  </si>
  <si>
    <t>Submarine Group,United States Navy,US Submarine</t>
  </si>
  <si>
    <t>District Director at US Small Business Administration</t>
  </si>
  <si>
    <t>District Director</t>
  </si>
  <si>
    <t>US Small Business Administration</t>
  </si>
  <si>
    <t>https://www.linkedin.com/company/166720?trk=prof-exp-company-name</t>
  </si>
  <si>
    <t>US Small Business Administration,US Department of Homeland Security,DMX Music,Stryker Instruments,US Navy,Cypress Semiconductor,Helicopter Anti-Submarine Squadron Ten,Helicopter Anti-Submarine Squadron Six</t>
  </si>
  <si>
    <t>https://www.linkedin.com/company/166720?trk=prof-exp-company-name,https://www.linkedin.com/company/2998?trk=prof-exp-company-name,https://www.linkedin.com/company/3282?trk=prof-exp-company-name,https://www.linkedin.com/company/1335?trk=prof-exp-company-name,https://www.linkedin.com/company/3579?trk=prof-exp-company-name</t>
  </si>
  <si>
    <t>Town Administrator at Town of Elizabeth</t>
  </si>
  <si>
    <t>Town Administrator</t>
  </si>
  <si>
    <t>Town of Elizabeth,Civil Air Patrol,Employer Support to Guard and Reserve (ESGR),U.S. Naval Academy</t>
  </si>
  <si>
    <t>https://www.linkedin.com/company/163094?trk=prof-exp-company-name,https://www.linkedin.com/company/1335?trk=prof-exp-company-name</t>
  </si>
  <si>
    <t>Delta Solutions and Strategies,US Navy,U.S. Navy,Navy Region Southwest Asia,NRD Denver,OPNAV N091,Helicopter Anti-Submarine Squadron (Light) 45 (HSL-45),United States Strategic Command (USSTRATCOM)</t>
  </si>
  <si>
    <t>https://www.linkedin.com/company/142167?trk=prof-exp-company-name,https://www.linkedin.com/company/1335?trk=prof-exp-company-name</t>
  </si>
  <si>
    <t>Scientist at Navy</t>
  </si>
  <si>
    <t>Analyst</t>
  </si>
  <si>
    <t>Providence, Rhode Island Area</t>
  </si>
  <si>
    <t>Naval Undersea Warfare Center</t>
  </si>
  <si>
    <t>https://www.linkedin.com/company/1326?trk=prof-exp-company-name</t>
  </si>
  <si>
    <t>US Navy Submarine Force</t>
  </si>
  <si>
    <t>Program Manager, Network Engineering at Internal Revenue Service</t>
  </si>
  <si>
    <t>Program Manager, Network Engineering</t>
  </si>
  <si>
    <t>Lanham, Maryland</t>
  </si>
  <si>
    <t>Internal Revenue Service</t>
  </si>
  <si>
    <t>https://www.linkedin.com/company/4922?trk=prof-exp-company-name</t>
  </si>
  <si>
    <t>IRS,Sonalysts, Inc,U.S. Navy Atlantic Submarine Force,U.S. Atlantic Fleet Staff,Naval Postgraduate School,USS LAPON (SSN 661),USS EMORY S LAND</t>
  </si>
  <si>
    <t>https://www.linkedin.com/company/4922?trk=prof-exp-company-name,https://www.linkedin.com/company/18843?trk=prof-exp-company-name,https://www.linkedin.com/company/1335?trk=prof-exp-company-name,https://www.linkedin.com/company/10415?trk=prof-exp-company-name</t>
  </si>
  <si>
    <t>Resident Inspector for the U.S. Nuclear Regulatory Commission</t>
  </si>
  <si>
    <t>Senior Resident Inspector at Hope Creek Generating Station</t>
  </si>
  <si>
    <t>US NRC,U.S. Nuclear Regulatory Commission,U. S. NUCLEAR REGULATORY COMMISSION</t>
  </si>
  <si>
    <t>https://www.linkedin.com/company/4595621?trk=prof-exp-company-name,https://www.linkedin.com/company/14752?trk=prof-exp-company-name</t>
  </si>
  <si>
    <t>U.S. Nuclear Regulatory Commission,US Navy,USS GREENEVILLE,Naval Submarine School,Nuclear Power Prototype,Nuclear Power School,USNA</t>
  </si>
  <si>
    <t>https://www.linkedin.com/company/14752?trk=prof-exp-company-name,https://www.linkedin.com/company/1335?trk=prof-exp-company-name,https://www.linkedin.com/company/4279989?trk=prof-exp-company-name</t>
  </si>
  <si>
    <t>Program Management Center of Excellence at UBS</t>
  </si>
  <si>
    <t>Program Management Center of Excellence</t>
  </si>
  <si>
    <t>UBS</t>
  </si>
  <si>
    <t>https://www.linkedin.com/company/1214?trk=prof-exp-company-name</t>
  </si>
  <si>
    <t>UBS,American Red Cross,Submarine Squadron TWELVE,US Navy</t>
  </si>
  <si>
    <t>https://www.linkedin.com/company/1214?trk=prof-exp-company-name,https://www.linkedin.com/company/157239?trk=prof-exp-company-name,https://www.linkedin.com/company/1335?trk=prof-exp-company-name</t>
  </si>
  <si>
    <t>FinTech Entrepreneur at Startup</t>
  </si>
  <si>
    <t>FinTech Entrepreneur</t>
  </si>
  <si>
    <t>Syracuse, New York Area</t>
  </si>
  <si>
    <t>Startup</t>
  </si>
  <si>
    <t>DFC Global Corp.,Dollar Financial Group,McKinsey &amp; Co.,US Navy / Naval Submarine School,USS Pittsburgh (SSN-720) Fast Attack Submarine</t>
  </si>
  <si>
    <t>https://www.linkedin.com/company/17052?trk=prof-exp-company-name,https://www.linkedin.com/company/1371?trk=prof-exp-company-name,https://www.linkedin.com/company/1335?trk=prof-exp-company-name</t>
  </si>
  <si>
    <t>Producing Results at Citibank</t>
  </si>
  <si>
    <t>Sales Operations Director Manhattan &amp; New Jersey</t>
  </si>
  <si>
    <t>Citi</t>
  </si>
  <si>
    <t>https://www.linkedin.com/company/11448?trk=prof-exp-company-name</t>
  </si>
  <si>
    <t>THE SPECTRUM GROUP,Citigroup,Citibank Texas, N.A.,Joint Chiefs of Staff,US Navy,Council on Foreign Relations,Submarine Group,USS HONOLULU (SSN</t>
  </si>
  <si>
    <t>https://www.linkedin.com/company/350330?trk=prof-exp-company-name,https://www.linkedin.com/company/11448?trk=prof-exp-company-name,https://www.linkedin.com/company/1335?trk=prof-exp-company-name,https://www.linkedin.com/company/12271?trk=prof-exp-company-name</t>
  </si>
  <si>
    <t>MBA Candidate at Harvard Business School</t>
  </si>
  <si>
    <t>Reese Group Inc.,Naval Submarine School,United States Navy</t>
  </si>
  <si>
    <t>https://www.linkedin.com/company/6066768?trk=prof-exp-company-name,https://www.linkedin.com/company/4279989?trk=prof-exp-company-name,https://www.linkedin.com/company/1335?trk=prof-exp-company-name</t>
  </si>
  <si>
    <t>Executive Director at Morgan Stanley</t>
  </si>
  <si>
    <t>Executive Director</t>
  </si>
  <si>
    <t>Morgan Stanley</t>
  </si>
  <si>
    <t>https://www.linkedin.com/company/497017?trk=prof-exp-company-name</t>
  </si>
  <si>
    <t>SIFMA,U.S. Navy Submarine Force</t>
  </si>
  <si>
    <t>https://www.linkedin.com/company/53203?trk=prof-exp-company-name,https://www.linkedin.com/company/1335?trk=prof-exp-company-name</t>
  </si>
  <si>
    <t>Financial Advisor Trainee</t>
  </si>
  <si>
    <t>Edward Jones</t>
  </si>
  <si>
    <t>https://www.linkedin.com/company/3677?trk=prof-exp-company-name</t>
  </si>
  <si>
    <t>Naval Submarine Training Center Pacific,US Navy,USS Jacksonville SSN 699</t>
  </si>
  <si>
    <t>https://www.linkedin.com/company/1335?trk=prof-exp-company-name,https://www.linkedin.com/company/6055117?trk=prof-exp-company-name</t>
  </si>
  <si>
    <t>Financial Advisor, Vice President at Ameriprise Financial Services, Inc.</t>
  </si>
  <si>
    <t>Financial Advisor, Vice President</t>
  </si>
  <si>
    <t>New Haven, Connecticut</t>
  </si>
  <si>
    <t>Ameriprise Financial Services, Inc.</t>
  </si>
  <si>
    <t>https://www.linkedin.com/company/3032?trk=prof-exp-company-name</t>
  </si>
  <si>
    <t>RBC Wealth Management,Vantage Point Associates, LLC,Fraser Papers Inc.,Fisher International, Inc.,Champion International,U.S. Navy Submarine Service</t>
  </si>
  <si>
    <t>https://www.linkedin.com/company/5578?trk=prof-exp-company-name,https://www.linkedin.com/company/8475939?trk=prof-exp-company-name,https://www.linkedin.com/company/6713544?trk=prof-exp-company-name,https://www.linkedin.com/company/3242?trk=prof-exp-company-name,https://www.linkedin.com/company/10074518?trk=prof-exp-company-name,https://www.linkedin.com/company/1335?trk=prof-exp-company-name</t>
  </si>
  <si>
    <t>VP, Centers of Excellence and Organizational Outreach at The American College of Financial Services</t>
  </si>
  <si>
    <t>VP, Centers of Excellence and Organizational Outreach</t>
  </si>
  <si>
    <t>The American College of Financial Services</t>
  </si>
  <si>
    <t>https://www.linkedin.com/company/31638?trk=prof-exp-company-name</t>
  </si>
  <si>
    <t>Merrill Lynch,Commander Submarine Force, U.S. Atlantic Fleet,US Navy,Navy Supply Corps Foundation, Hampton Roads Chapter,U.S. European Command,USS FRANK CABLE,Naval Operational Logistics Support Center,Naval Supply Systems Command,Submarine Force, Pacific Fleet</t>
  </si>
  <si>
    <t>https://www.linkedin.com/company/1178?trk=prof-exp-company-name,https://www.linkedin.com/company/1335?trk=prof-exp-company-name,https://www.linkedin.com/company/109054?trk=prof-exp-company-name,https://www.linkedin.com/company/1327?trk=prof-exp-company-name</t>
  </si>
  <si>
    <t>President, ProTracker Software, Inc.</t>
  </si>
  <si>
    <t>ProTracker Software, Inc.</t>
  </si>
  <si>
    <t>https://www.linkedin.com/company/478925?trk=prof-exp-company-name</t>
  </si>
  <si>
    <t>Mackensen &amp; Company, Inc.,Seaward Corporation,Public Service of NH,Sippican Solar Systems, Inc.,Brewer Engineering,U. S. Navy Nuclear Submarine Force</t>
  </si>
  <si>
    <t>https://www.linkedin.com/company/1045252?trk=prof-exp-company-name,https://www.linkedin.com/company/1335?trk=prof-exp-company-name</t>
  </si>
  <si>
    <t>Principal Engineer at General Dynamics Electric Boat</t>
  </si>
  <si>
    <t>Ivoryton, Connecticut</t>
  </si>
  <si>
    <t>General Dynamics Electric Boat</t>
  </si>
  <si>
    <t>ASRC Federal,Naval War College,U.S. Navy Warfare Development Command,USS HAWAII,Submarine Group Two,Submarine Development Squadron Twelve</t>
  </si>
  <si>
    <t>https://www.linkedin.com/company/373159?trk=prof-exp-company-name,https://www.linkedin.com/company/1322?trk=prof-exp-company-name,https://www.linkedin.com/company/1335?trk=prof-exp-company-name</t>
  </si>
  <si>
    <t>Retired at Celebrate Virginia</t>
  </si>
  <si>
    <t>Celebrate Virginia</t>
  </si>
  <si>
    <t>Smithsonian Institution,Self,home,Wiley Rein LLP,U.S. Navy,US NAVY,OPNAV Staff,Submarine Combat System,USS ANNAPOLIS (SSN</t>
  </si>
  <si>
    <t>https://www.linkedin.com/company/5875?trk=prof-exp-company-name,https://www.linkedin.com/company/14258?trk=prof-exp-company-name,https://www.linkedin.com/company/1335?trk=prof-exp-company-name</t>
  </si>
  <si>
    <t>Managing Director at Straiteis Solutions, LLC</t>
  </si>
  <si>
    <t>Straiteis Solutions, LLC</t>
  </si>
  <si>
    <t>ADEO International,Sabbatical,Corporate Executive Board,Cisco Systems,McKinsey &amp; Company,US Navy Submarine Force</t>
  </si>
  <si>
    <t>https://www.linkedin.com/company/3198?trk=prof-exp-company-name,https://www.linkedin.com/company/1063?trk=prof-exp-company-name,https://www.linkedin.com/company/1371?trk=prof-exp-company-name,https://www.linkedin.com/company/1335?trk=prof-exp-company-name</t>
  </si>
  <si>
    <t>General Manager at Integrated Mission Support Services (IMSS)</t>
  </si>
  <si>
    <t>General Manager</t>
  </si>
  <si>
    <t>Merritt Island, Florida</t>
  </si>
  <si>
    <t>Integrated Mission Support Services (IMSS),Sew Central,InoMedic Health Applications</t>
  </si>
  <si>
    <t>https://www.linkedin.com/company/4478688?trk=prof-exp-company-name</t>
  </si>
  <si>
    <t>United States Navy,Commander Navy Installations Command,Joint Task Force for Financial Health,Naval Base Point Loma, San Diego CA,US Strategic Command,Submarine Squadron THREE,USS TOPEKA SSN(754),Pentagon,USS Hawkbill (SSN 666)</t>
  </si>
  <si>
    <t>https://www.linkedin.com/company/1335?trk=prof-exp-company-name,https://www.linkedin.com/company/554610?trk=prof-exp-company-name,https://www.linkedin.com/company/22314?trk=prof-exp-company-name</t>
  </si>
  <si>
    <t>Systems Engineering &amp; Program Management at PowerPoint Engineering Management</t>
  </si>
  <si>
    <t>Systems Engineering, Product Development, &amp; Program Management</t>
  </si>
  <si>
    <t>PowerPoint Engineering Management</t>
  </si>
  <si>
    <t>https://www.linkedin.com/company/490201?trk=prof-exp-company-name</t>
  </si>
  <si>
    <t>International Battery,Yardney Technical Products, Inc.,NorthStar Interactive,FreshDirect, Inc.,Lexitech, Inc.,OmniTouch, Inc.,Analysis &amp; Technology, Inc.,Naval Undersea Warfare Center (NUWC),American Sunsystems, Inc.,U.S. Navy Nuclear-Powered  Submarine Force</t>
  </si>
  <si>
    <t>https://www.linkedin.com/company/442492?trk=prof-exp-company-name,https://www.linkedin.com/company/1113848?trk=prof-exp-company-name,https://www.linkedin.com/company/15241?trk=prof-exp-company-name,https://www.linkedin.com/company/8655984?trk=prof-exp-company-name,https://www.linkedin.com/company/8616840?trk=prof-exp-company-name,https://www.linkedin.com/company/1335?trk=prof-exp-company-name</t>
  </si>
  <si>
    <t>Senior Director of Operations</t>
  </si>
  <si>
    <t>Hartford, Connecticut Area</t>
  </si>
  <si>
    <t>https://www.linkedin.com/company/20488?trk=prof-exp-company-name</t>
  </si>
  <si>
    <t>TTM Technologies,Seacorp,SportSense,Submarine Development Squadron,US Navy</t>
  </si>
  <si>
    <t>https://www.linkedin.com/company/20488?trk=prof-exp-company-name,https://www.linkedin.com/company/1335?trk=prof-exp-company-name</t>
  </si>
  <si>
    <t>Permanent Military Professor at US Naval Academy</t>
  </si>
  <si>
    <t>Permanent Military Professor</t>
  </si>
  <si>
    <t>US Naval Academy,USA Volleyball,MPSSAA, DCSAA</t>
  </si>
  <si>
    <t>https://www.linkedin.com/company/9773?trk=prof-exp-company-name,https://www.linkedin.com/company/41597?trk=prof-exp-company-name</t>
  </si>
  <si>
    <t>US Navy,USS Dallas,Submarine Officer Advanced Course,USS Alexandria,USS Lewis and Clark</t>
  </si>
  <si>
    <t>Commandant of Cadets at Culver Military Academy</t>
  </si>
  <si>
    <t>Commandant of Cadets</t>
  </si>
  <si>
    <t>South Bend, Indiana Area</t>
  </si>
  <si>
    <t>Culver Military Academy</t>
  </si>
  <si>
    <t>Reckitt Benckiser,J America Sportswear,United Solar Ovonics,US Navy Submarine Force,NAVY NOTRE DAME</t>
  </si>
  <si>
    <t>https://www.linkedin.com/company/3098?trk=prof-exp-company-name,https://www.linkedin.com/company/45674?trk=prof-exp-company-name,https://www.linkedin.com/company/1335?trk=prof-exp-company-name</t>
  </si>
  <si>
    <t>President, Cubic Global Defense at Cubic</t>
  </si>
  <si>
    <t>President, Cubic Global Defense</t>
  </si>
  <si>
    <t>Cubic Global Defense</t>
  </si>
  <si>
    <t>https://www.linkedin.com/company/5908?trk=prof-exp-company-name</t>
  </si>
  <si>
    <t>Cubic,The HP NGEN Alliance,Hewlett-Packard,Raytheon Technical Services Company,Raytheon Space and Airborne Systems,Fleet Antisubmarine Warfare Command, Norfolk,US Navy,Commander Submarine Forces,Navy Staff, the Pentagon,USS Indianapolis (SSN 697),The Brookings Institution</t>
  </si>
  <si>
    <t>https://www.linkedin.com/company/5908?trk=prof-exp-company-name,https://www.linkedin.com/company/2460264?trk=prof-exp-company-name,https://www.linkedin.com/company/1025?trk=prof-exp-company-name,https://www.linkedin.com/company/1335?trk=prof-exp-company-name,https://www.linkedin.com/company/11751?trk=prof-exp-company-name</t>
  </si>
  <si>
    <t>Patriot Projects,United States Navy,Navy Submarine Officer,US Navy,Puget Sound Naval Shipyard,Puget Sound Naval Shipyard &amp; Intermediate Maintenance Facility (PSNS&amp;IMF),USS Henry M. Jackson (SSBN 730),USS Guardfish (SSN-612)</t>
  </si>
  <si>
    <t>https://www.linkedin.com/company/1335?trk=prof-exp-company-name,https://www.linkedin.com/company/1329?trk=prof-exp-company-name</t>
  </si>
  <si>
    <t>Manager, Washington Office, Northrop Grumman Marine Systems</t>
  </si>
  <si>
    <t>Manager, Washington Office</t>
  </si>
  <si>
    <t>Northrop Grumman Marine Systems</t>
  </si>
  <si>
    <t>https://www.linkedin.com/company/1412?trk=prof-exp-company-name</t>
  </si>
  <si>
    <t>US Navy,Defense Liaison Division,Submarine Squadron FOUR,Submarine Officer Assignments (PERS 42),USS HAWKBILL (SSN 666),National Imagery and Mapping Agency,USS GURNARD</t>
  </si>
  <si>
    <t>Technology Senior Executive</t>
  </si>
  <si>
    <t>Executive Director Corporate Technology and Risk</t>
  </si>
  <si>
    <t>Tampa, Florida</t>
  </si>
  <si>
    <t>JPMorgan Chase &amp; Co.</t>
  </si>
  <si>
    <t>https://www.linkedin.com/company/1068?trk=prof-exp-company-name</t>
  </si>
  <si>
    <t>US FLEET FORCES COMMAND,US Navy,Defense Intelligence Agency,US Embassy Beijing,Submarine Group Seven Japan,Submarine Squadron Fifteen Guam,NATO Submarines South,Previous work experience</t>
  </si>
  <si>
    <t>https://www.linkedin.com/company/2011748?trk=prof-exp-company-name,https://www.linkedin.com/company/1335?trk=prof-exp-company-name,https://www.linkedin.com/company/10268?trk=prof-exp-company-name</t>
  </si>
  <si>
    <t>Site Manager - Hawaii, General Dynamics Electric Boat</t>
  </si>
  <si>
    <t>Site Manager - Hawaii</t>
  </si>
  <si>
    <t>Electric Boat</t>
  </si>
  <si>
    <t>https://www.linkedin.com/company/12643?trk=prof-exp-company-name</t>
  </si>
  <si>
    <t>HSI Electric, Inc.,US Navy,United States Department of Defense,Submarine Force, U.S. Pacific Fleet,Submarine Squadron 11,Director, Naval Nuclear Propulsion,USS Parche (SSN 683)</t>
  </si>
  <si>
    <t>President Dolphin Scholarship Foundation</t>
  </si>
  <si>
    <t>Dolphin Scholarship Foundation,USO of Hampton Roads and Central Virginia,Nautics Foundation,USS Warner Commissioning Committee</t>
  </si>
  <si>
    <t>https://www.linkedin.com/company/1236065?trk=prof-exp-company-name,https://www.linkedin.com/company/5079825?trk=prof-exp-company-name</t>
  </si>
  <si>
    <t>Lockheed Martin,COMSUBGRU 10,U.S. Department of Energy,USS DIXON AS 37,Commander Submarine Force,USS Minn St Paul  SSN 708,US Navy</t>
  </si>
  <si>
    <t>https://www.linkedin.com/company/1319?trk=prof-exp-company-name,https://www.linkedin.com/company/5556?trk=prof-exp-company-name,https://www.linkedin.com/company/4416160?trk=prof-exp-company-name,https://www.linkedin.com/company/1335?trk=prof-exp-company-name</t>
  </si>
  <si>
    <t>General Chair at Submarine Technology Symposium</t>
  </si>
  <si>
    <t>Dircetor</t>
  </si>
  <si>
    <t>SCRA ATI,Submarine Technology Symposium,SCRA,JRC Integrated Systems,USBA (Uniformed Services Benefit Association),Stevens Institute of Technology</t>
  </si>
  <si>
    <t>https://www.linkedin.com/company/5741?trk=prof-exp-company-name,https://www.linkedin.com/company/827545?trk=prof-exp-company-name,https://www.linkedin.com/company/2390712?trk=prof-exp-company-name,https://www.linkedin.com/company/7832?trk=prof-exp-company-name</t>
  </si>
  <si>
    <t>Naval Research Advisory Committee,Oceaneering,JHU/APL,Strategic Systems Programs, NAVY,US Navy,Department of the Navy,Naval Sea Systems Command,Naval Sea Systems Command (NAVSEA),Naval Undersea Warfare Center,Defense Advanced Research Projects Agency (DARPA),USS SAN JUAN (SSN 751)</t>
  </si>
  <si>
    <t>https://www.linkedin.com/company/11727?trk=prof-exp-company-name,https://www.linkedin.com/company/9000506?trk=prof-exp-company-name,https://www.linkedin.com/company/1335?trk=prof-exp-company-name,https://www.linkedin.com/company/17636?trk=prof-exp-company-name,https://www.linkedin.com/company/1326?trk=prof-exp-company-name,https://www.linkedin.com/company/16813?trk=prof-exp-company-name</t>
  </si>
  <si>
    <t>Operations Research Analyst</t>
  </si>
  <si>
    <t>Lead Test Engineer</t>
  </si>
  <si>
    <t>Navy Operational Test and Evaluation Forces</t>
  </si>
  <si>
    <t>Joint Staff J-6,US Navy,Chief of Naval Operations N12,Naval War College,US FLEET FORCES COMMAND,Historic Ship Nautilus,Submarine Development Squadron 12,USS Alexandria,Submarine Training Center,USS Montpelier</t>
  </si>
  <si>
    <t>https://www.linkedin.com/company/39105?trk=prof-exp-company-name,https://www.linkedin.com/company/1335?trk=prof-exp-company-name,https://www.linkedin.com/company/1322?trk=prof-exp-company-name,https://www.linkedin.com/company/2011748?trk=prof-exp-company-name</t>
  </si>
  <si>
    <t>Director Business Development, OSI Maritime Systems</t>
  </si>
  <si>
    <t>Director Business Development</t>
  </si>
  <si>
    <t>OSI Maritime Systems</t>
  </si>
  <si>
    <t>https://www.linkedin.com/company/130274?trk=prof-exp-company-name</t>
  </si>
  <si>
    <t>Virginia Beach Hockey Club Challenge Team,Deckplate One Source, LLC,FourM Consulting, LLC,CALIBRE,CALIBRE Systems,Unites States Navy,Navy Submarine Officer,US Navy,Submarine Squadron NINETEEN,USS NEBRASKA (SSBN 739)(Gold),Royal Australian Navy,USS TOPEKA (SSN 754),US European Command - C4I Directorate,USS MICHIGAN (SSBN 727)(Blue),USS DRUM (SSN 677)</t>
  </si>
  <si>
    <t>https://www.linkedin.com/company/8219475?trk=prof-exp-company-name,https://www.linkedin.com/company/235154?trk=prof-exp-company-name,https://www.linkedin.com/company/1335?trk=prof-exp-company-name,https://www.linkedin.com/company/4287?trk=prof-exp-company-name</t>
  </si>
  <si>
    <t>Vice President &amp; Counsel Sikorsky Military Systems at Sikorsky Aircraft</t>
  </si>
  <si>
    <t>Vice President &amp; Counsel Sikorsky Military Systems</t>
  </si>
  <si>
    <t>Stratford, Connecticut</t>
  </si>
  <si>
    <t>Sikorsky Aircraft</t>
  </si>
  <si>
    <t>https://www.linkedin.com/company/6469?trk=prof-exp-company-name</t>
  </si>
  <si>
    <t>ACADEMI,United States Department of Defense,United States Department of the Army,Sidley Austin, LLP,American Enterprise Institute for Public Policy Research,U.S. Naval Institute,US Navy, Office of the Chief of Naval Operations, Warfare Policy and Doctrine Branch,US Navy, Helicopter Anti-Submarine Squadron (HSL-51),US Navy, Office of Legislative Affairs (House of Representatives),US Navy, Office of the Chief of Naval Operations, Western Hemisphere Plans and Policy Branch</t>
  </si>
  <si>
    <t>https://www.linkedin.com/company/2603505?trk=prof-exp-company-name,https://www.linkedin.com/company/7510?trk=prof-exp-company-name,https://www.linkedin.com/company/165957?trk=prof-exp-company-name,https://www.linkedin.com/company/96753?trk=prof-exp-company-name,https://www.linkedin.com/company/1335?trk=prof-exp-company-name</t>
  </si>
  <si>
    <t>Branch Head, Naval Sea Systems Command</t>
  </si>
  <si>
    <t>Branch Head</t>
  </si>
  <si>
    <t>US Navy,Eight Bells, LLC</t>
  </si>
  <si>
    <t>https://www.linkedin.com/company/1335?trk=prof-exp-company-name,https://www.linkedin.com/company/7174967?trk=prof-exp-company-name</t>
  </si>
  <si>
    <t>American Systems Corporation,Sailing,Dell Services,US Navy,American Embassy to Spain,Naval War College United States Navy,Submarine Squadron Two,Naval Submarine School,USS DALLAS (SSN 700),Moored Training Ship,Cheyenne Mountain,USS PITTSBURGH</t>
  </si>
  <si>
    <t>https://www.linkedin.com/company/1093?trk=prof-exp-company-name,https://www.linkedin.com/company/1335?trk=prof-exp-company-name,https://www.linkedin.com/company/1322?trk=prof-exp-company-name,https://www.linkedin.com/company/4279989?trk=prof-exp-company-name</t>
  </si>
  <si>
    <t>Business Development &amp; Strategy IDS at Raytheon</t>
  </si>
  <si>
    <t>Business Development &amp; Strategy</t>
  </si>
  <si>
    <t>Portsmouth, Rhode Island</t>
  </si>
  <si>
    <t>Raytheon Integrated Defense Systems</t>
  </si>
  <si>
    <t>https://www.linkedin.com/company/1505?trk=prof-exp-company-name</t>
  </si>
  <si>
    <t>Merrill Lynch,DCMA,United States Navy,CCDG-8 - USS Theodore Roosevelt,NRD New England,Anti-Submarine Helicopter Squadron (HS-11),Flight Instructor at Helicopter Training Squadron 18,Fleet Composite Squadron FIVE (VC-5)</t>
  </si>
  <si>
    <t>https://www.linkedin.com/company/1178?trk=prof-exp-company-name,https://www.linkedin.com/company/163385?trk=prof-exp-company-name,https://www.linkedin.com/company/1335?trk=prof-exp-company-name</t>
  </si>
  <si>
    <t>AECOM (URS/EG&amp;G) Director of Operations / Corresponding Secretary USNA 1983 / ACP's Veteran Mentoring Program</t>
  </si>
  <si>
    <t>AECOM (formerly URS/EG&amp;G),American Corporate Partners Veteran Mentoring Program,USNA,JSABM</t>
  </si>
  <si>
    <t>https://www.linkedin.com/company/15656?trk=prof-exp-company-name</t>
  </si>
  <si>
    <t>BAE Systems,Naval Sea Systems Command,US Navy,Ship and Submarine Readiness Branch Head,Keenan-Flagler Business School,SUPSHIP Groton,Commander Pacific Fleet,Navy Corporate Business Course,Supervisor of Shipbuilding, Groton,Naval Submarine Support Facility - NSSF,Commander Atlantic Fleet,Norfolk Naval Shipyard,Naval Diving and Salvage Training Center (NDSTC),Naval Postgraduate School,Naval Guided Missiles School,USS Alaska (SSBN 732), USS Francis Scott Key (SSBN 657), USS Von Steuben (SSBN 632),USNA 17th company,Boy Scouts</t>
  </si>
  <si>
    <t>https://www.linkedin.com/company/1882?trk=prof-exp-company-name,https://www.linkedin.com/company/1335?trk=prof-exp-company-name,https://www.linkedin.com/company/1330?trk=prof-exp-company-name,https://www.linkedin.com/company/10415?trk=prof-exp-company-name,https://www.linkedin.com/company/1319?trk=prof-exp-company-name,https://www.linkedin.com/company/8118?trk=prof-exp-company-name</t>
  </si>
  <si>
    <t>at SAIC</t>
  </si>
  <si>
    <t>https://www.linkedin.com/company/1614?trk=prof-exp-company-name</t>
  </si>
  <si>
    <t>United States Navy Supply Corps,Naval Sea Systems Command (NAVSEA) Headquarters, Washington DC,Office of Special Projects (OSP), US Navy, Arlington VA,Naval Air Systems Command (NAVAIR) Headquarters, Patuxent River MD,USS PRINCETON (CG 59), Guided Missile Cruiser, US Navy, San Diego CA,Fleet &amp; Industrial Supply Center (FISC) Guam, US Navy, Agana GU,USS SARATOGA (CV 60), Conventional Aircraft Carrier, US Navy, Mayport FL,Navy Resale Activity, US Navy, Annapolis MD,USS RAY (SSN 653) Nuclear Powered Submarine, US Navy, Charleston SC</t>
  </si>
  <si>
    <t>Senior Operations Analyst at Northrop Grumman</t>
  </si>
  <si>
    <t>Senior Operations Analyst</t>
  </si>
  <si>
    <t>Northrop Grumman</t>
  </si>
  <si>
    <t>21st Century Systems, Inc.,U. S. Navy,U.S. Navy,Submarine School</t>
  </si>
  <si>
    <t>https://www.linkedin.com/company/41779?trk=prof-exp-company-name,https://www.linkedin.com/company/1335?trk=prof-exp-company-name</t>
  </si>
  <si>
    <t>Engineering Consultant</t>
  </si>
  <si>
    <t>Senior Consultant</t>
  </si>
  <si>
    <t>Zimmerman Associates, Inc.,Newport News Virginia</t>
  </si>
  <si>
    <t>https://www.linkedin.com/company/270302?trk=prof-exp-company-name</t>
  </si>
  <si>
    <t>Submarine Force Atlantic,Submarine Force,US Navy,USS Henry M Jackson (SSBN 730),Atlantic Fleet Nuclear Propulsion Examining Board,USS Boise (SSN 764)</t>
  </si>
  <si>
    <t>Rite-Solutions, Inc.</t>
  </si>
  <si>
    <t>https://www.linkedin.com/company/791068?trk=prof-exp-company-name</t>
  </si>
  <si>
    <t>Raytheon Integrated Defense Systems,US Naval Submarine League,U.S. Navy,Navy Federal Credit Union,US Navy,Seventh fleet,Submarine Group 2,Submarine Squadron 11</t>
  </si>
  <si>
    <t>https://www.linkedin.com/company/8772855?trk=prof-exp-company-name,https://www.linkedin.com/company/1335?trk=prof-exp-company-name,https://www.linkedin.com/company/11568?trk=prof-exp-company-name,https://www.linkedin.com/company/7981754?trk=prof-exp-company-name</t>
  </si>
  <si>
    <t>https://www.linkedin.com/company/1386950?trk=prof-exp-company-name</t>
  </si>
  <si>
    <t>Savannah River Nuclear Solutions,Defense Nuclear Facilities Safety Board,Commander, U.S. Submarine Forces,US Navy,U.S. Navy</t>
  </si>
  <si>
    <t>https://www.linkedin.com/company/6275331?trk=prof-exp-company-name,https://www.linkedin.com/company/1335?trk=prof-exp-company-name</t>
  </si>
  <si>
    <t>Business Development Analyst Principal at Lockheed Martin MS2</t>
  </si>
  <si>
    <t>Business Development Analyst Principal</t>
  </si>
  <si>
    <t>Lockheed Martin MS2,MarinaCast TV</t>
  </si>
  <si>
    <t>https://www.linkedin.com/company/1319?trk=prof-exp-company-name</t>
  </si>
  <si>
    <t>ENVAMBIEN,Monticello Capital LLC,Navy Submarine Officer,United States Navy,U.S. Navy,US Navy,Naval Submarine Base, Bangor, Silverdale, WA,Naval Submarine Base Bangor,USS TUCSON (SSN 770),George Washington Carver</t>
  </si>
  <si>
    <t>https://www.linkedin.com/company/614341?trk=prof-exp-company-name,https://www.linkedin.com/company/412076?trk=prof-exp-company-name,https://www.linkedin.com/company/1335?trk=prof-exp-company-name,https://www.linkedin.com/company/8169518?trk=prof-exp-company-name</t>
  </si>
  <si>
    <t>Deputy Associate Administrator for Management and Budget at National Nuclear Security Administration</t>
  </si>
  <si>
    <t>Deputy Associate Administrator for Management and Budget</t>
  </si>
  <si>
    <t>National Nuclear Security Administration</t>
  </si>
  <si>
    <t>https://www.linkedin.com/company/5559?trk=prof-exp-company-name</t>
  </si>
  <si>
    <t>National Nuclear Security Administration,Submarine Group Two,Submarine Group TWO in Groton, CT,Submarine Squadron Support Unit, New London CT,United States Strategic Command,USS WEST VIRGINIA (SSBN 736),Naval Nuclear Power School,USS ANNAPOLIS (SSN-760),USS BIRMINGHAM (SSN 695),US Navy</t>
  </si>
  <si>
    <t>https://www.linkedin.com/company/5559?trk=prof-exp-company-name,https://www.linkedin.com/company/8163922?trk=prof-exp-company-name,https://www.linkedin.com/company/1335?trk=prof-exp-company-name</t>
  </si>
  <si>
    <t>Retired/Grand Dad at Greenhill Way</t>
  </si>
  <si>
    <t>Retired/Grand Dad</t>
  </si>
  <si>
    <t>Greenhill Way</t>
  </si>
  <si>
    <t>KMS Solutions, LLC,Office of Naval Intelligence,US Navy,Submarine Warfare Division (N87)</t>
  </si>
  <si>
    <t>https://www.linkedin.com/company/363448?trk=prof-exp-company-name,https://www.linkedin.com/company/1331?trk=prof-exp-company-name,https://www.linkedin.com/company/1335?trk=prof-exp-company-name,https://www.linkedin.com/company/22314?trk=prof-exp-company-name</t>
  </si>
  <si>
    <t>Engineering and Analysis Division Head</t>
  </si>
  <si>
    <t>NSRO Assistant Director</t>
  </si>
  <si>
    <t>https://www.linkedin.com/company/1332?trk=prof-exp-company-name</t>
  </si>
  <si>
    <t>Cyveillance,Submarine Group SEVEN, Yokosuka, Japan,US Navy</t>
  </si>
  <si>
    <t>https://www.linkedin.com/company/16307?trk=prof-exp-company-name,https://www.linkedin.com/company/1335?trk=prof-exp-company-name</t>
  </si>
  <si>
    <t>Chief Operating Officer &amp; Senior Vice President for Space Florida</t>
  </si>
  <si>
    <t>Senior Vice President &amp; Chief Operating Officer</t>
  </si>
  <si>
    <t>Cocoa Beach, Florida</t>
  </si>
  <si>
    <t>Space Florida</t>
  </si>
  <si>
    <t>https://www.linkedin.com/company/237567?trk=prof-exp-company-name</t>
  </si>
  <si>
    <t>US NAVY,STRATCOM JFCC-ISR,Commander, Submarine Force, Atlantic Force,USS BOISE (SSN 764)</t>
  </si>
  <si>
    <t>Retired, Taiwan military expert</t>
  </si>
  <si>
    <t>https://www.linkedin.com/company/1946789?trk=prof-exp-company-name</t>
  </si>
  <si>
    <t>Office of the Secretary of Defense,US Pacific Command,US Navy Pacific Fleet,USS Louisville (SSN 724),Commander Submarine Force US Pacific Fleet,USS Santa Fe (SSN 763),USS CITY of CORPUS CHRISTI (SSN 705),USS DALLAS (SSN 700),USS PITTSBURGH (SSN 720),USS Patrick Henry (SSN 599)</t>
  </si>
  <si>
    <t>https://www.linkedin.com/company/828535?trk=prof-exp-company-name,https://www.linkedin.com/company/454418?trk=prof-exp-company-name,https://www.linkedin.com/company/1335?trk=prof-exp-company-name</t>
  </si>
  <si>
    <t>Manager, C4ISR Programs at Northrop Grumman</t>
  </si>
  <si>
    <t>Manager, C4ISR Programs</t>
  </si>
  <si>
    <t>Anne Arundel County Board of Elections,US Navy,USS OKLAHOMA CITY (SSN 723),Joint Staff,SUBMARINE NR-1</t>
  </si>
  <si>
    <t>President at Naval Submarine League</t>
  </si>
  <si>
    <t>Padgett Ventures, LLC,Naval Submarine League,Maritime Systems and Technology (MAST),U.S. Naval Academy Foundation,United States Navy</t>
  </si>
  <si>
    <t>https://www.linkedin.com/company/8772855?trk=prof-exp-company-name,https://www.linkedin.com/company/1882?trk=prof-exp-company-name,https://www.linkedin.com/company/86622?trk=prof-exp-company-name,https://www.linkedin.com/company/1335?trk=prof-exp-company-name</t>
  </si>
  <si>
    <t>U. S. Navy,General Dynamics Electric Boat,US Navy,Pacific Fleet,Submarine Group TWO,Submarine Warfare Division (N87),U.S. Naval Academy,COMSUBRON 11,USS OMAHA (SSN692)</t>
  </si>
  <si>
    <t>https://www.linkedin.com/company/1335?trk=prof-exp-company-name,https://www.linkedin.com/company/1904?trk=prof-exp-company-name</t>
  </si>
  <si>
    <t>Senior Program Manager at R&amp;M Technology Solutions</t>
  </si>
  <si>
    <t>R&amp;M Technology Solutions</t>
  </si>
  <si>
    <t>US Navy,United States Navy,Supervisor of Shipbuilding, Groton,Naval Submarine School</t>
  </si>
  <si>
    <t>Senior Management Consultant, Hukari Ascendent</t>
  </si>
  <si>
    <t>National Security Technologies, LLC,ACA,CH2M HILL Plateau Remediation Company,CH2M HILL,Emirates Nuclear Energy Corporation,Submarine Group NINE/TRIDENT (US Navy),US Navy,Naval Submarine Training Center Pacific (US Navy),Joint Chiefs of Staff, Pentagon (US Navy),Nuclear Propulsion Examining Board (US Navy),USS Scranton (SSN-756) (US Navy),United States Navy</t>
  </si>
  <si>
    <t>https://www.linkedin.com/company/5563?trk=prof-exp-company-name,https://www.linkedin.com/company/3739?trk=prof-exp-company-name,https://www.linkedin.com/company/471904?trk=prof-exp-company-name,https://www.linkedin.com/company/1335?trk=prof-exp-company-name</t>
  </si>
  <si>
    <t>Operations Analysis M.S. Candidate at Naval Postgraduate School</t>
  </si>
  <si>
    <t>Operations Analysis M.S. Candidate</t>
  </si>
  <si>
    <t>Navy Operational Support Center,US Navy,Submarine Learning Center,USS KENTUCKY (SSBN 737),2005,Steinert High School</t>
  </si>
  <si>
    <t>https://www.linkedin.com/company/1335?trk=prof-exp-company-name,https://www.linkedin.com/company/622911?trk=prof-exp-company-name,https://www.linkedin.com/company/1314270?trk=prof-exp-company-name,https://www.linkedin.com/company/4315320?trk=prof-exp-company-name</t>
  </si>
  <si>
    <t>Technical Director at National Nuclear Security Administration</t>
  </si>
  <si>
    <t>Senior Technical Advisor</t>
  </si>
  <si>
    <t>DOE/NNSA,DOE Defense Programs,General Electric,U.S. Navy Submarine Service</t>
  </si>
  <si>
    <t>https://www.linkedin.com/company/92856?trk=prof-exp-company-name,https://www.linkedin.com/company/1015?trk=prof-exp-company-name,https://www.linkedin.com/company/1335?trk=prof-exp-company-name</t>
  </si>
  <si>
    <t>Supervisory Analyst</t>
  </si>
  <si>
    <t>Supervisory Intelligence Analyst</t>
  </si>
  <si>
    <t>Commander, Undersea Surveillance</t>
  </si>
  <si>
    <t>Commander, US Naval Forces Central/ Commander, 5th Fleet,US Navy Reserve, Pacific Submarine Force Intelligence,United States Department of Defense (PACOM),Joint Interagency Task Force West,US Pacific Command,Training Support Center, Hampton Roads,Commander, Task Force 12 (Commander Anti-Submarine Warfare Forces, Pacific),USS Fletcher (DD-992),USS La Moure County (LST-1194)</t>
  </si>
  <si>
    <t>https://www.linkedin.com/company/1335?trk=prof-exp-company-name,https://www.linkedin.com/company/1333?trk=prof-exp-company-name,https://www.linkedin.com/company/7510?trk=prof-exp-company-name,https://www.linkedin.com/company/454418?trk=prof-exp-company-name</t>
  </si>
  <si>
    <t>Branch Head - Congressional Support Branch</t>
  </si>
  <si>
    <t>Navy Appropriations Matters Office (FMBE) - Office of the Assistant Secretary of the Navy</t>
  </si>
  <si>
    <t>Department of Veterans Affairs,U.S. European Command,US Navy,U.S. House of Representatives,US FLEET FORCES COMMAND,Joint Task Force PALADIN,Submarine Learning Facility, Norfolk</t>
  </si>
  <si>
    <t>https://www.linkedin.com/company/23789?trk=prof-exp-company-name,https://www.linkedin.com/company/109054?trk=prof-exp-company-name,https://www.linkedin.com/company/1335?trk=prof-exp-company-name,https://www.linkedin.com/company/3921?trk=prof-exp-company-name,https://www.linkedin.com/company/2011748?trk=prof-exp-company-name</t>
  </si>
  <si>
    <t>Vice President for Maritime Programs at Adaptive Methods</t>
  </si>
  <si>
    <t>Vice President for Maritime Programs</t>
  </si>
  <si>
    <t>Adaptive Methods,KENNCOR LLC</t>
  </si>
  <si>
    <t>https://www.linkedin.com/company/61798?trk=prof-exp-company-name</t>
  </si>
  <si>
    <t>Northrop Grumman Aerospace Systems,Navy Staff, Pentagon,US Navy,Center for Expeditionary Counter-terrorism Operations,Commander Submarine Group TWO and Group TEN</t>
  </si>
  <si>
    <t>https://www.linkedin.com/company/1412?trk=prof-exp-company-name,https://www.linkedin.com/company/1335?trk=prof-exp-company-name</t>
  </si>
  <si>
    <t>Director of Operations at Defense Innovation Unit Experimental (DIUx)</t>
  </si>
  <si>
    <t>Defense Innovation Unit - Experimental (DIUx),Center for International Security and Cooperation (CISAC)</t>
  </si>
  <si>
    <t>Systems Planning and Analysis, Inc,Department of the Navy,U.S. Department of Veterans Affairs,Forces Transformation &amp; Resources, ASD (SO/LIC&amp;IC), USD (Policy),The Joint Staff,JFCOM/ACT,OPNAV N81 - Assessment Division,USS PARCHE (SSN 683),COMSUBLANT,Submarine Warfare Division (N87),USS GEORGIA (SSBN 729)(BLUE),Supreme Headquarters Allied Powers Europe,USS MONTPELIER,USS NORFOLK</t>
  </si>
  <si>
    <t>https://www.linkedin.com/company/13309?trk=prof-exp-company-name,https://www.linkedin.com/company/1335?trk=prof-exp-company-name,https://www.linkedin.com/company/23789?trk=prof-exp-company-name,https://www.linkedin.com/company/39105?trk=prof-exp-company-name</t>
  </si>
  <si>
    <t>Chief of Program Control at United States Strategic Command Program Management Office (PMO)</t>
  </si>
  <si>
    <t>Chief of Program Control, Program Management Office (PMO)</t>
  </si>
  <si>
    <t>Bellevue, Nebraska</t>
  </si>
  <si>
    <t>USSTRATCOM,U.S. Military Veteran</t>
  </si>
  <si>
    <t>https://www.linkedin.com/company/554610?trk=prof-exp-company-name</t>
  </si>
  <si>
    <t>Check-6 International, Inc.,US Navy,Commander, Navy Installations Command,Naval District Washington,Naval Base Kitsap,US Strategic Command,Submarine Squadron SEVEN,Submarine Squadron ONE,USS HENRY M. JACKSON (SSBN 730),Bureau of Naval Personnel,USS OHIO (SSBN 726)(G),Submarine Development Group ONE Detachments,USS HELENA (SSN 725),Submarine Group EIGHT,USS TULLIBEE (SSN 597)</t>
  </si>
  <si>
    <t>https://www.linkedin.com/company/1146020?trk=prof-exp-company-name,https://www.linkedin.com/company/1335?trk=prof-exp-company-name,https://www.linkedin.com/company/8686539?trk=prof-exp-company-name,https://www.linkedin.com/company/5435226?trk=prof-exp-company-name</t>
  </si>
  <si>
    <t>Government Relations Manager at General Dynamics Electric Boat</t>
  </si>
  <si>
    <t>Government Relations Manager</t>
  </si>
  <si>
    <t>https://www.linkedin.com/company/1904?trk=prof-exp-company-name</t>
  </si>
  <si>
    <t>United States Navy,OPNAV N87,N87 CNO's Submarine Warfare Director,U.S. Navy,Navy Submarine Officer,US Navy,USS West Virginia (SSBN 736)(BLUE)</t>
  </si>
  <si>
    <t>Executive VP at Sonalysts</t>
  </si>
  <si>
    <t>Executive VP</t>
  </si>
  <si>
    <t>Sonalysts,Sonalysts, Inc.</t>
  </si>
  <si>
    <t>U. S. Navy; Submarine Force</t>
  </si>
  <si>
    <t>Director - Engineering at The Raytheon Company</t>
  </si>
  <si>
    <t>Raytheon,The Raytheon Company</t>
  </si>
  <si>
    <t>US Navy Submarine Force,BAE Systems,BAE SYSTEMS Advanced Technologies,Lockheed Martin,GE Aerospace - Ocean, Radar, &amp; Sensor Systems</t>
  </si>
  <si>
    <t>https://www.linkedin.com/company/1335?trk=prof-exp-company-name,https://www.linkedin.com/company/1882?trk=prof-exp-company-name,https://www.linkedin.com/company/1319?trk=prof-exp-company-name</t>
  </si>
  <si>
    <t>Commanding Officer - NR Commander THIRD Fleet (C3F) HQ Unit at US Navy Reserve</t>
  </si>
  <si>
    <t>Commanding Officer - NR Commander THIRD Fleet (C3F) HQ Unit</t>
  </si>
  <si>
    <t>US Navy Reserve,Accenture</t>
  </si>
  <si>
    <t>https://www.linkedin.com/company/1333?trk=prof-exp-company-name,https://www.linkedin.com/company/1033?trk=prof-exp-company-name</t>
  </si>
  <si>
    <t>US Navy Reserve,US Navy,Maxim Systems, Inc,Naval Satellite Operations Center (NAVSOC),Naval Submarine School,Naval Nuclear Power Training Unit,Naval Nuclear Power School,N00K Staff of Chief Of Naval Operations (CNO),Naval Academy</t>
  </si>
  <si>
    <t>https://www.linkedin.com/company/1333?trk=prof-exp-company-name,https://www.linkedin.com/company/1335?trk=prof-exp-company-name,https://www.linkedin.com/company/37797?trk=prof-exp-company-name</t>
  </si>
  <si>
    <t>Director Navy Programs, General Dynamics Electric Boat</t>
  </si>
  <si>
    <t>NDIA Undersea Warfare Division,General Dynamics,Electric Boat,NAVSEA 073,BMT Syntek Technologies,United States Navy,U.S.Navy,US Navy,Department of the Navy,U.S. Naval Nuclear Propulsion Program,Naval Submarine Support Facility,U.S Navy Submarine Force</t>
  </si>
  <si>
    <t>https://www.linkedin.com/company/1904?trk=prof-exp-company-name,https://www.linkedin.com/company/12643?trk=prof-exp-company-name,https://www.linkedin.com/company/17636?trk=prof-exp-company-name,https://www.linkedin.com/company/140591?trk=prof-exp-company-name,https://www.linkedin.com/company/1335?trk=prof-exp-company-name,https://www.linkedin.com/company/8772855?trk=prof-exp-company-name</t>
  </si>
  <si>
    <t>Submarine Officer Tactics Instructor</t>
  </si>
  <si>
    <t>Tactics Instuctor</t>
  </si>
  <si>
    <t>Trident Training Facility - Bangor,Purpose Boutique</t>
  </si>
  <si>
    <t>https://www.linkedin.com/company/3610321?trk=prof-exp-company-name</t>
  </si>
  <si>
    <t>Submarine Group Nine,US Navy,Draper Laboratory</t>
  </si>
  <si>
    <t>https://www.linkedin.com/company/1335?trk=prof-exp-company-name,https://www.linkedin.com/company/163500?trk=prof-exp-company-name</t>
  </si>
  <si>
    <t>Senior Analyst at TSM Corporation</t>
  </si>
  <si>
    <t>TSM Corporation</t>
  </si>
  <si>
    <t>https://www.linkedin.com/company/948219?trk=prof-exp-company-name</t>
  </si>
  <si>
    <t>NAGA,US Navy,Submarine Learning Center,Trident Training Facility,OPNAV,VINSON Battle Group,USS Georgia (SSBN 729)(B),USS GEORGIA (SSBN-729),USSTRATCOM,US Naval Academy,USS Birmingham,SIW Prototype</t>
  </si>
  <si>
    <t>https://www.linkedin.com/company/1335?trk=prof-exp-company-name,https://www.linkedin.com/company/554610?trk=prof-exp-company-name</t>
  </si>
  <si>
    <t>Actively seeking executive opportunities</t>
  </si>
  <si>
    <t>Oak Ridge National Laboratory,Joint Chiefs of Staff,Submarine Squadron ONE, U. S. Navy,US Navy,US Naval Academy,USS Oklahoma City (SSN723), U. S. Navy,U. S. Navy</t>
  </si>
  <si>
    <t>https://www.linkedin.com/company/7999?trk=prof-exp-company-name,https://www.linkedin.com/company/8685715?trk=prof-exp-company-name,https://www.linkedin.com/company/1335?trk=prof-exp-company-name,https://www.linkedin.com/company/9773?trk=prof-exp-company-name</t>
  </si>
  <si>
    <t>Operations Research Analyst at Sonalysts, Inc.</t>
  </si>
  <si>
    <t>Senior Operations Research Analyst</t>
  </si>
  <si>
    <t>Staff - Commander, Submarine Forces, US Atlantic Fleet,US Navy,United States Strategic Command</t>
  </si>
  <si>
    <t>https://www.linkedin.com/company/1335?trk=prof-exp-company-name,https://www.linkedin.com/company/8163922?trk=prof-exp-company-name</t>
  </si>
  <si>
    <t>Director C4I, Commander Submarine Forces (COMSUBFOR N6/CIO)</t>
  </si>
  <si>
    <t>Submarine Force Director C4I</t>
  </si>
  <si>
    <t>United States Navy,Commander, Submarine Forces,Commander, Submarine Force</t>
  </si>
  <si>
    <t>https://www.linkedin.com/company/1335?trk=prof-exp-company-name,https://www.linkedin.com/company/4416160?trk=prof-exp-company-name</t>
  </si>
  <si>
    <t>Naval Network Warfare Command,NETWARCOM,Commander Submarines U.S. Atlantic Fleet,Navy,U.S. Navy,Naval Weapons Station Charleston SC,US Navy,USS Trepang,Naval Doctrine Command,USS SILVERSIDES (SSN 679)</t>
  </si>
  <si>
    <t>https://www.linkedin.com/company/1335?trk=prof-exp-company-name,https://www.linkedin.com/company/17636?trk=prof-exp-company-name</t>
  </si>
  <si>
    <t>Retired at Robert Cook</t>
  </si>
  <si>
    <t>Robert Cook</t>
  </si>
  <si>
    <t>https://www.linkedin.com/company/9123014?trk=prof-exp-company-name</t>
  </si>
  <si>
    <t>Oceaneering International Inc., Marine Services Division,Robert B Cook,ITT ES,Penn State Applied Research Lab,Department of the Navy,Navy Submarine Officer</t>
  </si>
  <si>
    <t>https://www.linkedin.com/company/11727?trk=prof-exp-company-name,https://www.linkedin.com/company/9123014?trk=prof-exp-company-name,https://www.linkedin.com/company/2882?trk=prof-exp-company-name,https://www.linkedin.com/company/1335?trk=prof-exp-company-name</t>
  </si>
  <si>
    <t>Director of Operations at Lockheed Martin International</t>
  </si>
  <si>
    <t>Reston, Virginia</t>
  </si>
  <si>
    <t>Lockheed Martin International</t>
  </si>
  <si>
    <t>Lockheed Martin International Business Development,Lockheed Martin IS&amp;GS,Lockheed Martin India Pvt. Ltd.,Lockheed Martin,Northrop Grumman Electronic Systems,US Navy Submarine Force,US Embassy Tel Aviv,US Naval Academy</t>
  </si>
  <si>
    <t>https://www.linkedin.com/company/1319?trk=prof-exp-company-name,https://www.linkedin.com/company/1412?trk=prof-exp-company-name,https://www.linkedin.com/company/1335?trk=prof-exp-company-name,https://www.linkedin.com/company/9773?trk=prof-exp-company-name</t>
  </si>
  <si>
    <t>Senior System Engineer at Integrity Applications Incorporated</t>
  </si>
  <si>
    <t>Senior System Engineer</t>
  </si>
  <si>
    <t>Integrity Applications Incorporated</t>
  </si>
  <si>
    <t>https://www.linkedin.com/company/25568?trk=prof-exp-company-name</t>
  </si>
  <si>
    <t>US Navy,Board of Inspection and Survey,USS John C. Stennis (CVN 74),National Reconnaissance Office,Supervisor of Shipbuilding, Conversion and Repair, Groton, Connecticut,Commander, Submarine Force U. S. Atlantic Fleet,USS Hartford (SSN 768)</t>
  </si>
  <si>
    <t>https://www.linkedin.com/company/1335?trk=prof-exp-company-name,https://www.linkedin.com/company/977787?trk=prof-exp-company-name</t>
  </si>
  <si>
    <t>Systems Engineer Sr at Lockheed Martin Space Systems Company</t>
  </si>
  <si>
    <t>Systems Engineer Sr.</t>
  </si>
  <si>
    <t>San Jose, California</t>
  </si>
  <si>
    <t>Lockheed Martin</t>
  </si>
  <si>
    <t>Commander, U.S. Submarine Force, Pacific Fleet,US Navy</t>
  </si>
  <si>
    <t>Executive Director, Undersea Warfare at L-3 Communications, Advanced Programs Division</t>
  </si>
  <si>
    <t>Executive Director, Undersea Warfare</t>
  </si>
  <si>
    <t>L-3 Communications, Advanced Programs Division</t>
  </si>
  <si>
    <t>https://www.linkedin.com/company/2810?trk=prof-exp-company-name</t>
  </si>
  <si>
    <t>US Navy - Commander, Undersea Surveillance,US Navy - Commander, Submarine Forces US Atlantic Fleet,US Navy - USS MARYLAND (GOLD),US Navy - Commander, US Fleet Forces Command,US Navy</t>
  </si>
  <si>
    <t>Business Development Manager at Northrop Grumman Corporation</t>
  </si>
  <si>
    <t>Business Development Manager</t>
  </si>
  <si>
    <t>Northrop Grumman Corporation</t>
  </si>
  <si>
    <t>Naval Sea Systems Command (NAVSEA),CGI Federal,Director, Submarine Warfare Division, Chief of Naval Operations (N87),US Navy</t>
  </si>
  <si>
    <t>Senior Lecturer at Naval Post Graduate School</t>
  </si>
  <si>
    <t>Renaissance Strategic Advisors,Navy Mutual Aid Association,Naval Post Graduate School</t>
  </si>
  <si>
    <t>https://www.linkedin.com/company/237208?trk=prof-exp-company-name,https://www.linkedin.com/company/489956?trk=prof-exp-company-name,https://www.linkedin.com/company/9064009?trk=prof-exp-company-name</t>
  </si>
  <si>
    <t>Naval Submarine League,Northrop Grumman Corporation,Austal,US Navy</t>
  </si>
  <si>
    <t>https://www.linkedin.com/company/8772855?trk=prof-exp-company-name,https://www.linkedin.com/company/1412?trk=prof-exp-company-name,https://www.linkedin.com/company/73056?trk=prof-exp-company-name,https://www.linkedin.com/company/1335?trk=prof-exp-company-name</t>
  </si>
  <si>
    <t>Engineer at Naval Undersea Warfare Center</t>
  </si>
  <si>
    <t>Officer, USW Det. F</t>
  </si>
  <si>
    <t>US Navy Reserve,Naval Undersea Warfare Center Newport</t>
  </si>
  <si>
    <t>https://www.linkedin.com/company/1333?trk=prof-exp-company-name,https://www.linkedin.com/company/418369?trk=prof-exp-company-name</t>
  </si>
  <si>
    <t>Submarine Development Squadron Twelve,US Navy Reserve,US Navy</t>
  </si>
  <si>
    <t>https://www.linkedin.com/company/1333?trk=prof-exp-company-name,https://www.linkedin.com/company/1335?trk=prof-exp-company-name</t>
  </si>
  <si>
    <t>Chief Technology Officer at Jacobs Technology</t>
  </si>
  <si>
    <t>Jacobs Technology</t>
  </si>
  <si>
    <t>https://www.linkedin.com/company/4018?trk=prof-exp-company-name</t>
  </si>
  <si>
    <t>Scitor Corporation,Gardner Engineering and Technical Services (GETS),ManTech International,Raytheon Technical Services Company,US Navy,USS San Juan (SSN 751),USS Norfolk,Submarine Squadron FOUR</t>
  </si>
  <si>
    <t>https://www.linkedin.com/company/12194?trk=prof-exp-company-name,https://www.linkedin.com/company/5461?trk=prof-exp-company-name,https://www.linkedin.com/company/1335?trk=prof-exp-company-name</t>
  </si>
  <si>
    <t>Global Supply Manager at Apple</t>
  </si>
  <si>
    <t>Global Supply Manager</t>
  </si>
  <si>
    <t>Cupertino, California</t>
  </si>
  <si>
    <t>Apple</t>
  </si>
  <si>
    <t>https://www.linkedin.com/company/162479?trk=prof-exp-company-name</t>
  </si>
  <si>
    <t>Office of Legislative Affairs (United States Navy),Submarine Warfare Division (N97) on the staff of the Chief of Naval Operations,US Navy</t>
  </si>
  <si>
    <t>Director of Product Management</t>
  </si>
  <si>
    <t>Director, Product Management</t>
  </si>
  <si>
    <t>Columbia, Maryland</t>
  </si>
  <si>
    <t>Infoblox</t>
  </si>
  <si>
    <t>https://www.linkedin.com/company/8697?trk=prof-exp-company-name</t>
  </si>
  <si>
    <t>Netcordia,Managed Objects, Panacya / Boxtone, GE Capital, GXS, Navy Submarine Officer,Vericom Technologies,Qovia,Managed Objects,BoxTone,Panacya, Inc.,GXS,GE Capital,US Navy</t>
  </si>
  <si>
    <t>https://www.linkedin.com/company/36432?trk=prof-exp-company-name,https://www.linkedin.com/company/35586?trk=prof-exp-company-name,https://www.linkedin.com/company/22823?trk=prof-exp-company-name,https://www.linkedin.com/company/16086?trk=prof-exp-company-name,https://www.linkedin.com/company/32677?trk=prof-exp-company-name,https://www.linkedin.com/company/1023?trk=prof-exp-company-name,https://www.linkedin.com/company/1335?trk=prof-exp-company-name</t>
  </si>
  <si>
    <t>Senior Vice President at root9B</t>
  </si>
  <si>
    <t>Senior Vice President</t>
  </si>
  <si>
    <t>Colorado Springs, Colorado</t>
  </si>
  <si>
    <t>root9B</t>
  </si>
  <si>
    <t>https://www.linkedin.com/company/3044818?trk=prof-exp-company-name</t>
  </si>
  <si>
    <t>US Navy,North American Aerospace Defense Command &amp; US Northern Command,United States Forces-Iraq,CNO Strategic Studies Group (XXIX),Commander Naval Forces Europe/Africa &amp; Commander 6th Fleet,Navy Staff N6 Communications Networks,TASK FORCE NAVY FAMILY,Navy Network Warfare Command,USS ENTERPRISE Strike Group Staff (COMCRUDESGRU 12),Naval Computer &amp; Telecommunications Station Guam,Navy Personnel Command,United States Naval Academy,USS Alexander Hamilton (SSBN 617),Naval Submarine School,USS Augusta (SSN 710)</t>
  </si>
  <si>
    <t>CISSP,Director Systems Engineering with Expertise in Research, Business Development | Actively Seeking new opportunities</t>
  </si>
  <si>
    <t>Founder | Director Systems Engineering</t>
  </si>
  <si>
    <t>Systems Engineering Leadership, Washington D.C. Metro Area,Systems Analytic Resources Inc.</t>
  </si>
  <si>
    <t>ASD (SE),Raytheon,Hughes Aircraft Company,U.S. Naval Reserve,Martin Marietta,U.S. Navy Submarine Service</t>
  </si>
  <si>
    <t>https://www.linkedin.com/company/1505?trk=prof-exp-company-name,https://www.linkedin.com/company/5707?trk=prof-exp-company-name,https://www.linkedin.com/company/1335?trk=prof-exp-company-name,https://www.linkedin.com/company/164860?trk=prof-exp-company-name</t>
  </si>
  <si>
    <t>Program Manager at Guardtime-Federal</t>
  </si>
  <si>
    <t>Guardtime-Federal</t>
  </si>
  <si>
    <t>Northrop Grumman,US Navy,USS Hyman G. Rickover,Commander Submarine Squadron 2,USS Sculpin,Nuke Power School</t>
  </si>
  <si>
    <t>https://www.linkedin.com/company/1412?trk=prof-exp-company-name,https://www.linkedin.com/company/1335?trk=prof-exp-company-name,https://www.linkedin.com/company/6198877?trk=prof-exp-company-name</t>
  </si>
  <si>
    <t>CAPITAL IMPROVEMENTS PROGRAM MANAGER at NAVFAC Northwest, Silverdale, WA</t>
  </si>
  <si>
    <t>CAPITAL IMPROVEMENTS PROGRAM MANAGER</t>
  </si>
  <si>
    <t>NAVFAC Northwest, Silverdale, WA</t>
  </si>
  <si>
    <t>NAVFAC NORTHWEST,Naval Facilities Engineering Command Washington,Naval Facilities Engineering Command (NAVFAC),United States Navy,Naval Submarine Base Bangor, WA,NAVFAC Northwest</t>
  </si>
  <si>
    <t>https://www.linkedin.com/company/718282?trk=prof-exp-company-name,https://www.linkedin.com/company/1335?trk=prof-exp-company-name,https://www.linkedin.com/company/8169518?trk=prof-exp-company-name</t>
  </si>
  <si>
    <t>Senior Vice President, San Diego Office Executive at Michael Baker International</t>
  </si>
  <si>
    <t>Senior Vice President, San Diego Office Executive</t>
  </si>
  <si>
    <t>Michael Baker International,American Council of Engineering Companies,Society of American Military Engineers</t>
  </si>
  <si>
    <t>https://www.linkedin.com/company/164971?trk=prof-exp-company-name,https://www.linkedin.com/company/1619932?trk=prof-exp-company-name,https://www.linkedin.com/company/229263?trk=prof-exp-company-name</t>
  </si>
  <si>
    <t>Michael Baker International,American Council of Engineering Companies,Society of American Military Engineers,Michael Baker Corporation,Naval Facilities Engineering Command Northwest,US Navy,SAME Seattle Post,Navy Installations Command,Navy Region Northwest,Naval Submarine Base,Navy Office of Budget,Shore Installations Management Division, Deputy Chief of Naval Operations (Logistics),Atlantic Division, Naval Facilities Engineering Command,Navy Public Works Center, Norfolk, VA,Naval Mobile Construction Battalion ONE THIRTY THREE,Naval Officer Candidate School, Newport, RI,Chesapeake Division, Naval Facilities Engineering Command,Naval Station, Rota, Spain</t>
  </si>
  <si>
    <t>https://www.linkedin.com/company/164971?trk=prof-exp-company-name,https://www.linkedin.com/company/1285380?trk=prof-exp-company-name,https://www.linkedin.com/company/1619932?trk=prof-exp-company-name,https://www.linkedin.com/company/229263?trk=prof-exp-company-name,https://www.linkedin.com/company/718282?trk=prof-exp-company-name,https://www.linkedin.com/company/1335?trk=prof-exp-company-name,https://www.linkedin.com/company/6560397?trk=prof-exp-company-name</t>
  </si>
  <si>
    <t>Cost Estimator at BASF</t>
  </si>
  <si>
    <t>Cost Estimator</t>
  </si>
  <si>
    <t>BASF</t>
  </si>
  <si>
    <t>https://www.linkedin.com/company/2633?trk=prof-exp-company-name</t>
  </si>
  <si>
    <t>US Navy,Naval Submarine Training Center Pacific Detachment Guam,USS Chicago SSN-721</t>
  </si>
  <si>
    <t>Lean Six Sigma Black Belt</t>
  </si>
  <si>
    <t>TAMKO</t>
  </si>
  <si>
    <t>https://www.linkedin.com/company/50396?trk=prof-exp-company-name</t>
  </si>
  <si>
    <t>Naval Submarine Support Command,US Navy</t>
  </si>
  <si>
    <t>Leader, General Manager, Operations Manager,  Project Manager, Problem Solver</t>
  </si>
  <si>
    <t>Residential Lending LOS Platform Product Manager</t>
  </si>
  <si>
    <t>First Republic Bank</t>
  </si>
  <si>
    <t>https://www.linkedin.com/company/9112?trk=prof-exp-company-name</t>
  </si>
  <si>
    <t>Wipro Gallagher Solutions,Bank of America,US Navy - Submarine Force</t>
  </si>
  <si>
    <t>https://www.linkedin.com/company/23779?trk=prof-exp-company-name,https://www.linkedin.com/company/1123?trk=prof-exp-company-name,https://www.linkedin.com/company/1335?trk=prof-exp-company-name</t>
  </si>
  <si>
    <t>Technical Test Manager at Honeywell Aerospace</t>
  </si>
  <si>
    <t>Technical Test Manager</t>
  </si>
  <si>
    <t>Honeywell Aerospace</t>
  </si>
  <si>
    <t>https://www.linkedin.com/company/1345?trk=prof-exp-company-name</t>
  </si>
  <si>
    <t>Strategic Communications Wing ONE / Task Force ONE TWO FOUR,US Navy,US Naval Forces Central Command,Space and Naval Warfare Systems Center San Diego,Fleet Air Reconnaissance Squadron FOUR,Fleet Air Reconnaissance Squadron SEVEN,562nd Flying Training Squadron,Fleet Air Reconnaissance Squadron THREE,Naval Training Support Unit,Training Squadron TEN,Training Air Wing FOUR,Training Squadron TWENTY SEVEN,Naval Aviation Schools Command,Helicopter Anti-Submarine Squadron, Light FORTY ONE,Los Alamos National Laboratory</t>
  </si>
  <si>
    <t>https://www.linkedin.com/company/1335?trk=prof-exp-company-name,https://www.linkedin.com/company/5327?trk=prof-exp-company-name</t>
  </si>
  <si>
    <t>International Artist, Commercial Photographer ; James@jamesfbland.com</t>
  </si>
  <si>
    <t>International Artist, Commercial Photographer</t>
  </si>
  <si>
    <t>James Frederick Bland Photography, LLC</t>
  </si>
  <si>
    <t>https://www.linkedin.com/company/1501439?trk=prof-exp-company-name</t>
  </si>
  <si>
    <t>Independent Consultant,CPS Innovations,GE Healthcare,GE Medical Systems,US Navy Submarine Service</t>
  </si>
  <si>
    <t>https://www.linkedin.com/company/100067?trk=prof-exp-company-name,https://www.linkedin.com/company/1016?trk=prof-exp-company-name,https://www.linkedin.com/company/1015?trk=prof-exp-company-name,https://www.linkedin.com/company/1335?trk=prof-exp-company-name</t>
  </si>
  <si>
    <t>Sr. Principal, Operations Research Consulting at Sabre Global</t>
  </si>
  <si>
    <t>Sr. Principal, Operations Research Consulting</t>
  </si>
  <si>
    <t>Sabre Airline Solutions,US Navy</t>
  </si>
  <si>
    <t>https://www.linkedin.com/company/2110?trk=prof-exp-company-name,https://www.linkedin.com/company/1335?trk=prof-exp-company-name</t>
  </si>
  <si>
    <t>Naval Postgraduate School,US Navy,U.S. Second Marine Division (Forward),U.S. Fifth Fleet,HSL-42 - Helicopter Anti-Submarine Sqadron Light Four Two</t>
  </si>
  <si>
    <t>Pilot at Southwest Airlines</t>
  </si>
  <si>
    <t>Airline Pilot</t>
  </si>
  <si>
    <t>Indianapolis, Indiana Area</t>
  </si>
  <si>
    <t>Southwest Airlines</t>
  </si>
  <si>
    <t>https://www.linkedin.com/company/4599?trk=prof-exp-company-name</t>
  </si>
  <si>
    <t>Airline pilot,Navy Reserve Center (NOSC) Indianapolis,CFLSW C-12 DET WIllow Grove,NOSC Decatur, IL,VR-64, NASJRB WILLOW GROVE,VR-52 NASJRB Willow Grove,VT-10 TRAINING SQUADRON,HS-4 HELICOPTER ANTI-SUBMARINE SQUADRON</t>
  </si>
  <si>
    <t>https://www.linkedin.com/company/1290472?trk=prof-exp-company-name,https://www.linkedin.com/company/1335?trk=prof-exp-company-name</t>
  </si>
  <si>
    <t>--</t>
  </si>
  <si>
    <t>Carlsbad, New Mexico</t>
  </si>
  <si>
    <t>Westinghouse Waste Isolation Division,Westinghouse Hanford,U S Navy, Nuclear Power Submarine program</t>
  </si>
  <si>
    <t>https://www.linkedin.com/company/166921?trk=prof-exp-company-name,https://www.linkedin.com/company/1335?trk=prof-exp-company-name</t>
  </si>
  <si>
    <t>Student at Boston College</t>
  </si>
  <si>
    <t>US Navy (Naval Submarine School),US Navy (USS Jefferson City)</t>
  </si>
  <si>
    <t>Independent Legal Services Professional</t>
  </si>
  <si>
    <t>https://www.linkedin.com/in/randall-henderson-3835816</t>
  </si>
  <si>
    <t>Randall Henderson</t>
  </si>
  <si>
    <t>Paul Hastings, US Navy</t>
  </si>
  <si>
    <t>Director for Research and Development at Old Dominion University's Batten College of Engineering &amp; Technology</t>
  </si>
  <si>
    <t>https://www.linkedin.com/in/eric-weisel-92a99141</t>
  </si>
  <si>
    <t>Eric Weisel</t>
  </si>
  <si>
    <t>General Dynamics Information Technology, WernerAnderson, Inc., Old Dominion University</t>
  </si>
  <si>
    <t>Director for Research and Development</t>
  </si>
  <si>
    <t>Director for Research and Development, College of Engineering &amp; Technology</t>
  </si>
  <si>
    <t>https://www.linkedin.com/company/9404?trk=prof-0-ovw-curr_pos</t>
  </si>
  <si>
    <t>Harvard Medical School</t>
  </si>
  <si>
    <t>Orthopaedic Surgeon at Brigham and Women's Hospital</t>
  </si>
  <si>
    <t>https://www.linkedin.com/in/arnold-alqueza-5b561778</t>
  </si>
  <si>
    <t>Chestnut Hill, Massachusetts</t>
  </si>
  <si>
    <t>Arnold Alqueza</t>
  </si>
  <si>
    <t>U.S. Department of Veterans Affairs, US Navy</t>
  </si>
  <si>
    <t>Orthopaedic Surgeon</t>
  </si>
  <si>
    <t>Managing Director, Overlay Services at Russell Investments</t>
  </si>
  <si>
    <t>https://www.linkedin.com/in/tom-fletcher-907383a</t>
  </si>
  <si>
    <t>Tom Fletcher</t>
  </si>
  <si>
    <t>Russell Investments, INVESCO, United States Navy</t>
  </si>
  <si>
    <t>Managing Director, Overlay Services</t>
  </si>
  <si>
    <t>Institute of Organizational Development</t>
  </si>
  <si>
    <t>Senior Corporate Team Leader at World Association of Nuclear Operators (WANO)</t>
  </si>
  <si>
    <t>https://www.linkedin.com/in/alan-smith-8384b425</t>
  </si>
  <si>
    <t>Alan Smith</t>
  </si>
  <si>
    <t>Institute of Organization Development, INPO, US Navy</t>
  </si>
  <si>
    <t>Senior Corporate Team Leader</t>
  </si>
  <si>
    <t>Senior Corporate Team Leader, Deputy Director</t>
  </si>
  <si>
    <t>World Association of Nuclear Operators (WANO), Institute of Nuclear Power Operations</t>
  </si>
  <si>
    <t>World Association of Nuclear Operators (WANO)</t>
  </si>
  <si>
    <t>https://www.linkedin.com/company/2703868?trk=prof-0-ovw-curr_pos</t>
  </si>
  <si>
    <t>Graduate Student at Old Dominion University</t>
  </si>
  <si>
    <t>https://www.linkedin.com/in/jim-kantner-21054b2</t>
  </si>
  <si>
    <t>Annapolis, Maryland</t>
  </si>
  <si>
    <t>Jim Kantner</t>
  </si>
  <si>
    <t>ATCO, Herren Associates, Defense Intelligence Agency</t>
  </si>
  <si>
    <t>Sr. Director R&amp;D, Project Management Office at Milton Roy</t>
  </si>
  <si>
    <t>https://www.linkedin.com/in/matt-hermstedt-pmp-mba-24914a3</t>
  </si>
  <si>
    <t>Matt Hermstedt</t>
  </si>
  <si>
    <t>Garmin International, Grundfos Pumps Corporation, Embarq</t>
  </si>
  <si>
    <t>Sr. Director R&amp;D</t>
  </si>
  <si>
    <t>Sr. Director R&amp;D, Project Management Office</t>
  </si>
  <si>
    <t>ITSM SME / Systems Engineer at SPAWAR SSC Atlantic</t>
  </si>
  <si>
    <t>https://www.linkedin.com/in/russellherrell</t>
  </si>
  <si>
    <t>Russell Herrell</t>
  </si>
  <si>
    <t>Windward IT Solutions, NCTAMS LANT, US Navy</t>
  </si>
  <si>
    <t>ITSM SME / Systems Engineer</t>
  </si>
  <si>
    <t>Uniformed Services University of the Health Sciences - F Edward Hebert SOM</t>
  </si>
  <si>
    <t>Family Physician at US Navy</t>
  </si>
  <si>
    <t>https://www.linkedin.com/in/jamie-hodges-872543a</t>
  </si>
  <si>
    <t>Saint Marys, Georgia</t>
  </si>
  <si>
    <t>Jamie Hodges</t>
  </si>
  <si>
    <t>Family Physician</t>
  </si>
  <si>
    <t>Independent Defense &amp; Space Professional</t>
  </si>
  <si>
    <t>https://www.linkedin.com/in/michael-seaward-413a1911</t>
  </si>
  <si>
    <t>Michael Seaward</t>
  </si>
  <si>
    <t>Northrup Grumman, Booz Allen Hamilton, US Navy</t>
  </si>
  <si>
    <t>retired</t>
  </si>
  <si>
    <t>NA</t>
  </si>
  <si>
    <t>University of Wisconsin-Madison</t>
  </si>
  <si>
    <t>Attorney at Law at Hazelbaker &amp; Associates, S.C.</t>
  </si>
  <si>
    <t>https://www.linkedin.com/in/whstanley</t>
  </si>
  <si>
    <t>Madison, Wisconsin Area</t>
  </si>
  <si>
    <t>Woody Stanley</t>
  </si>
  <si>
    <t>American Family Insurance, United States Navy</t>
  </si>
  <si>
    <t>Attorney at Law</t>
  </si>
  <si>
    <t>Section Manager - Systems Engineer at TASC</t>
  </si>
  <si>
    <t>https://www.linkedin.com/in/pete-flynn-430a6532</t>
  </si>
  <si>
    <t>Pete Flynn</t>
  </si>
  <si>
    <t>Raytheon UTD, US Navy</t>
  </si>
  <si>
    <t>Section Manager - Systems Engineer</t>
  </si>
  <si>
    <t>University of Cincinnati College of Medicine</t>
  </si>
  <si>
    <t>https://www.linkedin.com/in/matthew-bliss-48686282</t>
  </si>
  <si>
    <t>Matthew Bliss</t>
  </si>
  <si>
    <t>Hand and Microvascular Surgeon</t>
  </si>
  <si>
    <t>Dean Health Systems</t>
  </si>
  <si>
    <t>Founder/President at Net Lead Finder</t>
  </si>
  <si>
    <t>https://www.linkedin.com/in/bill-stevens-7b5a253</t>
  </si>
  <si>
    <t>Bill Stevens</t>
  </si>
  <si>
    <t>Landmark Destiny Group, Landmark Communications, IBM Business Consulting Services</t>
  </si>
  <si>
    <t>Net Lead Finder</t>
  </si>
  <si>
    <t>Naval Nuclear Power School</t>
  </si>
  <si>
    <t>Risk Manager</t>
  </si>
  <si>
    <t>https://www.linkedin.com/in/keith-erdman-123a965</t>
  </si>
  <si>
    <t>Keith Erdman</t>
  </si>
  <si>
    <t>Mollana LLC, Del Rose Enterprises, Inc., MBNA, US Navy</t>
  </si>
  <si>
    <t>SVP Risk</t>
  </si>
  <si>
    <t>SVP Risk, Vice President</t>
  </si>
  <si>
    <t>Bank of America</t>
  </si>
  <si>
    <t>https://www.linkedin.com/company/1123?trk=prof-0-ovw-curr_pos</t>
  </si>
  <si>
    <t>Senior Systems Engineer at Rite Solutions</t>
  </si>
  <si>
    <t>https://www.linkedin.com/in/kevin-wetterskog-5a56068</t>
  </si>
  <si>
    <t>Kevin Wetterskog</t>
  </si>
  <si>
    <t>NAVY, Naval Post Graduate School</t>
  </si>
  <si>
    <t>Senior Systems Engineer</t>
  </si>
  <si>
    <t>Teacher at Collins High School</t>
  </si>
  <si>
    <t>https://www.linkedin.com/in/art-scrivener-666a2211</t>
  </si>
  <si>
    <t>Louisville, Kentucky Area</t>
  </si>
  <si>
    <t>Art Scrivener</t>
  </si>
  <si>
    <t>Shelby County Public Schools, JCPS, Jefferson County Public Schools</t>
  </si>
  <si>
    <t>Teacher</t>
  </si>
  <si>
    <t>Purdue University</t>
  </si>
  <si>
    <t>Nuclear Training Instructor at Arizona Public Service (APS)</t>
  </si>
  <si>
    <t>https://www.linkedin.com/in/robert-pierce-21928a17</t>
  </si>
  <si>
    <t>Robert Pierce</t>
  </si>
  <si>
    <t>Honeywell, US Navy</t>
  </si>
  <si>
    <t>Nuclear Training Instructor</t>
  </si>
  <si>
    <t>CEO Private Peer Advisory Board Chair (Lowcountry CEO Board)</t>
  </si>
  <si>
    <t>https://www.linkedin.com/in/rickself1</t>
  </si>
  <si>
    <t>Rick Self</t>
  </si>
  <si>
    <t>Advanced Technology International, SCRA Applied R&amp;D, Forging Defense Manufacturing Consortium, National Shipbuilding Research Program Consortium</t>
  </si>
  <si>
    <t>CEO Private Peer Advisory Board Chair (Lowcountry CEO Board), Owner and CEO, Adjunct Professor</t>
  </si>
  <si>
    <t>Vistage Worldwide, Inc., Talinco, LLC, The Citadel</t>
  </si>
  <si>
    <t>Vistage Worldwide</t>
  </si>
  <si>
    <t>https://www.linkedin.com/company/7658?trk=prof-0-ovw-curr_pos</t>
  </si>
  <si>
    <t>University of Central Florida - College of Business Administration</t>
  </si>
  <si>
    <t>Certified Pest Control Operator at Walker Pest Management</t>
  </si>
  <si>
    <t>https://www.linkedin.com/in/david-seawright-82703723</t>
  </si>
  <si>
    <t>David Seawright</t>
  </si>
  <si>
    <t>George S. May International, Massey Services, Seay Management Consultants</t>
  </si>
  <si>
    <t>CFO</t>
  </si>
  <si>
    <t>CFO, Certified Pest Control Operator</t>
  </si>
  <si>
    <t>Jack Walsh Carpets and Rugs, Inc., Walker Pest Prevention</t>
  </si>
  <si>
    <t>Jack Walsh Carpets and Rugs</t>
  </si>
  <si>
    <t>https://www.linkedin.com/company/1137983?trk=prof-0-ovw-curr_pos</t>
  </si>
  <si>
    <t>University of Minnesota-Twin Cities</t>
  </si>
  <si>
    <t>Graduate Research Assistant at University of Minnesota</t>
  </si>
  <si>
    <t>https://www.linkedin.com/in/paul-cronk-789169b9</t>
  </si>
  <si>
    <t>Paul Cronk</t>
  </si>
  <si>
    <t>Vice President &amp; General Manager, Commercial Aviation Services at Erickson Incorporated</t>
  </si>
  <si>
    <t>https://www.linkedin.com/in/rob-lewis-915b0115</t>
  </si>
  <si>
    <t>Rob Lewis</t>
  </si>
  <si>
    <t>CAE, Pentastar Aviation, Westway Group</t>
  </si>
  <si>
    <t>Vice President &amp; General Manager</t>
  </si>
  <si>
    <t>Vice President &amp; General Manager, Commercial Aviation Services, Independent Consultant</t>
  </si>
  <si>
    <t>Erickson Incorporated, RHL Consulting Services</t>
  </si>
  <si>
    <t>Erickson Incorporated</t>
  </si>
  <si>
    <t>https://www.linkedin.com/company/528217?trk=prof-0-ovw-curr_pos</t>
  </si>
  <si>
    <t>University of North Carolina at Chapel Hill - Kenan-Flagler Business School</t>
  </si>
  <si>
    <t>Program Analyst | MBA Candidate</t>
  </si>
  <si>
    <t>https://www.linkedin.com/in/aaron-stroble-a471b188</t>
  </si>
  <si>
    <t>Aaron Stroble</t>
  </si>
  <si>
    <t>Program Analyst</t>
  </si>
  <si>
    <t>U.S. Naval Research Laboratory</t>
  </si>
  <si>
    <t>https://www.linkedin.com/company/1323?trk=prof-0-ovw-curr_pos</t>
  </si>
  <si>
    <t>at SAS</t>
  </si>
  <si>
    <t>https://www.linkedin.com/in/stan-bashaw-243924</t>
  </si>
  <si>
    <t>Stan Bashaw</t>
  </si>
  <si>
    <t>Wachovia / Wells Fargo, HomEq, Newport News Shipbuilding</t>
  </si>
  <si>
    <t>Application Developer</t>
  </si>
  <si>
    <t>SAS</t>
  </si>
  <si>
    <t>https://www.linkedin.com/company/1491?trk=prof-0-ovw-curr_pos</t>
  </si>
  <si>
    <t>Director, Product Development</t>
  </si>
  <si>
    <t>https://www.linkedin.com/in/buck-wicklund-9ab85a1</t>
  </si>
  <si>
    <t>Buck Wicklund</t>
  </si>
  <si>
    <t>CheckFree   ...acquired by Fiserv, Carreker Corporation  ...acquired by CheckFree, Check Solutions ...acquired by Carreker</t>
  </si>
  <si>
    <t>Fiserv</t>
  </si>
  <si>
    <t>https://www.linkedin.com/company/3364?trk=prof-0-ovw-curr_pos</t>
  </si>
  <si>
    <t>Principal Systems Analyst at CACI International Inc</t>
  </si>
  <si>
    <t>https://www.linkedin.com/in/frederick-vogt-a830b613</t>
  </si>
  <si>
    <t>Frederick Vogt</t>
  </si>
  <si>
    <t>CACI International Inc., DSTI, US Navy</t>
  </si>
  <si>
    <t>Principal Systems Analyst</t>
  </si>
  <si>
    <t>Flexible Program / Project Management Leader for Results; Builds Responsive Challenge-driven Teams</t>
  </si>
  <si>
    <t>https://www.linkedin.com/in/doug-weatherford-pmp-15469015</t>
  </si>
  <si>
    <t>Doug Weatherford</t>
  </si>
  <si>
    <t>Aegis Technologies, Inc., Walt Disney World, US Navy</t>
  </si>
  <si>
    <t>Sr Advisor - U.S. Army Program Executive Office Simulation Training and Instrumentation (PEO STRI)</t>
  </si>
  <si>
    <t>Electronic Consulting Services</t>
  </si>
  <si>
    <t>https://www.linkedin.com/company/265294?trk=prof-0-ovw-curr_pos</t>
  </si>
  <si>
    <t>Swinburne University of Technology</t>
  </si>
  <si>
    <t>Astronomy / Physics Educator / Adjunct Professor</t>
  </si>
  <si>
    <t>https://www.linkedin.com/in/mark-kelly-4946461b</t>
  </si>
  <si>
    <t>Mark Kelly</t>
  </si>
  <si>
    <t>Cherry Creek Schools, Aspen Flying Club, MediaOne Broadband Internet Services</t>
  </si>
  <si>
    <t>Adjunct Professor</t>
  </si>
  <si>
    <t>Adjunct Professor, Science Educator</t>
  </si>
  <si>
    <t>Arapahoe Community College, Douglas County Schools</t>
  </si>
  <si>
    <t>Arapahoe Community College</t>
  </si>
  <si>
    <t>https://www.linkedin.com/company/23835?trk=prof-0-ovw-curr_pos</t>
  </si>
  <si>
    <t>Nuclear Engineer at National Nuclear Security Administration</t>
  </si>
  <si>
    <t>https://www.linkedin.com/in/jim-james-winter-b2168552</t>
  </si>
  <si>
    <t>Damascus, Maryland</t>
  </si>
  <si>
    <t>Jim James Winter</t>
  </si>
  <si>
    <t>San Diego Gas &amp; Electric, US Navy</t>
  </si>
  <si>
    <t>Nuclear Engineer</t>
  </si>
  <si>
    <t>George Washington University</t>
  </si>
  <si>
    <t>MPH Candidate in Epidemiology at George Washington University</t>
  </si>
  <si>
    <t>https://www.linkedin.com/in/jamesanderson7804</t>
  </si>
  <si>
    <t>Rockville, Maryland</t>
  </si>
  <si>
    <t>James Anderson</t>
  </si>
  <si>
    <t>George Washington University, U.S. Nuclear Regulatory Commission, Systems Planning and Analysis, Inc.</t>
  </si>
  <si>
    <t>Emergency Response Coordinator</t>
  </si>
  <si>
    <t>Michigan State University</t>
  </si>
  <si>
    <t>Managing Director of Business Development, Products &amp; Systems Division at Mistras Group</t>
  </si>
  <si>
    <t>https://www.linkedin.com/in/david-kaskie-5052a4</t>
  </si>
  <si>
    <t>David Kaskie</t>
  </si>
  <si>
    <t>Empyrean Services LLC, SNC Lavalin America, Babcock &amp; Wilcox</t>
  </si>
  <si>
    <t>Managing Director Business Development</t>
  </si>
  <si>
    <t>MISTRAS Group, Inc.</t>
  </si>
  <si>
    <t>MISTRAS Group</t>
  </si>
  <si>
    <t>https://www.linkedin.com/company/737181?trk=prof-0-ovw-curr_pos</t>
  </si>
  <si>
    <t>Intellectual Property Attorney, Finnegan Henderson Farabow Garrett &amp; Dunner, LLP</t>
  </si>
  <si>
    <t>https://www.linkedin.com/in/james-barney-b6844b</t>
  </si>
  <si>
    <t>James Barney</t>
  </si>
  <si>
    <t>U.S. Court of Appeals for the Federal Circuit, Wiggin and Dana LLP, US Navy</t>
  </si>
  <si>
    <t>Intellectual Property Attorney</t>
  </si>
  <si>
    <t>Finnegan Henderson</t>
  </si>
  <si>
    <t>https://www.linkedin.com/company/10964?trk=prof-0-ovw-curr_pos</t>
  </si>
  <si>
    <t>University of Texas at Austin</t>
  </si>
  <si>
    <t>Principal Systems Engineer</t>
  </si>
  <si>
    <t>https://www.linkedin.com/in/benbrandt</t>
  </si>
  <si>
    <t>Benjamin Brandt</t>
  </si>
  <si>
    <t>Scitor Corporation, Ennovex Solutions, Inc., Defense Information Systems Agency (DISA)</t>
  </si>
  <si>
    <t>GH Engineering</t>
  </si>
  <si>
    <t>https://www.linkedin.com/company/881181?trk=prof-0-ovw-curr_pos</t>
  </si>
  <si>
    <t>Arizona State University, W. P. Carey School of Business</t>
  </si>
  <si>
    <t>Supply Chain Manager</t>
  </si>
  <si>
    <t>https://www.linkedin.com/in/chucktalley</t>
  </si>
  <si>
    <t>Chuck Talley</t>
  </si>
  <si>
    <t>Entrepreneurial &amp; Family Obligations, Dell, Arizona State University</t>
  </si>
  <si>
    <t>Currently Searching</t>
  </si>
  <si>
    <t>New Opportunity</t>
  </si>
  <si>
    <t>Technical Director, SWFTS at Lockheed Martin</t>
  </si>
  <si>
    <t>https://www.linkedin.com/in/ed-rogers-a522765</t>
  </si>
  <si>
    <t>Ed Rogers</t>
  </si>
  <si>
    <t>Lockheed Martin, US Navy</t>
  </si>
  <si>
    <t>Technical Director</t>
  </si>
  <si>
    <t>Technical Director, SWFTS</t>
  </si>
  <si>
    <t>Professor at Virginia Military Institute</t>
  </si>
  <si>
    <t>https://www.linkedin.com/in/bob-mcmasters-3a03056</t>
  </si>
  <si>
    <t>Charlottesville, Virginia Area</t>
  </si>
  <si>
    <t>Bob McMasters</t>
  </si>
  <si>
    <t>Michigan State University, K.I. Sawyer Air Force Base, US Navy</t>
  </si>
  <si>
    <t>Professor</t>
  </si>
  <si>
    <t>Research Engineer at NSWC</t>
  </si>
  <si>
    <t>https://www.linkedin.com/in/johnmiesner</t>
  </si>
  <si>
    <t>Fairfax, Virginia</t>
  </si>
  <si>
    <t>John Miesner</t>
  </si>
  <si>
    <t>NTI Corporation, General Dynamics, ORI, Inc.</t>
  </si>
  <si>
    <t>Reseach Engineer - NSWC</t>
  </si>
  <si>
    <t>NSWC</t>
  </si>
  <si>
    <t>https://www.linkedin.com/company/9029316?trk=prof-0-ovw-curr_pos</t>
  </si>
  <si>
    <t>Research and Development Engineer at Applied Research Laboratory at Penn State University</t>
  </si>
  <si>
    <t>Gary Watson</t>
  </si>
  <si>
    <t>COMOPTEVFOR- US NAVY, Allied Command Transformation, USS NORFOLK (SSN 714)- US NAVY</t>
  </si>
  <si>
    <t>Research and Development Engineer</t>
  </si>
  <si>
    <t>Pardee RAND Graduate School</t>
  </si>
  <si>
    <t>Assistant Policy Analyst at RAND Corporation</t>
  </si>
  <si>
    <t>https://www.linkedin.com/in/benjamin-smith-b2723a75</t>
  </si>
  <si>
    <t>Los Angeles, California</t>
  </si>
  <si>
    <t>Benjamin Smith</t>
  </si>
  <si>
    <t>Assistant Policy Analyst</t>
  </si>
  <si>
    <t>The Ohio State University Fisher College of Business</t>
  </si>
  <si>
    <t>Director - Corporate Performance Management at American Electric Power</t>
  </si>
  <si>
    <t>https://www.linkedin.com/in/franz-messner-14b5332</t>
  </si>
  <si>
    <t>Franz Messner</t>
  </si>
  <si>
    <t>American Electric Power, US Navy</t>
  </si>
  <si>
    <t>Director, Corporate Performance Management</t>
  </si>
  <si>
    <t>https://www.linkedin.com/company/162419?trk=prof-0-ovw-curr_pos</t>
  </si>
  <si>
    <t>Program Manager with CGI</t>
  </si>
  <si>
    <t>https://www.linkedin.com/in/thomas-o-keefe-20088a4</t>
  </si>
  <si>
    <t>Thomas O</t>
  </si>
  <si>
    <t>CGI</t>
  </si>
  <si>
    <t>https://www.linkedin.com/company/1415?trk=prof-0-ovw-curr_pos</t>
  </si>
  <si>
    <t>NSA-National Cryptologic College</t>
  </si>
  <si>
    <t>Freelance Researcher and Volunteer at Ptsd Disabled/Retired Navy</t>
  </si>
  <si>
    <t>https://www.linkedin.com/in/dionlarry</t>
  </si>
  <si>
    <t>Sanford, Maine</t>
  </si>
  <si>
    <t>Larry Dion</t>
  </si>
  <si>
    <t>MAI-ONI-21 (Civil Maritime.Dept), Naval Reserves and  Self Employed, US Navy- Cryptologic Officer</t>
  </si>
  <si>
    <t>Freelance Researcher</t>
  </si>
  <si>
    <t>Senior Treasury Staff; Director of Investments at USNA Alumni Association and Foundation</t>
  </si>
  <si>
    <t>https://www.linkedin.com/in/michael-mundt-5b714216</t>
  </si>
  <si>
    <t>Michael Mundt</t>
  </si>
  <si>
    <t>Maryland State Treasurer, U.S. Naval Academy Alumni Association, MRM Consulting</t>
  </si>
  <si>
    <t>Senior Treasury Accountant and Director of Investments</t>
  </si>
  <si>
    <t>USNA Alumni Association and Foundation</t>
  </si>
  <si>
    <t>https://www.linkedin.com/company/1550890?trk=prof-0-ovw-curr_pos</t>
  </si>
  <si>
    <t>Appalachian State University</t>
  </si>
  <si>
    <t>Engineering Manager</t>
  </si>
  <si>
    <t>https://www.linkedin.com/in/pauldupre</t>
  </si>
  <si>
    <t>Rockwall, Texas</t>
  </si>
  <si>
    <t>Paul Dupre</t>
  </si>
  <si>
    <t>Lockheed Martin, Carteret County Schools, Baxter Healthcare</t>
  </si>
  <si>
    <t>Defense Industry Company, Naval Reserve Intelligence Program</t>
  </si>
  <si>
    <t>Defense Industry Company</t>
  </si>
  <si>
    <t>https://www.linkedin.com/company/8133318?trk=prof-0-ovw-curr_pos</t>
  </si>
  <si>
    <t>Goizueta Business School, Emory University</t>
  </si>
  <si>
    <t>Director of Finance and Administration at Cornerstone Baptist Church</t>
  </si>
  <si>
    <t>https://www.linkedin.com/in/michael-smith-2b23b350</t>
  </si>
  <si>
    <t>Buford, Georgia</t>
  </si>
  <si>
    <t>Michael Smith</t>
  </si>
  <si>
    <t>Georgia Power Company, Southern Company, Cabot Corporation</t>
  </si>
  <si>
    <t>Director of Finance and Administration</t>
  </si>
  <si>
    <t>Actuarial Technician at Auto-Owners Insurance</t>
  </si>
  <si>
    <t>https://www.linkedin.com/in/lawrence-overway-6a3a2752</t>
  </si>
  <si>
    <t>Lansing, Michigan Area</t>
  </si>
  <si>
    <t>Lawrence Overway</t>
  </si>
  <si>
    <t>Auto-Owners Insurance, US Navy</t>
  </si>
  <si>
    <t>Actuarial Technician</t>
  </si>
  <si>
    <t>https://www.linkedin.com/in/charles-fink-a48b275</t>
  </si>
  <si>
    <t>Charles Fink</t>
  </si>
  <si>
    <t>US Navy, Kaseman, Perot Systems Government Services</t>
  </si>
  <si>
    <t>Charles</t>
  </si>
  <si>
    <t>Manufacturing operations supervisor</t>
  </si>
  <si>
    <t>https://www.linkedin.com/in/jj-donovan-b15b2b41</t>
  </si>
  <si>
    <t>Bourbonnais, Illinois</t>
  </si>
  <si>
    <t>JJ Donovan</t>
  </si>
  <si>
    <t>Nucor Steel Kankakee Inc., Navy</t>
  </si>
  <si>
    <t>Project Supervisor</t>
  </si>
  <si>
    <t>Nucor Steel Kankakee Inc.</t>
  </si>
  <si>
    <t>https://www.linkedin.com/company/9008612?trk=prof-0-ovw-curr_pos</t>
  </si>
  <si>
    <t>UNC Chapel Hill</t>
  </si>
  <si>
    <t>Research Physician at Rose Research Center</t>
  </si>
  <si>
    <t>https://www.linkedin.com/in/perry-willette-md-faafp-4aab345b</t>
  </si>
  <si>
    <t>Perry Willette</t>
  </si>
  <si>
    <t>Scripps Health, US Navy</t>
  </si>
  <si>
    <t>Clinical Research Physician</t>
  </si>
  <si>
    <t>Rose Research Center</t>
  </si>
  <si>
    <t>https://www.linkedin.com/company/10104521?trk=prof-0-ovw-curr_pos</t>
  </si>
  <si>
    <t>Stanford Graduate School of Business</t>
  </si>
  <si>
    <t>Chairman &amp; CEO of  Tennessee Valley Infrastructure Group and of American Helios Constructors, LLC</t>
  </si>
  <si>
    <t>https://www.linkedin.com/in/peter-devos-4a20b519</t>
  </si>
  <si>
    <t>Peter deVos</t>
  </si>
  <si>
    <t>RBC Capital Markets, Dain Rauscher Wessels, Stephens Inc.</t>
  </si>
  <si>
    <t>Chairman &amp; CEO</t>
  </si>
  <si>
    <t>Chairman &amp; CEO, Chairman &amp; CEO</t>
  </si>
  <si>
    <t>American Helios Constructors, LLC, Tennessee Valley Infrastructure Group</t>
  </si>
  <si>
    <t>American Helios Constructors</t>
  </si>
  <si>
    <t>Retired Senior Systems Engineer</t>
  </si>
  <si>
    <t>https://www.linkedin.com/in/alan-wellesley-3573173</t>
  </si>
  <si>
    <t>Oxnard, California</t>
  </si>
  <si>
    <t>Alan Wellesley</t>
  </si>
  <si>
    <t>Naval Surface Warfare Center, Port Hueneme, US Navy</t>
  </si>
  <si>
    <t>Semi Retired</t>
  </si>
  <si>
    <t>Home</t>
  </si>
  <si>
    <t>Bastyr University</t>
  </si>
  <si>
    <t>Managing Director &amp; Senior Litigator, Magnuson Lowell, P.S.</t>
  </si>
  <si>
    <t>https://www.linkedin.com/in/rlowell</t>
  </si>
  <si>
    <t>Betts Patterson &amp; Mines, P.S., Denver District Court, US Navy</t>
  </si>
  <si>
    <t>Managing Director &amp; Sr. Litigator</t>
  </si>
  <si>
    <t>Magnuson Lowell, P.S.</t>
  </si>
  <si>
    <t>Magnuson Lowell</t>
  </si>
  <si>
    <t>President and CEO at BFree LLC</t>
  </si>
  <si>
    <t>https://www.linkedin.com/in/payne-kilbourn-a308a4a</t>
  </si>
  <si>
    <t>Payne Kilbourn</t>
  </si>
  <si>
    <t>Unmanned Ocean Vehicles, Inc., US Navy</t>
  </si>
  <si>
    <t>President and CEO</t>
  </si>
  <si>
    <t>Project and Executive Manager with Proven Team Performance Improvements</t>
  </si>
  <si>
    <t>https://www.linkedin.com/in/bill-chiquelin-68460416</t>
  </si>
  <si>
    <t>Bill Chiquelin</t>
  </si>
  <si>
    <t>Echota Technologies, Jacobs Engineering, Wastren, Inc.</t>
  </si>
  <si>
    <t>Senior Operations Consultant</t>
  </si>
  <si>
    <t>SR Martin Group</t>
  </si>
  <si>
    <t>https://www.linkedin.com/company/2989195?trk=prof-0-ovw-curr_pos</t>
  </si>
  <si>
    <t>Senior Automation Engineer at Silgan PCS</t>
  </si>
  <si>
    <t>https://www.linkedin.com/in/philip-barnett-a70a9457</t>
  </si>
  <si>
    <t>Phoenix, Arizona</t>
  </si>
  <si>
    <t>Philip Barnett</t>
  </si>
  <si>
    <t>Engineering Design &amp; Graphics, Inc., Applied Materials, US Navy</t>
  </si>
  <si>
    <t>Senior Automation Engineer</t>
  </si>
  <si>
    <t>Silgan Closures</t>
  </si>
  <si>
    <t>https://www.linkedin.com/company/107968?trk=prof-0-ovw-curr_pos</t>
  </si>
  <si>
    <t>Project Manager/Team Leader</t>
  </si>
  <si>
    <t>https://www.linkedin.com/in/blipphardt</t>
  </si>
  <si>
    <t>Bruce Lipphardt</t>
  </si>
  <si>
    <t>University of Delaware, Old Dominion University, Center for Coastal Physical Oceanography, US Navy</t>
  </si>
  <si>
    <t>Project Manager/Research Scientist</t>
  </si>
  <si>
    <t>Project leader in transition.  How might I help you?</t>
  </si>
  <si>
    <t>Vice President at LPL Financial</t>
  </si>
  <si>
    <t>https://www.linkedin.com/in/jake-ritz-3ba9663</t>
  </si>
  <si>
    <t>Jake Ritz</t>
  </si>
  <si>
    <t>Citizens Financial Group, Inc., Stryker, US Navy</t>
  </si>
  <si>
    <t>Director Global Infrastructure at Staples</t>
  </si>
  <si>
    <t>https://www.linkedin.com/in/mark-mervine-2a243337</t>
  </si>
  <si>
    <t>Mark Mervine</t>
  </si>
  <si>
    <t>US Navy, Staples</t>
  </si>
  <si>
    <t>Director Global Infrastructure</t>
  </si>
  <si>
    <t>University of Southern Maine</t>
  </si>
  <si>
    <t>Engineering Manager/ Lead Engineer at Quantrix</t>
  </si>
  <si>
    <t>https://www.linkedin.com/in/brian-cabana-5498223</t>
  </si>
  <si>
    <t>Portland, Maine Area</t>
  </si>
  <si>
    <t>Brian Cabana</t>
  </si>
  <si>
    <t>Quantrix, University of Southern Maine, Gorham High School</t>
  </si>
  <si>
    <t>Engineering Manager/ Lead Engineer</t>
  </si>
  <si>
    <t>Union Institute &amp; University</t>
  </si>
  <si>
    <t>Software Developer at General Atomics</t>
  </si>
  <si>
    <t>https://www.linkedin.com/in/roger-mitchell-0332a64</t>
  </si>
  <si>
    <t>Roger Mitchell</t>
  </si>
  <si>
    <t>Nextwave Broadband, Nokia Mobile Phones, BAE Systems</t>
  </si>
  <si>
    <t>Software Developer</t>
  </si>
  <si>
    <t>U. S. Army War College</t>
  </si>
  <si>
    <t>Program Manager at Systems Planning and Analysis, Inc.</t>
  </si>
  <si>
    <t>https://www.linkedin.com/in/mark-nault-a370737</t>
  </si>
  <si>
    <t>Mark Nault</t>
  </si>
  <si>
    <t>CEO &amp; President at Masthead Advisory Group and Certified Kingdom AdvisorÂ®</t>
  </si>
  <si>
    <t>https://www.linkedin.com/in/greg-mankey-cfpÂ®-aamsÂ®-4193977</t>
  </si>
  <si>
    <t>Greg Mankey CFP</t>
  </si>
  <si>
    <t>E.D. Jones &amp; Company, US Navy Reserve, Cummins</t>
  </si>
  <si>
    <t>CEO &amp; President</t>
  </si>
  <si>
    <t>Masthead Advisory Group</t>
  </si>
  <si>
    <t>https://www.linkedin.com/company/1007321?trk=prof-0-ovw-curr_pos</t>
  </si>
  <si>
    <t>Independent Management Consulting Professional</t>
  </si>
  <si>
    <t>https://www.linkedin.com/in/tommarzec</t>
  </si>
  <si>
    <t>Tom Marzec</t>
  </si>
  <si>
    <t>DKI APCSS, US Navy</t>
  </si>
  <si>
    <t>Rensselaer Polytechnic Institute at Hartford</t>
  </si>
  <si>
    <t>Supervisor, Supplier Technical Assistance at Ford Motor Company</t>
  </si>
  <si>
    <t>https://www.linkedin.com/in/tim-luikart-5143b4a</t>
  </si>
  <si>
    <t>Tim Luikart</t>
  </si>
  <si>
    <t>Ford Motor Company, US Navy</t>
  </si>
  <si>
    <t>Supervisor</t>
  </si>
  <si>
    <t>Supervisor, Warranty Supplier Technical Assistance</t>
  </si>
  <si>
    <t>Ford Motor Company</t>
  </si>
  <si>
    <t>https://www.linkedin.com/company/1483?trk=prof-0-ovw-curr_pos</t>
  </si>
  <si>
    <t>Naval Nuclear Power Training</t>
  </si>
  <si>
    <t>Lead Instrument Engineer at The Dow Chemical Company</t>
  </si>
  <si>
    <t>https://www.linkedin.com/in/jerson-peredo-23b24110</t>
  </si>
  <si>
    <t>Jerson Peredo</t>
  </si>
  <si>
    <t>Lead Instrument Engineer</t>
  </si>
  <si>
    <t>Systems Engineer at JHUAPL</t>
  </si>
  <si>
    <t>https://www.linkedin.com/in/tim-erickson-86725111</t>
  </si>
  <si>
    <t>Tim Erickson</t>
  </si>
  <si>
    <t>TASC, US Navy</t>
  </si>
  <si>
    <t>Systems Engineer</t>
  </si>
  <si>
    <t>Northwestern University - Kellogg School of Management</t>
  </si>
  <si>
    <t>Mgr, Business Development at L-3 Communication Systems-East</t>
  </si>
  <si>
    <t>https://www.linkedin.com/in/joe-alvite-08228112</t>
  </si>
  <si>
    <t>Joe Alvite</t>
  </si>
  <si>
    <t>FMC, United States Navy</t>
  </si>
  <si>
    <t>Mgr</t>
  </si>
  <si>
    <t>Mgr, Business Development</t>
  </si>
  <si>
    <t>American University, Washington College of Law</t>
  </si>
  <si>
    <t>Technology Policy at Department of Navy</t>
  </si>
  <si>
    <t>https://www.linkedin.com/in/alex-nusraty-1b54b039</t>
  </si>
  <si>
    <t>Alex Nusraty</t>
  </si>
  <si>
    <t>U.S. Navy Reserves, U.S. Navy</t>
  </si>
  <si>
    <t>Technology Policy</t>
  </si>
  <si>
    <t>Research Engineer at IAP Research, Inc</t>
  </si>
  <si>
    <t>https://www.linkedin.com/in/jeffreybecknell</t>
  </si>
  <si>
    <t>Dayton, Ohio</t>
  </si>
  <si>
    <t>Jeffrey Becknell</t>
  </si>
  <si>
    <t>US Navy, US Air Force Research Labs, US Air Force Reasearch Labs</t>
  </si>
  <si>
    <t>Research / Project Engineer</t>
  </si>
  <si>
    <t>IAP Research, Inc</t>
  </si>
  <si>
    <t>IAP Research</t>
  </si>
  <si>
    <t>MIT</t>
  </si>
  <si>
    <t>https://www.linkedin.com/in/chad-bollmann-72160a42</t>
  </si>
  <si>
    <t>Chad Bollmann</t>
  </si>
  <si>
    <t>HQ, US Pacific Fleet, US Navy, NATO</t>
  </si>
  <si>
    <t>Program Manager at Lockheed Martin</t>
  </si>
  <si>
    <t>https://www.linkedin.com/in/scott-vogelsang-9a3a7b82</t>
  </si>
  <si>
    <t>Scott Vogelsang</t>
  </si>
  <si>
    <t>US Navy Reserve, US Navy</t>
  </si>
  <si>
    <t>Branch Chief at U.S. Department of Energy</t>
  </si>
  <si>
    <t>https://www.linkedin.com/in/scott-richert-104875a8</t>
  </si>
  <si>
    <t>Scott Richert</t>
  </si>
  <si>
    <t>U.S. Department of Energy, Leidos, US Navy</t>
  </si>
  <si>
    <t>Branch Chief</t>
  </si>
  <si>
    <t>United Staes Naval Academy</t>
  </si>
  <si>
    <t>Retired at General Dynamics Land Systems</t>
  </si>
  <si>
    <t>https://www.linkedin.com/in/bob-sorge-18610b13</t>
  </si>
  <si>
    <t>Sterling Heights, Michigan</t>
  </si>
  <si>
    <t>Bob Sorge</t>
  </si>
  <si>
    <t>General Dynamics Land Systems, US Navy</t>
  </si>
  <si>
    <t>Georgia Institute of Technology</t>
  </si>
  <si>
    <t>Vice President Ops and Supply Chain, Material Technologies at Air Products</t>
  </si>
  <si>
    <t>https://www.linkedin.com/in/patrick-loughlin-95772a25</t>
  </si>
  <si>
    <t>Allentown, Pennsylvania Area</t>
  </si>
  <si>
    <t>Patrick Loughlin</t>
  </si>
  <si>
    <t>Air Products, US Navy</t>
  </si>
  <si>
    <t>VP Asset Management and Supply Chain</t>
  </si>
  <si>
    <t>VP Asset Management and Supply Chain, Electronics</t>
  </si>
  <si>
    <t>Air Products</t>
  </si>
  <si>
    <t>https://www.linkedin.com/company/4156?trk=prof-0-ovw-curr_pos</t>
  </si>
  <si>
    <t>Experienced Educator; former Wireless Industry Executive</t>
  </si>
  <si>
    <t>https://www.linkedin.com/in/michaelscullin</t>
  </si>
  <si>
    <t>Michael Scullin</t>
  </si>
  <si>
    <t>Xiocom Wireless, Inc., Vivato, Inc., Xircom, Inc.</t>
  </si>
  <si>
    <t>Adjunct Professor, High School Science Teacher, Principal/Owner</t>
  </si>
  <si>
    <t>The George Washington University, Arlington Public Schools (APS), Scullin Consulting, LLC</t>
  </si>
  <si>
    <t>https://www.linkedin.com/company/4644?trk=prof-0-ovw-curr_pos</t>
  </si>
  <si>
    <t>Capella University</t>
  </si>
  <si>
    <t>Deputy Director for IT/Finance at U.S. Naval Academy</t>
  </si>
  <si>
    <t>https://www.linkedin.com/in/herbelkin</t>
  </si>
  <si>
    <t>Herb Elkin</t>
  </si>
  <si>
    <t>Deputy Director, Information Technology &amp; Finance</t>
  </si>
  <si>
    <t>https://www.linkedin.com/company/9773?trk=prof-0-ovw-curr_pos</t>
  </si>
  <si>
    <t>University of Virginia School of Law</t>
  </si>
  <si>
    <t>Intellectual Property Counsel - GE Aviation</t>
  </si>
  <si>
    <t>https://www.linkedin.com/in/mhayden99</t>
  </si>
  <si>
    <t>Cincinnati Area, KY</t>
  </si>
  <si>
    <t>Matthew Hayden</t>
  </si>
  <si>
    <t>Baker &amp; Hostetler LLP, Taft Stettinius &amp; Hollister LLP, US Navy</t>
  </si>
  <si>
    <t>Intellectual Property Counsel</t>
  </si>
  <si>
    <t>GE Aviation</t>
  </si>
  <si>
    <t>https://www.linkedin.com/company/570550?trk=prof-0-ovw-curr_pos</t>
  </si>
  <si>
    <t>University of Utah</t>
  </si>
  <si>
    <t>W78 Warhead Manager at Los Alamos National Laboratory</t>
  </si>
  <si>
    <t>https://www.linkedin.com/in/greg-archbold-98b8164</t>
  </si>
  <si>
    <t>Santa Fe, New Mexico Area</t>
  </si>
  <si>
    <t>Greg Archbold</t>
  </si>
  <si>
    <t>Lawrence Livermore National Laboratory, Naval Reserve, United States Naval Academy</t>
  </si>
  <si>
    <t>W78 Warhead Manager</t>
  </si>
  <si>
    <t>Retired at TBA</t>
  </si>
  <si>
    <t>https://www.linkedin.com/in/edward-webster-8a878114</t>
  </si>
  <si>
    <t>Ithaca, New York Area</t>
  </si>
  <si>
    <t>Edward Webster</t>
  </si>
  <si>
    <t>BP&amp;R Engineering &amp; Construction, Asta Engineering, Plans for Performance</t>
  </si>
  <si>
    <t>Retired Nuclear Professional</t>
  </si>
  <si>
    <t>https://www.linkedin.com/in/philip-richardson-79281b36</t>
  </si>
  <si>
    <t>Venice, Florida</t>
  </si>
  <si>
    <t>Philip Richardson</t>
  </si>
  <si>
    <t>Westinghouse Electric Company, ABB Combustion Engineering, US Navy</t>
  </si>
  <si>
    <t>Resident Inspector at U. S. Nuclear Regulatory Commission</t>
  </si>
  <si>
    <t>https://www.linkedin.com/in/brian-haagensen-8186943</t>
  </si>
  <si>
    <t>Brian Haagensen</t>
  </si>
  <si>
    <t>USNRC, Performance Safety and Health Associated, Inc., U.S. Navy Reserve</t>
  </si>
  <si>
    <t>Resident Inspector</t>
  </si>
  <si>
    <t>Senior Sourcing Manager, Strategic Sourcing &amp; Procurement at Georgia-Pacific</t>
  </si>
  <si>
    <t>https://www.linkedin.com/in/johnbuddhartman</t>
  </si>
  <si>
    <t>John Hartman</t>
  </si>
  <si>
    <t>Georgia-Pacific, Executive Technology Consulting LLC, Meta Group Consulting/Sentry Technology Group/Value Sourcing Group</t>
  </si>
  <si>
    <t>Senior Sourcing Manager</t>
  </si>
  <si>
    <t>Senior Sourcing Manager, Strategic Sourcing &amp; Procurement</t>
  </si>
  <si>
    <t>Nuclear Project Management Consultant</t>
  </si>
  <si>
    <t>https://www.linkedin.com/in/richard-delong-9449b718</t>
  </si>
  <si>
    <t>Cranberry Twp, Pennsylvania</t>
  </si>
  <si>
    <t>Richard DeLong</t>
  </si>
  <si>
    <t>Westinghouse Electric Company, Entergy, TVA</t>
  </si>
  <si>
    <t>Project Management Consultant</t>
  </si>
  <si>
    <t>ASAP, Inc.</t>
  </si>
  <si>
    <t>ASAP</t>
  </si>
  <si>
    <t>https://www.linkedin.com/company/1403468?trk=prof-0-ovw-curr_pos</t>
  </si>
  <si>
    <t>Marymount University</t>
  </si>
  <si>
    <t>Taking on Interesting Elective Engagements</t>
  </si>
  <si>
    <t>https://www.linkedin.com/in/ggraupmann</t>
  </si>
  <si>
    <t>Poway, California</t>
  </si>
  <si>
    <t>Gary J. Graupmann</t>
  </si>
  <si>
    <t>Vencore Inc., QinetiQ North America, intelliSolutions, inc</t>
  </si>
  <si>
    <t>Elective Engagements</t>
  </si>
  <si>
    <t>The Tuck School of Business at Dartmouth</t>
  </si>
  <si>
    <t>Asst Director of Admissions - Dartmouth Medical School at Dartmouth College</t>
  </si>
  <si>
    <t>https://www.linkedin.com/in/bill-brown-b113842</t>
  </si>
  <si>
    <t>Hanover, New Hampshire</t>
  </si>
  <si>
    <t>Bill Brown</t>
  </si>
  <si>
    <t>Dartmouth College, Arthur D. Little, Slim Fast Foods</t>
  </si>
  <si>
    <t>Asst Director of Admissions - Dartmouth Medical School</t>
  </si>
  <si>
    <t>Asst Director of Admissions - Dartmouth Medical School, Enrollment Manager - Tuck Business School, Volunteer - logistics and comms</t>
  </si>
  <si>
    <t>Dartmouth College, Friends of Norris Cotton Cancer Center at Dartmouth-Hitchcock</t>
  </si>
  <si>
    <t>https://www.linkedin.com/company/163348?trk=prof-0-ovw-curr_pos</t>
  </si>
  <si>
    <t>Electrical Engineer</t>
  </si>
  <si>
    <t>https://www.linkedin.com/in/dev-woolwine-4b73233</t>
  </si>
  <si>
    <t>Neenah, Wisconsin</t>
  </si>
  <si>
    <t>Dev Woolwine</t>
  </si>
  <si>
    <t>Kimberly-CLark, US Navy</t>
  </si>
  <si>
    <t>Jacobs Engineering</t>
  </si>
  <si>
    <t>https://www.linkedin.com/company/4025?trk=prof-0-ovw-curr_pos</t>
  </si>
  <si>
    <t>Area Sales Manager at Truck Bodies &amp; Equipment International - TBEI</t>
  </si>
  <si>
    <t>https://www.linkedin.com/in/rwvandyke</t>
  </si>
  <si>
    <t>Bradenton, Florida</t>
  </si>
  <si>
    <t>Ray Van Dyke</t>
  </si>
  <si>
    <t>Pines Ford Lincoln Mercury, Home, ASG Renaissance/ Ford Motor Company</t>
  </si>
  <si>
    <t>Area Sales Manager</t>
  </si>
  <si>
    <t>Principal Engineer at Global Nuclear Fuel</t>
  </si>
  <si>
    <t>https://www.linkedin.com/in/kim-tageson-90159310</t>
  </si>
  <si>
    <t>Wilmington, North Carolina Area</t>
  </si>
  <si>
    <t>Kim Tageson</t>
  </si>
  <si>
    <t>General Electric, DTE Energy, General Electric Nuclear Energy</t>
  </si>
  <si>
    <t>Cornell University - S.C. Johnson Graduate School of Management</t>
  </si>
  <si>
    <t>CFO at Story Mining &amp; Supply Co.</t>
  </si>
  <si>
    <t>https://www.linkedin.com/in/t-siegfried-harris-b245a711</t>
  </si>
  <si>
    <t>T. Siegfried Harris</t>
  </si>
  <si>
    <t>Essential Entertainment Media, LLC, CSTC-Afghanistan, USS Lake Champlain</t>
  </si>
  <si>
    <t>Arbitrator at Financial Industry Regulatory Authority</t>
  </si>
  <si>
    <t>https://www.linkedin.com/in/geraldmotl</t>
  </si>
  <si>
    <t>Gerry Motl</t>
  </si>
  <si>
    <t>Xavier University, SAIC, Brown &amp; Root Environmental</t>
  </si>
  <si>
    <t>Managing Partner</t>
  </si>
  <si>
    <t>Managing Partner, Investment Committee Member, Arbitrator</t>
  </si>
  <si>
    <t>Gerald P Motl, CFP, Navy League of the United States, Financial Industry Regulatory Authority</t>
  </si>
  <si>
    <t>Gerald P Motl</t>
  </si>
  <si>
    <t>https://www.linkedin.com/company/93775?trk=prof-0-ovw-curr_pos</t>
  </si>
  <si>
    <t>University of San Diego</t>
  </si>
  <si>
    <t>Plant Manager at SCANA Corporation</t>
  </si>
  <si>
    <t>https://www.linkedin.com/in/steve-palmer-19716984</t>
  </si>
  <si>
    <t>Bluffton, South Carolina</t>
  </si>
  <si>
    <t>Steve Palmer</t>
  </si>
  <si>
    <t>U.S. Navy Reserve, SCANA Corporation, Michelin North America</t>
  </si>
  <si>
    <t>Plant Manager</t>
  </si>
  <si>
    <t>Marquette University</t>
  </si>
  <si>
    <t>SAP Application Consultant at itelligence</t>
  </si>
  <si>
    <t>https://www.linkedin.com/in/michael-carey-b966b914</t>
  </si>
  <si>
    <t>Michael Carey</t>
  </si>
  <si>
    <t>Kohler Co., US Navy</t>
  </si>
  <si>
    <t>SAP Application Consultant</t>
  </si>
  <si>
    <t>University of Virginia</t>
  </si>
  <si>
    <t>Manager Planning and Maintenance Department at Hawaiian Electric Company</t>
  </si>
  <si>
    <t>https://www.linkedin.com/in/martin-mcdonough-ba88b829</t>
  </si>
  <si>
    <t>Martin McDonough</t>
  </si>
  <si>
    <t>Hawaiian Electric Company, Battelle Energy Alliance, Idaho National Laboratory</t>
  </si>
  <si>
    <t>Manager Planning and Maintenance Department</t>
  </si>
  <si>
    <t>Harvard Kennedy School of Government</t>
  </si>
  <si>
    <t>Retired from Burlington Northern Inc</t>
  </si>
  <si>
    <t>https://www.linkedin.com/in/ronald-h-reimann-sr-491bb770</t>
  </si>
  <si>
    <t>Ronald H Reimann</t>
  </si>
  <si>
    <t>Examined Life Seminars, Burlington Northern Inc, Federal Railroad Administration</t>
  </si>
  <si>
    <t>UC Berkeley School of Information</t>
  </si>
  <si>
    <t>Software Architect at NETSCOUT</t>
  </si>
  <si>
    <t>https://www.linkedin.com/in/josephamorales</t>
  </si>
  <si>
    <t>Colorado Springs, Colorado Area</t>
  </si>
  <si>
    <t>Joe Morales</t>
  </si>
  <si>
    <t>Fluke Networks, Configuresoft, Inc., Morales Computing Corporation</t>
  </si>
  <si>
    <t>Software Architect</t>
  </si>
  <si>
    <t>New Products Project Engineer at IBM</t>
  </si>
  <si>
    <t>https://www.linkedin.com/in/carl-voss-a920b36</t>
  </si>
  <si>
    <t>Rochester, Minnesota Area</t>
  </si>
  <si>
    <t>Carl Voss</t>
  </si>
  <si>
    <t>Procurement Engineer (Mechanical/Electrical)</t>
  </si>
  <si>
    <t>Spartan Goat Properties, LLC.</t>
  </si>
  <si>
    <t>https://www.linkedin.com/in/ashley-driscoll-20718312</t>
  </si>
  <si>
    <t>Greater Salt Lake City Area</t>
  </si>
  <si>
    <t>Ashley Driscoll</t>
  </si>
  <si>
    <t>United States Navy</t>
  </si>
  <si>
    <t>Owner</t>
  </si>
  <si>
    <t>Spartan Goat Properties</t>
  </si>
  <si>
    <t>VP Quality at HUSCO Automotive</t>
  </si>
  <si>
    <t>https://www.linkedin.com/in/jeffrey-hein-113a7512</t>
  </si>
  <si>
    <t>Jeffrey Hein</t>
  </si>
  <si>
    <t>HUSCO International, US Navy</t>
  </si>
  <si>
    <t>VP Quality</t>
  </si>
  <si>
    <t>Senior Consultant at EY</t>
  </si>
  <si>
    <t>https://www.linkedin.com/in/jorge-jamail-01390310</t>
  </si>
  <si>
    <t>Jorge Jamail</t>
  </si>
  <si>
    <t>United States Merchant Marine Academy, US Navy</t>
  </si>
  <si>
    <t>Senior Consultant, Financial Services Advisory</t>
  </si>
  <si>
    <t>EY</t>
  </si>
  <si>
    <t>https://www.linkedin.com/company/1073?trk=prof-0-ovw-curr_pos</t>
  </si>
  <si>
    <t>President and CEO at CEWA Technologies</t>
  </si>
  <si>
    <t>https://www.linkedin.com/in/j-paul-eisenhuth-0aa27911</t>
  </si>
  <si>
    <t>Reading, Pennsylvania Area</t>
  </si>
  <si>
    <t>J Paul Eisenhuth</t>
  </si>
  <si>
    <t>Privity LLC, Triton Light Capital Advisors, The Rose Corporation</t>
  </si>
  <si>
    <t>University of Rochester</t>
  </si>
  <si>
    <t>Optical Engineer at NASA Goddard Space Flight Center</t>
  </si>
  <si>
    <t>https://www.linkedin.com/in/joseph-howard-4aa086a</t>
  </si>
  <si>
    <t>Joseph Howard</t>
  </si>
  <si>
    <t>SPIE, USNAAAGWC, University of Rochester</t>
  </si>
  <si>
    <t>Joseph</t>
  </si>
  <si>
    <t>Optical Engineer</t>
  </si>
  <si>
    <t>Optical Engineer, Adjunct Professor</t>
  </si>
  <si>
    <t>NASA Goddard Space Flight Center, Johns Hopkins University</t>
  </si>
  <si>
    <t>NASA Goddard Space Flight Center</t>
  </si>
  <si>
    <t>https://www.linkedin.com/company/2000?trk=prof-0-ovw-curr_pos</t>
  </si>
  <si>
    <t>Project Manager for IV&amp;V of SIL4 Triconex Software Development at Invensys Operations Management</t>
  </si>
  <si>
    <t>https://www.linkedin.com/in/charles-ellis-0288311</t>
  </si>
  <si>
    <t>Charles Ellis</t>
  </si>
  <si>
    <t>Invensys Operations Management, China Sourcing, Inc., Concorde Tech, Inc.</t>
  </si>
  <si>
    <t>Project Manager for IV&amp;V of SIL4 Triconex Software Development</t>
  </si>
  <si>
    <t>Rensselaer Polytechnic Institute - The Lally School of Management and Technology</t>
  </si>
  <si>
    <t>Director at Maersk Broker America, Inc.</t>
  </si>
  <si>
    <t>https://www.linkedin.com/in/thomas-hodgson-b8614a7</t>
  </si>
  <si>
    <t>Thomas Hodgson</t>
  </si>
  <si>
    <t>Maersk Broker America, Inc, MJLF &amp; Associates, US Navy</t>
  </si>
  <si>
    <t>Vice President - Government &amp; Industrial Sales at Plainville Electrical Products Company (PEPCO)</t>
  </si>
  <si>
    <t>https://www.linkedin.com/in/mike-cohn-17126517</t>
  </si>
  <si>
    <t>Mike Cohn</t>
  </si>
  <si>
    <t>Schneider Electric, MYSTECH Industrial Systems Corporation, Mystech Associates</t>
  </si>
  <si>
    <t>Vice President - Government &amp; Industrial Sales</t>
  </si>
  <si>
    <t>Facilities Area Manager at Amazon</t>
  </si>
  <si>
    <t>https://www.linkedin.com/in/samuel-fleegle-5a503740</t>
  </si>
  <si>
    <t>Richmond, Virginia Area</t>
  </si>
  <si>
    <t>Samuel Fleegle</t>
  </si>
  <si>
    <t>Trident Training Facility, U.S. Navy</t>
  </si>
  <si>
    <t>Facilities Area Manager</t>
  </si>
  <si>
    <t>University of Houston Law Center</t>
  </si>
  <si>
    <t>Judicial Intern for the Honorable Judge Gray H. Miller at United States District Court, Southern District of Texas</t>
  </si>
  <si>
    <t>https://www.linkedin.com/in/jordan-mack-a3b80a7b</t>
  </si>
  <si>
    <t>Jordan Mack</t>
  </si>
  <si>
    <t>Judicial Intern for the Honorable Judge Gray H. Miller</t>
  </si>
  <si>
    <t>Judicial Intern for the Honorable Judge Gray H. Miller, J.D. Candidate, 2018</t>
  </si>
  <si>
    <t>United States District Court, Southern District of Texas, University of Houston Law Center</t>
  </si>
  <si>
    <t>United States District Court</t>
  </si>
  <si>
    <t>https://www.linkedin.com/company/1240297?trk=prof-0-ovw-curr_pos</t>
  </si>
  <si>
    <t>Defense Acquisition University</t>
  </si>
  <si>
    <t>Global Defense &amp; Intel Segment Leader</t>
  </si>
  <si>
    <t>https://www.linkedin.com/in/bill-timme-69a8b76</t>
  </si>
  <si>
    <t>Bill Timme</t>
  </si>
  <si>
    <t>International Business Machines, NAVSEA, US Navy</t>
  </si>
  <si>
    <t>Global Defense &amp; Intel Segment Leader, IBM Sales &amp; Distribution</t>
  </si>
  <si>
    <t>IBM, Public Sector</t>
  </si>
  <si>
    <t>Managing Director, Technology &amp; Personnel Certification at ASME</t>
  </si>
  <si>
    <t>https://www.linkedin.com/in/john-koehr-5329681</t>
  </si>
  <si>
    <t>John Koehr</t>
  </si>
  <si>
    <t>SNC, US Navy</t>
  </si>
  <si>
    <t>Managing Director, Technology &amp; Personnel Certification</t>
  </si>
  <si>
    <t>Senior Analyst, PMP</t>
  </si>
  <si>
    <t>https://www.linkedin.com/in/richperry81</t>
  </si>
  <si>
    <t>Rich Perry</t>
  </si>
  <si>
    <t>SAIC, US Navy</t>
  </si>
  <si>
    <t>https://www.linkedin.com/company/1614?trk=prof-0-ovw-curr_pos</t>
  </si>
  <si>
    <t>APB Chief Engineer at IWS5A</t>
  </si>
  <si>
    <t>https://www.linkedin.com/in/steven-potochniak-454b3012</t>
  </si>
  <si>
    <t>Steven Potochniak</t>
  </si>
  <si>
    <t>Sonalysts, US Navy</t>
  </si>
  <si>
    <t>APB Chief Engineer</t>
  </si>
  <si>
    <t>PEO IWS 5</t>
  </si>
  <si>
    <t>Manager, Nuclear Facility Operations at Sandia National Laboratories</t>
  </si>
  <si>
    <t>https://www.linkedin.com/in/shannon-kawane-32711b13</t>
  </si>
  <si>
    <t>Albuquerque, New Mexico Area</t>
  </si>
  <si>
    <t>Shannon Kawane</t>
  </si>
  <si>
    <t>SERVPRO of Northwest Albuquerque, U.S. Navy</t>
  </si>
  <si>
    <t>Manager, Nuclear Facility Operations</t>
  </si>
  <si>
    <t>General Counsel and Chief Patent Counsel at SuperCritical Technologies</t>
  </si>
  <si>
    <t>https://www.linkedin.com/in/robert-richardson-01835018</t>
  </si>
  <si>
    <t>Robert Richardson</t>
  </si>
  <si>
    <t>Black, Lowe, and Graham, The Boeing Company, Christensen O'Connor Johnson Kindness PLLC</t>
  </si>
  <si>
    <t>General Counsel and Chief Patent Counsel</t>
  </si>
  <si>
    <t>General Counsel and Chief Patent Counsel, Patent Attorney</t>
  </si>
  <si>
    <t>SuperCritical Technologies, Robert R. Richardson, P.S.</t>
  </si>
  <si>
    <t>SuperCritical Technologies</t>
  </si>
  <si>
    <t>https://www.linkedin.com/company/2715357?trk=prof-0-ovw-curr_pos</t>
  </si>
  <si>
    <t>Xavier University</t>
  </si>
  <si>
    <t>Sr. Field Application Engineer at Bastian Solutions</t>
  </si>
  <si>
    <t>https://www.linkedin.com/in/ron-smith-bastian</t>
  </si>
  <si>
    <t>Lexington, Kentucky</t>
  </si>
  <si>
    <t>Ron Smith</t>
  </si>
  <si>
    <t>Star Paper Tube, Inc., US Navy</t>
  </si>
  <si>
    <t>Sr. Application Engineer</t>
  </si>
  <si>
    <t>Bastian Solutions</t>
  </si>
  <si>
    <t>https://www.linkedin.com/company/26131?trk=prof-0-ovw-curr_pos</t>
  </si>
  <si>
    <t>Managing Director - Investments at Wells Fargo Advisors, LLC</t>
  </si>
  <si>
    <t>https://www.linkedin.com/in/jeffreyupchurch</t>
  </si>
  <si>
    <t>Mclean, Virginia</t>
  </si>
  <si>
    <t>Jeffrey Upchurch</t>
  </si>
  <si>
    <t>Managing Director - Investments</t>
  </si>
  <si>
    <t>Wells Fargo Advisors</t>
  </si>
  <si>
    <t>https://www.linkedin.com/company/1409?trk=prof-0-ovw-curr_pos</t>
  </si>
  <si>
    <t>Technology Executive</t>
  </si>
  <si>
    <t>https://www.linkedin.com/in/weshildebrandt</t>
  </si>
  <si>
    <t>Wes Hildebrandt</t>
  </si>
  <si>
    <t>SPADAC Inc., JHU/APL, Naval Sea Systems Command</t>
  </si>
  <si>
    <t>Senior Director</t>
  </si>
  <si>
    <t>Senior Director, Enterprise Technology Solutions</t>
  </si>
  <si>
    <t>GeoEye</t>
  </si>
  <si>
    <t>Facilities Superintendent at SandRidge Energy</t>
  </si>
  <si>
    <t>https://www.linkedin.com/in/kevin-heasley-424b5576</t>
  </si>
  <si>
    <t>Lawton, Oklahoma Area</t>
  </si>
  <si>
    <t>Kevin Heasley</t>
  </si>
  <si>
    <t>SandRidge Energy, US Navy, USS Montpelier</t>
  </si>
  <si>
    <t>Facilities Superintendent</t>
  </si>
  <si>
    <t>Facilities Superintendent, SWD Facilities Superintendent</t>
  </si>
  <si>
    <t>SandRidge Energy</t>
  </si>
  <si>
    <t>https://www.linkedin.com/company/47449?trk=prof-0-ovw-curr_pos</t>
  </si>
  <si>
    <t>Nike - Digital Supply Chain Program Consultant</t>
  </si>
  <si>
    <t>https://www.linkedin.com/in/allen-flanagan-54871a</t>
  </si>
  <si>
    <t>Allen Flanagan</t>
  </si>
  <si>
    <t>The Standard, JKF Consulting, Bradson Consulting</t>
  </si>
  <si>
    <t>Nike - Digital Supply Chain Program Consultant, Consultant and Management Staff Augmentation</t>
  </si>
  <si>
    <t>Mathys+Potestio, JKF Consulting, Inc</t>
  </si>
  <si>
    <t>Mathys+Potestio</t>
  </si>
  <si>
    <t>https://www.linkedin.com/company/1689845?trk=prof-0-ovw-curr_pos</t>
  </si>
  <si>
    <t>Product Engineer at Intel Corporation</t>
  </si>
  <si>
    <t>https://www.linkedin.com/in/jerry-gmerek-060a15</t>
  </si>
  <si>
    <t>Jerry Gmerek</t>
  </si>
  <si>
    <t>Intel Corporation, MEMC, US Navy</t>
  </si>
  <si>
    <t>Product Engineer</t>
  </si>
  <si>
    <t>University of Washington, Michael G. Foster School of Business</t>
  </si>
  <si>
    <t>Executive/Technical/Personal Assistant</t>
  </si>
  <si>
    <t>https://www.linkedin.com/in/scott-bowmer-ab57b17</t>
  </si>
  <si>
    <t>Scott Bowmer</t>
  </si>
  <si>
    <t>Solectron, Intel Corporation, U.S. Navy Reserve</t>
  </si>
  <si>
    <t>Merchant Mariner</t>
  </si>
  <si>
    <t>Merchant Mariner, Consultant, Coach, Counselor, Executive/Personal Assistant, Community Volunteer, Education Supporter</t>
  </si>
  <si>
    <t>Maersk Line, Independent</t>
  </si>
  <si>
    <t>Maersk Line</t>
  </si>
  <si>
    <t>https://www.linkedin.com/company/2322?trk=prof-0-ovw-curr_pos</t>
  </si>
  <si>
    <t>University of Rochester - William E. Simon Graduate School of Business Administration</t>
  </si>
  <si>
    <t>Reliability Engineer at Koch Ag &amp; Energy Solutions, LLC</t>
  </si>
  <si>
    <t>https://www.linkedin.com/in/kyle-thayer-7492562b</t>
  </si>
  <si>
    <t>Enid, Oklahoma Area</t>
  </si>
  <si>
    <t>Kyle Thayer</t>
  </si>
  <si>
    <t>Capital One, United States Navy</t>
  </si>
  <si>
    <t>Reliability Engineer</t>
  </si>
  <si>
    <t>Project Manager at Westinghouse Electric Company</t>
  </si>
  <si>
    <t>https://www.linkedin.com/in/andrew-dohse-p-e-pmp-a9991241</t>
  </si>
  <si>
    <t>Augusta, Georgia Area</t>
  </si>
  <si>
    <t>Andrew Dohse</t>
  </si>
  <si>
    <t>Westinghouse Electric Company, Grey Hawk Systems, Inc (Mantech), Presearch Inc. (SAIC</t>
  </si>
  <si>
    <t>Project Manager</t>
  </si>
  <si>
    <t>Marsh | Assistant Vice President | U.S. Power and Utilities</t>
  </si>
  <si>
    <t>https://www.linkedin.com/in/chip-hardie-5948966a</t>
  </si>
  <si>
    <t>Philadelphia, Pennsylvania</t>
  </si>
  <si>
    <t>Chip Hardie</t>
  </si>
  <si>
    <t>Assistant Vice President</t>
  </si>
  <si>
    <t>Assistant Vice President, U.S. Power &amp; Utilities</t>
  </si>
  <si>
    <t>Marsh</t>
  </si>
  <si>
    <t>https://www.linkedin.com/company/1874?trk=prof-0-ovw-curr_pos</t>
  </si>
  <si>
    <t>Seminarian at Archdiocese of Baltimore</t>
  </si>
  <si>
    <t>https://www.linkedin.com/in/jimbors</t>
  </si>
  <si>
    <t>Jim Bors</t>
  </si>
  <si>
    <t>RWD Technologies, Poly-Seal Corporation, United States Navy</t>
  </si>
  <si>
    <t>Seminarian</t>
  </si>
  <si>
    <t>Seminarian, Operations Manager</t>
  </si>
  <si>
    <t>Archdiocese of Baltimore, Rockwell Collins</t>
  </si>
  <si>
    <t>Archdiocese of Baltimore</t>
  </si>
  <si>
    <t>https://www.linkedin.com/company/46043?trk=prof-0-ovw-curr_pos</t>
  </si>
  <si>
    <t>University of California, Los Angeles</t>
  </si>
  <si>
    <t>Senior Research Scientist at Georgia Tech Research Institute</t>
  </si>
  <si>
    <t>https://www.linkedin.com/in/robert-wong-5450aa7</t>
  </si>
  <si>
    <t>Robert Wong</t>
  </si>
  <si>
    <t>Trabus Technologies, Solute Consulting, US Navy</t>
  </si>
  <si>
    <t>Senior Research Scientist</t>
  </si>
  <si>
    <t>Georgia Tech Research Institute, San Diego Field Office</t>
  </si>
  <si>
    <t>Georgia Tech Research Institute</t>
  </si>
  <si>
    <t>https://www.linkedin.com/company/3557?trk=prof-0-ovw-curr_pos</t>
  </si>
  <si>
    <t>Sales Director at Teledyne Microwave Solutions (TMS)</t>
  </si>
  <si>
    <t>https://www.linkedin.com/in/chuck-casson-39b11b7</t>
  </si>
  <si>
    <t>Chuck Casson</t>
  </si>
  <si>
    <t>TriQuint, Cain-Forlaw, M/A-COM</t>
  </si>
  <si>
    <t>Sales Director</t>
  </si>
  <si>
    <t>External wholesaler at Lincoln Financial Distributors</t>
  </si>
  <si>
    <t>https://www.linkedin.com/in/robbrookshier</t>
  </si>
  <si>
    <t>Rob Brookshier</t>
  </si>
  <si>
    <t>Audio Advice, Lutron Electronics, US Navy</t>
  </si>
  <si>
    <t>Regional Marketing Director</t>
  </si>
  <si>
    <t>Lincoln Financial Distributors</t>
  </si>
  <si>
    <t>https://www.linkedin.com/company/4309?trk=prof-0-ovw-curr_pos</t>
  </si>
  <si>
    <t>Program Manager at NAVSEA, PE., MBA.</t>
  </si>
  <si>
    <t>https://www.linkedin.com/in/don-ringel-p-e-95a45318</t>
  </si>
  <si>
    <t>Don Ringel</t>
  </si>
  <si>
    <t>Naval Facilities Engineering Command (NAVFAC), Southwest Division, U. S. Navy</t>
  </si>
  <si>
    <t>Assistant Program Manager</t>
  </si>
  <si>
    <t>NAVSEA PMS485</t>
  </si>
  <si>
    <t>University of Michigan - Stephen M. Ross School of Business</t>
  </si>
  <si>
    <t>Managing Director at Babson Capital Management</t>
  </si>
  <si>
    <t>https://www.linkedin.com/in/andrew-kleeman-49622622</t>
  </si>
  <si>
    <t>Springfield, Massachusetts Area</t>
  </si>
  <si>
    <t>Andrew Kleeman</t>
  </si>
  <si>
    <t>University of Michigan NROTC, US Navy</t>
  </si>
  <si>
    <t>Managing Director, Private Placements</t>
  </si>
  <si>
    <t>Babson Capital Management</t>
  </si>
  <si>
    <t>https://www.linkedin.com/company/16269?trk=prof-0-ovw-curr_pos</t>
  </si>
  <si>
    <t>Atlanta, Georgia</t>
  </si>
  <si>
    <t>Florida Institute of Technology</t>
  </si>
  <si>
    <t>Sales and Leadership</t>
  </si>
  <si>
    <t>https://www.linkedin.com/in/marty-rusnak-221a9a42</t>
  </si>
  <si>
    <t>Marty Rusnak</t>
  </si>
  <si>
    <t>Sauermann NA, Invensys Controls, GE Silicones</t>
  </si>
  <si>
    <t>Sales</t>
  </si>
  <si>
    <t>Gunder Associates</t>
  </si>
  <si>
    <t>https://www.linkedin.com/company/2161790?trk=prof-0-ovw-curr_pos</t>
  </si>
  <si>
    <t>SVP at Sandlot Solutions</t>
  </si>
  <si>
    <t>https://www.linkedin.com/in/john-zeberlein-b740974a</t>
  </si>
  <si>
    <t>John Zeberlein</t>
  </si>
  <si>
    <t>Sandlot Solutions, BigWave Analytics, CSC</t>
  </si>
  <si>
    <t>SVP Delivery</t>
  </si>
  <si>
    <t>Sandlot Solutions</t>
  </si>
  <si>
    <t>https://www.linkedin.com/company/2678276?trk=prof-0-ovw-curr_pos</t>
  </si>
  <si>
    <t>Syracuse University - Martin J. Whitman School of Management</t>
  </si>
  <si>
    <t>Director of Quality Assurance at Veteran Corps</t>
  </si>
  <si>
    <t>https://www.linkedin.com/in/mike-kiess-4698426</t>
  </si>
  <si>
    <t>East Thetford, Vermont</t>
  </si>
  <si>
    <t>Mike Kiess</t>
  </si>
  <si>
    <t>Dartmouth College, Multiple Organizations, U.S. Peace Corps</t>
  </si>
  <si>
    <t>Director of Quality Assurance</t>
  </si>
  <si>
    <t>System Engineering Supervisor at Florida Power &amp; Light Company</t>
  </si>
  <si>
    <t>https://www.linkedin.com/in/doug-ross-a8692215</t>
  </si>
  <si>
    <t>Fort Pierce, Florida Area</t>
  </si>
  <si>
    <t>Doug Ross</t>
  </si>
  <si>
    <t>FPL, Life Cycle Engineering, US Navy</t>
  </si>
  <si>
    <t>System Engineering Supervisor</t>
  </si>
  <si>
    <t>System Engineering Supervisor, Nuclear Power Plant Turbine System Engineer</t>
  </si>
  <si>
    <t>Florida Power &amp; Light Company</t>
  </si>
  <si>
    <t>https://www.linkedin.com/company/163886?trk=prof-0-ovw-curr_pos</t>
  </si>
  <si>
    <t>Sales and Client Service Professional</t>
  </si>
  <si>
    <t>https://www.linkedin.com/in/joe-ince-b199b65</t>
  </si>
  <si>
    <t>Joe Ince</t>
  </si>
  <si>
    <t>Christian Union, U.S. Trust, Boatmen's Trust Company</t>
  </si>
  <si>
    <t>Senior Supplier Quality Engineering Staff Manager at GE Renewable Energy</t>
  </si>
  <si>
    <t>https://www.linkedin.com/in/ron-thompson-2208a3b</t>
  </si>
  <si>
    <t>Greenville, South Carolina Area</t>
  </si>
  <si>
    <t>Ron Thompson</t>
  </si>
  <si>
    <t>GE Power &amp; Water, GE Lighting, United States Navy</t>
  </si>
  <si>
    <t>Senior Supplier Quality Engineering Staff Manager</t>
  </si>
  <si>
    <t>Senior Supplier Quality Engineering Staff Manager, Senior Supplier Quality Engineer - Fabrications Technical Leader</t>
  </si>
  <si>
    <t>GE Renewable Energy, GE Power &amp; Water</t>
  </si>
  <si>
    <t>GE Renewable Energy</t>
  </si>
  <si>
    <t>https://www.linkedin.com/company/10279761?trk=prof-0-ovw-curr_pos</t>
  </si>
  <si>
    <t>Business Analyst at ZestFinance</t>
  </si>
  <si>
    <t>https://www.linkedin.com/in/justinbardin1</t>
  </si>
  <si>
    <t>Justin Bardin</t>
  </si>
  <si>
    <t>Business Analyst</t>
  </si>
  <si>
    <t>Business Development Consulting</t>
  </si>
  <si>
    <t>https://www.linkedin.com/in/david-fisher-81471613</t>
  </si>
  <si>
    <t>David Fisher</t>
  </si>
  <si>
    <t>JENOPTIK Optical Systems, Inc., Vumii, Axsys Technologies</t>
  </si>
  <si>
    <t>Comprehensive Infrared Consulting</t>
  </si>
  <si>
    <t>CVN 78 Ship Design Manager at Naval Sea Systems Command</t>
  </si>
  <si>
    <t>https://www.linkedin.com/in/pauljohnrussousna1978</t>
  </si>
  <si>
    <t>Paul John Russo</t>
  </si>
  <si>
    <t>Naval Sea Systems Command (SEA 05V3), BAE SYSTEMS, United States Navy</t>
  </si>
  <si>
    <t>CVN 78 Ship Design Manager</t>
  </si>
  <si>
    <t>Division Manager at Leidos</t>
  </si>
  <si>
    <t>https://www.linkedin.com/in/mark-broshkevitch-a5033732</t>
  </si>
  <si>
    <t>Mark Broshkevitch</t>
  </si>
  <si>
    <t>U.S. Navy Reserve, SAIC, US Navy</t>
  </si>
  <si>
    <t>VP/Division Manager</t>
  </si>
  <si>
    <t>https://www.linkedin.com/company/2973906?trk=prof-0-ovw-curr_pos</t>
  </si>
  <si>
    <t>University of California, Los Angeles - The Anderson School of Management</t>
  </si>
  <si>
    <t>Consultant at ZS Associates</t>
  </si>
  <si>
    <t>https://www.linkedin.com/in/michaelseipp1</t>
  </si>
  <si>
    <t>Michael Seipp</t>
  </si>
  <si>
    <t>Manufacturing Manager at The Boeing Company</t>
  </si>
  <si>
    <t>https://www.linkedin.com/in/markjohnston83</t>
  </si>
  <si>
    <t>Mark Johnston</t>
  </si>
  <si>
    <t>US Marine-Brunswick Corp, Lang Manufacturing, US Navy</t>
  </si>
  <si>
    <t>Manufacturing Manager</t>
  </si>
  <si>
    <t>Manufacturing Manager, Owner</t>
  </si>
  <si>
    <t>The Boeing Company, Right at Home Snohomish County</t>
  </si>
  <si>
    <t>The Boeing Company</t>
  </si>
  <si>
    <t>New York University - Leonard N. Stern School of Business</t>
  </si>
  <si>
    <t>President at Wynn Capital</t>
  </si>
  <si>
    <t>https://www.linkedin.com/in/rowynn</t>
  </si>
  <si>
    <t>Augusta, Georgia</t>
  </si>
  <si>
    <t>Robert S. Wynn</t>
  </si>
  <si>
    <t>Asset Advisors Corporation, J.P. Morgan Private Bank, U.S. Navy</t>
  </si>
  <si>
    <t>University of California, San Diego</t>
  </si>
  <si>
    <t>President/CEO at 4D Tech Solutions, Inc.</t>
  </si>
  <si>
    <t>https://www.linkedin.com/in/brad-deroos-4b2a611a</t>
  </si>
  <si>
    <t>Greater Pittsburgh Area</t>
  </si>
  <si>
    <t>Brad DeRoos</t>
  </si>
  <si>
    <t>FMW Composite Systems, Inc., WV High Tech Foundation, Battelle</t>
  </si>
  <si>
    <t>President/CEO</t>
  </si>
  <si>
    <t>President/CEO, Vice President Research and Development</t>
  </si>
  <si>
    <t>4D Tech Solutions, Inc., Allegheny Science &amp; Technology</t>
  </si>
  <si>
    <t>4D Tech Solutions</t>
  </si>
  <si>
    <t>https://www.linkedin.com/company/5279689?trk=prof-0-ovw-curr_pos</t>
  </si>
  <si>
    <t>Deputy N9 at Commander Naval Air Forces, Pacific Fleet</t>
  </si>
  <si>
    <t>https://www.linkedin.com/in/sean-o-malley-145b5436</t>
  </si>
  <si>
    <t>Sean O</t>
  </si>
  <si>
    <t>Commander Naval Air Forces Pacific (COMNAVAIRPAC), NAVSEA Program Executive Office Aircraft Carriers</t>
  </si>
  <si>
    <t>Deputy N9 at Commander Naval Air Forces</t>
  </si>
  <si>
    <t>University of California, Berkeley</t>
  </si>
  <si>
    <t>Hydroelectric Project Manager, Toshiba</t>
  </si>
  <si>
    <t>https://www.linkedin.com/in/george-dyer-1061a5</t>
  </si>
  <si>
    <t>George Dyer</t>
  </si>
  <si>
    <t>WorleyParsons, Nortel Networks, MCI Worldcom</t>
  </si>
  <si>
    <t>Toshiba America Energy Systems</t>
  </si>
  <si>
    <t>https://www.linkedin.com/company/157301?trk=prof-0-ovw-curr_pos</t>
  </si>
  <si>
    <t>University of Texas at Dallas - Naveen Jindal School of Management</t>
  </si>
  <si>
    <t>MEP Service to Healthcare Facilities</t>
  </si>
  <si>
    <t>https://www.linkedin.com/in/eric-mehalko-0298145</t>
  </si>
  <si>
    <t>Eric Mehalko</t>
  </si>
  <si>
    <t>TDIndustries, Honeywell, US Navy</t>
  </si>
  <si>
    <t>Account Manager, Healthcare</t>
  </si>
  <si>
    <t>The Brandt Companies</t>
  </si>
  <si>
    <t>https://www.linkedin.com/company/138319?trk=prof-0-ovw-curr_pos</t>
  </si>
  <si>
    <t>Senior Vice President, National Systems Directorate at Noblis ESI, LLC (formerly ElanTech Systems, Inc.)</t>
  </si>
  <si>
    <t>https://www.linkedin.com/in/charles-"chuck"-muggleworth-2715364</t>
  </si>
  <si>
    <t>Senior Vice President, National Systems Directorate</t>
  </si>
  <si>
    <t>Noblis ESI, LLC (Formerly ElanTech Systems, Inc)</t>
  </si>
  <si>
    <t>Noblis ESI</t>
  </si>
  <si>
    <t>https://www.linkedin.com/company/7262234?trk=prof-0-ovw-curr_pos</t>
  </si>
  <si>
    <t>Engineer at MPR Associates, Inc.</t>
  </si>
  <si>
    <t>https://www.linkedin.com/in/alexander-r-ludington-p-e-62293181</t>
  </si>
  <si>
    <t>Alexander R. Ludington</t>
  </si>
  <si>
    <t>US Navy, Massachusetts Institute of Technology (MIT), Lawrence Livermore National Laboratory</t>
  </si>
  <si>
    <t>Business Advisor</t>
  </si>
  <si>
    <t>https://www.linkedin.com/in/bespe</t>
  </si>
  <si>
    <t>Ben Espe</t>
  </si>
  <si>
    <t>The Entrepreneur's Source, U.S. Navy Reserve, Brandes Investment Partners</t>
  </si>
  <si>
    <t>Senior Project Management</t>
  </si>
  <si>
    <t>https://www.linkedin.com/in/gregorydcoons</t>
  </si>
  <si>
    <t>Gregory D. Coons</t>
  </si>
  <si>
    <t>Air Products &amp; Chemicals, Inc., Lockheed Martin, US Navy</t>
  </si>
  <si>
    <t>Deputy Project Director</t>
  </si>
  <si>
    <t>Yuhuang Chemical Inc.</t>
  </si>
  <si>
    <t>https://www.linkedin.com/company/9400162?trk=prof-0-ovw-curr_pos</t>
  </si>
  <si>
    <t>Brenau University</t>
  </si>
  <si>
    <t>Director - North Point Ministries</t>
  </si>
  <si>
    <t>https://www.linkedin.com/in/danstonaker</t>
  </si>
  <si>
    <t>Dan Stonaker</t>
  </si>
  <si>
    <t>Kurt Salmon Associates, US Navy</t>
  </si>
  <si>
    <t>Member of the Board of Directors</t>
  </si>
  <si>
    <t>Member of the Board of Directors, North Point Resources Director</t>
  </si>
  <si>
    <t>Bible Training Centre for Pastors - BTCP, North Point Ministries, Inc</t>
  </si>
  <si>
    <t>Bible Training Centre for Pastors - BTCP</t>
  </si>
  <si>
    <t>https://www.linkedin.com/company/35185?trk=prof-0-ovw-curr_pos</t>
  </si>
  <si>
    <t>Regional Vice President at Honor Capital, LLC</t>
  </si>
  <si>
    <t>https://www.linkedin.com/in/matthew-eisenbach-4a101927</t>
  </si>
  <si>
    <t>Matthew Eisenbach</t>
  </si>
  <si>
    <t>International Paper, Boston Scientific, US Navy</t>
  </si>
  <si>
    <t>Regional Vice President</t>
  </si>
  <si>
    <t>Columbia University in the City of New York</t>
  </si>
  <si>
    <t>Senior Associate at EY Advisory Services</t>
  </si>
  <si>
    <t>https://www.linkedin.com/in/djordan1</t>
  </si>
  <si>
    <t>David Jordan</t>
  </si>
  <si>
    <t>US Navy, United States Naval Academy</t>
  </si>
  <si>
    <t>Senior Associate, Risk Advisory Services</t>
  </si>
  <si>
    <t>VP/GM of Oceaneering's Marine Services Divsion</t>
  </si>
  <si>
    <t>https://www.linkedin.com/in/wayne-jakubowski-68ab422b</t>
  </si>
  <si>
    <t>Wayne Jakubowski</t>
  </si>
  <si>
    <t>In Transition from DRS Sonar Systems, ASSETT Inc, n-Link</t>
  </si>
  <si>
    <t>Vice President/General Manager MSD</t>
  </si>
  <si>
    <t>Oceaneering International Inc.  Marine Services Division</t>
  </si>
  <si>
    <t>Operations Analyst at Systems Planning and Analysis, Inc</t>
  </si>
  <si>
    <t>https://www.linkedin.com/in/harold-north-31801296</t>
  </si>
  <si>
    <t>Harold North</t>
  </si>
  <si>
    <t>Patrol Coastal Crew LIMA</t>
  </si>
  <si>
    <t>Operations Analyst</t>
  </si>
  <si>
    <t>Operations Analyst, Intelligence Analyst</t>
  </si>
  <si>
    <t>Systems Planning and Analysis, Inc, Office of Naval Intelligence</t>
  </si>
  <si>
    <t>Manager of Manufacturing Quality at Los Alamos National Laboratory</t>
  </si>
  <si>
    <t>https://www.linkedin.com/in/refranke1984</t>
  </si>
  <si>
    <t>Robin Franke</t>
  </si>
  <si>
    <t>Oregon Iron Works, URENCO USA, GE Power &amp; Water</t>
  </si>
  <si>
    <t>Manager of Manufacturing Quality</t>
  </si>
  <si>
    <t>Sr. Director, Strategic Alliances at Ortho Clinical Diagnostics</t>
  </si>
  <si>
    <t>https://www.linkedin.com/in/jonathan-smith-212877a</t>
  </si>
  <si>
    <t>Jonathan Smith</t>
  </si>
  <si>
    <t>Johnson &amp; Johnson, Bristol-Myers Squibb, ConMed Linvatec</t>
  </si>
  <si>
    <t>Sr. Director</t>
  </si>
  <si>
    <t>Sr. Director, Strategic Alliances, Director, Strategic Marketing</t>
  </si>
  <si>
    <t>Ortho Clinical Diagnostics</t>
  </si>
  <si>
    <t>https://www.linkedin.com/company/1196?trk=prof-0-ovw-curr_pos</t>
  </si>
  <si>
    <t>Monmouth University</t>
  </si>
  <si>
    <t>Senior Program Manager at DRS Technologies, Inc.</t>
  </si>
  <si>
    <t>https://www.linkedin.com/in/tomguerrasio</t>
  </si>
  <si>
    <t>Greater Milwaukee Area</t>
  </si>
  <si>
    <t>Tom Guerrasio</t>
  </si>
  <si>
    <t>Lockheed Martin MST, US Navy</t>
  </si>
  <si>
    <t>Sales Director at Ericsson</t>
  </si>
  <si>
    <t>https://www.linkedin.com/in/johncoode</t>
  </si>
  <si>
    <t>John Coode</t>
  </si>
  <si>
    <t>Nortel, Hallmark Cards, Kinder Morgan (Formery GATX Terminals)</t>
  </si>
  <si>
    <t>Naval Nuclear Propulsion School</t>
  </si>
  <si>
    <t>Director, Strategic Marketing at Richardson RFPD</t>
  </si>
  <si>
    <t>https://www.linkedin.com/in/dave-silvius-46b4192</t>
  </si>
  <si>
    <t>Dave Silvius</t>
  </si>
  <si>
    <t>Richardson Electronics, Avago Technologies, Agilent Technologies</t>
  </si>
  <si>
    <t>Director, Strategic Marketing</t>
  </si>
  <si>
    <t>Veteran hiring veterans and military spouses; Southeastern U.S. and Europe</t>
  </si>
  <si>
    <t>https://www.linkedin.com/in/dongmarcum</t>
  </si>
  <si>
    <t>Don Marcum CFP</t>
  </si>
  <si>
    <t>SVP</t>
  </si>
  <si>
    <t>SVP, Director of Advisor Operations</t>
  </si>
  <si>
    <t>First Command Financial Services</t>
  </si>
  <si>
    <t>https://www.linkedin.com/company/9479?trk=prof-0-ovw-curr_pos</t>
  </si>
  <si>
    <t>Program Leader Performance Transformation at Linde (Gases) North America Inc.</t>
  </si>
  <si>
    <t>https://www.linkedin.com/in/jack-lerchbacker-3b59931</t>
  </si>
  <si>
    <t>Jack Lerchbacker</t>
  </si>
  <si>
    <t>Linde Engineering North America Inc., LEA Consulting, Draths Corporation</t>
  </si>
  <si>
    <t>Program Leader Performance Transformation</t>
  </si>
  <si>
    <t>Linde Americas</t>
  </si>
  <si>
    <t>Director of Operations, Northeast Region Performance Readiness Solutions Group at GP Strategies</t>
  </si>
  <si>
    <t>https://www.linkedin.com/in/bill-taylor-6a04a6</t>
  </si>
  <si>
    <t>Bill Taylor</t>
  </si>
  <si>
    <t>RWD Technologies, LMP, US Navy</t>
  </si>
  <si>
    <t>Director of Consulting</t>
  </si>
  <si>
    <t>Director of Consulting, Northeast Region</t>
  </si>
  <si>
    <t>RWD Technologies, A Division of GP</t>
  </si>
  <si>
    <t>RWD Technologies</t>
  </si>
  <si>
    <t>https://www.linkedin.com/company/5817?trk=prof-0-ovw-curr_pos</t>
  </si>
  <si>
    <t>President Healthcare Consulting at DLG Associates LLC</t>
  </si>
  <si>
    <t>https://www.linkedin.com/in/dan-gordillo-6290081</t>
  </si>
  <si>
    <t>Dan Gordillo</t>
  </si>
  <si>
    <t>UBS Investment Bank, Merrill Lynch, General Electric</t>
  </si>
  <si>
    <t>President, Managing Associate</t>
  </si>
  <si>
    <t>DLG Associates LLC, Barnet Associates LLC</t>
  </si>
  <si>
    <t>DLG Associates LLC</t>
  </si>
  <si>
    <t>https://www.linkedin.com/company/9907111?trk=prof-0-ovw-curr_pos</t>
  </si>
  <si>
    <t>University of Maryland Francis King Carey School of Law</t>
  </si>
  <si>
    <t>Patent Attorney at Gibb &amp; Riley</t>
  </si>
  <si>
    <t>https://www.linkedin.com/in/jeff-maynard-b967821</t>
  </si>
  <si>
    <t>Jeff Maynard</t>
  </si>
  <si>
    <t>Whiteford, Taylor &amp; Preston LLP, Draughon Professional Association, Shanley &amp; Baker LLP</t>
  </si>
  <si>
    <t>Patent Attorney</t>
  </si>
  <si>
    <t>Gibb &amp; Riley, LLC</t>
  </si>
  <si>
    <t>Gibb &amp; Riley</t>
  </si>
  <si>
    <t>Plant Manager at GE</t>
  </si>
  <si>
    <t>https://www.linkedin.com/in/jeff-gordon-7baa631</t>
  </si>
  <si>
    <t>Minden, Nevada</t>
  </si>
  <si>
    <t>Jeff Gordon</t>
  </si>
  <si>
    <t>GE, Naval War College, US Navy</t>
  </si>
  <si>
    <t>Sr. Director, Market Research/Strategy at IHS</t>
  </si>
  <si>
    <t>https://www.linkedin.com/in/jon-kozan-7b18082</t>
  </si>
  <si>
    <t>Jon Kozan</t>
  </si>
  <si>
    <t>IHS, Johnson Controls, Honeywell</t>
  </si>
  <si>
    <t>Sr. Director, Market Research/Strategy</t>
  </si>
  <si>
    <t>https://www.linkedin.com/in/shawn-munday-29b5656</t>
  </si>
  <si>
    <t>Shawn Munday</t>
  </si>
  <si>
    <t>Citigroup</t>
  </si>
  <si>
    <t>https://www.linkedin.com/company/11448?trk=prof-0-ovw-curr_pos</t>
  </si>
  <si>
    <t>National War College</t>
  </si>
  <si>
    <t>Senior Vice President and Director at Systems Planning and Analysis</t>
  </si>
  <si>
    <t>https://www.linkedin.com/in/john-quigley-b4b9676</t>
  </si>
  <si>
    <t>John Quigley</t>
  </si>
  <si>
    <t>Systems Planning and Analysis, U.S. Navy</t>
  </si>
  <si>
    <t>Senior Vice President and Director</t>
  </si>
  <si>
    <t>Systems Planning and Analysis, Inc.</t>
  </si>
  <si>
    <t>University of California, Irvine - The Paul Merage School of Business</t>
  </si>
  <si>
    <t>Senior Program Manager, Global Operations Integration at Amazon</t>
  </si>
  <si>
    <t>https://www.linkedin.com/in/altonstewartpmp</t>
  </si>
  <si>
    <t>Alton Stewart</t>
  </si>
  <si>
    <t>A. Business Consulting (d/b/a), MillenWorks (a Textron Company), Textron Systems</t>
  </si>
  <si>
    <t>Senior Program Manager, Global Operations Integration</t>
  </si>
  <si>
    <t>Federal Acquisition Institute (FEI)</t>
  </si>
  <si>
    <t>Acquistion Programs Oversight</t>
  </si>
  <si>
    <t>https://www.linkedin.com/in/james-lyons-29a08413</t>
  </si>
  <si>
    <t>James Lyons</t>
  </si>
  <si>
    <t>Stanley Associates, United States Navy</t>
  </si>
  <si>
    <t>Lead Acqusition Analyst</t>
  </si>
  <si>
    <t>Department of Homeland Security</t>
  </si>
  <si>
    <t>https://www.linkedin.com/company/2998?trk=prof-0-ovw-curr_pos</t>
  </si>
  <si>
    <t>President at True Course Consulting, Retired from Michelin</t>
  </si>
  <si>
    <t>https://www.linkedin.com/in/don-baldwin-55ba2232</t>
  </si>
  <si>
    <t>Duncan, South Carolina</t>
  </si>
  <si>
    <t>Don Baldwin</t>
  </si>
  <si>
    <t>Michelin NA, Michelin AIM FZE, North American Council for Freight Efficiency</t>
  </si>
  <si>
    <t>True Course Consulting</t>
  </si>
  <si>
    <t>https://www.linkedin.com/company/1898641?trk=prof-0-ovw-curr_pos</t>
  </si>
  <si>
    <t>Technology Director at Humana</t>
  </si>
  <si>
    <t>https://www.linkedin.com/in/paul-kieckhefer-ba01a71</t>
  </si>
  <si>
    <t>Paul Kieckhefer</t>
  </si>
  <si>
    <t>Humana, Ceridian Stored Value Solutions, Comdata Corporation</t>
  </si>
  <si>
    <t>Technology Director</t>
  </si>
  <si>
    <t>Director, Account Management at CARFAX</t>
  </si>
  <si>
    <t>https://www.linkedin.com/in/davidgentile1</t>
  </si>
  <si>
    <t>David Gentile</t>
  </si>
  <si>
    <t>ScottMadden, Inc., RealNetworks, WiderThan (acquired Ztango)</t>
  </si>
  <si>
    <t>Director, Account Management</t>
  </si>
  <si>
    <t>Control Systems Design Manager at Bechtel Power Corporation</t>
  </si>
  <si>
    <t>https://www.linkedin.com/in/fred-dimitrew-pe-06b10243</t>
  </si>
  <si>
    <t>Fred Dimitrew    PE</t>
  </si>
  <si>
    <t>Ecolab, US Navy, Nalco</t>
  </si>
  <si>
    <t>Control Systems EGS</t>
  </si>
  <si>
    <t>Control Systems EGS, Control Systems Supervisor</t>
  </si>
  <si>
    <t>Bechtel Power Corporation, Bechtel Corporation</t>
  </si>
  <si>
    <t>Bechtel Power Corporation</t>
  </si>
  <si>
    <t>https://www.linkedin.com/company/3303?trk=prof-0-ovw-curr_pos</t>
  </si>
  <si>
    <t>Sr. Director II Marketing:  Brand/Millennial Customer Segment at Walmart</t>
  </si>
  <si>
    <t>https://www.linkedin.com/in/matt-taliaferro-9047842</t>
  </si>
  <si>
    <t>Fayetteville, Arkansas Area</t>
  </si>
  <si>
    <t>Matt Taliaferro</t>
  </si>
  <si>
    <t>Walmart, McNeil Consumer Healthcare (Johnson &amp; Johnson), US Navy</t>
  </si>
  <si>
    <t>Sr. Director II Marketing:  Brand/Millennial Customer Segment</t>
  </si>
  <si>
    <t>Teacher, eSTEM High School</t>
  </si>
  <si>
    <t>https://www.linkedin.com/in/scottpursley</t>
  </si>
  <si>
    <t>Little Rock, Arkansas</t>
  </si>
  <si>
    <t>Scott Pursley</t>
  </si>
  <si>
    <t>Tradewind Group, iNetDecisions, Reliant Energy</t>
  </si>
  <si>
    <t>Stanford University</t>
  </si>
  <si>
    <t>Program Manager, SRI International</t>
  </si>
  <si>
    <t>https://www.linkedin.com/in/chris-lockett-845963</t>
  </si>
  <si>
    <t>Chris Lockett</t>
  </si>
  <si>
    <t>SRI International, Lockheed Martin Advanced Technology Center, Stanford University</t>
  </si>
  <si>
    <t>Program Manager, Cyber and Survivability Systems</t>
  </si>
  <si>
    <t>SRI International</t>
  </si>
  <si>
    <t>https://www.linkedin.com/company/5266?trk=prof-0-ovw-curr_pos</t>
  </si>
  <si>
    <t>Boston College Law School</t>
  </si>
  <si>
    <t>Securities Enforcement and Trial Attorney</t>
  </si>
  <si>
    <t>https://www.linkedin.com/in/r-daniel-o-connor-8696a85</t>
  </si>
  <si>
    <t>R Daniel O</t>
  </si>
  <si>
    <t>Securities and Exchange Commission, Ropes &amp; Gray LLP, US Navy</t>
  </si>
  <si>
    <t>Ropes &amp; Gray LLP</t>
  </si>
  <si>
    <t>https://www.linkedin.com/company/9221?trk=prof-0-ovw-curr_pos</t>
  </si>
  <si>
    <t>Director, Advisory at KPMG</t>
  </si>
  <si>
    <t>https://www.linkedin.com/in/tomtaliaferro</t>
  </si>
  <si>
    <t>Tom Taliaferro</t>
  </si>
  <si>
    <t>Towers Watson, Titan Technology Partners, Ceridian</t>
  </si>
  <si>
    <t>Director, Advisory</t>
  </si>
  <si>
    <t>Private Wealth Advisor, Managing Director - Investments at UBS Financial Services Inc.</t>
  </si>
  <si>
    <t>https://www.linkedin.com/in/kent-kirby-b7218710</t>
  </si>
  <si>
    <t>Greater Nashville Area, TN</t>
  </si>
  <si>
    <t>Kent Kirby</t>
  </si>
  <si>
    <t>UBS, Merrill Lynch Private Banking and Investment Group (PBIG), US Navy</t>
  </si>
  <si>
    <t>Private Wealth Advisor</t>
  </si>
  <si>
    <t>Private Wealth Advisor, Managing Director - Investments</t>
  </si>
  <si>
    <t>https://www.linkedin.com/company/1214?trk=prof-0-ovw-curr_pos</t>
  </si>
  <si>
    <t>District Sales Manager at Hexagon Metrology (BC, OR, WA, AK)</t>
  </si>
  <si>
    <t>https://www.linkedin.com/in/logangoheenhexagon</t>
  </si>
  <si>
    <t>Logan Goheen</t>
  </si>
  <si>
    <t>Panasonic Factory Solutions, Roper Industries, Zetec INC, US Nuclear Navy</t>
  </si>
  <si>
    <t>District Sales Manager</t>
  </si>
  <si>
    <t>Hexagon Metrology</t>
  </si>
  <si>
    <t>https://www.linkedin.com/company/17142?trk=prof-0-ovw-curr_pos</t>
  </si>
  <si>
    <t>Director Office of Business Operations at U.S. Department of Energy, Office of Energy Efficiency and Renewable Energy</t>
  </si>
  <si>
    <t>https://www.linkedin.com/in/mike-budney-1693279</t>
  </si>
  <si>
    <t>Mike Budney</t>
  </si>
  <si>
    <t>Northrop Grumman Corporation, Navy Hockey, U.S.Navy</t>
  </si>
  <si>
    <t>Director Office of Business Operations</t>
  </si>
  <si>
    <t>Solution Sales Professional at Microsoft</t>
  </si>
  <si>
    <t>https://www.linkedin.com/in/kimberlykoss</t>
  </si>
  <si>
    <t>Kimberly Syzek</t>
  </si>
  <si>
    <t>United States Navy, USS JOHN L HALL (FFG 32), USS TAYLOR (FFG 50)</t>
  </si>
  <si>
    <t>Solution Sales Professional</t>
  </si>
  <si>
    <t>Executive in Finance and Technology</t>
  </si>
  <si>
    <t>https://www.linkedin.com/in/david-whitlock-901256</t>
  </si>
  <si>
    <t>David Whitlock</t>
  </si>
  <si>
    <t>Microsoft, Goldman Sachs, CAPITAL RESEARCH PARTNERS</t>
  </si>
  <si>
    <t>DB Whitlock &amp; Co., LLC</t>
  </si>
  <si>
    <t>DB Whitlock &amp; Co.</t>
  </si>
  <si>
    <t>The University of New Mexico</t>
  </si>
  <si>
    <t>Vice President Operations at UNIRAC, Inc.</t>
  </si>
  <si>
    <t>https://www.linkedin.com/in/darren-womacks-060271</t>
  </si>
  <si>
    <t>Darren Womacks</t>
  </si>
  <si>
    <t>UniRac, Inc., General Mills, US Navy Prototype, Charleston, SC</t>
  </si>
  <si>
    <t>Vice President Operations</t>
  </si>
  <si>
    <t>Auburn University</t>
  </si>
  <si>
    <t>VP Operations, COO at Veka Inc</t>
  </si>
  <si>
    <t>https://www.linkedin.com/in/erik-shay-79594a4</t>
  </si>
  <si>
    <t>Erik Shay</t>
  </si>
  <si>
    <t>Commissioning Agents, Inc, CertainTeed Corporation, Corning Incorporated</t>
  </si>
  <si>
    <t>VP Operations</t>
  </si>
  <si>
    <t>VP Operations, COO</t>
  </si>
  <si>
    <t>E&amp;G Strategic Accounts Manager at Workday</t>
  </si>
  <si>
    <t>https://www.linkedin.com/in/steve-trost-37a4486</t>
  </si>
  <si>
    <t>Steve Trost</t>
  </si>
  <si>
    <t>Daon, IBM, PeopleSoft</t>
  </si>
  <si>
    <t>E&amp;G Strategic Accounts Manager</t>
  </si>
  <si>
    <t>Partner at Alston &amp; Bird LLP</t>
  </si>
  <si>
    <t>https://www.linkedin.com/in/charleswcox</t>
  </si>
  <si>
    <t>Charles Chuck Cox</t>
  </si>
  <si>
    <t>Latham &amp; Watkins, US Navy</t>
  </si>
  <si>
    <t>Southern Methodist University - Cox School of Business</t>
  </si>
  <si>
    <t>Regulatory Compliance  &amp; Risk Management Leader at Capital One Auto Finance</t>
  </si>
  <si>
    <t>https://www.linkedin.com/in/dan-lawrence-487912</t>
  </si>
  <si>
    <t>Dan Lawrence</t>
  </si>
  <si>
    <t>Ecova, HSBC Auto Finance, Capital One Auto Finance</t>
  </si>
  <si>
    <t>Senior Manager, Risk Management</t>
  </si>
  <si>
    <t>Capital One Auto Finance</t>
  </si>
  <si>
    <t>https://www.linkedin.com/company/1420?trk=prof-0-ovw-curr_pos</t>
  </si>
  <si>
    <t>Author at davidbruns.com</t>
  </si>
  <si>
    <t>https://www.linkedin.com/in/dbruns</t>
  </si>
  <si>
    <t>David Bruns</t>
  </si>
  <si>
    <t>Rudolph Technologies, Twin Creeks Technologies, Inc, Veeco Instruments</t>
  </si>
  <si>
    <t>Author</t>
  </si>
  <si>
    <t>Corporate Real Estate at Bridgewater Associates</t>
  </si>
  <si>
    <t>https://www.linkedin.com/in/tom-allbee-7b46a0b</t>
  </si>
  <si>
    <t>Tom Allbee</t>
  </si>
  <si>
    <t>RedVision Systems, Inc., Stamford YMCA, UBS Investment Bank</t>
  </si>
  <si>
    <t>Corporate Real Estate COO</t>
  </si>
  <si>
    <t>Bridgewater Associates</t>
  </si>
  <si>
    <t>https://www.linkedin.com/company/11877?trk=prof-0-ovw-curr_pos</t>
  </si>
  <si>
    <t>Carnegie Mellon University</t>
  </si>
  <si>
    <t>Senior Engineer at</t>
  </si>
  <si>
    <t>https://www.linkedin.com/in/scot-hughes-10a3a59</t>
  </si>
  <si>
    <t>Scot Hughes</t>
  </si>
  <si>
    <t>Senior Engineer</t>
  </si>
  <si>
    <t>Bechtel Plant Machinery Inc (BPMI)</t>
  </si>
  <si>
    <t>Operations Manager at GE</t>
  </si>
  <si>
    <t>https://www.linkedin.com/in/michael-fisher-44a3a557</t>
  </si>
  <si>
    <t>Michael Fisher</t>
  </si>
  <si>
    <t>Naval Special Warfare Command, US Navy</t>
  </si>
  <si>
    <t>Global Cross-functional Leader âœ° Experienced Operations and Program Manager</t>
  </si>
  <si>
    <t>https://www.linkedin.com/in/edwinbrzezinski</t>
  </si>
  <si>
    <t>Edwin Brzezinski</t>
  </si>
  <si>
    <t>Freescale Semiconductor, MEMC Electronic Materials, US Navy</t>
  </si>
  <si>
    <t>Sales Representative/Account Manager at BIOVIA</t>
  </si>
  <si>
    <t>https://www.linkedin.com/in/patrick-cavazos-94b87298</t>
  </si>
  <si>
    <t>Patrick Cavazos</t>
  </si>
  <si>
    <t>SPAWAR, US Navy</t>
  </si>
  <si>
    <t>Sales Representative</t>
  </si>
  <si>
    <t>BIOVIA</t>
  </si>
  <si>
    <t>https://www.linkedin.com/company/6434?trk=prof-0-ovw-curr_pos</t>
  </si>
  <si>
    <t>Experienced Business Executive</t>
  </si>
  <si>
    <t>https://www.linkedin.com/in/jeff-mcmullin-8629436</t>
  </si>
  <si>
    <t>Jeff McMullin</t>
  </si>
  <si>
    <t>SemEquip, Applied Materials, U.S. Navy Reserve</t>
  </si>
  <si>
    <t>Central Connecticut State University</t>
  </si>
  <si>
    <t>Assistant Principal/Athletic Director at Woodland Regional High School</t>
  </si>
  <si>
    <t>https://www.linkedin.com/in/brian-fell-96a53a9</t>
  </si>
  <si>
    <t>Brian Fell</t>
  </si>
  <si>
    <t>Rocky Hill High School, US Naval Submarine School, US Naval Submarine Force</t>
  </si>
  <si>
    <t>President, Assistant Principal/Athletic Director</t>
  </si>
  <si>
    <t>Connecticut Association of Athletic Directors, Woodland Regional High School</t>
  </si>
  <si>
    <t>Connecticut Association of Athletic Directors</t>
  </si>
  <si>
    <t>Senior Consultant at RGS Inc.</t>
  </si>
  <si>
    <t>https://www.linkedin.com/in/earl-bowers-1788b526</t>
  </si>
  <si>
    <t>Earl Bowers</t>
  </si>
  <si>
    <t>OPNAV N43, CNE-CNA-C6F, COMSUBPAC N9</t>
  </si>
  <si>
    <t>Investment Banking Associate at Bank of America Merrill Lynch</t>
  </si>
  <si>
    <t>https://www.linkedin.com/in/chriswhitleymba</t>
  </si>
  <si>
    <t>Chris Whitley</t>
  </si>
  <si>
    <t>Bank of America Merrill Lynch, The University of Memphis, US Navy</t>
  </si>
  <si>
    <t>University of Pennsylvania</t>
  </si>
  <si>
    <t>Technology Business Manager at Fortress Investment Group, LLC</t>
  </si>
  <si>
    <t>https://www.linkedin.com/in/abe-paul-1b4b9a1</t>
  </si>
  <si>
    <t>Abe Paul</t>
  </si>
  <si>
    <t>Fortress Investment Group, The BIPIS Fund LLC, Exelon</t>
  </si>
  <si>
    <t>Technology Business Manager</t>
  </si>
  <si>
    <t>University of Minnesota - Carlson School of Management</t>
  </si>
  <si>
    <t>Executive Vice President Lean Operations at McGough Construction</t>
  </si>
  <si>
    <t>https://www.linkedin.com/in/tim-reimann-14022316</t>
  </si>
  <si>
    <t>Tim Reimann</t>
  </si>
  <si>
    <t>Andersen, Interelate, RWD Technologies</t>
  </si>
  <si>
    <t>Executive Vice President Lean Operations</t>
  </si>
  <si>
    <t>Mechanical Engineer at Portsmouth Naval Shipyard</t>
  </si>
  <si>
    <t>https://www.linkedin.com/in/zachary-m-scruton-70608a56</t>
  </si>
  <si>
    <t>South Berwick, Maine</t>
  </si>
  <si>
    <t>Zachary M Scruton</t>
  </si>
  <si>
    <t>US Navy, USS OHIO SSBN 726 Blue</t>
  </si>
  <si>
    <t>Mechanical Engineer</t>
  </si>
  <si>
    <t>The Johns Hopkins University - Carey Business School</t>
  </si>
  <si>
    <t>Sr VP of Marketing at TransCore, a Roper Industry Company</t>
  </si>
  <si>
    <t>https://www.linkedin.com/in/shane-smith-9382634</t>
  </si>
  <si>
    <t>Shane Smith</t>
  </si>
  <si>
    <t>TriQuint Semiconductor, US Navy</t>
  </si>
  <si>
    <t>Sr VP of Marketing</t>
  </si>
  <si>
    <t>Business Development and M&amp;A at Honeywell</t>
  </si>
  <si>
    <t>https://www.linkedin.com/in/paul-croci-3a4143</t>
  </si>
  <si>
    <t>Paul Croci</t>
  </si>
  <si>
    <t>Barclays Capital, Peter J. Solomon Company, Citigroup</t>
  </si>
  <si>
    <t>Senior Director, Mergers &amp; Acquisitions</t>
  </si>
  <si>
    <t>https://www.linkedin.com/company/1345?trk=prof-0-ovw-curr_pos</t>
  </si>
  <si>
    <t>Energy Risk Manager at The Redwood Group</t>
  </si>
  <si>
    <t>https://www.linkedin.com/in/pete-rieg-9192652</t>
  </si>
  <si>
    <t>Pete Rieg</t>
  </si>
  <si>
    <t>Crestwood Midstream Partners LP, DRS Technologies, Inc., Williams</t>
  </si>
  <si>
    <t>Energy Risk Manager</t>
  </si>
  <si>
    <t>The Redwood Group LLC</t>
  </si>
  <si>
    <t>https://www.linkedin.com/company/3863352?trk=prof-0-ovw-curr_pos</t>
  </si>
  <si>
    <t>Tulane University - A.B. Freeman School of Business</t>
  </si>
  <si>
    <t>Corporate Development at Exelon</t>
  </si>
  <si>
    <t>https://www.linkedin.com/in/bill-rodriguez-8a85335</t>
  </si>
  <si>
    <t>Bill Rodriguez</t>
  </si>
  <si>
    <t>Algenol Biofuels Inc., BB&amp;T Bank, UBS Investment Bank</t>
  </si>
  <si>
    <t>Corporate Development / M&amp;A</t>
  </si>
  <si>
    <t>Exelon</t>
  </si>
  <si>
    <t>https://www.linkedin.com/company/4674?trk=prof-0-ovw-curr_pos</t>
  </si>
  <si>
    <t>Owner at MyHardWired</t>
  </si>
  <si>
    <t>https://www.linkedin.com/in/navyjenkins</t>
  </si>
  <si>
    <t>Columbia, South Carolina Area</t>
  </si>
  <si>
    <t>Don Jenkins</t>
  </si>
  <si>
    <t>Western Carolinas Industries (WCI), Columbia Rotary Club, Blue Ridge Conference on Leadership</t>
  </si>
  <si>
    <t>Owner, Managing Partner</t>
  </si>
  <si>
    <t>MyHardWired, Leaders Advantage</t>
  </si>
  <si>
    <t>MyHardWired</t>
  </si>
  <si>
    <t>https://www.linkedin.com/company/1820139?trk=prof-0-ovw-curr_pos</t>
  </si>
  <si>
    <t>Research Leader at CEB</t>
  </si>
  <si>
    <t>https://www.linkedin.com/in/mark-little-3159933</t>
  </si>
  <si>
    <t>Mark Little</t>
  </si>
  <si>
    <t>Veritas Prep, MDL Consulting, LLC, Tessera</t>
  </si>
  <si>
    <t>Research Leader</t>
  </si>
  <si>
    <t>Research Leader, Talent Data Lab, Owner</t>
  </si>
  <si>
    <t>CEB, Elements Massage of Charlotte - Southpark</t>
  </si>
  <si>
    <t>CEB</t>
  </si>
  <si>
    <t>https://www.linkedin.com/company/3198?trk=prof-0-ovw-curr_pos</t>
  </si>
  <si>
    <t>The George Washington University - School of Business</t>
  </si>
  <si>
    <t>Adjunct Professor at University of Maryland Baltimore County</t>
  </si>
  <si>
    <t>https://www.linkedin.com/in/gonavy</t>
  </si>
  <si>
    <t>IBM, U.S. Navy</t>
  </si>
  <si>
    <t>Adjunct Professor, Senior Program Manager</t>
  </si>
  <si>
    <t>University of Maryland Baltimore County, CACI</t>
  </si>
  <si>
    <t>University of Maryland Baltimore County</t>
  </si>
  <si>
    <t>https://www.linkedin.com/company/7835?trk=prof-0-ovw-curr_pos</t>
  </si>
  <si>
    <t>Thunderbird School of Global Management</t>
  </si>
  <si>
    <t>Managing Director, Construction Services Group at Aon Risk Solutions</t>
  </si>
  <si>
    <t>https://www.linkedin.com/in/brian-debruin-5590335</t>
  </si>
  <si>
    <t>Brian DeBruin</t>
  </si>
  <si>
    <t>Aon Risk Solutions, Marsh, US Navy</t>
  </si>
  <si>
    <t>Managing Director, Construction Services Group</t>
  </si>
  <si>
    <t>Program Manager at US Navy</t>
  </si>
  <si>
    <t>https://www.linkedin.com/in/kendall-miller-3835671</t>
  </si>
  <si>
    <t>Kendall Miller</t>
  </si>
  <si>
    <t>SAIC, Northrop Grumman Corporation, U.S. Navy</t>
  </si>
  <si>
    <t>Branch Manager for IT Services</t>
  </si>
  <si>
    <t>ONR 32ASW FNC, Deputy for Testing</t>
  </si>
  <si>
    <t>https://www.linkedin.com/in/maurice-joy-851a7352</t>
  </si>
  <si>
    <t>Arlington, Virginia</t>
  </si>
  <si>
    <t>Maurice Joy</t>
  </si>
  <si>
    <t>Pragmatics, Inc., Nalco, US Navy</t>
  </si>
  <si>
    <t>Senior Operational Engineer</t>
  </si>
  <si>
    <t>Marine Acoustics, Inc.</t>
  </si>
  <si>
    <t>Marine Acoustics</t>
  </si>
  <si>
    <t>https://www.linkedin.com/company/4003766?trk=prof-0-ovw-curr_pos</t>
  </si>
  <si>
    <t>https://www.linkedin.com/in/will-farnham-ab092912</t>
  </si>
  <si>
    <t>California, Maryland</t>
  </si>
  <si>
    <t>Will Farnham</t>
  </si>
  <si>
    <t>Naval Sea Systems Command, Progeny Systems, US Navy</t>
  </si>
  <si>
    <t>Progeny Systems</t>
  </si>
  <si>
    <t>https://www.linkedin.com/company/27133?trk=prof-0-ovw-curr_pos</t>
  </si>
  <si>
    <t>The University of Connecticut School of Law</t>
  </si>
  <si>
    <t>Attorney at Blank Rome LLP</t>
  </si>
  <si>
    <t>https://www.linkedin.com/in/alan-weigel-60560514</t>
  </si>
  <si>
    <t>Alan Weigel</t>
  </si>
  <si>
    <t>US NAVY</t>
  </si>
  <si>
    <t>University of Oregon - Charles H. Lundquist College of Business</t>
  </si>
  <si>
    <t>Finance Manager at Symantec</t>
  </si>
  <si>
    <t>https://www.linkedin.com/in/steve-somnitz-a345903</t>
  </si>
  <si>
    <t>Steve Somnitz</t>
  </si>
  <si>
    <t>Symantec Corp, US Navy Reserve, PSC Inc. (now Datalogic Scanning SpA)</t>
  </si>
  <si>
    <t>Finance Manager</t>
  </si>
  <si>
    <t>Product Development Engineer</t>
  </si>
  <si>
    <t>https://www.linkedin.com/in/matthew-montaruli-84b3143b</t>
  </si>
  <si>
    <t>Matthew Montaruli</t>
  </si>
  <si>
    <t>Comatrol [Member of The Sauer-Danfoss Group], US Navy</t>
  </si>
  <si>
    <t>Confluence Watersports</t>
  </si>
  <si>
    <t>https://www.linkedin.com/company/539046?trk=prof-0-ovw-curr_pos</t>
  </si>
  <si>
    <t>Arizona State University College of Law</t>
  </si>
  <si>
    <t>IP Attorney with Squire Patton Boggs</t>
  </si>
  <si>
    <t>https://www.linkedin.com/in/a-j-moss-697b745</t>
  </si>
  <si>
    <t>A.J. Moss</t>
  </si>
  <si>
    <t>Finnegan, Henderson, Farabow, Garrett &amp; Dunner, LLP, Quarles &amp; Brady LLP, Weiss &amp; Moy, P.C.</t>
  </si>
  <si>
    <t>IP Attorney</t>
  </si>
  <si>
    <t>Squire Patton Boggs (US) LLP</t>
  </si>
  <si>
    <t>https://www.linkedin.com/company/7200?trk=prof-0-ovw-curr_pos</t>
  </si>
  <si>
    <t>Managing Director at Bain Capital</t>
  </si>
  <si>
    <t>https://www.linkedin.com/in/dave-mccarthy-0b5738b</t>
  </si>
  <si>
    <t>Dave McCarthy</t>
  </si>
  <si>
    <t>The Boston Consulting Group, GE, United States Navy</t>
  </si>
  <si>
    <t>University of Florida - Warrington College of Business</t>
  </si>
  <si>
    <t>Budget Analyst, USDA</t>
  </si>
  <si>
    <t>https://www.linkedin.com/in/kirk-masterson-8987933</t>
  </si>
  <si>
    <t>Kirk Masterson</t>
  </si>
  <si>
    <t>U.S. Department of State, Peace Corps, Tech Data</t>
  </si>
  <si>
    <t>Budget Analyst</t>
  </si>
  <si>
    <t>USDA</t>
  </si>
  <si>
    <t>Weber State University</t>
  </si>
  <si>
    <t>Tax Associate at KPMG US</t>
  </si>
  <si>
    <t>https://www.linkedin.com/in/kylegish</t>
  </si>
  <si>
    <t>Salt Lake City, Utah</t>
  </si>
  <si>
    <t>Kyle Gish</t>
  </si>
  <si>
    <t>KPMG US, L-3 Communications, US Navy</t>
  </si>
  <si>
    <t>Tax Associate</t>
  </si>
  <si>
    <t>Director of Data Center Standards &amp; Alliances</t>
  </si>
  <si>
    <t>https://www.linkedin.com/in/rebunger</t>
  </si>
  <si>
    <t>West Kingston, Rhode Island</t>
  </si>
  <si>
    <t>Robert Bunger</t>
  </si>
  <si>
    <t>Schneider Electric, APC, US Navy</t>
  </si>
  <si>
    <t>Schneider Electric</t>
  </si>
  <si>
    <t>https://www.linkedin.com/company/2329?trk=prof-0-ovw-curr_pos</t>
  </si>
  <si>
    <t>Nephrologist at Fond du Lac Regional Clinic</t>
  </si>
  <si>
    <t>https://www.linkedin.com/in/bret-pasiuk-75068b57</t>
  </si>
  <si>
    <t>Fond Du Lac, Wisconsin</t>
  </si>
  <si>
    <t>Bret Pasiuk</t>
  </si>
  <si>
    <t>US Navy, United States Department of Defense</t>
  </si>
  <si>
    <t>Nephrologist</t>
  </si>
  <si>
    <t>Engineering Manager at BWXT</t>
  </si>
  <si>
    <t>https://www.linkedin.com/in/david-koeppel-a45a3366</t>
  </si>
  <si>
    <t>David Koeppel</t>
  </si>
  <si>
    <t>Lead Engineer</t>
  </si>
  <si>
    <t>BWX Technologies, Inc.</t>
  </si>
  <si>
    <t>BWX Technologies</t>
  </si>
  <si>
    <t>https://www.linkedin.com/company/51176?trk=prof-0-ovw-curr_pos</t>
  </si>
  <si>
    <t>Program Management Rotational Associate</t>
  </si>
  <si>
    <t>https://www.linkedin.com/in/sarablamey</t>
  </si>
  <si>
    <t>Sara Blamey</t>
  </si>
  <si>
    <t>US Navy, Naval Nuclear Power Training Unit, Naval Nuclear Power Training Command</t>
  </si>
  <si>
    <t>https://www.linkedin.com/company/6469?trk=prof-0-ovw-curr_pos</t>
  </si>
  <si>
    <t>Federal Government</t>
  </si>
  <si>
    <t>https://www.linkedin.com/in/davidnosal</t>
  </si>
  <si>
    <t>David Nosal</t>
  </si>
  <si>
    <t>Solers, Federal Government, USS CARL VINSON (CVN 70)</t>
  </si>
  <si>
    <t>https://www.linkedin.com/company/1638156?trk=prof-0-ovw-curr_pos</t>
  </si>
  <si>
    <t>Director, Mobile Payments Customer Experience at Chase</t>
  </si>
  <si>
    <t>https://www.linkedin.com/in/brentsamuels</t>
  </si>
  <si>
    <t>Brent Samuels</t>
  </si>
  <si>
    <t>First Annapolis Consulting, MBNA and Bank of America, United States Navy</t>
  </si>
  <si>
    <t>Director, Mobile Payments Customer Experience</t>
  </si>
  <si>
    <t>Supply Chain Director at FIS</t>
  </si>
  <si>
    <t>https://www.linkedin.com/in/don-herndon-78902270</t>
  </si>
  <si>
    <t>Don Herndon</t>
  </si>
  <si>
    <t>SunTrust Bank, The Coca-Cola Company, BellSouth</t>
  </si>
  <si>
    <t>Supply Chain Director</t>
  </si>
  <si>
    <t>Operations at Karl Senner LLC</t>
  </si>
  <si>
    <t>https://www.linkedin.com/in/britton-chauvin-487b13b</t>
  </si>
  <si>
    <t>New Orleans, Louisiana</t>
  </si>
  <si>
    <t>Britton Chauvin</t>
  </si>
  <si>
    <t>Entergy, NRD Miami, US Navy</t>
  </si>
  <si>
    <t>Operations</t>
  </si>
  <si>
    <t>Managing Partner, Spinnaker Consulting Group LLC</t>
  </si>
  <si>
    <t>https://www.linkedin.com/in/shawn-sweeney-20a3631</t>
  </si>
  <si>
    <t>Shawn Sweeney</t>
  </si>
  <si>
    <t>Junior League of Richmond, Capital One, US Navy</t>
  </si>
  <si>
    <t>Spinnaker Consulting Group LLC</t>
  </si>
  <si>
    <t>https://www.linkedin.com/company/2876732?trk=prof-0-ovw-curr_pos</t>
  </si>
  <si>
    <t>DePaul University - Charles H. Kellstadt Graduate School of Business</t>
  </si>
  <si>
    <t>Marshall Nadel, Managing Director and Practice Leader at Aon Risk Solutions</t>
  </si>
  <si>
    <t>https://www.linkedin.com/in/marshall-nadel-5493035</t>
  </si>
  <si>
    <t>Marshall Nadel</t>
  </si>
  <si>
    <t>US Navy Reserve, Marsh, US Navy</t>
  </si>
  <si>
    <t>Aon Risk Solutions</t>
  </si>
  <si>
    <t>https://www.linkedin.com/company/2043?trk=prof-0-ovw-curr_pos</t>
  </si>
  <si>
    <t>Corporate Performance Improvement Manager at PSEG</t>
  </si>
  <si>
    <t>https://www.linkedin.com/in/william-f-mattingly-018240a5</t>
  </si>
  <si>
    <t>Avondale, Pennsylvania</t>
  </si>
  <si>
    <t>William F. Mattingly</t>
  </si>
  <si>
    <t>PSEG Nuclear - Salem, U.S. Nuclear Regulatory Commission, US Navy</t>
  </si>
  <si>
    <t>Corporate Performance Improvement Manager</t>
  </si>
  <si>
    <t>PSEG Nuclear</t>
  </si>
  <si>
    <t>https://www.linkedin.com/company/165586?trk=prof-0-ovw-curr_pos</t>
  </si>
  <si>
    <t>CCO</t>
  </si>
  <si>
    <t>https://www.linkedin.com/in/thomas-cornejo-6a632a12</t>
  </si>
  <si>
    <t>Winston Salem, North Carolina</t>
  </si>
  <si>
    <t>Thomas Cornejo</t>
  </si>
  <si>
    <t>Voyss Solutions, RFMD, TurboCare</t>
  </si>
  <si>
    <t>Compliance/Operations</t>
  </si>
  <si>
    <t>Viqen, LLC | Blackheart Firearms</t>
  </si>
  <si>
    <t>Viqen</t>
  </si>
  <si>
    <t>Lead Requisition Engineer</t>
  </si>
  <si>
    <t>https://www.linkedin.com/in/james-christensen-12720953</t>
  </si>
  <si>
    <t>James Christensen</t>
  </si>
  <si>
    <t>Georgia Institute of Technology, US Navy</t>
  </si>
  <si>
    <t>Lead Requisition Engineer, B/E Class Gas Turbines</t>
  </si>
  <si>
    <t>GE Power</t>
  </si>
  <si>
    <t>https://www.linkedin.com/company/1021?trk=prof-0-ovw-curr_pos</t>
  </si>
  <si>
    <t>Golden Gate University</t>
  </si>
  <si>
    <t>Defense &amp; Space Consultant and Contractor</t>
  </si>
  <si>
    <t>https://www.linkedin.com/in/bill-dempsey-4162bb2</t>
  </si>
  <si>
    <t>Bill Dempsey</t>
  </si>
  <si>
    <t>BearingPoint Consulting, KPMG, United States Navy</t>
  </si>
  <si>
    <t>CACI, Inc.</t>
  </si>
  <si>
    <t>CACI</t>
  </si>
  <si>
    <t>https://www.linkedin.com/company/3672?trk=prof-0-ovw-curr_pos</t>
  </si>
  <si>
    <t>United States Naval Academy - Annapolis, Maryland</t>
  </si>
  <si>
    <t>I help operations managers create an efficiently running department</t>
  </si>
  <si>
    <t>https://www.linkedin.com/in/billykumangai</t>
  </si>
  <si>
    <t>Billy Kumangai</t>
  </si>
  <si>
    <t>American Family Life Assurance Company of Columbus, Pacific Coast Equipment Leasing - Mukilteo, Washington, Kent H. Landsberg Company - Kent, Washington</t>
  </si>
  <si>
    <t>Key Account Manager</t>
  </si>
  <si>
    <t>Kalani Packaging - Everett, Washington</t>
  </si>
  <si>
    <t>Kalani Packaging - Everett</t>
  </si>
  <si>
    <t>https://www.linkedin.com/company/2990115?trk=prof-0-ovw-curr_pos</t>
  </si>
  <si>
    <t>Named Account Manager at ForeScout Technologies Inc.</t>
  </si>
  <si>
    <t>https://www.linkedin.com/in/david-stevens-17417b</t>
  </si>
  <si>
    <t>David Stevens</t>
  </si>
  <si>
    <t>Verato, Intersource LLC, Juniper Networks</t>
  </si>
  <si>
    <t>Named Account Manager</t>
  </si>
  <si>
    <t>VP, Product Management and Strategy, SI Americas at J.D. Power</t>
  </si>
  <si>
    <t>https://www.linkedin.com/in/michaelvermillion</t>
  </si>
  <si>
    <t>Westlake Village, California</t>
  </si>
  <si>
    <t>Michael Vermillion</t>
  </si>
  <si>
    <t>Market Risk Partners, Far Hills Media LLC, NAVEX Global</t>
  </si>
  <si>
    <t>VP</t>
  </si>
  <si>
    <t>VP, Product Management and Strategy, SI Americas</t>
  </si>
  <si>
    <t>Naval Nuclear Power Training Unit</t>
  </si>
  <si>
    <t>Engineering Consultant and Business Development Mgr - Fleet Assessment Services - at Solar Turbines Inc.</t>
  </si>
  <si>
    <t>https://www.linkedin.com/in/christopher-banchero-ab7914a8</t>
  </si>
  <si>
    <t>Christopher Banchero</t>
  </si>
  <si>
    <t>Solar Turbines, US Navy</t>
  </si>
  <si>
    <t>Consultant &amp; Business Development Manager - Fleet Assessment Services</t>
  </si>
  <si>
    <t>Solar Turbines</t>
  </si>
  <si>
    <t>https://www.linkedin.com/company/9158?trk=prof-0-ovw-curr_pos</t>
  </si>
  <si>
    <t>Vermont Law School</t>
  </si>
  <si>
    <t>General Counsel to the Marine Corps in the Lowcountry</t>
  </si>
  <si>
    <t>https://www.linkedin.com/in/jimlandis</t>
  </si>
  <si>
    <t>Beaufort, South Carolina</t>
  </si>
  <si>
    <t>Jim Landis</t>
  </si>
  <si>
    <t>Assistant Secretary of the Navy, Deputy CNO (N4), Fleet Readiness and Logistics / Energy and Environmental Readiness, Vermont Law School</t>
  </si>
  <si>
    <t>Counsel</t>
  </si>
  <si>
    <t xml:space="preserve"> Counsel</t>
  </si>
  <si>
    <t>US Marine Corps</t>
  </si>
  <si>
    <t>https://www.linkedin.com/company/10097114?trk=prof-0-ovw-curr_pos</t>
  </si>
  <si>
    <t>Fairleigh Dickinson University</t>
  </si>
  <si>
    <t>VP Operations at Star Service Inc.</t>
  </si>
  <si>
    <t>https://www.linkedin.com/in/lawrenceroberts1</t>
  </si>
  <si>
    <t>Greater New Orleans Area</t>
  </si>
  <si>
    <t>Lawrence Roberts</t>
  </si>
  <si>
    <t>Johnson Controls, Ashland Inc, US Navy</t>
  </si>
  <si>
    <t>Sr. Account Manager at KLA-Tencor</t>
  </si>
  <si>
    <t>https://www.linkedin.com/in/tim-tees-b451981</t>
  </si>
  <si>
    <t>Tim Tees</t>
  </si>
  <si>
    <t>Applied Materials, RGF Environmental Group, Brooklyn Marine and Oil</t>
  </si>
  <si>
    <t>Sr. Account Manager</t>
  </si>
  <si>
    <t>University of Arkansas</t>
  </si>
  <si>
    <t>Leadership for a Great Rockford</t>
  </si>
  <si>
    <t>https://www.linkedin.com/in/jamie-getchius-9470b46</t>
  </si>
  <si>
    <t>Rockford, Illinois</t>
  </si>
  <si>
    <t>Jamie Getchius</t>
  </si>
  <si>
    <t>Alderman</t>
  </si>
  <si>
    <t>Alderman, Senior Reactor Operator</t>
  </si>
  <si>
    <t>Rockford City Council, Exelon Nuclear Byron Generating Station</t>
  </si>
  <si>
    <t>Rockford City Council</t>
  </si>
  <si>
    <t>https://www.linkedin.com/company/5838529?trk=prof-0-ovw-curr_pos</t>
  </si>
  <si>
    <t>Leadership Howard County</t>
  </si>
  <si>
    <t>Vice President, Association Channel Sales, Constellation Energy</t>
  </si>
  <si>
    <t>https://www.linkedin.com/in/edwilson4energy</t>
  </si>
  <si>
    <t>Ed Wilson</t>
  </si>
  <si>
    <t>Constellation, Baltimore Gas &amp; Electric, United States Navy</t>
  </si>
  <si>
    <t>Vice President, Association Channel Sales</t>
  </si>
  <si>
    <t>Constellation Energy</t>
  </si>
  <si>
    <t>https://www.linkedin.com/company/5113?trk=prof-0-ovw-curr_pos</t>
  </si>
  <si>
    <t>Product Director at TrialCard</t>
  </si>
  <si>
    <t>https://www.linkedin.com/in/mendezchris</t>
  </si>
  <si>
    <t>Chris Mendez</t>
  </si>
  <si>
    <t>TrialCard, Toll Brothers, United States Navy</t>
  </si>
  <si>
    <t>Product Director</t>
  </si>
  <si>
    <t>Project Manager, Southern Nuclear Operating Company</t>
  </si>
  <si>
    <t>https://www.linkedin.com/in/paul-marcotte-16132b43</t>
  </si>
  <si>
    <t>Evans, Georgia</t>
  </si>
  <si>
    <t>Paul Marcotte</t>
  </si>
  <si>
    <t>Southern Nuclear, US Navy, Naval Research Laboratory</t>
  </si>
  <si>
    <t>Southern Nuclear</t>
  </si>
  <si>
    <t>https://www.linkedin.com/company/4666284?trk=prof-0-ovw-curr_pos</t>
  </si>
  <si>
    <t>Rensselaer Polytechnic Institute at the Hartford Graduate Center</t>
  </si>
  <si>
    <t>Senior Program Manager at Loc Performance Products, Inc.</t>
  </si>
  <si>
    <t>https://www.linkedin.com/in/stephen-formella-pmp-75881428</t>
  </si>
  <si>
    <t>Stephen Formella</t>
  </si>
  <si>
    <t>Loc Performance Products, Inc., Oshkosh Defense, BAE Systems</t>
  </si>
  <si>
    <t>University of St. Thomas</t>
  </si>
  <si>
    <t>President at Micra Manufacturing</t>
  </si>
  <si>
    <t>https://www.linkedin.com/in/bensoncraig</t>
  </si>
  <si>
    <t>Craig Benson</t>
  </si>
  <si>
    <t>Minnesota Wire, SunGard Availability Services, Arbortext</t>
  </si>
  <si>
    <t>Xavier University - Williams College of Business</t>
  </si>
  <si>
    <t>Director, Green Coffee Trading - Position Manager</t>
  </si>
  <si>
    <t>https://www.linkedin.com/in/taku-kopp-6674764</t>
  </si>
  <si>
    <t>Orrville, Ohio</t>
  </si>
  <si>
    <t>Taku Kopp</t>
  </si>
  <si>
    <t>US Navy Reserve, P&amp;G, US Navy</t>
  </si>
  <si>
    <t>The J.M. Smucker Company</t>
  </si>
  <si>
    <t>https://www.linkedin.com/company/11007?trk=prof-0-ovw-curr_pos</t>
  </si>
  <si>
    <t>Vice President, Transformation at Worthington Industries</t>
  </si>
  <si>
    <t>https://www.linkedin.com/in/dennis-dj-johnson-85438017</t>
  </si>
  <si>
    <t>Dennis DJ Johnson</t>
  </si>
  <si>
    <t>Severstal NA, McKinsey &amp; Company, United States Navy</t>
  </si>
  <si>
    <t>Vice President, Transformation</t>
  </si>
  <si>
    <t>Harvard University</t>
  </si>
  <si>
    <t>Vice President at Blackboard Inc</t>
  </si>
  <si>
    <t>https://www.linkedin.com/in/paul-creighton-29483b</t>
  </si>
  <si>
    <t>Paul Creighton</t>
  </si>
  <si>
    <t>IBM Global Services, PricewaterhouseCoopers Management Consulting, US Navy</t>
  </si>
  <si>
    <t>Vice President, Blackboard Consulting</t>
  </si>
  <si>
    <t>Blackboard, Inc</t>
  </si>
  <si>
    <t>Blackboard</t>
  </si>
  <si>
    <t>https://www.linkedin.com/company/4763?trk=prof-0-ovw-curr_pos</t>
  </si>
  <si>
    <t>Portland State University - School of Business</t>
  </si>
  <si>
    <t>https://www.linkedin.com/in/todd-washburn-5405b92</t>
  </si>
  <si>
    <t>Todd Washburn</t>
  </si>
  <si>
    <t>PCC Structurals, Inc., PCC Structurals, FEI Company</t>
  </si>
  <si>
    <t>Doncasters Group Limited</t>
  </si>
  <si>
    <t>https://www.linkedin.com/company/63165?trk=prof-0-ovw-curr_pos</t>
  </si>
  <si>
    <t>Reliability Compliance Coordinator at Independence Power &amp; Light, Post Commander</t>
  </si>
  <si>
    <t>https://www.linkedin.com/in/james-nail-7aa3596</t>
  </si>
  <si>
    <t>James Nail</t>
  </si>
  <si>
    <t>VFW Post 5789, Lee's Summit MO, US Navy Reserve, SMS Holdings</t>
  </si>
  <si>
    <t>Reliability Compliance Coordinator and Operations Superintendent</t>
  </si>
  <si>
    <t>Independence Power and Light</t>
  </si>
  <si>
    <t>Director of Research</t>
  </si>
  <si>
    <t>https://www.linkedin.com/in/tom-kerber-b374437</t>
  </si>
  <si>
    <t>Tom Kerber</t>
  </si>
  <si>
    <t>Lennox International, Edison Automation, Motorola</t>
  </si>
  <si>
    <t>Parks Associates</t>
  </si>
  <si>
    <t>https://www.linkedin.com/company/25520?trk=prof-0-ovw-curr_pos</t>
  </si>
  <si>
    <t>Consultant at McKinsey &amp; Company</t>
  </si>
  <si>
    <t>https://www.linkedin.com/in/james-gensheimer-9346516b</t>
  </si>
  <si>
    <t>James Gensheimer</t>
  </si>
  <si>
    <t>United States Naval Academy, USS Farragut DDG-99, MIT</t>
  </si>
  <si>
    <t>Senior Implementation Coach</t>
  </si>
  <si>
    <t>https://www.linkedin.com/company/1371?trk=prof-0-ovw-curr_pos</t>
  </si>
  <si>
    <t>Operations Shift Manager at Point Beach Nuclear Power Plant</t>
  </si>
  <si>
    <t>https://www.linkedin.com/in/esonnenberg</t>
  </si>
  <si>
    <t>Green Bay, Wisconsin Area</t>
  </si>
  <si>
    <t>Eric Sonnenberg</t>
  </si>
  <si>
    <t>NextEra Energy Resources, NMC, US Navy</t>
  </si>
  <si>
    <t>Operations Shift Manager</t>
  </si>
  <si>
    <t>NextEra Energy Resources</t>
  </si>
  <si>
    <t>https://www.linkedin.com/company/269397?trk=prof-0-ovw-curr_pos</t>
  </si>
  <si>
    <t>Navy Nuclear Power School</t>
  </si>
  <si>
    <t>Executive Director, Senior Research Analyst - Engineering &amp; Construction at MKM Partners</t>
  </si>
  <si>
    <t>https://www.linkedin.com/in/daniel-scott-72909444</t>
  </si>
  <si>
    <t>Daniel Scott</t>
  </si>
  <si>
    <t>Cowen and Company, Cowen Securities, Dahlman Rose &amp; Co.</t>
  </si>
  <si>
    <t>Executive Director and Senior Research Analyst - Engineering &amp; Construction</t>
  </si>
  <si>
    <t xml:space="preserve">Executive Director and Senior Research Analyst - Engineering &amp; Construction </t>
  </si>
  <si>
    <t>MKM Partners</t>
  </si>
  <si>
    <t>https://www.linkedin.com/company/69640?trk=prof-0-ovw-curr_pos</t>
  </si>
  <si>
    <t>Account Manager at NetApp</t>
  </si>
  <si>
    <t>https://www.linkedin.com/in/jamie-d-alessandro-21245b</t>
  </si>
  <si>
    <t>Jamie D</t>
  </si>
  <si>
    <t>JDSU, General Dynamics - Advanced Information Systems, GreenPages, Inc.</t>
  </si>
  <si>
    <t>Senior Program Manager at Bridgeforce</t>
  </si>
  <si>
    <t>https://www.linkedin.com/in/dsanders1990</t>
  </si>
  <si>
    <t>David Sanders</t>
  </si>
  <si>
    <t>The Boston Graduate School of Business, Capital One, Motorola</t>
  </si>
  <si>
    <t>Senior Program Manager, Naval Academy Admissions Representative</t>
  </si>
  <si>
    <t>Bridgeforce, United States Naval Academy</t>
  </si>
  <si>
    <t>Bridgeforce</t>
  </si>
  <si>
    <t>https://www.linkedin.com/company/111456?trk=prof-0-ovw-curr_pos</t>
  </si>
  <si>
    <t>Virginia Polytechnic Institute and State University</t>
  </si>
  <si>
    <t>Director of Engineering at Bastian Solutions</t>
  </si>
  <si>
    <t>https://www.linkedin.com/in/derekcribley</t>
  </si>
  <si>
    <t>Derek Cribley</t>
  </si>
  <si>
    <t>Naval Sea Systems Command, United States Navy</t>
  </si>
  <si>
    <t>Director of Engineering</t>
  </si>
  <si>
    <t>Regional Zone Manager at Lennox International</t>
  </si>
  <si>
    <t>https://www.linkedin.com/in/eric-zito-a8852314</t>
  </si>
  <si>
    <t>Eric Zito</t>
  </si>
  <si>
    <t>Crawford Services Inc., Carrier Enterprise, Central Regions, Carrier Corporation, South Central Region</t>
  </si>
  <si>
    <t>Regional Zone Manager</t>
  </si>
  <si>
    <t>University of Nebraska</t>
  </si>
  <si>
    <t>Executive Assistant to the President and Secretary to the Board of Trustees</t>
  </si>
  <si>
    <t>https://www.linkedin.com/in/ted-pickerill-15734435</t>
  </si>
  <si>
    <t>Ted Pickerill</t>
  </si>
  <si>
    <t>Miami University, Farmer School of Business, Beville Engineering, Inc., U. S. Navy</t>
  </si>
  <si>
    <t>Miami University</t>
  </si>
  <si>
    <t>https://www.linkedin.com/company/6729?trk=prof-0-ovw-curr_pos</t>
  </si>
  <si>
    <t>US Naval Postgraduate School</t>
  </si>
  <si>
    <t>Senior Technical Manager at Honeywell Aerospace</t>
  </si>
  <si>
    <t>https://www.linkedin.com/in/derek-hesse-7907245a</t>
  </si>
  <si>
    <t>Derek Hesse</t>
  </si>
  <si>
    <t>Idaho National Laboratory, US Navy</t>
  </si>
  <si>
    <t>Senior Technical Manager</t>
  </si>
  <si>
    <t>The University of Chicago</t>
  </si>
  <si>
    <t>Director - Information and Records Compliance at CenturyLink</t>
  </si>
  <si>
    <t>https://www.linkedin.com/in/david-fong-801938</t>
  </si>
  <si>
    <t>David Fong</t>
  </si>
  <si>
    <t>QWEST COMMUNICATIONS CORP, QWEST COMMUNICATIONS, INTERNATIONAL, Qwest</t>
  </si>
  <si>
    <t>Director - Regulatory Legal - Information and Records Compliance</t>
  </si>
  <si>
    <t>CenturyLink</t>
  </si>
  <si>
    <t>https://www.linkedin.com/company/4955?trk=prof-0-ovw-curr_pos</t>
  </si>
  <si>
    <t>University of Maryland - Robert H. Smith School of Business</t>
  </si>
  <si>
    <t>Sr. Director, Federal Services Lead, EMC Global Services at EMC</t>
  </si>
  <si>
    <t>https://www.linkedin.com/in/brad-johnson-a129285</t>
  </si>
  <si>
    <t>Brad Johnson</t>
  </si>
  <si>
    <t>EMC, IBM, LogiKeep/Vigilinx/Trusecure</t>
  </si>
  <si>
    <t>Sr. Director, Federal Services Lead, EMC Global Services</t>
  </si>
  <si>
    <t>Director, DoD/DHS Business Development at DKW COMMUNICATIONS, INC.</t>
  </si>
  <si>
    <t>https://www.linkedin.com/in/aestuart77</t>
  </si>
  <si>
    <t>Al Stuart</t>
  </si>
  <si>
    <t>Serco-North America, US Naval Reserves, Cimquest</t>
  </si>
  <si>
    <t>Director, DoD and DHS Business Development</t>
  </si>
  <si>
    <t>DKW COMMUNICATIONS, INC.</t>
  </si>
  <si>
    <t>DKW COMMUNICATIONS</t>
  </si>
  <si>
    <t>https://www.linkedin.com/company/959697?trk=prof-0-ovw-curr_pos</t>
  </si>
  <si>
    <t>Cyber Security Architect at Microsoft</t>
  </si>
  <si>
    <t>https://www.linkedin.com/in/johnsonk3for</t>
  </si>
  <si>
    <t>Annapolis Junction, Maryland</t>
  </si>
  <si>
    <t>Ryan Johnson</t>
  </si>
  <si>
    <t>Academy Solutions Group, Summit Solutions, LLC, Booz Allen Hamilton</t>
  </si>
  <si>
    <t>Cyber Security Architect</t>
  </si>
  <si>
    <t>Supply Chain Lean Leader - GE Aviation</t>
  </si>
  <si>
    <t>https://www.linkedin.com/in/tonylaboa</t>
  </si>
  <si>
    <t>Tony LaBoa</t>
  </si>
  <si>
    <t>GE Capital, GECAS, GE Aviation</t>
  </si>
  <si>
    <t>Supply Chain Lean Leader</t>
  </si>
  <si>
    <t>Divisional Merchandise Manager (DMM) Sporting Goods at Amazon</t>
  </si>
  <si>
    <t>https://www.linkedin.com/in/sam-mcgowan-17875a</t>
  </si>
  <si>
    <t>Sam McGowan</t>
  </si>
  <si>
    <t>Amazon, GLC Advisors &amp; Co., LLC, UBS Investment Bank</t>
  </si>
  <si>
    <t>Divisional Merchandise Manager (DMM) Sporting Goods</t>
  </si>
  <si>
    <t>New York University School of Law</t>
  </si>
  <si>
    <t>Patent Counsel at Google Inc.</t>
  </si>
  <si>
    <t>https://www.linkedin.com/in/gary-butter-25378511</t>
  </si>
  <si>
    <t>Gary Butter</t>
  </si>
  <si>
    <t>Baker Botts LLP, United States Naval Reserve</t>
  </si>
  <si>
    <t>Patent Counsel</t>
  </si>
  <si>
    <t>Patent Counsel, Adjunct Professor</t>
  </si>
  <si>
    <t>Google Inc., Brooklyn Law School</t>
  </si>
  <si>
    <t>Google Inc.</t>
  </si>
  <si>
    <t>https://www.linkedin.com/company/1441?trk=prof-0-ovw-curr_pos</t>
  </si>
  <si>
    <t>President at ShowingTime</t>
  </si>
  <si>
    <t>https://www.linkedin.com/in/michael-lane-a55691</t>
  </si>
  <si>
    <t>Michael Lane</t>
  </si>
  <si>
    <t>A.T. Kearney, USS CHICAGO (SSN  721)</t>
  </si>
  <si>
    <t>I&amp;C Engineer at Amec Foster Wheeler</t>
  </si>
  <si>
    <t>https://www.linkedin.com/in/alan-marsh-b4202b4</t>
  </si>
  <si>
    <t>Naperville, Illinois</t>
  </si>
  <si>
    <t>Alan Marsh</t>
  </si>
  <si>
    <t>University of Illinois at Urbana-Champaign, United States Navy</t>
  </si>
  <si>
    <t>I&amp;C Engineer</t>
  </si>
  <si>
    <t>Senior Executive Partner at Gartner</t>
  </si>
  <si>
    <t>https://www.linkedin.com/in/bradleyhahn</t>
  </si>
  <si>
    <t>Brad Hahn</t>
  </si>
  <si>
    <t>ESCO Corporation, Air Products and Chemicals, Inc., US Navy</t>
  </si>
  <si>
    <t>Senior Executive Partner</t>
  </si>
  <si>
    <t>University of North Carolina at Chapel Hill</t>
  </si>
  <si>
    <t>Associate Consultant at Herspiegel Consulting</t>
  </si>
  <si>
    <t>https://www.linkedin.com/in/william-sargent-b2176525</t>
  </si>
  <si>
    <t>William Sargent</t>
  </si>
  <si>
    <t>Herspiegel Consulting, Merck, US Navy Reserve</t>
  </si>
  <si>
    <t>Associate Consultant</t>
  </si>
  <si>
    <t>Senior Vice President at JRC Integrated Systems</t>
  </si>
  <si>
    <t>https://www.linkedin.com/in/rodney-luck-96320752</t>
  </si>
  <si>
    <t>Rodney Luck</t>
  </si>
  <si>
    <t>US Navy, Strategic Systems Programs, Strategic Weapons Facility, Atlantic, USS LOUISIANA (SSBN 743)</t>
  </si>
  <si>
    <t>Wharton School, University of Pennsylvania</t>
  </si>
  <si>
    <t>Associate at McKinsey &amp; Company</t>
  </si>
  <si>
    <t>https://www.linkedin.com/in/peterdaderko</t>
  </si>
  <si>
    <t>Peter Daderko</t>
  </si>
  <si>
    <t>University of Pennsylvania, McKinsey &amp; Company, United States Navy</t>
  </si>
  <si>
    <t>Associate</t>
  </si>
  <si>
    <t>Vanderbilt University - Owen Graduate School of Management</t>
  </si>
  <si>
    <t>Senior Consultant at Deloitte</t>
  </si>
  <si>
    <t>https://www.linkedin.com/in/garrickp</t>
  </si>
  <si>
    <t>Garrick Peiffer</t>
  </si>
  <si>
    <t>Humana, US Navy, Lead Capital Partners</t>
  </si>
  <si>
    <t>Director Corporate Development at Valero Energy Corporation</t>
  </si>
  <si>
    <t>https://www.linkedin.com/in/patrick-brooks-18571214</t>
  </si>
  <si>
    <t>San Antonio, Texas Area</t>
  </si>
  <si>
    <t>Patrick Brooks</t>
  </si>
  <si>
    <t>Harvard Business School, LT US Navy</t>
  </si>
  <si>
    <t>Director, Business Development</t>
  </si>
  <si>
    <t>Valero Energy Corporation</t>
  </si>
  <si>
    <t>https://www.linkedin.com/company/252536?trk=prof-0-ovw-curr_pos</t>
  </si>
  <si>
    <t>Executive Business Coach; Product Marketing Strategy, Leadership Development &amp; Innovation Catalyst</t>
  </si>
  <si>
    <t>https://www.linkedin.com/in/kimmcnealy</t>
  </si>
  <si>
    <t>Kim McNealy</t>
  </si>
  <si>
    <t>Global Analytics, Intuit, General Mills</t>
  </si>
  <si>
    <t>CEO, Lead Executive Business Coach/Consultant</t>
  </si>
  <si>
    <t>Lead.Innovate.Grow. - The Growth Coach</t>
  </si>
  <si>
    <t>https://www.linkedin.com/company/19778?trk=prof-0-ovw-curr_pos</t>
  </si>
  <si>
    <t>AVP | Senior Auditor | Risk, Finance, &amp; Support Functions</t>
  </si>
  <si>
    <t>https://www.linkedin.com/in/crisdevera</t>
  </si>
  <si>
    <t>Cranston, Rhode Island</t>
  </si>
  <si>
    <t>Cris De Vera</t>
  </si>
  <si>
    <t>Senior Auditor</t>
  </si>
  <si>
    <t>Citizens Bank</t>
  </si>
  <si>
    <t>https://www.linkedin.com/company/163062?trk=prof-0-ovw-curr_pos</t>
  </si>
  <si>
    <t>Branch Chief, Structures and Systems Aging Management at U.S. Nuclear Regulatory Commission</t>
  </si>
  <si>
    <t>https://www.linkedin.com/in/brian-wittick-45602616</t>
  </si>
  <si>
    <t>Brian Wittick</t>
  </si>
  <si>
    <t>U.S. Nuclear Regulatory Commission, USEUCOM, Submarine Development Squadron Five</t>
  </si>
  <si>
    <t>Director of Talent Acquisition and Employee Relations</t>
  </si>
  <si>
    <t>https://www.linkedin.com/in/billburnsusna76</t>
  </si>
  <si>
    <t>Bill Burns</t>
  </si>
  <si>
    <t>Nashua Corporation, US Navy</t>
  </si>
  <si>
    <t>Teradyne</t>
  </si>
  <si>
    <t>https://www.linkedin.com/company/2931?trk=prof-0-ovw-curr_pos</t>
  </si>
  <si>
    <t>Director Inspection Svc Comm Risk</t>
  </si>
  <si>
    <t>https://www.linkedin.com/in/andrew-heil-12468096</t>
  </si>
  <si>
    <t>Saint Louis, Missouri</t>
  </si>
  <si>
    <t>Andrew Heil</t>
  </si>
  <si>
    <t>Director Inspection Services Commerical Risk</t>
  </si>
  <si>
    <t>Hartford Steam Boiler</t>
  </si>
  <si>
    <t>https://www.linkedin.com/company/11180?trk=prof-0-ovw-curr_pos</t>
  </si>
  <si>
    <t>University of Oklahoma</t>
  </si>
  <si>
    <t>Site Manager at CBI Federal Services as part of BWSR LLC D&amp;D</t>
  </si>
  <si>
    <t>https://www.linkedin.com/in/robert-holland-4638357</t>
  </si>
  <si>
    <t>Robert Holland</t>
  </si>
  <si>
    <t>CB&amp;I, Shrewsbury Youth and Family Services, US Navy</t>
  </si>
  <si>
    <t>Site Manager</t>
  </si>
  <si>
    <t>Site Manager, Light Commission Member</t>
  </si>
  <si>
    <t>CBI Federal Services as part of BWSR LLC D&amp;D, SELCO - Shrewsbury Electric and Cable Operations</t>
  </si>
  <si>
    <t>CBI Federal Services as part of BWSR LLC D&amp;D</t>
  </si>
  <si>
    <t>https://www.linkedin.com/company/421852?trk=prof-0-ovw-curr_pos</t>
  </si>
  <si>
    <t>Licensed Private Investigator, Level 2</t>
  </si>
  <si>
    <t>https://www.linkedin.com/in/sampetitto</t>
  </si>
  <si>
    <t>Durango, Colorado</t>
  </si>
  <si>
    <t>Sam Petitto</t>
  </si>
  <si>
    <t>City of Durango, CACI International Inc, NetSec</t>
  </si>
  <si>
    <t>Licensed Private Investigator</t>
  </si>
  <si>
    <t>Licensed Private Investigator, Level 2, Owner</t>
  </si>
  <si>
    <t>Discreet Detection Services, LLC, Durango Drug Dogs</t>
  </si>
  <si>
    <t>Discreet Detection Services</t>
  </si>
  <si>
    <t>Vice President for Facilities and Public Safety at Illinois Institute of Technology</t>
  </si>
  <si>
    <t>https://www.linkedin.com/in/bruce-watts-b36a0311</t>
  </si>
  <si>
    <t>Bruce Watts</t>
  </si>
  <si>
    <t>Independent Consultant, Barton Malow Company, The Rise Group</t>
  </si>
  <si>
    <t>Vice President for Facilities and Public Safety</t>
  </si>
  <si>
    <t>Systems Engineer at Northrop Grumman Corporation</t>
  </si>
  <si>
    <t>https://www.linkedin.com/in/alan-jarusewski-69602229</t>
  </si>
  <si>
    <t>Alan Jarusewski</t>
  </si>
  <si>
    <t>VATC Inc, HDS Consulting, LLC, Two Mile High Retreat, LLC</t>
  </si>
  <si>
    <t>https://www.linkedin.com/in/nathan-tyler-908b3850</t>
  </si>
  <si>
    <t>Nathan Tyler</t>
  </si>
  <si>
    <t>GE Oil &amp; Gas</t>
  </si>
  <si>
    <t>https://www.linkedin.com/company/2744842?trk=prof-0-ovw-curr_pos</t>
  </si>
  <si>
    <t>Grand Canyon University</t>
  </si>
  <si>
    <t>Program Manager at US Department of Homeland Security</t>
  </si>
  <si>
    <t>https://www.linkedin.com/in/kent-kettell-8171b02</t>
  </si>
  <si>
    <t>Kent Kettell</t>
  </si>
  <si>
    <t>Realization Technologies, Naval Sea Systems Command, Pearl Harbor Naval Shipyard &amp; IMF</t>
  </si>
  <si>
    <t>Director, EHS Compliance and Field Support at Duke Energy Corporation</t>
  </si>
  <si>
    <t>https://www.linkedin.com/in/steven-struble-0274b46</t>
  </si>
  <si>
    <t>Charlotte, North Carolina</t>
  </si>
  <si>
    <t>Steven Struble</t>
  </si>
  <si>
    <t>Duke Energy Corporation, Progress Energy, US Navy</t>
  </si>
  <si>
    <t>Director, EHS Compliance and Field Support</t>
  </si>
  <si>
    <t>Senior Aux Operator (prospective SRO) at SCANA Corporation</t>
  </si>
  <si>
    <t>https://www.linkedin.com/in/jonathan-hewitt-a95b1764</t>
  </si>
  <si>
    <t>Chapin, South Carolina</t>
  </si>
  <si>
    <t>Jonathan Hewitt</t>
  </si>
  <si>
    <t>Naval Nuclear Power School Instructor/Class Director/Command Duty Officer, USS Pittsburgh, US Navy</t>
  </si>
  <si>
    <t>Senior Aux Operator (prospective SRO)</t>
  </si>
  <si>
    <t>Retired at Self</t>
  </si>
  <si>
    <t>https://www.linkedin.com/in/john-aclin-6037466</t>
  </si>
  <si>
    <t>John Aclin</t>
  </si>
  <si>
    <t>Defense Intelligence Agency, US Army War College, U.S. Navy Reserve</t>
  </si>
  <si>
    <t>The George Washington University Law School</t>
  </si>
  <si>
    <t>Partner at Alston &amp; Bird LLP, International Trade, Economic Sanctions, Government Investigations</t>
  </si>
  <si>
    <t>https://www.linkedin.com/in/feddo</t>
  </si>
  <si>
    <t>Tom Feddo</t>
  </si>
  <si>
    <t>U.S. Department of the Treasury, Republican National Committee, Department of the Navy, Office of the General Counsel</t>
  </si>
  <si>
    <t>Alston &amp; Bird LLP</t>
  </si>
  <si>
    <t>https://www.linkedin.com/company/8342?trk=prof-0-ovw-curr_pos</t>
  </si>
  <si>
    <t>Director Sales, Strategic Accounts at Epsilon</t>
  </si>
  <si>
    <t>https://www.linkedin.com/in/glasgow</t>
  </si>
  <si>
    <t>Ty Glasgow</t>
  </si>
  <si>
    <t>Bridgeline Digital, BigBad, Inc., SDL plc</t>
  </si>
  <si>
    <t>Director, Sales  -  Strategic Accounts</t>
  </si>
  <si>
    <t>Epsilon</t>
  </si>
  <si>
    <t>https://www.linkedin.com/company/3776?trk=prof-0-ovw-curr_pos</t>
  </si>
  <si>
    <t>Hawaii Pacific University</t>
  </si>
  <si>
    <t>Support Engineer at landproDATA, Inc.</t>
  </si>
  <si>
    <t>https://www.linkedin.com/in/dabailey</t>
  </si>
  <si>
    <t>Boise, Idaho Area</t>
  </si>
  <si>
    <t>Dave Bailey</t>
  </si>
  <si>
    <t>Hubble Homes, Pinnacle Engineering, Pinnacle Engineers</t>
  </si>
  <si>
    <t>Support Engineer</t>
  </si>
  <si>
    <t>Support Engineer, Owner</t>
  </si>
  <si>
    <t>landproDATA, Inc., Bailey Engineering, Inc.</t>
  </si>
  <si>
    <t>landproDATA</t>
  </si>
  <si>
    <t>https://www.linkedin.com/company/3833632?trk=prof-0-ovw-curr_pos</t>
  </si>
  <si>
    <t>Reliability Engineer at Shell Oil Company</t>
  </si>
  <si>
    <t>https://www.linkedin.com/in/matthew-fischer-5583b567</t>
  </si>
  <si>
    <t>Matthew Fischer</t>
  </si>
  <si>
    <t>Senior Director, Procurement - Power - New Project Proposals at CB&amp;I</t>
  </si>
  <si>
    <t>https://www.linkedin.com/in/buck-blum-4b9a461</t>
  </si>
  <si>
    <t>Buck Blum</t>
  </si>
  <si>
    <t>CB&amp;I, The Shaw Group, Parsons Corporation</t>
  </si>
  <si>
    <t>Senior Director, Procurement - Engineering &amp; Construction - Proposals</t>
  </si>
  <si>
    <t>CB&amp;I</t>
  </si>
  <si>
    <t>https://www.linkedin.com/company/233024?trk=prof-0-ovw-curr_pos</t>
  </si>
  <si>
    <t>Corporate Visionary, Inspirational Mentor</t>
  </si>
  <si>
    <t>https://www.linkedin.com/in/jdmessinger</t>
  </si>
  <si>
    <t>JD Messinger</t>
  </si>
  <si>
    <t>SunGard Availability Services, Essence Enterprises, Essence Enterprises Ltd</t>
  </si>
  <si>
    <t>CEO and Managing Partner</t>
  </si>
  <si>
    <t>Essence Enterprises Ltd</t>
  </si>
  <si>
    <t>https://www.linkedin.com/company/1403?trk=prof-0-ovw-curr_pos</t>
  </si>
  <si>
    <t>Business &amp; Organizational Consultant</t>
  </si>
  <si>
    <t>https://www.linkedin.com/in/walt-yourstone-2274304</t>
  </si>
  <si>
    <t>Jacksonville, Florida Area</t>
  </si>
  <si>
    <t>Walt Yourstone</t>
  </si>
  <si>
    <t>VT Group, VT Milcom, VT Griffin</t>
  </si>
  <si>
    <t>Business Operations Manager at GE Aviation</t>
  </si>
  <si>
    <t>https://www.linkedin.com/in/kent-butcher-bb972711</t>
  </si>
  <si>
    <t>Kent Butcher</t>
  </si>
  <si>
    <t>GE Aviation, US Navy, Norfolk Naval Shipyard</t>
  </si>
  <si>
    <t>Customer Program Manager</t>
  </si>
  <si>
    <t>MIT Seminar XXI</t>
  </si>
  <si>
    <t>EVP and COO at Savannah River Nuclear Solutions</t>
  </si>
  <si>
    <t>https://www.linkedin.com/in/fred-dohse-9712b35</t>
  </si>
  <si>
    <t>Fred Dohse</t>
  </si>
  <si>
    <t>Savannah River Nuclear Solutions, Northrop Grumman Shipbuilding, U.S. Navy</t>
  </si>
  <si>
    <t>Program Manager at L-3 Cincinnati Electronics</t>
  </si>
  <si>
    <t>https://www.linkedin.com/in/justin-andrews-05709b17</t>
  </si>
  <si>
    <t>Mason, Ohio</t>
  </si>
  <si>
    <t>Justin Andrews</t>
  </si>
  <si>
    <t>SRC, SPARTA, GE</t>
  </si>
  <si>
    <t>Summer Associate at McKinsey &amp; Company</t>
  </si>
  <si>
    <t>https://www.linkedin.com/in/ryan-sullivan-28344929</t>
  </si>
  <si>
    <t>Ryan Sullivan</t>
  </si>
  <si>
    <t>Summer Associate</t>
  </si>
  <si>
    <t>Summer Associate, MBA Candidate</t>
  </si>
  <si>
    <t>McKinsey &amp; Company, Kellogg School of Management</t>
  </si>
  <si>
    <t>Arizona State University</t>
  </si>
  <si>
    <t>Logistics Leader at philosophy</t>
  </si>
  <si>
    <t>https://www.linkedin.com/in/chuckgrayson</t>
  </si>
  <si>
    <t>Charles Grayson</t>
  </si>
  <si>
    <t>philosophy, Amazon.com, United States Navy</t>
  </si>
  <si>
    <t>International Programs Manager, PEO Submarines at Naval Sea Systems Command (NAVSEA)</t>
  </si>
  <si>
    <t>https://www.linkedin.com/in/warren-mazanec-9ba3975</t>
  </si>
  <si>
    <t>Warren Mazanec</t>
  </si>
  <si>
    <t>American Systems Corporation, JG Management Systems, TechNet LLC a registered SDVOSB</t>
  </si>
  <si>
    <t>International Programs Manager</t>
  </si>
  <si>
    <t>International Programs Manager, PEO Submarines</t>
  </si>
  <si>
    <t>University of West Florida - College of Business</t>
  </si>
  <si>
    <t>Naval Junior Reserve Officers Training Corps Program Analyst - Captain, USN (Retired)</t>
  </si>
  <si>
    <t>https://www.linkedin.com/in/tim-daseler-ba852348</t>
  </si>
  <si>
    <t>Pensacola, Florida Area</t>
  </si>
  <si>
    <t>Tim Daseler</t>
  </si>
  <si>
    <t>University of West Florida, Naval Service Training Command, Commander, Carrier Strike Group Twelve, Norfolk, VA</t>
  </si>
  <si>
    <t>Naval Junior Reserve Officers Training Corps Program Analyst</t>
  </si>
  <si>
    <t>Naval Junior Reserve Officers Training Corps Program Analyst, Captain, USN (Retired)</t>
  </si>
  <si>
    <t>Naval Service Training Command, Pensacola Programs</t>
  </si>
  <si>
    <t>Naval Service Training Command</t>
  </si>
  <si>
    <t>Credit Derivative Swap Trading Analyst at Wells Fargo Securities</t>
  </si>
  <si>
    <t>https://www.linkedin.com/in/victor-perez-6876aa27</t>
  </si>
  <si>
    <t>Victor Perez</t>
  </si>
  <si>
    <t>Wells Fargo Securities, University of Notre Dame, USS Cheyenne (SSN 773)</t>
  </si>
  <si>
    <t>Credit Derivative Swap Trading Analyst</t>
  </si>
  <si>
    <t>https://www.linkedin.com/in/ryan-whipple-bb5598aa</t>
  </si>
  <si>
    <t>Ryan Whipple</t>
  </si>
  <si>
    <t>Strategy and Operations Senior Consultant</t>
  </si>
  <si>
    <t>Deloitte</t>
  </si>
  <si>
    <t>https://www.linkedin.com/company/1038?trk=prof-0-ovw-curr_pos</t>
  </si>
  <si>
    <t>University of Pittsburgh - Joseph M. Katz Graduate School of Business</t>
  </si>
  <si>
    <t>Member at Pasadena Angels</t>
  </si>
  <si>
    <t>https://www.linkedin.com/in/rpmusselman</t>
  </si>
  <si>
    <t>Bob Musselman</t>
  </si>
  <si>
    <t>Thermata, Infinity Precision LLC, Gilbarco Veeder Root</t>
  </si>
  <si>
    <t>Executive in Residence</t>
  </si>
  <si>
    <t>Executive in Residence, Investor-Member, President</t>
  </si>
  <si>
    <t>Los Angeles Cleantech Incubator, Pasadena Angels, Mobius Energy LLC</t>
  </si>
  <si>
    <t>Los Angeles Cleantech Incubator</t>
  </si>
  <si>
    <t>https://www.linkedin.com/company/2310734?trk=prof-0-ovw-curr_pos</t>
  </si>
  <si>
    <t>Harvard University, John F. Kennedy School of Government</t>
  </si>
  <si>
    <t>National Account Manager for International and Federal Agencies at Defense Logistics Agency</t>
  </si>
  <si>
    <t>https://www.linkedin.com/in/david-kless-32a4b19</t>
  </si>
  <si>
    <t>David Kless</t>
  </si>
  <si>
    <t>Defense Logistics Agency, US Navy, Naval Sea Systems Command</t>
  </si>
  <si>
    <t>National Account Manager for International and Federal Agencies</t>
  </si>
  <si>
    <t>https://www.linkedin.com/in/thomas-bogan-3b099298</t>
  </si>
  <si>
    <t>Thomas Bogan</t>
  </si>
  <si>
    <t>Kraft Foods Group, US Navy</t>
  </si>
  <si>
    <t>Head of Sales and Operations Planning</t>
  </si>
  <si>
    <t>The Kraft Heinz Company</t>
  </si>
  <si>
    <t>https://www.linkedin.com/company/164197?trk=prof-0-ovw-curr_pos</t>
  </si>
  <si>
    <t>MBA Candidate, Harvard Business School</t>
  </si>
  <si>
    <t>https://www.linkedin.com/in/benjaminfehr</t>
  </si>
  <si>
    <t>Benjamin Fehr</t>
  </si>
  <si>
    <t>Naval Sea Systems Command, US Navy</t>
  </si>
  <si>
    <t>Director, Unmanned Maritime Advanced Programs at Northrop Grumman Corporation</t>
  </si>
  <si>
    <t>https://www.linkedin.com/in/jeff-hoyle-0532191b</t>
  </si>
  <si>
    <t>Jeff Hoyle</t>
  </si>
  <si>
    <t>AtHoc, US Navy, Joint Program Executive Office, Joint Tactical Radio System</t>
  </si>
  <si>
    <t>Director, Unmanned Maritime Advanced Programs, Strategy and Analysis</t>
  </si>
  <si>
    <t>https://www.linkedin.com/company/1412?trk=prof-0-ovw-curr_pos</t>
  </si>
  <si>
    <t>Principal/The C=C Bond Group/Director, Center for Sales Leadership at The University of Alabama at Birmingham</t>
  </si>
  <si>
    <t>https://www.linkedin.com/in/scott-watson-cfa-56022b2</t>
  </si>
  <si>
    <t>Birmingham, Alabama Area</t>
  </si>
  <si>
    <t>Scott Watson</t>
  </si>
  <si>
    <t>Codexis, AMPAC Fine Chemicals, Girindus</t>
  </si>
  <si>
    <t>Director, Center for Sales Leadership, Principal</t>
  </si>
  <si>
    <t>The University of Alabama at Birmingham, The C=C Bond Group</t>
  </si>
  <si>
    <t>The University of Alabama at Birmingham</t>
  </si>
  <si>
    <t>https://www.linkedin.com/company/166552?trk=prof-0-ovw-curr_pos</t>
  </si>
  <si>
    <t>Chief of Telecommunications at U.S. Department of the Interior</t>
  </si>
  <si>
    <t>https://www.linkedin.com/in/pete-sauve-241b6756</t>
  </si>
  <si>
    <t>Manitou Springs, Colorado</t>
  </si>
  <si>
    <t>Pete Sauve</t>
  </si>
  <si>
    <t>United States Cyber Command, US Cyber Command, DISA</t>
  </si>
  <si>
    <t>Chief of Telecommunications</t>
  </si>
  <si>
    <t>Operations, account management, and business development.</t>
  </si>
  <si>
    <t>https://www.linkedin.com/in/alessandro-alveario-0a69a02a</t>
  </si>
  <si>
    <t>Alessandro Alveario</t>
  </si>
  <si>
    <t>Chronos Solutions, CGI Federal, United States Naval Reserve</t>
  </si>
  <si>
    <t>Buchanan &amp; Edwards</t>
  </si>
  <si>
    <t>https://www.linkedin.com/company/35682?trk=prof-0-ovw-curr_pos</t>
  </si>
  <si>
    <t>Emory University</t>
  </si>
  <si>
    <t>Pediatric Nurse at Children's Healthcare of Atlanta</t>
  </si>
  <si>
    <t>https://www.linkedin.com/in/cate-ortman-19a37214</t>
  </si>
  <si>
    <t>Cate Ortman</t>
  </si>
  <si>
    <t>Heidrick &amp; Struggles, US Navy</t>
  </si>
  <si>
    <t>Pediatric Hematology/Oncology Nurse</t>
  </si>
  <si>
    <t>Children's Healthcare of Atlanta</t>
  </si>
  <si>
    <t>https://www.linkedin.com/company/9553?trk=prof-0-ovw-curr_pos</t>
  </si>
  <si>
    <t>Senior Vice President at Kurion, Inc</t>
  </si>
  <si>
    <t>https://www.linkedin.com/in/dscarlson</t>
  </si>
  <si>
    <t>David Carlson</t>
  </si>
  <si>
    <t>Gen4 Energy, Swiftsure Strategies, Aqua-Chem</t>
  </si>
  <si>
    <t>University of Notre Dame - Mendoza College of Business</t>
  </si>
  <si>
    <t>Class of 2017 MBA Candidate University of Notre Dame</t>
  </si>
  <si>
    <t>https://www.linkedin.com/in/patrickveltman3</t>
  </si>
  <si>
    <t>South Bend, Indiana</t>
  </si>
  <si>
    <t>Patrick Veltman</t>
  </si>
  <si>
    <t>Bank of America Merrill Lynch, Strehl Hibbard &amp; Associates, US Navy</t>
  </si>
  <si>
    <t>Vice President and General Manager, Management &amp; Security Solutions at NCR Corporation</t>
  </si>
  <si>
    <t>https://www.linkedin.com/in/john-morrow-29957a84</t>
  </si>
  <si>
    <t>Duluth, Georgia</t>
  </si>
  <si>
    <t>John Morrow</t>
  </si>
  <si>
    <t>NCR Corporation, Cisco, Scientific-Atlanta, Inc.</t>
  </si>
  <si>
    <t>Vice President and General Manager</t>
  </si>
  <si>
    <t>Vice President and General Manager, Management &amp; Security Solutions</t>
  </si>
  <si>
    <t>University of Kansas - Graduate School of Business</t>
  </si>
  <si>
    <t>Senior Project Manager at Deepwater Corrosion Services, Inc.</t>
  </si>
  <si>
    <t>https://www.linkedin.com/in/george-jackson-28938317</t>
  </si>
  <si>
    <t>George Jackson</t>
  </si>
  <si>
    <t>Pentair Valves &amp; Controls, Thrustmaster of Texas, Honeywell</t>
  </si>
  <si>
    <t>Senior Project Manager</t>
  </si>
  <si>
    <t>Engineer for Chrysler</t>
  </si>
  <si>
    <t>https://www.linkedin.com/in/matthew-shook-66730b34</t>
  </si>
  <si>
    <t>Chelsea, Michigan</t>
  </si>
  <si>
    <t>Matthew Shook</t>
  </si>
  <si>
    <t>US Navy, Commander, Submarine Force, US Army, US Navy, COMUSNAVCENT / CFMCC / Fifth Fleet</t>
  </si>
  <si>
    <t>Pentastar Associate Calibration Engineer</t>
  </si>
  <si>
    <t>FCA US LLC</t>
  </si>
  <si>
    <t>https://www.linkedin.com/company/307851?trk=prof-0-ovw-curr_pos</t>
  </si>
  <si>
    <t>University of Florida - Warrington College Of Business</t>
  </si>
  <si>
    <t>Director, Payroll Services at CSX</t>
  </si>
  <si>
    <t>https://www.linkedin.com/in/willlahnen</t>
  </si>
  <si>
    <t>Jacksonville, Florida</t>
  </si>
  <si>
    <t>Will Lahnen</t>
  </si>
  <si>
    <t>CSX, Navy Reserve Tactical Operations Center Jacksonville, IMPACTjax</t>
  </si>
  <si>
    <t>Director, Payroll Services</t>
  </si>
  <si>
    <t>Assistant Program Director GMD Operations Support Group at Missile Defense Agency</t>
  </si>
  <si>
    <t>https://www.linkedin.com/in/william-"bill"-greiner-bb162715</t>
  </si>
  <si>
    <t>Assistant Program Director - GMD Operations Support Group - Missile Defense Agency</t>
  </si>
  <si>
    <t>Columbia Business School</t>
  </si>
  <si>
    <t>Managing Director at RBC Capital Markets</t>
  </si>
  <si>
    <t>https://www.linkedin.com/in/joseph-"mickey"-giacobbe-20544175</t>
  </si>
  <si>
    <t>Manhasset, New York</t>
  </si>
  <si>
    <t>FBR, Bank of America, Merrill Lynch</t>
  </si>
  <si>
    <t>Director, Memphis Distribution Center at Greenlee</t>
  </si>
  <si>
    <t>https://www.linkedin.com/in/john-ray-a4035150</t>
  </si>
  <si>
    <t>Southaven, Mississippi</t>
  </si>
  <si>
    <t>John Ray</t>
  </si>
  <si>
    <t>Greenlee - Textron, US Navy</t>
  </si>
  <si>
    <t>Director, Memphis Distribution Center</t>
  </si>
  <si>
    <t>Greenlee - Textron</t>
  </si>
  <si>
    <t>https://www.linkedin.com/company/2633432?trk=prof-0-ovw-curr_pos</t>
  </si>
  <si>
    <t>University of Colorado at Colorado Springs</t>
  </si>
  <si>
    <t>MD Candidate, University of Colorado School of Medicine, Class of 2019</t>
  </si>
  <si>
    <t>https://www.linkedin.com/in/andrewjacobsmeyer</t>
  </si>
  <si>
    <t>Andrew Jacobsmeyer</t>
  </si>
  <si>
    <t>MD Candidate</t>
  </si>
  <si>
    <t>MD Candidate, Class of 2019</t>
  </si>
  <si>
    <t>University of Colorado Anschutz Medical Campus</t>
  </si>
  <si>
    <t>https://www.linkedin.com/company/2814979?trk=prof-0-ovw-curr_pos</t>
  </si>
  <si>
    <t>Senior Director, Global Corporate Development at Dr. Reddy's Laboratories</t>
  </si>
  <si>
    <t>https://www.linkedin.com/in/hatkins</t>
  </si>
  <si>
    <t>Princeton, New Jersey</t>
  </si>
  <si>
    <t>Harry Atkins</t>
  </si>
  <si>
    <t>Dr. Reddy's Laboratories, Endo Pharmaceuticals Inc., Pharmos Corporation</t>
  </si>
  <si>
    <t>Senior Director, Corporate Development, Board of Directors, Board of Directors, Executive Committee, Treasurer</t>
  </si>
  <si>
    <t>Dr. Reddy's Laboratories, Harvard Business School Health Industry Alumni Association, Association of Strategic Alliance Professionals</t>
  </si>
  <si>
    <t>Dr. Reddy's Laboratories</t>
  </si>
  <si>
    <t>https://www.linkedin.com/company/8126?trk=prof-0-ovw-curr_pos</t>
  </si>
  <si>
    <t>Senior Academic Consultant at Knowledge Point</t>
  </si>
  <si>
    <t>https://www.linkedin.com/in/trainorleadership</t>
  </si>
  <si>
    <t>Steve Trainor</t>
  </si>
  <si>
    <t>Soderquist Leadership, United States Naval Academy, US Navy</t>
  </si>
  <si>
    <t>Senior Academic and Leadership Consultant</t>
  </si>
  <si>
    <t>Senior Academic and Leadership Consultant, Executive in Residence, Adjunct Professor of Business</t>
  </si>
  <si>
    <t>Knowledge Point, Soderquist Leadership</t>
  </si>
  <si>
    <t>Knowledge Point</t>
  </si>
  <si>
    <t>https://www.linkedin.com/company/1167267?trk=prof-0-ovw-curr_pos</t>
  </si>
  <si>
    <t>Stanford University Graduate School of Business</t>
  </si>
  <si>
    <t>Experienced manager and businessman focused on clean energy and sustainable development</t>
  </si>
  <si>
    <t>https://ae.linkedin.com/in/mauriceparets</t>
  </si>
  <si>
    <t>United Arab Emirates</t>
  </si>
  <si>
    <t>Maurice Parets</t>
  </si>
  <si>
    <t>Emirates Nuclear Energy Corporation, Nuviya Demand Management Solutions, Procter &amp; Gamble</t>
  </si>
  <si>
    <t>Director, J9 Directorate at US Northern Command/NORAD</t>
  </si>
  <si>
    <t>https://www.linkedin.com/in/randel-zeller-41061745</t>
  </si>
  <si>
    <t>Randel Zeller</t>
  </si>
  <si>
    <t>US Department of Homeland Security, BAE Systems, U.S. Senate</t>
  </si>
  <si>
    <t>Director, J9 Directorate (Interagency Coordination)</t>
  </si>
  <si>
    <t>NORAD NORTHCOM</t>
  </si>
  <si>
    <t>University of Cambridge</t>
  </si>
  <si>
    <t>Senior Executive GM committed to industry-best Strategy, Growth, Innovation, Customer Experience and Performance Mgmt.</t>
  </si>
  <si>
    <t>https://www.linkedin.com/in/dan-hurdle-b384302</t>
  </si>
  <si>
    <t>Dan Hurdle</t>
  </si>
  <si>
    <t>Sodexo, Career Education Corporation, Caribou Coffee</t>
  </si>
  <si>
    <t>Member Board of Directors</t>
  </si>
  <si>
    <t>Member Board of Directors, Strategy Development &amp; Planning</t>
  </si>
  <si>
    <t>Big City Mountaineers</t>
  </si>
  <si>
    <t>https://www.linkedin.com/company/1280678?trk=prof-0-ovw-curr_pos</t>
  </si>
  <si>
    <t>Senior Director, AEMEA Region, Operations Business Integration &amp; Technology at The Hershey Company</t>
  </si>
  <si>
    <t>https://cn.linkedin.com/in/will-bonifant-217a101</t>
  </si>
  <si>
    <t>Pudongxin District, Shanghai, China</t>
  </si>
  <si>
    <t>Will Bonifant</t>
  </si>
  <si>
    <t>The Hershey Company, The Boston Consulting Group, Naval Reactors, US Dept of the Navy</t>
  </si>
  <si>
    <t>Senior Director, AEMEA Region, Operations Business Integration &amp; Technology</t>
  </si>
  <si>
    <t>Military Recruiter</t>
  </si>
  <si>
    <t>https://www.linkedin.com/in/rachel-lessard-422b3098</t>
  </si>
  <si>
    <t>Rachel Lessard</t>
  </si>
  <si>
    <t>Amazon, US Navy</t>
  </si>
  <si>
    <t>https://www.linkedin.com/company/1586?trk=prof-0-ovw-curr_pos</t>
  </si>
  <si>
    <t>Georgia Tech</t>
  </si>
  <si>
    <t>Launch Engineer at SpaceX</t>
  </si>
  <si>
    <t>https://www.linkedin.com/in/thomas-dendinger-7b0a2754</t>
  </si>
  <si>
    <t>Lompoc, California</t>
  </si>
  <si>
    <t>Thomas Dendinger</t>
  </si>
  <si>
    <t>GE Power &amp; Water, Radiological Emergency Response Organization, Maritime Patrol and Reconnaissance Force 7th Fleet</t>
  </si>
  <si>
    <t>Launch Engineer</t>
  </si>
  <si>
    <t>Senior Program Analyst at Navmar Applied Sciences</t>
  </si>
  <si>
    <t>https://www.linkedin.com/in/kenlewko</t>
  </si>
  <si>
    <t>Ken Lewko</t>
  </si>
  <si>
    <t>Commonwealth of Pennsylvania, US Navy</t>
  </si>
  <si>
    <t>Senior Program Analyst / UAV Group</t>
  </si>
  <si>
    <t>Navmar Applied Sciences</t>
  </si>
  <si>
    <t>https://www.linkedin.com/company/626886?trk=prof-0-ovw-curr_pos</t>
  </si>
  <si>
    <t>Washington State University</t>
  </si>
  <si>
    <t>Project Manager at PERBIX</t>
  </si>
  <si>
    <t>https://www.linkedin.com/in/josephmabis</t>
  </si>
  <si>
    <t>Joseph Mabis</t>
  </si>
  <si>
    <t>NSTCP</t>
  </si>
  <si>
    <t>Principal Scientist at ARA</t>
  </si>
  <si>
    <t>https://www.linkedin.com/in/mike-phillips-33318a19</t>
  </si>
  <si>
    <t>Mike Phillips</t>
  </si>
  <si>
    <t>Sage Mgt, Northrop Grumman Corporation, Titan Corp (now Engility)</t>
  </si>
  <si>
    <t>Principal Scientist</t>
  </si>
  <si>
    <t>Principal Scientist, DTRA Reachback</t>
  </si>
  <si>
    <t>ARA</t>
  </si>
  <si>
    <t>https://www.linkedin.com/company/8853?trk=prof-0-ovw-curr_pos</t>
  </si>
  <si>
    <t>https://www.linkedin.com/in/keith-douglas-5a51276a</t>
  </si>
  <si>
    <t>Keith Douglas</t>
  </si>
  <si>
    <t>BWX Technologies, Inc., US Navy, USFOR Afghanistan</t>
  </si>
  <si>
    <t>Federal Executive Institute</t>
  </si>
  <si>
    <t>Senior Manager at CACI International Inc</t>
  </si>
  <si>
    <t>https://www.linkedin.com/in/vic-fiebig-b67bb25</t>
  </si>
  <si>
    <t>Vic Fiebig</t>
  </si>
  <si>
    <t>Orbis, Inc., General Dynamics - Electric Boat, BAH</t>
  </si>
  <si>
    <t>University of Denver</t>
  </si>
  <si>
    <t>Senior Global Account Executive at VMware</t>
  </si>
  <si>
    <t>https://www.linkedin.com/in/timothy-brunn-79932b9</t>
  </si>
  <si>
    <t>Timothy Brunn</t>
  </si>
  <si>
    <t>Cisco, TTC, TTC (Acterna)</t>
  </si>
  <si>
    <t>Senior Global Account Executive</t>
  </si>
  <si>
    <t>Senior Global Account Executive, Senior Director, Worldwide Distribution</t>
  </si>
  <si>
    <t>VMware, VCE, the Virtual Computing Environment Company</t>
  </si>
  <si>
    <t>VMware</t>
  </si>
  <si>
    <t>https://www.linkedin.com/company/2988?trk=prof-0-ovw-curr_pos</t>
  </si>
  <si>
    <t>UCLA Anderson School of Management</t>
  </si>
  <si>
    <t>Product Manager MBA Intern at Cisco  |    MBA Candidate at UCLA Anderson</t>
  </si>
  <si>
    <t>https://www.linkedin.com/in/shawnstolsig</t>
  </si>
  <si>
    <t>Shawn Stolsig</t>
  </si>
  <si>
    <t>Product Manager MBA Intern</t>
  </si>
  <si>
    <t>Cisco</t>
  </si>
  <si>
    <t>https://www.linkedin.com/company/1063?trk=prof-0-ovw-curr_pos</t>
  </si>
  <si>
    <t>Engagement Manager at Silver Spring Networks</t>
  </si>
  <si>
    <t>https://www.linkedin.com/in/curtis-leyshon-1b517a33</t>
  </si>
  <si>
    <t>Curtis Leyshon</t>
  </si>
  <si>
    <t>Silver Spring Networks, Heide&amp;Cook, LLC, US Navy</t>
  </si>
  <si>
    <t>Senior Vice President, ICI Services</t>
  </si>
  <si>
    <t>https://www.linkedin.com/in/scottgray4</t>
  </si>
  <si>
    <t>Scott Gray</t>
  </si>
  <si>
    <t>Alion Science and Technology, General Dynamics, U.S. Navy</t>
  </si>
  <si>
    <t>Senior Vice President, Program Development</t>
  </si>
  <si>
    <t>ICI Services</t>
  </si>
  <si>
    <t>https://www.linkedin.com/company/278620?trk=prof-0-ovw-curr_pos</t>
  </si>
  <si>
    <t>Entertaining new professional opportunities</t>
  </si>
  <si>
    <t>https://www.linkedin.com/in/lloyd-bud-sawyer-555b2110</t>
  </si>
  <si>
    <t>Lloyd Bud Sawyer</t>
  </si>
  <si>
    <t>Global Combat Support System-Marine Corps (GCSS-MC) / Marine Corps Systems Command, DSE Fuzing, Global Resource Recovery Organization</t>
  </si>
  <si>
    <t>Reliability Excellence Leader at Cargill</t>
  </si>
  <si>
    <t>https://www.linkedin.com/in/robert-thornhill-0b150394</t>
  </si>
  <si>
    <t>Robert Thornhill</t>
  </si>
  <si>
    <t>Cargill, US Navy</t>
  </si>
  <si>
    <t>Reliability Excellence Leader</t>
  </si>
  <si>
    <t>Sales Engineer at TE Connectivity</t>
  </si>
  <si>
    <t>https://www.linkedin.com/in/andrew-clingman-64a69591</t>
  </si>
  <si>
    <t>Andrew Clingman</t>
  </si>
  <si>
    <t>US Navy, USS La Jolla (SSN 701)</t>
  </si>
  <si>
    <t>Senior Field Application Engineer - Data Communications</t>
  </si>
  <si>
    <t>TE Connectivity</t>
  </si>
  <si>
    <t>https://www.linkedin.com/company/2059?trk=prof-0-ovw-curr_pos</t>
  </si>
  <si>
    <t>Maritime Administrator at US Department of Transportation (DOT)</t>
  </si>
  <si>
    <t>https://www.linkedin.com/in/chip-jaenichen-4930164</t>
  </si>
  <si>
    <t>Chip Jaenichen</t>
  </si>
  <si>
    <t>US Department of Transportation (DOT), US Navy, USS ALBANY(SSN 753)</t>
  </si>
  <si>
    <t>Maritime Administrator</t>
  </si>
  <si>
    <t>Navy Supply Corps Basic Qualification Course</t>
  </si>
  <si>
    <t>Student at College of Charleston</t>
  </si>
  <si>
    <t>https://www.linkedin.com/in/jacob-bowman-96790022</t>
  </si>
  <si>
    <t>Charleston, South Carolina</t>
  </si>
  <si>
    <t>Jacob Bowman</t>
  </si>
  <si>
    <t>Pre-Veterinary Student</t>
  </si>
  <si>
    <t>College of Charleston</t>
  </si>
  <si>
    <t>https://www.linkedin.com/company/14246?trk=prof-0-ovw-curr_pos</t>
  </si>
  <si>
    <t>Operations Manager, Energy and Environment, Teledyne Brown Engineering, Inc.</t>
  </si>
  <si>
    <t>https://www.linkedin.com/in/gard-clark-pmp-11a6a5b</t>
  </si>
  <si>
    <t>Huntsville, Alabama</t>
  </si>
  <si>
    <t>Gard Clark</t>
  </si>
  <si>
    <t>Teledyne Brown Engineering, US Navy, NAVSEA</t>
  </si>
  <si>
    <t>Operations Manager, Energy and Environment, Owner</t>
  </si>
  <si>
    <t>Teledyne Brown Engineering, -</t>
  </si>
  <si>
    <t>Teledyne Brown Engineering</t>
  </si>
  <si>
    <t>https://www.linkedin.com/company/13721?trk=prof-0-ovw-curr_pos</t>
  </si>
  <si>
    <t>Senior Technical Evangelist at Microsoft focused on Web Development tools and platforms</t>
  </si>
  <si>
    <t>https://www.linkedin.com/in/jongalloway</t>
  </si>
  <si>
    <t>Spring Valley, California</t>
  </si>
  <si>
    <t>Jon Galloway</t>
  </si>
  <si>
    <t>Vertigo Software, VelocIT, LPL Financial Services</t>
  </si>
  <si>
    <t>Technical Evangelist focused on web development tools and services (ASP.NET / Azure)</t>
  </si>
  <si>
    <t>Co-Owner / Director at Great Village Pizza. Ltd</t>
  </si>
  <si>
    <t>https://www.linkedin.com/in/walter-powell-a291542b</t>
  </si>
  <si>
    <t>Walter Powell</t>
  </si>
  <si>
    <t>RTSync, United States Navy</t>
  </si>
  <si>
    <t>Co-Owner / Director</t>
  </si>
  <si>
    <t>Co-Owner / Director, Co Owner / CFO, Research Assistant Professor</t>
  </si>
  <si>
    <t>Great Village Pizza. Ltd, FirstLight Home Care of NW VA, George Mason University</t>
  </si>
  <si>
    <t>Great Village Pizza. Ltd</t>
  </si>
  <si>
    <t>https://www.linkedin.com/company/868805?trk=prof-0-ovw-curr_pos</t>
  </si>
  <si>
    <t>Transmission Center System Operator at National Grid</t>
  </si>
  <si>
    <t>https://www.linkedin.com/in/colin-gallagher-b977a018</t>
  </si>
  <si>
    <t>Colin Gallagher</t>
  </si>
  <si>
    <t>Constellation Energy Nuclear Group, Nuclear Regulatory Commission, Solutions, LLC</t>
  </si>
  <si>
    <t>Transmission Center System Operator</t>
  </si>
  <si>
    <t>Transmission Center System Operator, Control Room Supervisor and Performance Improvement Coordinator, Control Room Supervisor, Senior Reactor Operator/ Performance Improvement Coordinator</t>
  </si>
  <si>
    <t>National Grid, Energy Nine Mile Point Nuclear Station, Constellation Energy</t>
  </si>
  <si>
    <t>National Grid</t>
  </si>
  <si>
    <t>New Product Operations at Apple</t>
  </si>
  <si>
    <t>https://www.linkedin.com/in/hayden-starkey-741b2738</t>
  </si>
  <si>
    <t>Hayden Starkey</t>
  </si>
  <si>
    <t>New Product Operations</t>
  </si>
  <si>
    <t>New Product Operations, Board of Directors, Co-Founder</t>
  </si>
  <si>
    <t>Apple, Aware Awake Alive</t>
  </si>
  <si>
    <t>https://www.linkedin.com/company/162479?trk=prof-0-ovw-curr_pos</t>
  </si>
  <si>
    <t>Owner at Mr. Handyman of Virginia Beach</t>
  </si>
  <si>
    <t>https://www.linkedin.com/in/timothy-adams-a3876535</t>
  </si>
  <si>
    <t>Timothy Adams</t>
  </si>
  <si>
    <t>General Dynamics Information Technology, Joint Forces Staff College, National Defense University, NPTU, Ballston Spa, NY</t>
  </si>
  <si>
    <t>Project Manager, Implementation Manager, Business Developer at Siemens Government Technology</t>
  </si>
  <si>
    <t>https://www.linkedin.com/in/greg-thomas-326802a</t>
  </si>
  <si>
    <t>Cambridge, Massachusetts</t>
  </si>
  <si>
    <t>Greg Thomas</t>
  </si>
  <si>
    <t>Exeter Group, Commander Navy Regional Maintenance Centers, Norfolk Naval Shipyard</t>
  </si>
  <si>
    <t>Project Manager, Implementation Manager, Business Developer</t>
  </si>
  <si>
    <t>Boston University Center for Professional Education</t>
  </si>
  <si>
    <t>Relationship Manager at United Capital Financial Advisers, LLC</t>
  </si>
  <si>
    <t>https://www.linkedin.com/in/brian-frack-884204aa</t>
  </si>
  <si>
    <t>Brian Frack</t>
  </si>
  <si>
    <t>Cetera Financial Specialists, LLC, Lucas Valley Community Church, Colegio Internacional de Carabobo</t>
  </si>
  <si>
    <t>Relationship Manager</t>
  </si>
  <si>
    <t>National Technological University</t>
  </si>
  <si>
    <t>Senior Manager, Small Modular Reactors at TVA</t>
  </si>
  <si>
    <t>https://www.linkedin.com/in/dan-stout-3680749</t>
  </si>
  <si>
    <t>Dan Stout</t>
  </si>
  <si>
    <t>U.S. Department of Energy, USEC Inc., U.S. Enrichment Corporation</t>
  </si>
  <si>
    <t>Senior Manager, SMR Technology, Senior Manager, Government Affairs and Nuclear Fuel Projects</t>
  </si>
  <si>
    <t>https://www.linkedin.com/company/5848?trk=prof-0-ovw-curr_pos</t>
  </si>
  <si>
    <t>Old Dominion University (MBA)</t>
  </si>
  <si>
    <t>FP&amp;A Director, Controller | Strategic Business Partner and Advisor | MBA, Global Management Experience</t>
  </si>
  <si>
    <t>https://www.linkedin.com/in/scott-baroun-66373435</t>
  </si>
  <si>
    <t>Scott Baroun</t>
  </si>
  <si>
    <t>Manager of Financial Analysis</t>
  </si>
  <si>
    <t>PPL Electric Utilities</t>
  </si>
  <si>
    <t>https://www.linkedin.com/company/3197705?trk=prof-0-ovw-curr_pos</t>
  </si>
  <si>
    <t>at Pacific Gas and Electric Company</t>
  </si>
  <si>
    <t>https://www.linkedin.com/in/kenneth-kwietniak-4978145</t>
  </si>
  <si>
    <t>Kenneth Kwietniak</t>
  </si>
  <si>
    <t>Pacific Gas and Electric Company, Dahl-Beck Electric, AREVA</t>
  </si>
  <si>
    <t>Private Investor</t>
  </si>
  <si>
    <t>https://www.linkedin.com/in/john-lewis-2366696</t>
  </si>
  <si>
    <t>John Lewis</t>
  </si>
  <si>
    <t>Applied Materials, US Navy</t>
  </si>
  <si>
    <t>Private Business Trader and Investor</t>
  </si>
  <si>
    <t>Self Employed</t>
  </si>
  <si>
    <t>Vice President &amp; General Manager at Applied Materials</t>
  </si>
  <si>
    <t>https://www.linkedin.com/in/daniel-forster-16a601</t>
  </si>
  <si>
    <t>Daniel Forster</t>
  </si>
  <si>
    <t>General Manager, Flexible Electronics and R2R Coating Products</t>
  </si>
  <si>
    <t>Applied Materials</t>
  </si>
  <si>
    <t>https://www.linkedin.com/company/2018?trk=prof-0-ovw-curr_pos</t>
  </si>
  <si>
    <t>Senior Vice President, Global Operations at PolyOne</t>
  </si>
  <si>
    <t>https://www.linkedin.com/in/john-midea-26a8a73</t>
  </si>
  <si>
    <t>John Midea</t>
  </si>
  <si>
    <t>Resco Products, Inc., Ennis Traffic Safety Solutions, The Valspar Corporation</t>
  </si>
  <si>
    <t>Senior Vice President, Global Operations</t>
  </si>
  <si>
    <t>Engineering and Planning Manager at Portsmouth Naval Shipyard</t>
  </si>
  <si>
    <t>https://www.linkedin.com/in/richard-luke-8376214a</t>
  </si>
  <si>
    <t>Richard Luke</t>
  </si>
  <si>
    <t>Portsmouth Naval Shipyard, COMSUBLANT, OPNAV</t>
  </si>
  <si>
    <t>Engineering and Planning Manager</t>
  </si>
  <si>
    <t>Santa Clara University - Leavey School of Business</t>
  </si>
  <si>
    <t>Director, Flight Assurance at SSL (Space Systems Loral)</t>
  </si>
  <si>
    <t>https://www.linkedin.com/in/rob-lyon-19b926115</t>
  </si>
  <si>
    <t>Rob Lyon</t>
  </si>
  <si>
    <t>SSL (Space Systems Loral), US Navy</t>
  </si>
  <si>
    <t>Director, Flight Assurance</t>
  </si>
  <si>
    <t>President at Triad 700, LLC</t>
  </si>
  <si>
    <t>https://www.linkedin.com/in/barry-lewis-2b55502</t>
  </si>
  <si>
    <t>Barry Lewis</t>
  </si>
  <si>
    <t>Harbor Wireless, WCS Radio, Triad Cellular</t>
  </si>
  <si>
    <t>President, President</t>
  </si>
  <si>
    <t>Triad Communications, Triad 700, LLC</t>
  </si>
  <si>
    <t>Triad Communications</t>
  </si>
  <si>
    <t>https://www.linkedin.com/company/61470?trk=prof-0-ovw-curr_pos</t>
  </si>
  <si>
    <t>Master Architect at Hewlett-Packard</t>
  </si>
  <si>
    <t>https://www.linkedin.com/in/joemartinka</t>
  </si>
  <si>
    <t>Joe Martinka</t>
  </si>
  <si>
    <t>HP, US Navy</t>
  </si>
  <si>
    <t>Master Architect</t>
  </si>
  <si>
    <t>HP</t>
  </si>
  <si>
    <t>https://www.linkedin.com/company/5390798?trk=prof-0-ovw-curr_pos</t>
  </si>
  <si>
    <t>University of Alaska Anchorage</t>
  </si>
  <si>
    <t>Proprietor at Alaskan Viewpoint Lodge</t>
  </si>
  <si>
    <t>https://www.linkedin.com/in/alaskanviewpoint</t>
  </si>
  <si>
    <t>Fairbanks, Alaska</t>
  </si>
  <si>
    <t>Bill Beaudoin</t>
  </si>
  <si>
    <t>Public and private, K-12 Education, US Navy</t>
  </si>
  <si>
    <t>Proprietor</t>
  </si>
  <si>
    <t>Manager, Enterprise Group Competitive Intelligence, Worldwide at HPE</t>
  </si>
  <si>
    <t>https://www.linkedin.com/in/hannan</t>
  </si>
  <si>
    <t>Jim Hannan</t>
  </si>
  <si>
    <t>Hewlett Packard Enterprise, Cambridge Consulting, Various</t>
  </si>
  <si>
    <t>Manager, Enterprise Group Competitive Intelligence, Worldwide</t>
  </si>
  <si>
    <t>Experienced Program Manager | Driver of engineering teams to achieve efficient solutions</t>
  </si>
  <si>
    <t>https://www.linkedin.com/in/bentolerba</t>
  </si>
  <si>
    <t>Benjamin Tolerba</t>
  </si>
  <si>
    <t>Space Systems Loral, United States Navy</t>
  </si>
  <si>
    <t>SSL (Space Systems Loral)</t>
  </si>
  <si>
    <t>https://www.linkedin.com/company/166073?trk=prof-0-ovw-curr_pos</t>
  </si>
  <si>
    <t>Deputy Manager of Engineering at Contractor to US DOE - Nuclear Waste Partnership - WIPP</t>
  </si>
  <si>
    <t>https://www.linkedin.com/in/john-swailes-83654922</t>
  </si>
  <si>
    <t>John Swailes</t>
  </si>
  <si>
    <t>Urenco, US Department of Energy, Nebraska Public Power District</t>
  </si>
  <si>
    <t>Deputy Manager of Engineering</t>
  </si>
  <si>
    <t>Deputy Manager of Engineering, Owner, Chief Engineer, Senior Project Manager</t>
  </si>
  <si>
    <t>Contractor to US DOE - Nuclear Waste Partnership (NWP) - WIPP, Mystique Enterprises, Contractor with Lutech for Exelon at CCNPP</t>
  </si>
  <si>
    <t>Contractor to US DOE - Nuclear Waste Partnership (NWP) - WIPP</t>
  </si>
  <si>
    <t>https://www.linkedin.com/company/5424068?trk=prof-0-ovw-curr_pos</t>
  </si>
  <si>
    <t>Senior Vice President, Global Delivery at Silver Spring Networks</t>
  </si>
  <si>
    <t>https://www.linkedin.com/in/steve-ingram-0170332</t>
  </si>
  <si>
    <t>Steve Ingram</t>
  </si>
  <si>
    <t>Heidrick and Struggles, Highland Partners, Perot Systems</t>
  </si>
  <si>
    <t>Senior Vice President, Global Delivery, Vice President, Smart Grid Services</t>
  </si>
  <si>
    <t>https://www.linkedin.com/company/165973?trk=prof-0-ovw-curr_pos</t>
  </si>
  <si>
    <t>Regent University</t>
  </si>
  <si>
    <t>Boy Scout and Church Volunteer</t>
  </si>
  <si>
    <t>https://www.linkedin.com/in/george-wadzita-7313b710</t>
  </si>
  <si>
    <t>George Wadzita</t>
  </si>
  <si>
    <t>Independent, St. Michael, Tactical Training Group Atlantic</t>
  </si>
  <si>
    <t>Volunteer Boy Scout Leader</t>
  </si>
  <si>
    <t>Boy Scout Troop 14</t>
  </si>
  <si>
    <t>Associate at Booz Allen Hamilton</t>
  </si>
  <si>
    <t>https://www.linkedin.com/in/joe-miller-2750b06</t>
  </si>
  <si>
    <t>Joe Miller</t>
  </si>
  <si>
    <t>Royal Saudi Command and Staff College, US Joint Forces Staff College, HQ US European Command</t>
  </si>
  <si>
    <t>Program Manager - Facebook Data Centers</t>
  </si>
  <si>
    <t>https://www.linkedin.com/in/ericwittig</t>
  </si>
  <si>
    <t>Eric Wittig</t>
  </si>
  <si>
    <t>US Navy, Raytheon</t>
  </si>
  <si>
    <t>Program Manager - Data Center Operations</t>
  </si>
  <si>
    <t>Facebook</t>
  </si>
  <si>
    <t>https://www.linkedin.com/company/10667?trk=prof-0-ovw-curr_pos</t>
  </si>
  <si>
    <t>Director, HR &amp; Development at Commissioning Agents, Inc | CAI Consulting</t>
  </si>
  <si>
    <t>https://www.linkedin.com/in/harry-benson-0832868</t>
  </si>
  <si>
    <t>Dayton, Ohio Area</t>
  </si>
  <si>
    <t>Harry Benson</t>
  </si>
  <si>
    <t>Schneider Electric, U.S. Navy</t>
  </si>
  <si>
    <t>Director, HR &amp; Development</t>
  </si>
  <si>
    <t>Capital Seminary and Graduate School (a division of Lancaster Bible College)</t>
  </si>
  <si>
    <t>Cru Military Field Staff â€“ National Capital Region (Northern Virginia &amp; Washington, DC)</t>
  </si>
  <si>
    <t>https://www.linkedin.com/in/fred-butterfield-abba7aa1</t>
  </si>
  <si>
    <t>Springfield, Virginia</t>
  </si>
  <si>
    <t>Fred Butterfield</t>
  </si>
  <si>
    <t>Federal Employee, U.S. Department of Energy (DOE), Federal Employee, U.S. Environmental Protection Agency (EPA), Federal Employee, on detail to the General Services Administration (GSA)</t>
  </si>
  <si>
    <t>Cru Military Field Staff â€“ National Capital Region (NCR)</t>
  </si>
  <si>
    <t>Cru Military</t>
  </si>
  <si>
    <t>https://www.linkedin.com/company/2728577?trk=prof-0-ovw-curr_pos</t>
  </si>
  <si>
    <t>Sr. Director Acquisitions Integration at Cisco Systems</t>
  </si>
  <si>
    <t>https://www.linkedin.com/in/jeremy-rich-b721b09</t>
  </si>
  <si>
    <t>Jeremy Rich</t>
  </si>
  <si>
    <t>Sr. Dir Acquisitions Integration</t>
  </si>
  <si>
    <t>Sr. Dir Acquisitions Integration, Director, Global Supply Chain Management</t>
  </si>
  <si>
    <t>Performance Recovery, Institute of Nuclear Power Operations</t>
  </si>
  <si>
    <t>https://www.linkedin.com/in/albert-hochevar-6029b08</t>
  </si>
  <si>
    <t>Albert Hochevar</t>
  </si>
  <si>
    <t>Institute of Nuclear Power Operations, Southern California Edison, World Association of Nuclear Operators</t>
  </si>
  <si>
    <t>Principal Engineer at Applied Physics Lab - University of Washington</t>
  </si>
  <si>
    <t>https://www.linkedin.com/in/chuck-mcguire-9953b033</t>
  </si>
  <si>
    <t>Chuck McGuire</t>
  </si>
  <si>
    <t>Managing Director at Nobell Energy Solutions, LLC</t>
  </si>
  <si>
    <t>https://www.linkedin.com/in/mark-watkins-11719b</t>
  </si>
  <si>
    <t>Mark Watkins</t>
  </si>
  <si>
    <t>Ichor Systems, Inc., Celerity, ZEFER</t>
  </si>
  <si>
    <t>Managing Director, Founder / Managing Partner</t>
  </si>
  <si>
    <t>Nobell Energy Solutions, LLC, Uniun Consulting, LLC</t>
  </si>
  <si>
    <t>Nobell Energy Solutions</t>
  </si>
  <si>
    <t>Central Michigan University</t>
  </si>
  <si>
    <t>Training Technical Specialist at Boeing</t>
  </si>
  <si>
    <t>https://www.linkedin.com/in/matthew-piorkowski-61b59091</t>
  </si>
  <si>
    <t>Matthew Piorkowski</t>
  </si>
  <si>
    <t>US Navy, U.S. European Command</t>
  </si>
  <si>
    <t>Training Technical Specialist</t>
  </si>
  <si>
    <t>University of Florida</t>
  </si>
  <si>
    <t>Manager - Nuclear Oversight at Omaha Public Power District</t>
  </si>
  <si>
    <t>https://www.linkedin.com/in/randolph-hugenroth-80866119</t>
  </si>
  <si>
    <t>Randolph Hugenroth</t>
  </si>
  <si>
    <t>Omaha Public Power District, ITT Technical Institute, USSTRATCOM</t>
  </si>
  <si>
    <t>Manager - Nuclear Oversight</t>
  </si>
  <si>
    <t>Marketing Dept Manager @ Meritor WABCO</t>
  </si>
  <si>
    <t>https://www.linkedin.com/in/mikelambie</t>
  </si>
  <si>
    <t>Mike Lambie</t>
  </si>
  <si>
    <t>Meritor WABCO, Tele Atlas, Nexiq</t>
  </si>
  <si>
    <t>Sr. Manager</t>
  </si>
  <si>
    <t>Sr. Manager, Marketing, Communications, and Strategic Planning</t>
  </si>
  <si>
    <t>Meritor WABCO</t>
  </si>
  <si>
    <t>https://www.linkedin.com/company/104688?trk=prof-0-ovw-curr_pos</t>
  </si>
  <si>
    <t>at Honeywell Building Solutions</t>
  </si>
  <si>
    <t>https://www.linkedin.com/in/dwkunzman</t>
  </si>
  <si>
    <t>Daniel Kunzman</t>
  </si>
  <si>
    <t>McKinstry, US Navy</t>
  </si>
  <si>
    <t>Senior Account Executive</t>
  </si>
  <si>
    <t>Honeywell</t>
  </si>
  <si>
    <t>https://www.linkedin.com/company/1344?trk=prof-0-ovw-curr_pos</t>
  </si>
  <si>
    <t>AMETEK</t>
  </si>
  <si>
    <t>https://www.linkedin.com/in/scottharrison</t>
  </si>
  <si>
    <t>Scott Harrison</t>
  </si>
  <si>
    <t>Teledyne Technologies Incorporated, Monitor Labs, Inc., Illinois Power Company</t>
  </si>
  <si>
    <t>Divisional Vice President &amp; Business Unit Manager</t>
  </si>
  <si>
    <t>https://www.linkedin.com/company/8086?trk=prof-0-ovw-curr_pos</t>
  </si>
  <si>
    <t>Harvard University Kennedy School of Government</t>
  </si>
  <si>
    <t>CEO at PAE ISR LLC</t>
  </si>
  <si>
    <t>https://www.linkedin.com/in/jeff-fowler-98041618</t>
  </si>
  <si>
    <t>Jeff Fowler</t>
  </si>
  <si>
    <t>CNA Corporation, Strayer University, J&amp;K Ohana Solutions, LLC</t>
  </si>
  <si>
    <t>CEO, CEO, CEO, President, Senior Vice President, CEO</t>
  </si>
  <si>
    <t>AOC Connect, PAE ISR, LLC, American Bridger Solutions, LLC</t>
  </si>
  <si>
    <t>AOC Connect</t>
  </si>
  <si>
    <t>https://www.linkedin.com/company/3286704?trk=prof-0-ovw-curr_pos</t>
  </si>
  <si>
    <t>Turnaround Consultant</t>
  </si>
  <si>
    <t>https://www.linkedin.com/in/joel-godfrey-b5685766</t>
  </si>
  <si>
    <t>Webster, Texas</t>
  </si>
  <si>
    <t>Joel Godfrey</t>
  </si>
  <si>
    <t>Asset Performance Networks</t>
  </si>
  <si>
    <t>https://www.linkedin.com/company/377595?trk=prof-0-ovw-curr_pos</t>
  </si>
  <si>
    <t>Cameron University</t>
  </si>
  <si>
    <t>Regional Quality Director at Oceaneering ADTECH</t>
  </si>
  <si>
    <t>https://www.linkedin.com/in/daveduffiemanufexecgrowth</t>
  </si>
  <si>
    <t>Dave Duffie</t>
  </si>
  <si>
    <t>Oceaneering, AMETEK SCP, Camp Howe</t>
  </si>
  <si>
    <t>Regional Quality Director</t>
  </si>
  <si>
    <t>Regional Quality Director, Regional Quality Director, Team Member</t>
  </si>
  <si>
    <t>Oceaneering ADTECH, Vistage</t>
  </si>
  <si>
    <t>Oceaneering ADTECH</t>
  </si>
  <si>
    <t>https://www.linkedin.com/company/11727?trk=prof-0-ovw-curr_pos</t>
  </si>
  <si>
    <t>Texas A&amp;M University - Mays Business School</t>
  </si>
  <si>
    <t>Executive Vice President - Corporate Development and Strategic Marketing at First Solar</t>
  </si>
  <si>
    <t>https://www.linkedin.com/in/timrebhorn</t>
  </si>
  <si>
    <t>Tim Rebhorn</t>
  </si>
  <si>
    <t>First Solar, Solar Electric Power Association, Independent  Contractor</t>
  </si>
  <si>
    <t>Founder and CTO at Verato</t>
  </si>
  <si>
    <t>https://www.linkedin.com/in/jbrentwilliams</t>
  </si>
  <si>
    <t>Brent Williams</t>
  </si>
  <si>
    <t>Equifax, Anakam Identity Services, SRA International, Greenwich Technology Partners</t>
  </si>
  <si>
    <t>Founder and CTO</t>
  </si>
  <si>
    <t>Customer Service Manager at Power Systems Mfg., LLC (An Alstom Company)</t>
  </si>
  <si>
    <t>https://www.linkedin.com/in/diego-hernandez-pmp-895312a</t>
  </si>
  <si>
    <t>Jupiter, Florida</t>
  </si>
  <si>
    <t>Diego Hernandez</t>
  </si>
  <si>
    <t>US Navy, Office of the Secretary of Defense</t>
  </si>
  <si>
    <t>Customer Service Manager</t>
  </si>
  <si>
    <t>Director, Equipment Maintenance &amp; Lift Systems at CSX Intermodal Terminals</t>
  </si>
  <si>
    <t>https://www.linkedin.com/in/bill-traub-734b07a</t>
  </si>
  <si>
    <t>Bill Traub</t>
  </si>
  <si>
    <t>Director, Equipment Maintenance &amp; Lift Systems</t>
  </si>
  <si>
    <t>Sloan Fellow at Stanford Graduate School of Business</t>
  </si>
  <si>
    <t>https://www.linkedin.com/in/smithnicholasj</t>
  </si>
  <si>
    <t>Stanford, California</t>
  </si>
  <si>
    <t>Nicholas Smith</t>
  </si>
  <si>
    <t>Naval Striking and Support Forces NATO, US Navy</t>
  </si>
  <si>
    <t>MBA Ross School of Business, Tauber Institute for Global Operations</t>
  </si>
  <si>
    <t>https://www.linkedin.com/in/danielbellomo</t>
  </si>
  <si>
    <t>Ann Arbor, Michigan</t>
  </si>
  <si>
    <t>Daniel Bellomo</t>
  </si>
  <si>
    <t>GE Aviation, AVL, US Navy</t>
  </si>
  <si>
    <t>Financial Advisor, Captain, U.S. Navy (retired)</t>
  </si>
  <si>
    <t>https://www.linkedin.com/in/dennis-white-a7041223</t>
  </si>
  <si>
    <t>Dennis White</t>
  </si>
  <si>
    <t>U.S. Navy, U.S. Special Operations Command, USS MICHIGAN (SSBN 727G)</t>
  </si>
  <si>
    <t>Babson College - Franklin W. Olin Graduate School of Business</t>
  </si>
  <si>
    <t>CSD Business Technology @ PG&amp;E</t>
  </si>
  <si>
    <t>https://www.linkedin.com/in/john-weber-6418313</t>
  </si>
  <si>
    <t>John Weber</t>
  </si>
  <si>
    <t>GE Energy, NR COMPACFLT Det 501, COMPACFLT</t>
  </si>
  <si>
    <t>Business Systems Specialist</t>
  </si>
  <si>
    <t>Pacific Gas and Electric Company</t>
  </si>
  <si>
    <t>https://www.linkedin.com/company/3895?trk=prof-0-ovw-curr_pos</t>
  </si>
  <si>
    <t>Site Supervisor at Air Products and Chemicals</t>
  </si>
  <si>
    <t>https://www.linkedin.com/in/bradford-davis-9941a7a</t>
  </si>
  <si>
    <t>Santa Clara, California</t>
  </si>
  <si>
    <t>Bradford Davis</t>
  </si>
  <si>
    <t>Site Supervisor</t>
  </si>
  <si>
    <t>Vice President, Service Provider Marketing at Juniper Networks</t>
  </si>
  <si>
    <t>https://www.linkedin.com/in/paul-obsitnik-749456</t>
  </si>
  <si>
    <t>Paul Obsitnik</t>
  </si>
  <si>
    <t>BridgeWave Communications, Venturi Wireless, TeleCommunication Systems</t>
  </si>
  <si>
    <t>Board Member</t>
  </si>
  <si>
    <t>Board Member, Vice President, Service Provider Marketing</t>
  </si>
  <si>
    <t>ClearPath Networks, Inc., Juniper Networks</t>
  </si>
  <si>
    <t>ClearPath Networks</t>
  </si>
  <si>
    <t>https://www.linkedin.com/company/54763?trk=prof-0-ovw-curr_pos</t>
  </si>
  <si>
    <t>UC Berkeley Haas School of Business</t>
  </si>
  <si>
    <t>Merchant Risk Manager at Affirm</t>
  </si>
  <si>
    <t>https://www.linkedin.com/in/vivahuja</t>
  </si>
  <si>
    <t>Vivek Ahuja</t>
  </si>
  <si>
    <t>Affirm, Inc., Xendit, University of California, Berkeley, Haas School of Business</t>
  </si>
  <si>
    <t>Merchant Risk Manager</t>
  </si>
  <si>
    <t>Head of Customer Success at Directly</t>
  </si>
  <si>
    <t>https://www.linkedin.com/in/shaun-donnelly-5080ba4</t>
  </si>
  <si>
    <t>Shaun Donnelly</t>
  </si>
  <si>
    <t>support.com, outsourceIT, Bowen Advisors</t>
  </si>
  <si>
    <t>Head of Customer Success</t>
  </si>
  <si>
    <t>at Atomic Insights</t>
  </si>
  <si>
    <t>https://www.linkedin.com/in/atomicrod</t>
  </si>
  <si>
    <t>Lynchburg, Virginia Area</t>
  </si>
  <si>
    <t>Rod Adams</t>
  </si>
  <si>
    <t>B&amp;W mPower, Inc., Adams Atomic Engines, Inc., US Navy</t>
  </si>
  <si>
    <t>Publisher</t>
  </si>
  <si>
    <t>Publisher, Host and Producer</t>
  </si>
  <si>
    <t>Atomic Insights, The Atomic Show Podcast</t>
  </si>
  <si>
    <t>Atomic Insights</t>
  </si>
  <si>
    <t>California Polytechnic State University-San Luis Obispo</t>
  </si>
  <si>
    <t>Co-Founder / CEO, MINDBODY Inc.</t>
  </si>
  <si>
    <t>https://www.linkedin.com/in/rickstollmeyer</t>
  </si>
  <si>
    <t>San Luis Obispo, California Area</t>
  </si>
  <si>
    <t>Rick Stollmeyer</t>
  </si>
  <si>
    <t>MindBody Software, MCA Engineers, ComEd</t>
  </si>
  <si>
    <t>CEO / Co-Founder</t>
  </si>
  <si>
    <t>MINDBODY, Inc</t>
  </si>
  <si>
    <t>MINDBODY</t>
  </si>
  <si>
    <t>https://www.linkedin.com/company/42640?trk=prof-0-ovw-curr_pos</t>
  </si>
  <si>
    <t>Associate - Energy &amp; Infrastructure</t>
  </si>
  <si>
    <t>https://www.linkedin.com/in/patrick-lobner-4bba1b30</t>
  </si>
  <si>
    <t>Patrick Lobner</t>
  </si>
  <si>
    <t>Booz Allen Hamilton</t>
  </si>
  <si>
    <t>Joint Exercise Planner at US Forces Korea</t>
  </si>
  <si>
    <t>https://kr.linkedin.com/in/robertsalire</t>
  </si>
  <si>
    <t>Korea</t>
  </si>
  <si>
    <t>Robert Salire</t>
  </si>
  <si>
    <t>Naval War College, Naval Postgraduate School, USS CARL VINSON (CVN 70)</t>
  </si>
  <si>
    <t>Joint Exercise Planner</t>
  </si>
  <si>
    <t>https://www.linkedin.com/company/7251?trk=prof-0-ovw-curr_pos</t>
  </si>
  <si>
    <t>Firefighter at Austin Fire Department</t>
  </si>
  <si>
    <t>https://www.linkedin.com/in/kevin-rowe-56b651a</t>
  </si>
  <si>
    <t>Kevin Rowe</t>
  </si>
  <si>
    <t>Applied Materials, United States Navy</t>
  </si>
  <si>
    <t>Firefighter</t>
  </si>
  <si>
    <t>Manufacturing Manager at NVR, Inc.</t>
  </si>
  <si>
    <t>https://www.linkedin.com/in/stephenjday1</t>
  </si>
  <si>
    <t>Stephen Day</t>
  </si>
  <si>
    <t>NVR, Inc., TAMKO, SC Johnson</t>
  </si>
  <si>
    <t>Financial Professional</t>
  </si>
  <si>
    <t>https://www.linkedin.com/in/scott-jackson-0532037</t>
  </si>
  <si>
    <t>Scott Jackson</t>
  </si>
  <si>
    <t>State Street, United National Funding / Capital Wealth Strategies, New Stream Capital</t>
  </si>
  <si>
    <t>Program Manager/Assistant Group Supervisor at Johns Hopkins University Applied Physics Laboratory</t>
  </si>
  <si>
    <t>https://www.linkedin.com/in/karl-wick-2988a5</t>
  </si>
  <si>
    <t>Karl Wick</t>
  </si>
  <si>
    <t>Johns Hopkins University Applied Physics Laboratory, ONI, US Navy</t>
  </si>
  <si>
    <t>Program Manager/Assistant Group Supervisor</t>
  </si>
  <si>
    <t>Instrument Engineer</t>
  </si>
  <si>
    <t>https://www.linkedin.com/in/paul-chandler-13364610</t>
  </si>
  <si>
    <t>Paul Chandler</t>
  </si>
  <si>
    <t>MillerCoors, US Navy</t>
  </si>
  <si>
    <t>Staff Instrument Engineer</t>
  </si>
  <si>
    <t>Mechanical Systems Engineer at Shaw Group</t>
  </si>
  <si>
    <t>https://www.linkedin.com/in/john-ackerman-8a469b25</t>
  </si>
  <si>
    <t>Lebanon, New Hampshire</t>
  </si>
  <si>
    <t>John Ackerman</t>
  </si>
  <si>
    <t>United States Navy (Submarines), USNA Solar Splash 2003</t>
  </si>
  <si>
    <t>Mechanical Systems Engineer</t>
  </si>
  <si>
    <t>Shaw Group Inc</t>
  </si>
  <si>
    <t>Georgetown University Law Center</t>
  </si>
  <si>
    <t>Patent Agent at Duane Morris LLP</t>
  </si>
  <si>
    <t>https://www.linkedin.com/in/paul-belnap-ba21504b</t>
  </si>
  <si>
    <t>Paul Belnap</t>
  </si>
  <si>
    <t>Navy Recruiting Command, US Navy, USS Georgia, SSGN 729</t>
  </si>
  <si>
    <t>Patent Agent</t>
  </si>
  <si>
    <t>Program Manager at Systems Planning and Analysis, Inc</t>
  </si>
  <si>
    <t>https://www.linkedin.com/in/michael-vasek-40196188</t>
  </si>
  <si>
    <t>Bowie, Maryland</t>
  </si>
  <si>
    <t>Michael Vasek</t>
  </si>
  <si>
    <t>Systems Planning and Analysis, Inc, US Navy</t>
  </si>
  <si>
    <t>Deputy Group Leader</t>
  </si>
  <si>
    <t>Deputy Group Leader, Program Manager</t>
  </si>
  <si>
    <t>Systems Planning and Analysis, Inc</t>
  </si>
  <si>
    <t>Software Engineer</t>
  </si>
  <si>
    <t>https://www.linkedin.com/in/jesshottenstein</t>
  </si>
  <si>
    <t>Jess Hottenstein</t>
  </si>
  <si>
    <t>Skarven Enterprises, US Naval Academy</t>
  </si>
  <si>
    <t>https://www.linkedin.com/in/ryan-witcofski-ab345612</t>
  </si>
  <si>
    <t>Ryan Witcofski</t>
  </si>
  <si>
    <t>Exelon, Exelon Nuclear, SAIC</t>
  </si>
  <si>
    <t>Senior Reactor Operator</t>
  </si>
  <si>
    <t>IT / Cyber Security</t>
  </si>
  <si>
    <t>https://www.linkedin.com/in/paul-hodapp-19119534</t>
  </si>
  <si>
    <t>Paul Hodapp</t>
  </si>
  <si>
    <t>United States Navy, Raynor Garage Doors</t>
  </si>
  <si>
    <t>IT Program Manager</t>
  </si>
  <si>
    <t>United States Department of Defense</t>
  </si>
  <si>
    <t>https://www.linkedin.com/company/7510?trk=prof-0-ovw-curr_pos</t>
  </si>
  <si>
    <t>Navy Nuclear Power School and Prototype</t>
  </si>
  <si>
    <t>Control Systems Application Engineer at PCE Pacific, Inc.</t>
  </si>
  <si>
    <t>https://www.linkedin.com/in/steven-stivers-13093139</t>
  </si>
  <si>
    <t>Steven Stivers</t>
  </si>
  <si>
    <t>Azima DLI (DLI Engineering Corporation), US Navy</t>
  </si>
  <si>
    <t>Control Systems Application Engineer</t>
  </si>
  <si>
    <t>Systems Engineer for the US Navy</t>
  </si>
  <si>
    <t>https://www.linkedin.com/in/adamkinnear</t>
  </si>
  <si>
    <t>Adam Kinnear</t>
  </si>
  <si>
    <t>Camber Corporation, Earl Industries, US Navy</t>
  </si>
  <si>
    <t>Information Systems Specialist</t>
  </si>
  <si>
    <t>Senior Reactor Operator and Shift Technical Advisor at Browns Ferry Nuclear Plant (TVA)</t>
  </si>
  <si>
    <t>https://www.linkedin.com/in/matt-slouka-63772525</t>
  </si>
  <si>
    <t>Matt Slouka</t>
  </si>
  <si>
    <t>SRO and STA</t>
  </si>
  <si>
    <t>SRO and STA, Senior Reactor Operator (In Trng)</t>
  </si>
  <si>
    <t>Tennessee Valley Authority</t>
  </si>
  <si>
    <t>U.S. Naval War College</t>
  </si>
  <si>
    <t>Project Engineer - Services Engineering at FedEx Express</t>
  </si>
  <si>
    <t>https://www.linkedin.com/in/eric-randall-8007963</t>
  </si>
  <si>
    <t>Eric Randall</t>
  </si>
  <si>
    <t>FedEx Express, US Navy</t>
  </si>
  <si>
    <t>Project Engineer - Services Engineering</t>
  </si>
  <si>
    <t>Senior Operations Instructor at Exelon Nuclear</t>
  </si>
  <si>
    <t>https://www.linkedin.com/in/bill-levis-pe-82a2ba18</t>
  </si>
  <si>
    <t>Bill Levis</t>
  </si>
  <si>
    <t>United States Naval Academy, US Navy</t>
  </si>
  <si>
    <t>Senior Operations Instructor</t>
  </si>
  <si>
    <t>Otolaryngology (Ears, Nose, Throat) Resident at Naval Medical Center Portsmouth</t>
  </si>
  <si>
    <t>https://www.linkedin.com/in/mitch-eliason-95145848</t>
  </si>
  <si>
    <t>Portsmouth, Virginia</t>
  </si>
  <si>
    <t>Mitch Eliason</t>
  </si>
  <si>
    <t>Otolaryngology (Ears</t>
  </si>
  <si>
    <t>Otolaryngology (Ears, Nose, Throat) Resident</t>
  </si>
  <si>
    <t>Johns Hopkins University</t>
  </si>
  <si>
    <t>Project and Risk Management Expert</t>
  </si>
  <si>
    <t>https://www.linkedin.com/in/jonny-chase-pmp-pmi-rmp-0b2b848</t>
  </si>
  <si>
    <t>Jonny Chase</t>
  </si>
  <si>
    <t>Herren &amp; Associates, General Dynamics Information Technology, US Navy</t>
  </si>
  <si>
    <t>J. Chase Associates</t>
  </si>
  <si>
    <t>https://www.linkedin.com/company/2685230?trk=prof-0-ovw-curr_pos</t>
  </si>
  <si>
    <t>Regulatory Engineer</t>
  </si>
  <si>
    <t>https://www.linkedin.com/in/joseph-milo-92b5a857</t>
  </si>
  <si>
    <t>Joseph Milo</t>
  </si>
  <si>
    <t>Corrective Actions Program Manager</t>
  </si>
  <si>
    <t>Corrective Actions Program Manager, Regulatory Affairs Engineer</t>
  </si>
  <si>
    <t>USEC Inc.</t>
  </si>
  <si>
    <t>https://www.linkedin.com/company/33446?trk=prof-0-ovw-curr_pos</t>
  </si>
  <si>
    <t>Software Engineer at Microsoft</t>
  </si>
  <si>
    <t>https://www.linkedin.com/in/john-schultz-63a2ab32</t>
  </si>
  <si>
    <t>John Schultz</t>
  </si>
  <si>
    <t>Microsoft, United States Naval Academy, US Navy</t>
  </si>
  <si>
    <t>Partner, Potomac Partners DC</t>
  </si>
  <si>
    <t>https://www.linkedin.com/in/dan-feliz-78056320</t>
  </si>
  <si>
    <t>Dan Feliz</t>
  </si>
  <si>
    <t>Noesis Inc., US Navy</t>
  </si>
  <si>
    <t>Potomac Partners DC</t>
  </si>
  <si>
    <t>Senior Nuclear Operations Instructor at SCANA</t>
  </si>
  <si>
    <t>https://www.linkedin.com/in/scott-dimeler-94004853</t>
  </si>
  <si>
    <t>Columbia, South Carolina</t>
  </si>
  <si>
    <t>Scott Dimeler</t>
  </si>
  <si>
    <t>Florida Power &amp; Light, Progress Energy, Westinghouse Savannah River Company</t>
  </si>
  <si>
    <t>Senior Nuclear Operations Instructor</t>
  </si>
  <si>
    <t>Mission Area Executive for Sea Control at The Johns Hopkins University Applied Physics Laboratory</t>
  </si>
  <si>
    <t>https://www.linkedin.com/in/christopher-watkins-b4472217</t>
  </si>
  <si>
    <t>Christopher Watkins</t>
  </si>
  <si>
    <t>Johns Hopkins University Applied Physics Laboratory, United States Navy</t>
  </si>
  <si>
    <t>Mission Area Executive for Sea Control</t>
  </si>
  <si>
    <t>Mission Area Executive for Sea Control, Deputy Executive for Undersea Warfare</t>
  </si>
  <si>
    <t>Western Michigan University - Haworth College of Business</t>
  </si>
  <si>
    <t>Principal Product Engineer - Electrical Equipment at Westinghouse Electric Company</t>
  </si>
  <si>
    <t>https://www.linkedin.com/in/jon-jewell-2708321</t>
  </si>
  <si>
    <t>Jon Jewell</t>
  </si>
  <si>
    <t>Borisch Manufacturing, Guaranteed Rate, Centennial Mortgage and Funding</t>
  </si>
  <si>
    <t>Principal Product Engineer - Major Electrical Equipment</t>
  </si>
  <si>
    <t>Westinghouse Electric Company</t>
  </si>
  <si>
    <t>https://www.linkedin.com/company/166921?trk=prof-0-ovw-curr_pos</t>
  </si>
  <si>
    <t>Software Engineer at Booz Allen Hamilton</t>
  </si>
  <si>
    <t>https://www.linkedin.com/in/bill-oley-433b415b</t>
  </si>
  <si>
    <t>Crownsville, Maryland</t>
  </si>
  <si>
    <t>Bill Oley</t>
  </si>
  <si>
    <t>Senior Software Engineer</t>
  </si>
  <si>
    <t>Haslam College of Business at the University of Tennessee</t>
  </si>
  <si>
    <t>Lean Six Sigma Black Belt at TAMKO</t>
  </si>
  <si>
    <t>https://www.linkedin.com/in/michael-piazza-77918667</t>
  </si>
  <si>
    <t>Frederick, Maryland</t>
  </si>
  <si>
    <t>Michael Piazza</t>
  </si>
  <si>
    <t>Vice President at P&amp;M Corporate Finance - PMCF</t>
  </si>
  <si>
    <t>https://www.linkedin.com/in/mcongleton</t>
  </si>
  <si>
    <t>Mike Congleton</t>
  </si>
  <si>
    <t>Merrill Lynch, D.A. Davidson &amp; Co., Deutsche Bank</t>
  </si>
  <si>
    <t>P&amp;M Corporate Finance - PMCF</t>
  </si>
  <si>
    <t>https://www.linkedin.com/company/60478?trk=prof-0-ovw-curr_pos</t>
  </si>
  <si>
    <t>Director of Quality</t>
  </si>
  <si>
    <t>https://www.linkedin.com/in/johnbell10</t>
  </si>
  <si>
    <t>John Bell</t>
  </si>
  <si>
    <t>Optisense Network, Apple, Tyco Electronics</t>
  </si>
  <si>
    <t>Director of Quality, North America</t>
  </si>
  <si>
    <t>KONE</t>
  </si>
  <si>
    <t>https://www.linkedin.com/company/5047?trk=prof-0-ovw-curr_pos</t>
  </si>
  <si>
    <t>EVP Operations at Astra/CFX Holdings, LLC</t>
  </si>
  <si>
    <t>https://www.linkedin.com/in/leebrianm</t>
  </si>
  <si>
    <t>Brian M. Lee</t>
  </si>
  <si>
    <t>Astra/CFX Holdings, LLC, Atlatl Software, Bastian Solutions</t>
  </si>
  <si>
    <t>EVP Operations</t>
  </si>
  <si>
    <t>Philadelphia College of Osteopathic Medicine</t>
  </si>
  <si>
    <t>Chief Resident, Emergency Medicine</t>
  </si>
  <si>
    <t>https://www.linkedin.com/in/rick-pescatore-d-o-15b1b418</t>
  </si>
  <si>
    <t>Rick Pescatore</t>
  </si>
  <si>
    <t>Buena Vista Emergency Medical Services, US Navy</t>
  </si>
  <si>
    <t>Emergency Medicine Resident Physician</t>
  </si>
  <si>
    <t>Emergency Medicine Resident Physician, Deputy Medical Director</t>
  </si>
  <si>
    <t>Cooper University Health Care, Tac-Med, LLC</t>
  </si>
  <si>
    <t>Cooper University Health Care</t>
  </si>
  <si>
    <t>https://www.linkedin.com/company/5674?trk=prof-0-ovw-curr_pos</t>
  </si>
  <si>
    <t>Associate Director, Facilities at Charles River Laboratories</t>
  </si>
  <si>
    <t>https://www.linkedin.com/in/joe-holland-7084b61a</t>
  </si>
  <si>
    <t>Reno, Nevada</t>
  </si>
  <si>
    <t>Joe Holland</t>
  </si>
  <si>
    <t>Tesla Motors, Celgene, Celgene/Abraxis BioScience</t>
  </si>
  <si>
    <t>Associate Director</t>
  </si>
  <si>
    <t>Associate Director, Facilities</t>
  </si>
  <si>
    <t>University of Virginia - Darden Graduate School of Business Administration</t>
  </si>
  <si>
    <t>Operations Analysis Manager at Capital One</t>
  </si>
  <si>
    <t>https://www.linkedin.com/in/heath-heist-7535642</t>
  </si>
  <si>
    <t>Heath Heist</t>
  </si>
  <si>
    <t>Operations Analysis Manager</t>
  </si>
  <si>
    <t>Principal &amp; Co-Founder at Pivot Real Estate Services LLC</t>
  </si>
  <si>
    <t>https://www.linkedin.com/in/dang-duong-4271622a</t>
  </si>
  <si>
    <t>Dang Duong</t>
  </si>
  <si>
    <t>BMVN International LLC (in alliance with Baker &amp; McKenzie Vietnam), United States Naval Academy, US Navy</t>
  </si>
  <si>
    <t>Principal &amp; Co-Founder</t>
  </si>
  <si>
    <t>Polytechnic Institute of NYU</t>
  </si>
  <si>
    <t>Senior Equipment Reliability Evaluator</t>
  </si>
  <si>
    <t>https://www.linkedin.com/in/marlon-millington-26667535</t>
  </si>
  <si>
    <t>Marlon Millington</t>
  </si>
  <si>
    <t>Exelon, Exelon Nuclear, US Navy Reserve</t>
  </si>
  <si>
    <t>Lieutenant Commander</t>
  </si>
  <si>
    <t>Lieutenant Commander, Senior Equipment Reliability Evaluator</t>
  </si>
  <si>
    <t>US Navy Reserves, INPO</t>
  </si>
  <si>
    <t>https://www.linkedin.com/company/1022991?trk=prof-0-ovw-curr_pos</t>
  </si>
  <si>
    <t>Associate at McKinsey and Company</t>
  </si>
  <si>
    <t>https://www.linkedin.com/in/tim-kinkaid-36254625</t>
  </si>
  <si>
    <t>Tim Kinkaid</t>
  </si>
  <si>
    <t>First Energy Nuclear Operating Company, Entergy, Mitsubishi Nuclear Energy Systems</t>
  </si>
  <si>
    <t>Senior Associate, Risk Advisory Services at Ernst &amp; Young</t>
  </si>
  <si>
    <t>https://www.linkedin.com/in/matthewaustin1</t>
  </si>
  <si>
    <t>Matthew Austin</t>
  </si>
  <si>
    <t>Boston Scientific, US Navy, U.S. Department of Energy</t>
  </si>
  <si>
    <t>Ernst &amp; Young LLP</t>
  </si>
  <si>
    <t>Consultant at The Boston Consulting Group</t>
  </si>
  <si>
    <t>https://www.linkedin.com/in/jonkalscheuer</t>
  </si>
  <si>
    <t>Jon Kalscheuer</t>
  </si>
  <si>
    <t>U.S. Naval Forces Europe-Africa, U.S. SIXTH Fleet, U.S. Navy Task Force 69, USS COLUMBIA</t>
  </si>
  <si>
    <t>https://www.linkedin.com/in/michael-hurley-72b1845</t>
  </si>
  <si>
    <t>Michael Hurley</t>
  </si>
  <si>
    <t>Bechtel Oil, Gas, &amp; Chemicals, FMC Technologies, US Navy Reserve</t>
  </si>
  <si>
    <t>Commercial Manager</t>
  </si>
  <si>
    <t>Bechtel Oil, Gas, &amp; Chemicals</t>
  </si>
  <si>
    <t>Bechtel Oil</t>
  </si>
  <si>
    <t>Operations Director at NextEra Energy, Inc.</t>
  </si>
  <si>
    <t>https://www.linkedin.com/in/paul-rasmus-864b728</t>
  </si>
  <si>
    <t>Paul Rasmus</t>
  </si>
  <si>
    <t>Florida Power &amp; Light, Naval Undersea Warfare Center, Northrop Grumman Corporation</t>
  </si>
  <si>
    <t>Operations Director</t>
  </si>
  <si>
    <t>General Manager - Mid Atlantic Region</t>
  </si>
  <si>
    <t>https://www.linkedin.com/in/kevinjbauer</t>
  </si>
  <si>
    <t>Kevin Bauer</t>
  </si>
  <si>
    <t>Severstal NA, Constellation Energy, EnergyWorks</t>
  </si>
  <si>
    <t>Brock Group</t>
  </si>
  <si>
    <t>https://www.linkedin.com/company/283121?trk=prof-0-ovw-curr_pos</t>
  </si>
  <si>
    <t>Manager Nuclear Training (Plant) at Dominion Virginia Power</t>
  </si>
  <si>
    <t>https://www.linkedin.com/in/billy-standley-870ba31a</t>
  </si>
  <si>
    <t>Billy Standley</t>
  </si>
  <si>
    <t>Dominion Virginia Power, Richmond Strikers Soccer Club, Naval War College</t>
  </si>
  <si>
    <t>Manager Nuclear Training (Plant)</t>
  </si>
  <si>
    <t>Defense Industry Operations Leadership</t>
  </si>
  <si>
    <t>https://www.linkedin.com/in/frankkoye</t>
  </si>
  <si>
    <t>Frank Koye</t>
  </si>
  <si>
    <t>BAE Systems, US Navy Reserve, Time Domain</t>
  </si>
  <si>
    <t>https://www.linkedin.com/company/8297?trk=prof-0-ovw-curr_pos</t>
  </si>
  <si>
    <t>Business Owner - Trading and Finance</t>
  </si>
  <si>
    <t>https://www.linkedin.com/in/matt-gilbreath-3818956</t>
  </si>
  <si>
    <t>Matt Gilbreath</t>
  </si>
  <si>
    <t>Diageo, McKinsey &amp; Company, US Navy</t>
  </si>
  <si>
    <t>Business Owner</t>
  </si>
  <si>
    <t>Self-Employed - Trading and Finance</t>
  </si>
  <si>
    <t>Engineering and Equipment Reliability Assessor at Exelon Generation</t>
  </si>
  <si>
    <t>https://www.linkedin.com/in/keithboring</t>
  </si>
  <si>
    <t>Harrisburg, Pennsylvania</t>
  </si>
  <si>
    <t>Keith Boring</t>
  </si>
  <si>
    <t>Institute of Nuclear Power Operations, Exelon Generation, Westinghouse Hanford Company</t>
  </si>
  <si>
    <t>Engineering and Equipment Reliability Assessor</t>
  </si>
  <si>
    <t>Deputy Program Manager at Lockheed Martin</t>
  </si>
  <si>
    <t>https://www.linkedin.com/in/stanton-moore-6a683019</t>
  </si>
  <si>
    <t>Stanton Moore</t>
  </si>
  <si>
    <t>Lockheed Martin, DCMA, US Navy</t>
  </si>
  <si>
    <t>Rollins College - Crummer Graduate School of Business</t>
  </si>
  <si>
    <t>Executive Director at JPMorgan Chase &amp; Co.</t>
  </si>
  <si>
    <t>https://www.linkedin.com/in/jonathan-cox-1196893b</t>
  </si>
  <si>
    <t>Jonathan Cox</t>
  </si>
  <si>
    <t>Siemens Energy, ExxonMobil, US Navy</t>
  </si>
  <si>
    <t>Sr Project Manager, US Nuclear Regulatory Commission</t>
  </si>
  <si>
    <t>https://www.linkedin.com/in/rich-guzman-37828b</t>
  </si>
  <si>
    <t>Rich Guzman</t>
  </si>
  <si>
    <t>Achieve Fitness, US NAVY</t>
  </si>
  <si>
    <t>Commander</t>
  </si>
  <si>
    <t>Commander, Senior Project Manager</t>
  </si>
  <si>
    <t>U.S. Navy Reserve, US Nuclear Regulatory Commission</t>
  </si>
  <si>
    <t>U.S. Navy Reserve</t>
  </si>
  <si>
    <t>Senior Manager - Strategy and Business Development at Southern Wine &amp; Spirits</t>
  </si>
  <si>
    <t>https://www.linkedin.com/in/zachpoelma</t>
  </si>
  <si>
    <t>Miami/Fort Lauderdale Area</t>
  </si>
  <si>
    <t>Zach Poelma</t>
  </si>
  <si>
    <t>The Dannon Company, Burger King Corporation, Southern Wine &amp; Spirits</t>
  </si>
  <si>
    <t>Senior Manager - Strategy and Business Development</t>
  </si>
  <si>
    <t>Engineering Project Manager at Cymer</t>
  </si>
  <si>
    <t>https://www.linkedin.com/in/russellkropp</t>
  </si>
  <si>
    <t>Russell Kropp</t>
  </si>
  <si>
    <t>Regis University</t>
  </si>
  <si>
    <t>Chairman at USS Colorado (SSN-788) Commissioning Committee</t>
  </si>
  <si>
    <t>https://www.linkedin.com/in/johnmackin</t>
  </si>
  <si>
    <t>John JJ Mackin</t>
  </si>
  <si>
    <t>HukariAscendent, Inc., 2J Computer Services,LLC/Data Doctors Boulder, Self Employed</t>
  </si>
  <si>
    <t>Chairman</t>
  </si>
  <si>
    <t>Site Director at Sentinel Data Centers</t>
  </si>
  <si>
    <t>https://www.linkedin.com/in/matthew-baker-cdcmp-pmp-42102052</t>
  </si>
  <si>
    <t>Durham, North Carolina</t>
  </si>
  <si>
    <t>Matthew Baker</t>
  </si>
  <si>
    <t>US Navy, University of North Carolina at Chapel Hill</t>
  </si>
  <si>
    <t>Site Director</t>
  </si>
  <si>
    <t>Boston University</t>
  </si>
  <si>
    <t>Assistant Treasurer, Corporate Finance at FMC Corporation</t>
  </si>
  <si>
    <t>https://www.linkedin.com/in/brian-blair-09b1871</t>
  </si>
  <si>
    <t>Brian Blair</t>
  </si>
  <si>
    <t>FMC Corporation, Chatham Financial, US Navy</t>
  </si>
  <si>
    <t>Assistant Treasurer</t>
  </si>
  <si>
    <t>Assistant Treasurer, Corporate Finance</t>
  </si>
  <si>
    <t>Emory University - Goizueta Business School</t>
  </si>
  <si>
    <t>Project Manager and Consultant</t>
  </si>
  <si>
    <t>https://www.linkedin.com/in/mrbreen</t>
  </si>
  <si>
    <t>Mike Breen</t>
  </si>
  <si>
    <t>Alvarez &amp; Marsal, ASAP Automation, GE Money</t>
  </si>
  <si>
    <t>Sales Manager</t>
  </si>
  <si>
    <t>https://www.linkedin.com/in/james-fuller-80208a5</t>
  </si>
  <si>
    <t>James Fuller</t>
  </si>
  <si>
    <t>Nitek USA, Inc.(now part of SETi), Westinghouse Electric Company, Orbis</t>
  </si>
  <si>
    <t>Sales Manager, Owner / President</t>
  </si>
  <si>
    <t>Sensor Electronic Technology, Inc., Fuller Management Services</t>
  </si>
  <si>
    <t>Sensor Electronic Technology</t>
  </si>
  <si>
    <t>https://www.linkedin.com/company/1104341?trk=prof-0-ovw-curr_pos</t>
  </si>
  <si>
    <t>https://www.linkedin.com/in/larrygalvin</t>
  </si>
  <si>
    <t>Larry Galvin</t>
  </si>
  <si>
    <t>Harness, Dickey &amp; Pierce, P.L.C., Defense Nuclear Facilities Safety Board, Sughrue Mion PLLC</t>
  </si>
  <si>
    <t>MH2 Technology Law Group, LLP</t>
  </si>
  <si>
    <t>MH2 Technology Law Group</t>
  </si>
  <si>
    <t>https://www.linkedin.com/company/853910?trk=prof-0-ovw-curr_pos</t>
  </si>
  <si>
    <t>Virginia Tech</t>
  </si>
  <si>
    <t>Vice President, CACI</t>
  </si>
  <si>
    <t>https://www.linkedin.com/in/tim-bonnett-pmp-53486012</t>
  </si>
  <si>
    <t>Chantilly, Virginia</t>
  </si>
  <si>
    <t>Tim Bonnett</t>
  </si>
  <si>
    <t>Hess Corporation, USVI, Digital Systems International Corp, GE Aerospace</t>
  </si>
  <si>
    <t>The University of Texas at Dallas</t>
  </si>
  <si>
    <t>Senior Director of Manufacturing and Logistics at OCEUS Networks</t>
  </si>
  <si>
    <t>https://www.linkedin.com/in/john-petroff-43b40a</t>
  </si>
  <si>
    <t>John Petroff</t>
  </si>
  <si>
    <t>Transnorm System Inc., Fujitsu Network Communications, US Navy</t>
  </si>
  <si>
    <t>Senior Director of Manufacturing and Logistics</t>
  </si>
  <si>
    <t>Executive Director at JPMorgan Chase</t>
  </si>
  <si>
    <t>https://www.linkedin.com/in/robvroman</t>
  </si>
  <si>
    <t>Rob Vroman</t>
  </si>
  <si>
    <t>PricewaterhouseCoopers, Vornado Realty Trust, The Staubach Company</t>
  </si>
  <si>
    <t>Senior Director, Enterprise Risk Management at Capital One Bank</t>
  </si>
  <si>
    <t>https://www.linkedin.com/in/gregmcohen</t>
  </si>
  <si>
    <t>Greg Cohen</t>
  </si>
  <si>
    <t>Capital One, Habitat for Humanity of Northern Virginia, Boy Scouts of America, Troop 1346</t>
  </si>
  <si>
    <t>Member</t>
  </si>
  <si>
    <t>Member, FCPS Board Audit Committee, Senior Director, Risk Management, Leader, Northern VA Chapter of Employee Military Network</t>
  </si>
  <si>
    <t>Fairfax County Public Schools, Capital One</t>
  </si>
  <si>
    <t>Fairfax County Public Schools</t>
  </si>
  <si>
    <t>https://www.linkedin.com/company/5830?trk=prof-0-ovw-curr_pos</t>
  </si>
  <si>
    <t>Princeton University</t>
  </si>
  <si>
    <t>Vice President - Hudson Yards Energy at Related Companies</t>
  </si>
  <si>
    <t>https://www.linkedin.com/in/frank-norcross-7b742b5</t>
  </si>
  <si>
    <t>Frank Norcross</t>
  </si>
  <si>
    <t>Bernhard Energy, Green Campus Partners, U.S. Department of Energy</t>
  </si>
  <si>
    <t>Vice President - Hudson Yards Energy</t>
  </si>
  <si>
    <t>Vice President and General Manager at DRS Marlo Coil</t>
  </si>
  <si>
    <t>https://www.linkedin.com/in/russell-marsh-5a56693</t>
  </si>
  <si>
    <t>Russell Marsh</t>
  </si>
  <si>
    <t>General Atomics Electromagnetic Systems, Fidelity, Nokia Inc. - USA</t>
  </si>
  <si>
    <t>Catholic University</t>
  </si>
  <si>
    <t>Overhaul Manager, Texas/New Mexico at Xcel Energy</t>
  </si>
  <si>
    <t>https://www.linkedin.com/in/daverich</t>
  </si>
  <si>
    <t>Amarillo, Texas</t>
  </si>
  <si>
    <t>David Rich</t>
  </si>
  <si>
    <t>Bechtel Marine Propulsion Corporation, Kaye/Bassman International, Whitehouse Pimms</t>
  </si>
  <si>
    <t>Overhaul Manager</t>
  </si>
  <si>
    <t>Overhaul Manager, Texas/New Mexico</t>
  </si>
  <si>
    <t>Senior Vice President Operations at Strayer University</t>
  </si>
  <si>
    <t>https://www.linkedin.com/in/cale-holman-4457252</t>
  </si>
  <si>
    <t>Cale Holman</t>
  </si>
  <si>
    <t>Strayer University, Dell, Toyota Motor Manufacturing North America</t>
  </si>
  <si>
    <t>Senior Vice President Operations</t>
  </si>
  <si>
    <t>Associate Principal at McKinsey &amp; Company</t>
  </si>
  <si>
    <t>https://www.linkedin.com/in/kevin-goering-22533617</t>
  </si>
  <si>
    <t>Kevin Goering</t>
  </si>
  <si>
    <t>University of San Diego, United States Navy</t>
  </si>
  <si>
    <t>Associate Principal</t>
  </si>
  <si>
    <t>Associate Principal, Engagement Manager</t>
  </si>
  <si>
    <t>Engineering Manager/Naval Architect</t>
  </si>
  <si>
    <t>https://www.linkedin.com/in/christopher-wozniak-pe-9b863626</t>
  </si>
  <si>
    <t>Christopher Wozniak</t>
  </si>
  <si>
    <t>The Goodyear Tire &amp; Rubber Company, United States Naval Academy, United States Navy</t>
  </si>
  <si>
    <t>The Goodyear Tire &amp; Rubber Company</t>
  </si>
  <si>
    <t>https://www.linkedin.com/company/3915?trk=prof-0-ovw-curr_pos</t>
  </si>
  <si>
    <t>https://www.linkedin.com/in/keith-lewis-7252978</t>
  </si>
  <si>
    <t>Keith Lewis</t>
  </si>
  <si>
    <t>Prime Time Communications, United States Navy</t>
  </si>
  <si>
    <t>Southern Nuclear Operating Company</t>
  </si>
  <si>
    <t>https://www.linkedin.com/company/5095?trk=prof-0-ovw-curr_pos</t>
  </si>
  <si>
    <t>Associate at Bank of America Merrill Lynch</t>
  </si>
  <si>
    <t>https://www.linkedin.com/in/douglas-jarl-a170a61b</t>
  </si>
  <si>
    <t>Douglas Jarl</t>
  </si>
  <si>
    <t>J.P. Morgan, GE Energy, United States Navy</t>
  </si>
  <si>
    <t>Vanderbilt University</t>
  </si>
  <si>
    <t>Engineering Manager at Intel Corporation</t>
  </si>
  <si>
    <t>https://www.linkedin.com/in/paulalgoso</t>
  </si>
  <si>
    <t>Paul Algoso</t>
  </si>
  <si>
    <t>Virginia Polytechnic Institute</t>
  </si>
  <si>
    <t>https://www.linkedin.com/in/hawkinsron</t>
  </si>
  <si>
    <t>Ron Hawkins</t>
  </si>
  <si>
    <t>Sony Electronics, Inc., Sony Corporation of America, United States Naval Reserve</t>
  </si>
  <si>
    <t>Director, Industry Relations, Co-Founder and President</t>
  </si>
  <si>
    <t>San Diego Supercomputer Center, EP Analytics, Inc.</t>
  </si>
  <si>
    <t>San Diego Supercomputer Center</t>
  </si>
  <si>
    <t>https://www.linkedin.com/company/10843?trk=prof-0-ovw-curr_pos</t>
  </si>
  <si>
    <t>Senior Vice President at Eaton Partners</t>
  </si>
  <si>
    <t>https://www.linkedin.com/in/keithkitagawa</t>
  </si>
  <si>
    <t>Keith Kitagawa</t>
  </si>
  <si>
    <t>HSBC Securities, Macquarie Bank, RBS Greenwich Capital</t>
  </si>
  <si>
    <t>Partner at McKinsey &amp; Company</t>
  </si>
  <si>
    <t>https://www.linkedin.com/in/jeffberg97</t>
  </si>
  <si>
    <t>Jeff Berg</t>
  </si>
  <si>
    <t>Systems Engineer at Progeny Systems</t>
  </si>
  <si>
    <t>https://www.linkedin.com/in/nik-keapproth-812abb7</t>
  </si>
  <si>
    <t>Nik Keapproth</t>
  </si>
  <si>
    <t>Naval Sea Systems Command, US Navy, Naval Research Laboratory</t>
  </si>
  <si>
    <t>IT Manager, Legal Applications Development at Qualcomm</t>
  </si>
  <si>
    <t>https://www.linkedin.com/in/markeutizi</t>
  </si>
  <si>
    <t>Mark Eutizi</t>
  </si>
  <si>
    <t>Qualcomm, SAIC, US Navy</t>
  </si>
  <si>
    <t>IT Manager</t>
  </si>
  <si>
    <t>IT Manager, Legal Applications Development</t>
  </si>
  <si>
    <t>Bentley University</t>
  </si>
  <si>
    <t>Data Virtualization and Business Intelligence (BI) Services Director</t>
  </si>
  <si>
    <t>https://www.linkedin.com/in/jswanski</t>
  </si>
  <si>
    <t>Jim Swanski</t>
  </si>
  <si>
    <t>UnitedHealth Group, Boston Scientific, Perot Systems</t>
  </si>
  <si>
    <t>Data Virtualization and Business Intelligence (BI) Platform and Services Director</t>
  </si>
  <si>
    <t>UnitedHealth Group</t>
  </si>
  <si>
    <t>https://www.linkedin.com/company/1720?trk=prof-0-ovw-curr_pos</t>
  </si>
  <si>
    <t>https://www.linkedin.com/in/noah-white-02475014</t>
  </si>
  <si>
    <t>Noah White</t>
  </si>
  <si>
    <t>Progress Energy, Duke University, USS Helena SSN 725</t>
  </si>
  <si>
    <t>Operations Leader</t>
  </si>
  <si>
    <t>https://www.linkedin.com/in/daniel-branchal-4bb4726a</t>
  </si>
  <si>
    <t>Greenville, South Carolina</t>
  </si>
  <si>
    <t>Daniel Branchal</t>
  </si>
  <si>
    <t>Bureau of Naval Personnel, U.S. Navy</t>
  </si>
  <si>
    <t>General Electric</t>
  </si>
  <si>
    <t>https://www.linkedin.com/company/1015?trk=prof-0-ovw-curr_pos</t>
  </si>
  <si>
    <t>CEO, CRH Healthcare, LLC</t>
  </si>
  <si>
    <t>https://www.linkedin.com/in/bill-miller-96a481</t>
  </si>
  <si>
    <t>Bill Miller</t>
  </si>
  <si>
    <t>Arcapita Inc, BrightHouse, LLC, Cogent Technology</t>
  </si>
  <si>
    <t>CEO &amp; Co-Founder</t>
  </si>
  <si>
    <t>CEO &amp; Co-Founder, Board Director, Treasurer, Chair of Finance Committee</t>
  </si>
  <si>
    <t>CRH Healthcare, LLC, Goodwill of North Georgia</t>
  </si>
  <si>
    <t>CRH Healthcare</t>
  </si>
  <si>
    <t>https://www.linkedin.com/company/444058?trk=prof-0-ovw-curr_pos</t>
  </si>
  <si>
    <t>Georgetown University - The McDonough School of Business</t>
  </si>
  <si>
    <t>Technology Strategist and Consultant - focused on helping customers meet mission needs with cost-effective solutions</t>
  </si>
  <si>
    <t>https://www.linkedin.com/in/dhashby</t>
  </si>
  <si>
    <t>Dave Ashby</t>
  </si>
  <si>
    <t>VAST Government Solutions, SMS Data Products, IBM</t>
  </si>
  <si>
    <t>Founding Partner</t>
  </si>
  <si>
    <t>PotomacSI, Inc.</t>
  </si>
  <si>
    <t>PotomacSI</t>
  </si>
  <si>
    <t>Chief Technologist at GP Strategies Corporation</t>
  </si>
  <si>
    <t>https://www.linkedin.com/in/ejbruner</t>
  </si>
  <si>
    <t>Eric Bruner</t>
  </si>
  <si>
    <t>ANCILE Solutions, Inc., RWD, RWD Technologies, Inc.</t>
  </si>
  <si>
    <t>Chief Technologist</t>
  </si>
  <si>
    <t>Director, Delivery Procurement at PSEG</t>
  </si>
  <si>
    <t>https://www.linkedin.com/in/rory-caherly-53b1113</t>
  </si>
  <si>
    <t>Rory Caherly</t>
  </si>
  <si>
    <t>PowerAdvocate, US Navy</t>
  </si>
  <si>
    <t>Director, PSE&amp;G Delivery Procurement</t>
  </si>
  <si>
    <t>PSEG</t>
  </si>
  <si>
    <t>University of Baltimore School of Law</t>
  </si>
  <si>
    <t>https://www.linkedin.com/in/joe-donahue-a4646a4</t>
  </si>
  <si>
    <t>Joe Donahue</t>
  </si>
  <si>
    <t>Circuit Court for Anne Arundel County, Wise &amp; Donahue, Office of Naval Intelligence</t>
  </si>
  <si>
    <t>Wise &amp; Donahue</t>
  </si>
  <si>
    <t>https://www.linkedin.com/company/2705338?trk=prof-0-ovw-curr_pos</t>
  </si>
  <si>
    <t>Technical Project Manager at National Robotics Engineering Center, Carnegie Mellon University</t>
  </si>
  <si>
    <t>https://www.linkedin.com/in/jeremy-searock-98371219</t>
  </si>
  <si>
    <t>Jeremy Searock</t>
  </si>
  <si>
    <t>United States Naval Academy, USS Nevada, Carnegie Mellon University</t>
  </si>
  <si>
    <t>Technical Project Manager</t>
  </si>
  <si>
    <t>Owner, Pulse Holdings LLC</t>
  </si>
  <si>
    <t>https://www.linkedin.com/in/james-rehkopf-2297a9a</t>
  </si>
  <si>
    <t>James Rehkopf</t>
  </si>
  <si>
    <t>J. Jireh Corporation, National Energy Associates, Tymshare</t>
  </si>
  <si>
    <t>Pulse Holdings LLC (dba Pulse Combustion Systems)</t>
  </si>
  <si>
    <t>https://www.linkedin.com/company/5175729?trk=prof-0-ovw-curr_pos</t>
  </si>
  <si>
    <t>Distinguished Military Professor at United States Naval Academy</t>
  </si>
  <si>
    <t>https://www.linkedin.com/in/jim-campbell-283897b</t>
  </si>
  <si>
    <t>Jim Campbell</t>
  </si>
  <si>
    <t>Raytheon UTD, US Navy, USS Nevada</t>
  </si>
  <si>
    <t>Member, Distinguished Military Professor</t>
  </si>
  <si>
    <t>Annapolis Rotary Club, United States Naval Academy</t>
  </si>
  <si>
    <t>Annapolis Rotary Club</t>
  </si>
  <si>
    <t>Experienced Operations and Logistics General Manager</t>
  </si>
  <si>
    <t>https://www.linkedin.com/in/mar-labrador-2a5ba12b</t>
  </si>
  <si>
    <t>Mar Labrador</t>
  </si>
  <si>
    <t>Service Academy Career Conference, Horizon Lines, SeaLand Services</t>
  </si>
  <si>
    <t>EMC LLC</t>
  </si>
  <si>
    <t>https://www.linkedin.com/company/1128?trk=prof-0-ovw-curr_pos</t>
  </si>
  <si>
    <t>Deputy Director at U.S. Nuclear Regulatory Commission</t>
  </si>
  <si>
    <t>https://www.linkedin.com/in/mikeking95</t>
  </si>
  <si>
    <t>Mike King</t>
  </si>
  <si>
    <t>U.S. Nuclear Regulatory Commission, GE Energy, US Navy</t>
  </si>
  <si>
    <t>Deputy Director (Acting)</t>
  </si>
  <si>
    <t>Luther Seminary</t>
  </si>
  <si>
    <t>Lutheran Pastor (ELCA), Navy Chaplain (Reserves), Wrestling Coach</t>
  </si>
  <si>
    <t>https://www.linkedin.com/in/aaron-fuller-79b8b232</t>
  </si>
  <si>
    <t>Aaron Fuller</t>
  </si>
  <si>
    <t>US Navy Reserve, Evangelical Lutheran Church in America, St. Barnabas Lutheran Church</t>
  </si>
  <si>
    <t>Command Chaplain</t>
  </si>
  <si>
    <t>Expeditionary Combat Readiness Center</t>
  </si>
  <si>
    <t>Author | Entrepreneur | Business Strategy &amp; Intelligence | eLearning</t>
  </si>
  <si>
    <t>https://www.linkedin.com/in/davidgloverms</t>
  </si>
  <si>
    <t>Boulder, Colorado</t>
  </si>
  <si>
    <t>David Glover</t>
  </si>
  <si>
    <t>Luray Triathlon, Capital One, EDS</t>
  </si>
  <si>
    <t>CEO | Business &amp; Strategic Marketing</t>
  </si>
  <si>
    <t>ENDURANCEWORKS, LLC</t>
  </si>
  <si>
    <t>ENDURANCEWORKS</t>
  </si>
  <si>
    <t>https://www.linkedin.com/company/1990972?trk=prof-0-ovw-curr_pos</t>
  </si>
  <si>
    <t>Master Instructor, United States Naval Academy</t>
  </si>
  <si>
    <t>https://www.linkedin.com/in/kristinafritts</t>
  </si>
  <si>
    <t>Kristina Rohlin Fritts</t>
  </si>
  <si>
    <t>USS CARL VINSON CVN-70, USS LASSEN DDG-82, The Robotics Institute, Carnegie Mellon University</t>
  </si>
  <si>
    <t>Master Instructor</t>
  </si>
  <si>
    <t>Master Instructor, Robotics and Control Systems Engineering</t>
  </si>
  <si>
    <t>Story Producer A. Smith &amp; Co. Productions</t>
  </si>
  <si>
    <t>https://www.linkedin.com/in/gregcruser</t>
  </si>
  <si>
    <t>Greg Cruser</t>
  </si>
  <si>
    <t>A. Smith &amp; Co. Productions, TGroup Productions Inc., Fox Television</t>
  </si>
  <si>
    <t>Story Producer</t>
  </si>
  <si>
    <t>Story Producer, RED SCARLET-X Owner Operator, Freelance Video Content Producer and Editor</t>
  </si>
  <si>
    <t>A. Smith &amp; Co. Productions, Longlost Pictures</t>
  </si>
  <si>
    <t>A. Smith &amp; Co. Productions</t>
  </si>
  <si>
    <t>https://www.linkedin.com/company/576088?trk=prof-0-ovw-curr_pos</t>
  </si>
  <si>
    <t>Director at AAA Mid-Atlantic</t>
  </si>
  <si>
    <t>https://www.linkedin.com/in/fandrews671profile</t>
  </si>
  <si>
    <t>Frank Andrews</t>
  </si>
  <si>
    <t>The Coniston Advisory Group, First Annapolis Consulting, MBNA America</t>
  </si>
  <si>
    <t>City University of Seattle</t>
  </si>
  <si>
    <t>Global Reliability Leader at Eli Lilly</t>
  </si>
  <si>
    <t>https://www.linkedin.com/in/ron-reimer-1a0a55b</t>
  </si>
  <si>
    <t>Ron Reimer</t>
  </si>
  <si>
    <t>U.S. Navy Reserve, Eli Lilly and Company, US Navy</t>
  </si>
  <si>
    <t>Equipment Reliability Leader</t>
  </si>
  <si>
    <t>Eli Lilly and Company</t>
  </si>
  <si>
    <t>https://www.linkedin.com/company/1663?trk=prof-0-ovw-curr_pos</t>
  </si>
  <si>
    <t>VP, Executive Participant Experience - Fidelity Workplace Investing at Fidelity Investments</t>
  </si>
  <si>
    <t>https://www.linkedin.com/in/dboxmeyer</t>
  </si>
  <si>
    <t>David Boxmeyer</t>
  </si>
  <si>
    <t>Fidelity Investments, Capital One, Deloitte Consulting</t>
  </si>
  <si>
    <t>VP, Executive Participant Experience - Fidelity Workplace Investing</t>
  </si>
  <si>
    <t>Senior IP Attorney, IP Portfolio Manager, Display Technologies at Corning Incorporated</t>
  </si>
  <si>
    <t>https://www.linkedin.com/in/ryanhardee</t>
  </si>
  <si>
    <t>Ryan Hardee</t>
  </si>
  <si>
    <t>Corning Incorporated, Duane Morris LLP, Strategic Systems Programs</t>
  </si>
  <si>
    <t>Senior IP Attorney</t>
  </si>
  <si>
    <t>Senior IP Attorney, IP Portfolio Manager, Display Technologies</t>
  </si>
  <si>
    <t>IT Executive | Enterprise Transformation Leader</t>
  </si>
  <si>
    <t>https://www.linkedin.com/in/jasondavis</t>
  </si>
  <si>
    <t>Jason Davis</t>
  </si>
  <si>
    <t>Tyco, Covance, GE Healthcare</t>
  </si>
  <si>
    <t>JCI / Tyco Merger IT Integration Lead</t>
  </si>
  <si>
    <t>JCI / Tyco Merger IT Integration Lead, Senior Director, IT Enterprise PMO</t>
  </si>
  <si>
    <t>Tyco</t>
  </si>
  <si>
    <t>https://www.linkedin.com/company/2058?trk=prof-0-ovw-curr_pos</t>
  </si>
  <si>
    <t>University of Saint Thomas - School of Business</t>
  </si>
  <si>
    <t>Global Product Management and Business Development Leadership</t>
  </si>
  <si>
    <t>https://www.linkedin.com/in/johnmarkreimann</t>
  </si>
  <si>
    <t>John Mark Reimann</t>
  </si>
  <si>
    <t>TE Connectivity, Prime Therapeutics, Buddy's Kitchen</t>
  </si>
  <si>
    <t>Strategy &amp; Operations Consultant at Deloitte</t>
  </si>
  <si>
    <t>https://www.linkedin.com/in/roger-wieland-a1193071</t>
  </si>
  <si>
    <t>Roger Wieland</t>
  </si>
  <si>
    <t>Defense Intelligence Agency, US Navy, USS FORREST SHERMAN (DDG 98), U.S. Navy, USS STOUT (DDG 55)</t>
  </si>
  <si>
    <t>Strategy &amp; Operations Consultant</t>
  </si>
  <si>
    <t>Director, KPMG Strategy</t>
  </si>
  <si>
    <t>https://www.linkedin.com/in/jeblyne</t>
  </si>
  <si>
    <t>Southlake, Texas</t>
  </si>
  <si>
    <t>Jeb Lyne</t>
  </si>
  <si>
    <t>Strategy&amp;, part of the PwC network, PwC, PRTM Management Consultants</t>
  </si>
  <si>
    <t>KPMG US</t>
  </si>
  <si>
    <t>https://www.linkedin.com/company/1079?trk=prof-0-ovw-curr_pos</t>
  </si>
  <si>
    <t>Director of Sales &amp; Marketing at Arkwin Industries</t>
  </si>
  <si>
    <t>https://www.linkedin.com/in/riolszewski</t>
  </si>
  <si>
    <t>Rich Olszewski</t>
  </si>
  <si>
    <t>ADS/Transicoil &amp; CEF Industries, Service Academy Society, US Naval Academy Alumni Association of Philadelphia</t>
  </si>
  <si>
    <t>Director of Sales &amp; Marketing</t>
  </si>
  <si>
    <t>Senior Product Manager</t>
  </si>
  <si>
    <t>https://www.linkedin.com/in/william-irwin-b4406426</t>
  </si>
  <si>
    <t>William Irwin</t>
  </si>
  <si>
    <t>Danaher Corporation, Pelton and Crane, KaVo, Marus, US Navy</t>
  </si>
  <si>
    <t>Senior Product Manager, Pelton &amp; Crane, Marus</t>
  </si>
  <si>
    <t>Danaher Corporation</t>
  </si>
  <si>
    <t>https://www.linkedin.com/company/157261?trk=prof-0-ovw-curr_pos</t>
  </si>
  <si>
    <t>Division Leader with Primerica Financial Services</t>
  </si>
  <si>
    <t>https://www.linkedin.com/in/dale-matheny-mba-796ab7</t>
  </si>
  <si>
    <t>Dale Matheny</t>
  </si>
  <si>
    <t>The Matheny Group, Inc., Aire Serv of Greater Columbus, McQuay International</t>
  </si>
  <si>
    <t>Division Leader with Primerica</t>
  </si>
  <si>
    <t>Primerica Financial Services</t>
  </si>
  <si>
    <t>https://www.linkedin.com/company/4416?trk=prof-0-ovw-curr_pos</t>
  </si>
  <si>
    <t>Vice President at MRE Technology Solutions LLC</t>
  </si>
  <si>
    <t>https://www.linkedin.com/in/andykendrick</t>
  </si>
  <si>
    <t>Andy Kendrick</t>
  </si>
  <si>
    <t>A1C Partners, LLC, Office of Naval Intelligence, Unisys</t>
  </si>
  <si>
    <t>Baltimore Product Assurance at Northrop Grumman Corporation</t>
  </si>
  <si>
    <t>https://www.linkedin.com/in/todd-bruner-b4481b4</t>
  </si>
  <si>
    <t>Todd Bruner</t>
  </si>
  <si>
    <t>PRTM Management Consultants, U.S. Navy, US Naval Academy</t>
  </si>
  <si>
    <t>Campus Manager- Baltimore Product Assurance</t>
  </si>
  <si>
    <t>Campus Manager- Baltimore Product Assurance, Department Manager and Campus Continuous Improvement Champion, Program Certification Manager- Undersea Systems</t>
  </si>
  <si>
    <t>Carnegie Mellon University - Tepper School of Business</t>
  </si>
  <si>
    <t>https://www.linkedin.com/in/kevin-lessmann-3a885a11</t>
  </si>
  <si>
    <t>Kevin Lessmann</t>
  </si>
  <si>
    <t>Carnegie Mellon University Naval ROTC, US Navy, USS Albuquerque</t>
  </si>
  <si>
    <t>A.T. Kearney</t>
  </si>
  <si>
    <t>https://www.linkedin.com/company/2196?trk=prof-0-ovw-curr_pos</t>
  </si>
  <si>
    <t>University of Maryland</t>
  </si>
  <si>
    <t>Managing Director at Prudential Real Estate Investors</t>
  </si>
  <si>
    <t>https://www.linkedin.com/in/steve-blazejewski-33ab4b</t>
  </si>
  <si>
    <t>Steve Blazejewski</t>
  </si>
  <si>
    <t>Health Care REIT, Inc., Carlyle Seniors Housing  - The Carlyle Group, US Navy</t>
  </si>
  <si>
    <t>Managing Director, Seniors Housing</t>
  </si>
  <si>
    <t>Prudential Real Estate Investors</t>
  </si>
  <si>
    <t>https://www.linkedin.com/company/347241?trk=prof-0-ovw-curr_pos</t>
  </si>
  <si>
    <t>Vice President - Portfolio Operations</t>
  </si>
  <si>
    <t>https://www.linkedin.com/in/matt-ibbetson-141b7a3</t>
  </si>
  <si>
    <t>Matt Ibbetson</t>
  </si>
  <si>
    <t>Lear Corporation, McKinsey &amp; Company, USN</t>
  </si>
  <si>
    <t>Ridgemont Equity Partners</t>
  </si>
  <si>
    <t>https://www.linkedin.com/company/1175762?trk=prof-0-ovw-curr_pos</t>
  </si>
  <si>
    <t>Utility Account Manager at Siemens Energy</t>
  </si>
  <si>
    <t>https://www.linkedin.com/in/jon-ward-çŽ‹å¼º-33a8a158</t>
  </si>
  <si>
    <t>Jon Ward</t>
  </si>
  <si>
    <t>Siemens, US Navy</t>
  </si>
  <si>
    <t>Utility Account Manager</t>
  </si>
  <si>
    <t>Siemens</t>
  </si>
  <si>
    <t>https://www.linkedin.com/company/1043?trk=prof-0-ovw-curr_pos</t>
  </si>
  <si>
    <t>Program Manager, Executive Leader, Strategic Planner</t>
  </si>
  <si>
    <t>https://www.linkedin.com/in/jim-huck-mba-pmp-4803329</t>
  </si>
  <si>
    <t>Jim Huck</t>
  </si>
  <si>
    <t>STARGATES, Inc., Consultant, Chief of Naval Operations (OPNAV N00X)</t>
  </si>
  <si>
    <t>STARGATES, Inc.</t>
  </si>
  <si>
    <t>STARGATES</t>
  </si>
  <si>
    <t>https://www.linkedin.com/company/1232142?trk=prof-0-ovw-curr_pos</t>
  </si>
  <si>
    <t>Acrylamide Plant Superintendent at Cornerstone Chemical Co.</t>
  </si>
  <si>
    <t>https://www.linkedin.com/in/kenneth-haik-6570b615</t>
  </si>
  <si>
    <t>Kenneth Haik</t>
  </si>
  <si>
    <t>Kinder Morgan, Celebration Distillation Corporation, Artist Design Group</t>
  </si>
  <si>
    <t>Acrylamide Plant Superintendent</t>
  </si>
  <si>
    <t>General Manager, Marabu NA</t>
  </si>
  <si>
    <t>https://www.linkedin.com/in/bob-keller-97a05911</t>
  </si>
  <si>
    <t>Bob Keller</t>
  </si>
  <si>
    <t>Sealed Air Corporation, Sawgrass Technologies, US Navy</t>
  </si>
  <si>
    <t>Marabu North America</t>
  </si>
  <si>
    <t>https://www.linkedin.com/company/2461476?trk=prof-0-ovw-curr_pos</t>
  </si>
  <si>
    <t>Sales Director, West Region-Digital Grid at Siemens</t>
  </si>
  <si>
    <t>https://www.linkedin.com/in/mike-burns-74262a36</t>
  </si>
  <si>
    <t>Mike Burns</t>
  </si>
  <si>
    <t>Check-6, Inc., Ambient Corporation, Itron</t>
  </si>
  <si>
    <t>Sales Director, West Region-Digital Grid</t>
  </si>
  <si>
    <t>Experienced Federal CIO, Business Development, Solution Delivery, Information Assurance, Enterprise IT</t>
  </si>
  <si>
    <t>https://www.linkedin.com/in/scothopkins</t>
  </si>
  <si>
    <t>Scot Hopkins</t>
  </si>
  <si>
    <t>Fairfax Corner Enterprises, LLC (SDVOSB), US Navy, Navy Staff, Information Dominance</t>
  </si>
  <si>
    <t>Director, Navy and Marine Corps Programs</t>
  </si>
  <si>
    <t>Accenture Federal Services</t>
  </si>
  <si>
    <t>https://www.linkedin.com/company/1033?trk=prof-0-ovw-curr_pos</t>
  </si>
  <si>
    <t>Restructuring Associate at Guggenheim Partners</t>
  </si>
  <si>
    <t>https://www.linkedin.com/in/robertdramirez</t>
  </si>
  <si>
    <t>Robert Ramirez</t>
  </si>
  <si>
    <t>Columbia Business School, Moelis &amp; Company, U.S. Naval Forces Central Command</t>
  </si>
  <si>
    <t>Guggenheim Partners</t>
  </si>
  <si>
    <t>https://www.linkedin.com/company/15823?trk=prof-0-ovw-curr_pos</t>
  </si>
  <si>
    <t>Bellevue University</t>
  </si>
  <si>
    <t>Navy Liaison at HALO Maritime Defense Industries</t>
  </si>
  <si>
    <t>https://www.linkedin.com/in/stephen-matts-98673a21</t>
  </si>
  <si>
    <t>Stephen Matts</t>
  </si>
  <si>
    <t>Duke University, NC State University, UNC (Chapel Hill), US Naval Activities United Kingdom, Dept of Energy / National Nuclear Security Administration</t>
  </si>
  <si>
    <t>Tufts University</t>
  </si>
  <si>
    <t>Electrical Engineer at Flaherty Engineering | Forensic Engineering Services for Claims Investigation and Litigation</t>
  </si>
  <si>
    <t>https://www.linkedin.com/in/christophflaherty</t>
  </si>
  <si>
    <t>Christoph Flaherty</t>
  </si>
  <si>
    <t>United States Naval Academy, CED Investigative Technologies, Inc., Lumera, Inc</t>
  </si>
  <si>
    <t>Senior Electrical Engineer</t>
  </si>
  <si>
    <t>Flaherty Engineering Consulting, LLC</t>
  </si>
  <si>
    <t>Flaherty Engineering Consulting</t>
  </si>
  <si>
    <t>Acting Deputy Director at U.S. Nuclear Regulatory Commission</t>
  </si>
  <si>
    <t>https://www.linkedin.com/in/bo-pham-a6b33b5</t>
  </si>
  <si>
    <t>Bo Pham</t>
  </si>
  <si>
    <t>U.S. Nuclear Regulatory Commission, UUNET, Strategic Systems Programs</t>
  </si>
  <si>
    <t>Acting Deputy Director</t>
  </si>
  <si>
    <t>Acting Deputy Director, Division of Spent Fuel Management</t>
  </si>
  <si>
    <t>Project Engineer at Nexus Engineering</t>
  </si>
  <si>
    <t>https://www.linkedin.com/in/danmanteufel</t>
  </si>
  <si>
    <t>Daniel Manteufel</t>
  </si>
  <si>
    <t>Navy Nuclear Power Training Unit Charleston, USS San Juan, US San Juan</t>
  </si>
  <si>
    <t>Project Engineer</t>
  </si>
  <si>
    <t>Acquisition and Project Support Systems Engineer at Engility</t>
  </si>
  <si>
    <t>https://www.linkedin.com/in/donaldhensley</t>
  </si>
  <si>
    <t>Don Hensley</t>
  </si>
  <si>
    <t>Pragmatics, Inc., Stargates, Inc., United States Navy</t>
  </si>
  <si>
    <t>Acquisition and Project Support Systems Engineer</t>
  </si>
  <si>
    <t>Acquisition and Project Support Systems Engineer, Owner, Sound Engineer and Voiceover Artist</t>
  </si>
  <si>
    <t>Engility, Vox Incognita Studio, LLC</t>
  </si>
  <si>
    <t>Engility</t>
  </si>
  <si>
    <t>https://www.linkedin.com/company/5042646?trk=prof-0-ovw-curr_pos</t>
  </si>
  <si>
    <t>Manager, Vendor Management - Home Improvement at Amazon</t>
  </si>
  <si>
    <t>https://www.linkedin.com/in/robert-mayer-19748567</t>
  </si>
  <si>
    <t>Robert Mayer</t>
  </si>
  <si>
    <t>Amazon, Morgan Stanley, US Navy</t>
  </si>
  <si>
    <t>Manager, Vendor Management - Home Improvement</t>
  </si>
  <si>
    <t>Program Analyst at US Navy</t>
  </si>
  <si>
    <t>https://www.linkedin.com/in/daren-purnell-jr-pmp-8069792b</t>
  </si>
  <si>
    <t>Daren Purnell Jr.</t>
  </si>
  <si>
    <t>Bluemercury, Inc., Deloitte Consulting, US Navy</t>
  </si>
  <si>
    <t>Program Manager Nuclear Weapons Radiological Controls and Radiation Health</t>
  </si>
  <si>
    <t>Florida State University - College of Business</t>
  </si>
  <si>
    <t>Senior Consultant at Amalgamated Bottlecap Consulting, Inc</t>
  </si>
  <si>
    <t>https://www.linkedin.com/in/john-klose-4592947</t>
  </si>
  <si>
    <t>Panama City, Florida Area</t>
  </si>
  <si>
    <t>John Klose</t>
  </si>
  <si>
    <t>Naval Surface Warfare Center, Panama City Division, Office of Military Cooperation Saudi Arabia, United States Navy</t>
  </si>
  <si>
    <t>United States Army War College (USAWC) Carlisle, PA</t>
  </si>
  <si>
    <t>Principal at Immersion Consulting                       DHS, Navy, Coast Guard, TABSS, USCIS</t>
  </si>
  <si>
    <t>https://www.linkedin.com/in/charles-chuck-bailey-00308516</t>
  </si>
  <si>
    <t>Charles Chuck Bailey</t>
  </si>
  <si>
    <t>PwC, PRTM Management Consultants, US Navy</t>
  </si>
  <si>
    <t>Immersion Consulting</t>
  </si>
  <si>
    <t>https://www.linkedin.com/company/1011996?trk=prof-0-ovw-curr_pos</t>
  </si>
  <si>
    <t>Executive Management</t>
  </si>
  <si>
    <t>https://www.linkedin.com/in/jd-sullivan-258a0219</t>
  </si>
  <si>
    <t>JD Sullivan</t>
  </si>
  <si>
    <t>OTO Melara North America, Inc., US Navy Reserve, US Navy</t>
  </si>
  <si>
    <t>CEO, Co-President - DC Chapter</t>
  </si>
  <si>
    <t>Dynamic Integrated Services, National Veterans Small Business Coalition (NVSBC)</t>
  </si>
  <si>
    <t>Dynamic Integrated Services</t>
  </si>
  <si>
    <t>https://www.linkedin.com/company/2360828?trk=prof-0-ovw-curr_pos</t>
  </si>
  <si>
    <t>Customer Returns Area Manager</t>
  </si>
  <si>
    <t>https://www.linkedin.com/in/maxwellmayer</t>
  </si>
  <si>
    <t>Maxwell Mayer</t>
  </si>
  <si>
    <t>Amazon AVP1, US Navy</t>
  </si>
  <si>
    <t>Amazon LAS2</t>
  </si>
  <si>
    <t>Lead Associate at Booz Allen Hamilton</t>
  </si>
  <si>
    <t>https://www.linkedin.com/in/rami-musallam-b565824</t>
  </si>
  <si>
    <t>Rami Musallam</t>
  </si>
  <si>
    <t>Vision4ce LLC, Booz Allen Hamilton, United States Naval Academy</t>
  </si>
  <si>
    <t>Lead Associate</t>
  </si>
  <si>
    <t>Global Sales Director - Steam Turbine and Generator Projects at GE Power Generation Services</t>
  </si>
  <si>
    <t>https://www.linkedin.com/in/chad-snyder-8727061</t>
  </si>
  <si>
    <t>Chad Snyder</t>
  </si>
  <si>
    <t>GE Energy, GE, US Navy</t>
  </si>
  <si>
    <t>Global Sales Director - Steam Turbine and Generator Projects</t>
  </si>
  <si>
    <t>Wells Supervisor at Shell Exploration &amp; Production Co.</t>
  </si>
  <si>
    <t>https://www.linkedin.com/in/christopherjprescott</t>
  </si>
  <si>
    <t>Christopher Prescott</t>
  </si>
  <si>
    <t>US Navy, US Army</t>
  </si>
  <si>
    <t>Wells Supervisor</t>
  </si>
  <si>
    <t>Project Manager at Energy Transfer</t>
  </si>
  <si>
    <t>https://www.linkedin.com/in/jaystittleburg</t>
  </si>
  <si>
    <t>Jay Stittleburg</t>
  </si>
  <si>
    <t>Noble Energy, ULO Systems LLC (USA), US Naval Reserves</t>
  </si>
  <si>
    <t>Project Manager, Project Manager</t>
  </si>
  <si>
    <t>Energy Transfer, Novetus</t>
  </si>
  <si>
    <t>Energy Transfer</t>
  </si>
  <si>
    <t>https://www.linkedin.com/company/68155?trk=prof-0-ovw-curr_pos</t>
  </si>
  <si>
    <t>Science and Technology Advisor at US Pacific Command</t>
  </si>
  <si>
    <t>https://www.linkedin.com/in/michaelcjones</t>
  </si>
  <si>
    <t>Michael Jones</t>
  </si>
  <si>
    <t>U.S. Pacific Fleet, US Navy</t>
  </si>
  <si>
    <t>Science and Technology Advisor</t>
  </si>
  <si>
    <t>Science and Technology Advisor, Lecturer, Program Manager</t>
  </si>
  <si>
    <t>US Pacific Command, Johns Hopkins University, Johns Hopkins University Applied Physics Laboratory</t>
  </si>
  <si>
    <t>Commercial Manager at GE Oil &amp; Gas</t>
  </si>
  <si>
    <t>https://www.linkedin.com/in/kylefancher</t>
  </si>
  <si>
    <t>New Braunfels, Texas</t>
  </si>
  <si>
    <t>Kyle Fancher</t>
  </si>
  <si>
    <t>Commercial Proposals Manager</t>
  </si>
  <si>
    <t>Assistant Deputy Commander/ Deputy Comptroller at Naval Sea Systems Command</t>
  </si>
  <si>
    <t>https://www.linkedin.com/in/chip-zawislak-6b260529</t>
  </si>
  <si>
    <t>Chip Zawislak</t>
  </si>
  <si>
    <t>US Navy, USS HENRY M JACKSON, Trident Refit Facility</t>
  </si>
  <si>
    <t>Assistant Deputy Commander/ Deputy Comptroller</t>
  </si>
  <si>
    <t>Defense Systems Management College, Fort Belvoir VA</t>
  </si>
  <si>
    <t>Owner, J. SCHRUM, LLC</t>
  </si>
  <si>
    <t>https://www.linkedin.com/in/jschrum</t>
  </si>
  <si>
    <t>JESSE SCHRUM</t>
  </si>
  <si>
    <t>Perot Systems Corporation, ADI Technology Corporation, Alexandria VA, Supervisor of Shipbuilding, Conversion and Repair (SUPSHIP) Newport News VA</t>
  </si>
  <si>
    <t>J. SCHRUM, LLC</t>
  </si>
  <si>
    <t>J. SCHRUM</t>
  </si>
  <si>
    <t>Senior Director, Business Development and Strategic Planning at Northrop Grumman</t>
  </si>
  <si>
    <t>https://www.linkedin.com/in/jeff-zerbe-9155a4</t>
  </si>
  <si>
    <t>Jeff Zerbe</t>
  </si>
  <si>
    <t>Northrop Grumman Marine Systems, Raytheon Missile Systems, U.S. Navy</t>
  </si>
  <si>
    <t>Senior Director, Business Development and Strategic Planning</t>
  </si>
  <si>
    <t>Engineer at ExxonMobil</t>
  </si>
  <si>
    <t>https://ca.linkedin.com/in/brian-schall-ba123295</t>
  </si>
  <si>
    <t>Calgary, Alberta, Canada</t>
  </si>
  <si>
    <t>Brian Schall</t>
  </si>
  <si>
    <t>US Navy at Purdue University, USS Bremerton</t>
  </si>
  <si>
    <t>Project Manager at US Navy</t>
  </si>
  <si>
    <t>https://www.linkedin.com/in/kennethgreenfield</t>
  </si>
  <si>
    <t>Kenneth Greenfield</t>
  </si>
  <si>
    <t>Systems Planning and Analysis, US Navy</t>
  </si>
  <si>
    <t>Nuclear Shift Manager at PSEG</t>
  </si>
  <si>
    <t>https://www.linkedin.com/in/mike-moore-a0b4563</t>
  </si>
  <si>
    <t>Mike Moore</t>
  </si>
  <si>
    <t>PSEG, NROTCU RPI, US Navy</t>
  </si>
  <si>
    <t>Director Engineering Services</t>
  </si>
  <si>
    <t>https://www.linkedin.com/in/adam-peck-6a13559</t>
  </si>
  <si>
    <t>Adam Peck</t>
  </si>
  <si>
    <t>US Navy, USS Louisiana (SSBN 743) Blue</t>
  </si>
  <si>
    <t>Director Engineering Services, Operations Shift Manager (SRO)</t>
  </si>
  <si>
    <t>Program Manager at Johns Hopkins University Applied Physics Laboratory</t>
  </si>
  <si>
    <t>https://www.linkedin.com/in/mikemangan</t>
  </si>
  <si>
    <t>Mike Mangan</t>
  </si>
  <si>
    <t>COMUSNAVCENT, Acterna</t>
  </si>
  <si>
    <t>Plant Manager at REV LNG</t>
  </si>
  <si>
    <t>https://www.linkedin.com/in/brandon-otto-aa13596</t>
  </si>
  <si>
    <t>Rome, Pennsylvania</t>
  </si>
  <si>
    <t>Brandon Otto</t>
  </si>
  <si>
    <t>Air Liquide Electronics U.S. LP, U.S.Navy</t>
  </si>
  <si>
    <t>REV LNG, LLC</t>
  </si>
  <si>
    <t>REV LNG</t>
  </si>
  <si>
    <t>https://www.linkedin.com/company/10369690?trk=prof-0-ovw-curr_pos</t>
  </si>
  <si>
    <t>Vice President at EFS Global Markets</t>
  </si>
  <si>
    <t>https://www.linkedin.com/in/colby-matthews-723a363</t>
  </si>
  <si>
    <t>Schenectady, New York</t>
  </si>
  <si>
    <t>Colby Matthews</t>
  </si>
  <si>
    <t>GE Energy - Power &amp; Water, LDH Energy, US Navy</t>
  </si>
  <si>
    <t>Global Markets - Development</t>
  </si>
  <si>
    <t>GE Energy Financial Services</t>
  </si>
  <si>
    <t>https://www.linkedin.com/company/1023?trk=prof-0-ovw-curr_pos</t>
  </si>
  <si>
    <t>Sr. Director of Client Solutions - V.P. Energy &amp; Sustainabilty Services, JLL Smart Building Program at JLL</t>
  </si>
  <si>
    <t>https://www.linkedin.com/in/tomsicola</t>
  </si>
  <si>
    <t>Tom Sicola</t>
  </si>
  <si>
    <t>JLL, U.S. Nuclear Regulatory Commission, United States Navy</t>
  </si>
  <si>
    <t>Sr. Director of Client Solutions - V.P. Energy &amp; Sustainabilty Services</t>
  </si>
  <si>
    <t>Sr. Director of Client Solutions - V.P. Energy &amp; Sustainabilty Services, JLL Smart Building Program, East Regional Lead - Energy &amp; Sustainability Services, Sr. Director, Business Development - Energy &amp; Sustainability Services</t>
  </si>
  <si>
    <t>JLL</t>
  </si>
  <si>
    <t>https://www.linkedin.com/company/3178?trk=prof-0-ovw-curr_pos</t>
  </si>
  <si>
    <t>https://www.linkedin.com/in/jrhouston</t>
  </si>
  <si>
    <t>James Rimrodt Houston</t>
  </si>
  <si>
    <t>KMS Solutions, LLC, Guill Tool &amp; Engineering Co., Inc., U.S. Naval War College</t>
  </si>
  <si>
    <t>Systems Engineer, CEO</t>
  </si>
  <si>
    <t>Naval Undersea Warfare Center Newport, Houston Diversified</t>
  </si>
  <si>
    <t>Naval Undersea Warfare Center Newport</t>
  </si>
  <si>
    <t>https://www.linkedin.com/company/418369?trk=prof-0-ovw-curr_pos</t>
  </si>
  <si>
    <t>Manager, Reliability Risk and Compliance Analysis</t>
  </si>
  <si>
    <t>https://www.linkedin.com/in/chrislarsontgt</t>
  </si>
  <si>
    <t>Chris Larson</t>
  </si>
  <si>
    <t>AscensionPoint Recovery Services, Target, United States Navy</t>
  </si>
  <si>
    <t>Manager, Compliance Risk Analysis, Compliance Assurance</t>
  </si>
  <si>
    <t>North American Electric Reliability Corporation</t>
  </si>
  <si>
    <t>https://www.linkedin.com/company/673163?trk=prof-0-ovw-curr_pos</t>
  </si>
  <si>
    <t>Senior Reactor Operator at Exelon Nuclear</t>
  </si>
  <si>
    <t>https://www.linkedin.com/in/justin-sarlese-88717164</t>
  </si>
  <si>
    <t>Justin Sarlese</t>
  </si>
  <si>
    <t>Exelon Nuclear, US Navy (Commander Carrier Strike Group EIGHT), US Navy (USS Louisiana SSBN-743)</t>
  </si>
  <si>
    <t>Texas A&amp;M University</t>
  </si>
  <si>
    <t>Drilling Operations Supervisor (Foreman) at Chesapeake Energy</t>
  </si>
  <si>
    <t>https://www.linkedin.com/in/michael-mathis-97918430</t>
  </si>
  <si>
    <t>Michael Mathis</t>
  </si>
  <si>
    <t>US Navy, USS BOISE, Navy Nuclear Propusion Training Command</t>
  </si>
  <si>
    <t>Drilling Foreman</t>
  </si>
  <si>
    <t>Chesapeake Energy</t>
  </si>
  <si>
    <t>https://www.linkedin.com/company/163009?trk=prof-0-ovw-curr_pos</t>
  </si>
  <si>
    <t>Financial Planning &amp; Analysis | Supply Chain Optimization for the US Navy</t>
  </si>
  <si>
    <t>https://www.linkedin.com/in/erica-plath-861a01b6</t>
  </si>
  <si>
    <t>Erica Plath</t>
  </si>
  <si>
    <t>Naval Sea Systems Command (NAVSEA), CACI International Inc, US Navy</t>
  </si>
  <si>
    <t>Asst Deputy for Operations and Maintenance</t>
  </si>
  <si>
    <t>Office of the Chief of Naval Operations</t>
  </si>
  <si>
    <t>Technical Product Manager at Link Labs</t>
  </si>
  <si>
    <t>https://www.linkedin.com/in/jeremiah-wathen-a49ba4a</t>
  </si>
  <si>
    <t>Jeremiah Wathen</t>
  </si>
  <si>
    <t>University Technical Services, University Research Foundation, US Navy</t>
  </si>
  <si>
    <t>Technical Product Manager</t>
  </si>
  <si>
    <t>Utility Services Manager</t>
  </si>
  <si>
    <t>https://www.linkedin.com/in/jose-martinez-aa497a1a</t>
  </si>
  <si>
    <t>Jose Martinez</t>
  </si>
  <si>
    <t>SAIC, R.W. Beck, United States Navy</t>
  </si>
  <si>
    <t>Otay Water District</t>
  </si>
  <si>
    <t>https://www.linkedin.com/company/1325186?trk=prof-0-ovw-curr_pos</t>
  </si>
  <si>
    <t>Southern Methodist University Dedman School of Law</t>
  </si>
  <si>
    <t>Attorney at The Ruesch Law Firm, PLLC; Senior Reactor Inspector at U.S. Nuclear Regulatory Commission</t>
  </si>
  <si>
    <t>https://www.linkedin.com/in/eric-ruesch-1192725</t>
  </si>
  <si>
    <t>Eric Ruesch</t>
  </si>
  <si>
    <t>Managing Attorney</t>
  </si>
  <si>
    <t>Managing Attorney, Senior Reactor Inspector</t>
  </si>
  <si>
    <t>The Ruesch Law Firm, PLLC, U.S. Nuclear Regulatory Commission</t>
  </si>
  <si>
    <t>The Ruesch Law Firm</t>
  </si>
  <si>
    <t>https://www.linkedin.com/company/4816504?trk=prof-0-ovw-curr_pos</t>
  </si>
  <si>
    <t>Online Work Control Manager at Exelon Nuclear</t>
  </si>
  <si>
    <t>https://www.linkedin.com/in/dalerush</t>
  </si>
  <si>
    <t>Dale Rush</t>
  </si>
  <si>
    <t>Exelon Nuclear, US Navy</t>
  </si>
  <si>
    <t>Online Work Control Manager</t>
  </si>
  <si>
    <t>University of Houston, C.T. Bauer College of Business</t>
  </si>
  <si>
    <t>Business Development Manager at FTO Services</t>
  </si>
  <si>
    <t>https://www.linkedin.com/in/aaron-kline-9a14346</t>
  </si>
  <si>
    <t>Aaron Kline</t>
  </si>
  <si>
    <t>Chevron, FMC Technologies, US Navy Reserve</t>
  </si>
  <si>
    <t>Business Development Manager - Gulf of Mexico</t>
  </si>
  <si>
    <t>Business Development Manager - Gulf of Mexico, Officer</t>
  </si>
  <si>
    <t>FTO Services, US Navy Reserve</t>
  </si>
  <si>
    <t>FTO Services</t>
  </si>
  <si>
    <t>https://www.linkedin.com/company/9422900?trk=prof-0-ovw-curr_pos</t>
  </si>
  <si>
    <t>Deputy Director for Maintenance Requirements, Readiness and Improvements (N43A) at Commander, Submarine Force Atlantic</t>
  </si>
  <si>
    <t>https://www.linkedin.com/in/dale-minich-3337074</t>
  </si>
  <si>
    <t>Dale Minich</t>
  </si>
  <si>
    <t>Alion Science and Technology, Tekla Research Inc, US Navy</t>
  </si>
  <si>
    <t>Deputy Director for Maintenance Requirements</t>
  </si>
  <si>
    <t>Deputy Director for Maintenance Requirements, Readiness, and Improvements (N43A)</t>
  </si>
  <si>
    <t>Commander, Submarine Force Atlantic</t>
  </si>
  <si>
    <t>Strategic business leader, General Manager with P&amp;L experience</t>
  </si>
  <si>
    <t>https://www.linkedin.com/in/larrycoble</t>
  </si>
  <si>
    <t>Larry Coble</t>
  </si>
  <si>
    <t>SunGard Availability Services, Cooper Power Systems, McKinsey &amp; Company | Strategic Consulting</t>
  </si>
  <si>
    <t>Vice President of Operations Excellence</t>
  </si>
  <si>
    <t>LLR Partners</t>
  </si>
  <si>
    <t>https://www.linkedin.com/company/82647?trk=prof-0-ovw-curr_pos</t>
  </si>
  <si>
    <t>Sr. Director, Engineering at Qualcomm</t>
  </si>
  <si>
    <t>https://www.linkedin.com/in/tonynewpower</t>
  </si>
  <si>
    <t>Tony Newpower</t>
  </si>
  <si>
    <t>Symbian SW Ltd., Texas Instruments, Self-employed</t>
  </si>
  <si>
    <t>Sr. Director, Engineering</t>
  </si>
  <si>
    <t>VP Business Performance at Amgen</t>
  </si>
  <si>
    <t>https://www.linkedin.com/in/dennis-murphy-ab01137</t>
  </si>
  <si>
    <t>Thousand Oaks, California</t>
  </si>
  <si>
    <t>Dennis Murphy</t>
  </si>
  <si>
    <t>Amgen, United States Navy, White House Fellow</t>
  </si>
  <si>
    <t>VP Business Performance</t>
  </si>
  <si>
    <t>Executive Management | Growth Strategies | Finance | M&amp;A | Private Equity</t>
  </si>
  <si>
    <t>https://www.linkedin.com/in/michaelmahre</t>
  </si>
  <si>
    <t>Michael Mahre</t>
  </si>
  <si>
    <t>Solar Universe, Meridian OHC LLC, Devonshire Investors / ProBuild Holdings</t>
  </si>
  <si>
    <t>COO/CFO</t>
  </si>
  <si>
    <t>COO/CFO, Senior Operating Executive, Board Observer, Trustee, Athletic and Scholarship Programs</t>
  </si>
  <si>
    <t>Spavia Enterprises LLC, Anacapa Partners LP, RecruitMilitary</t>
  </si>
  <si>
    <t>Spavia Enterprises LLC</t>
  </si>
  <si>
    <t>https://www.linkedin.com/company/1471724?trk=prof-0-ovw-curr_pos</t>
  </si>
  <si>
    <t>Loyola College in Maryland</t>
  </si>
  <si>
    <t>Information Technology Leader | Cloud Enablement</t>
  </si>
  <si>
    <t>https://www.linkedin.com/in/tonybasile</t>
  </si>
  <si>
    <t>Tony Basile</t>
  </si>
  <si>
    <t>IBM, DoubleClick, Inc. (now Google), Bank One (now JPMorgan Chase)</t>
  </si>
  <si>
    <t>Head of Infrastructure Service Delivery</t>
  </si>
  <si>
    <t>Head of Infrastructure Service Delivery, Global Digital</t>
  </si>
  <si>
    <t>President at SmartSky Networks</t>
  </si>
  <si>
    <t>https://www.linkedin.com/in/ryanmstone</t>
  </si>
  <si>
    <t>Ryan Stone</t>
  </si>
  <si>
    <t>Duke Energy, Corning Cable Systems, US Navy</t>
  </si>
  <si>
    <t>President, Co-Founder, and Director, Chairman and Co-Founder</t>
  </si>
  <si>
    <t>SmartSky Networks, LLC, Davinci Jets (formerly Jetpool)</t>
  </si>
  <si>
    <t>SmartSky Networks</t>
  </si>
  <si>
    <t>https://www.linkedin.com/company/4537275?trk=prof-0-ovw-curr_pos</t>
  </si>
  <si>
    <t>University of California, Davis - Graduate School of Management</t>
  </si>
  <si>
    <t>Principal Associate at Capital One</t>
  </si>
  <si>
    <t>https://www.linkedin.com/in/jacobschlachter</t>
  </si>
  <si>
    <t>Jacob Schlachter</t>
  </si>
  <si>
    <t>US Navy, California Maritime Academy</t>
  </si>
  <si>
    <t>Principal Associate</t>
  </si>
  <si>
    <t>Commercial Real Estate Analyst at Hajoca Corporation</t>
  </si>
  <si>
    <t>https://www.linkedin.com/in/timothy-rustico-021b0264</t>
  </si>
  <si>
    <t>Timothy Rustico</t>
  </si>
  <si>
    <t>Villanova University, Joint Task Force Guantanamo Bay Cuba, USS Helena (SSN-725)</t>
  </si>
  <si>
    <t>Commercial Real Estate Analyst</t>
  </si>
  <si>
    <t>University of Oxford - Said Business School</t>
  </si>
  <si>
    <t>https://www.linkedin.com/in/jake-granatino-a1a60082</t>
  </si>
  <si>
    <t>Knoxville, Tennessee</t>
  </si>
  <si>
    <t>Jake Granatino</t>
  </si>
  <si>
    <t>Oakfield Capital (Freedom Brewery), US Navy</t>
  </si>
  <si>
    <t>Associate, Commercial and Civil Strategy Team</t>
  </si>
  <si>
    <t>University of Maine School of Law</t>
  </si>
  <si>
    <t>Candidate for Congress, Maine's First Congressional District</t>
  </si>
  <si>
    <t>https://www.linkedin.com/in/ande-smith-6242936</t>
  </si>
  <si>
    <t>Ande Smith</t>
  </si>
  <si>
    <t>Ande For Maine, Tilson Technology Management, Delhaize America</t>
  </si>
  <si>
    <t>President, President, Captain, US Navy Reserve</t>
  </si>
  <si>
    <t>Deer Brook Consulting, U.S. Navy Reserve</t>
  </si>
  <si>
    <t>Deer Brook Consulting</t>
  </si>
  <si>
    <t>https://www.linkedin.com/company/8843962?trk=prof-0-ovw-curr_pos</t>
  </si>
  <si>
    <t>Kellogg GSM</t>
  </si>
  <si>
    <t>Helping companies leverage Open Source innovation.  MariaDB Company</t>
  </si>
  <si>
    <t>https://www.linkedin.com/in/dion-cornett-258837</t>
  </si>
  <si>
    <t>Dion Cornett</t>
  </si>
  <si>
    <t>Red Hat, Appcelerator, Jaspersoft (Acquired by Tibco)</t>
  </si>
  <si>
    <t>VP Global Sales</t>
  </si>
  <si>
    <t>MariaDB Corporation</t>
  </si>
  <si>
    <t>https://www.linkedin.com/company/1214250?trk=prof-0-ovw-curr_pos</t>
  </si>
  <si>
    <t>D.C.</t>
  </si>
  <si>
    <t>Utah</t>
  </si>
  <si>
    <t>Pennsylvania</t>
  </si>
  <si>
    <t>Tennessee</t>
  </si>
  <si>
    <t>California</t>
  </si>
  <si>
    <t>Canada</t>
  </si>
  <si>
    <t>Virginia</t>
  </si>
  <si>
    <t>North Carolina</t>
  </si>
  <si>
    <t>Massachusetts</t>
  </si>
  <si>
    <t>Hawaii</t>
  </si>
  <si>
    <t>Maryland</t>
  </si>
  <si>
    <t>Washington</t>
  </si>
  <si>
    <t>Florida</t>
  </si>
  <si>
    <t>Connecticut</t>
  </si>
  <si>
    <t>Oregon</t>
  </si>
  <si>
    <t>New York</t>
  </si>
  <si>
    <t>Ohio</t>
  </si>
  <si>
    <t>Texas</t>
  </si>
  <si>
    <t>Arizona</t>
  </si>
  <si>
    <t>Belgium</t>
  </si>
  <si>
    <t>Rhode Island</t>
  </si>
  <si>
    <t>New Hampshire</t>
  </si>
  <si>
    <t>Nebraska</t>
  </si>
  <si>
    <t>Indiana</t>
  </si>
  <si>
    <t>Alabama</t>
  </si>
  <si>
    <t>Minnesota</t>
  </si>
  <si>
    <t>Georgia</t>
  </si>
  <si>
    <t>Colorado</t>
  </si>
  <si>
    <t>Nevada</t>
  </si>
  <si>
    <t>Arkansas</t>
  </si>
  <si>
    <t>South Carolina</t>
  </si>
  <si>
    <t>Oklahoma</t>
  </si>
  <si>
    <t>New Mexico</t>
  </si>
  <si>
    <t>Missouri</t>
  </si>
  <si>
    <t>Wisconsin</t>
  </si>
  <si>
    <t>Kentucky</t>
  </si>
  <si>
    <t>Maine</t>
  </si>
  <si>
    <t>Michigan</t>
  </si>
  <si>
    <t>Illinois</t>
  </si>
  <si>
    <t>Vermont</t>
  </si>
  <si>
    <t>Louisiana</t>
  </si>
  <si>
    <t>Idaho</t>
  </si>
  <si>
    <t>Mississippi</t>
  </si>
  <si>
    <t>New Jersey</t>
  </si>
  <si>
    <t>China</t>
  </si>
  <si>
    <t>Alaska</t>
  </si>
  <si>
    <t>LinkedIN Location</t>
  </si>
  <si>
    <t>State</t>
  </si>
  <si>
    <t>Josh Shishkoff</t>
  </si>
  <si>
    <t>Earl Morrow</t>
  </si>
  <si>
    <t>Christopher Orwoll</t>
  </si>
  <si>
    <t>Mark A Rinaudo</t>
  </si>
  <si>
    <t>Thomas Dunbar</t>
  </si>
  <si>
    <t>Steven Darrow</t>
  </si>
  <si>
    <t>Jason T. Matta</t>
  </si>
  <si>
    <t>Dean Cottle</t>
  </si>
  <si>
    <t>John J Wilson</t>
  </si>
  <si>
    <t>R. Michael Viayra</t>
  </si>
  <si>
    <t>Vidal Rodriguez</t>
  </si>
  <si>
    <t>Boe Svatek</t>
  </si>
  <si>
    <t>Doug LaMarca</t>
  </si>
  <si>
    <t>Thomas Rosson</t>
  </si>
  <si>
    <t>Steve Hedges</t>
  </si>
  <si>
    <t>Clovis Manley</t>
  </si>
  <si>
    <t>Michael Leary</t>
  </si>
  <si>
    <t>Andrew Weller</t>
  </si>
  <si>
    <t>Cole Muller</t>
  </si>
  <si>
    <t>Scott Rumph</t>
  </si>
  <si>
    <t>Kim Hauer</t>
  </si>
  <si>
    <t>Carlos Flores</t>
  </si>
  <si>
    <t>Matt Marshall</t>
  </si>
  <si>
    <t>Wayne Harman</t>
  </si>
  <si>
    <t>Dr. Paige McDonald</t>
  </si>
  <si>
    <t>Brian Schinazi</t>
  </si>
  <si>
    <t>Peter Brahan</t>
  </si>
  <si>
    <t>Joe Piganelli</t>
  </si>
  <si>
    <t>Chris Keegan</t>
  </si>
  <si>
    <t>Greg Huber</t>
  </si>
  <si>
    <t>Mike Welch</t>
  </si>
  <si>
    <t>Jeff Evers</t>
  </si>
  <si>
    <t>Christopher Novak</t>
  </si>
  <si>
    <t>Peter Allison</t>
  </si>
  <si>
    <t>Fred Raley</t>
  </si>
  <si>
    <t>Doug Heimbach</t>
  </si>
  <si>
    <t>Ken Boice</t>
  </si>
  <si>
    <t>Brad Weiner</t>
  </si>
  <si>
    <t>Kenneth Wilson</t>
  </si>
  <si>
    <t>Mitchell Clement</t>
  </si>
  <si>
    <t>Joe Solymossy</t>
  </si>
  <si>
    <t>Charles Watson</t>
  </si>
  <si>
    <t>John Pendola</t>
  </si>
  <si>
    <t>Timothy Lorentz</t>
  </si>
  <si>
    <t>Jonathan Beard</t>
  </si>
  <si>
    <t>Paul Fitzgerald</t>
  </si>
  <si>
    <t>Terence Vanecek</t>
  </si>
  <si>
    <t>Jeffery Boaz</t>
  </si>
  <si>
    <t>Jon Stockton</t>
  </si>
  <si>
    <t>John Weidner</t>
  </si>
  <si>
    <t>Tim Parks</t>
  </si>
  <si>
    <t>Mark Happel</t>
  </si>
  <si>
    <t>Robert Luman</t>
  </si>
  <si>
    <t>Eric Zerphy</t>
  </si>
  <si>
    <t>Neil Lapointe</t>
  </si>
  <si>
    <t>Mark Schaefer</t>
  </si>
  <si>
    <t>Peter Yannakakis</t>
  </si>
  <si>
    <t>Jeffrey Morrison</t>
  </si>
  <si>
    <t>Jay Slakes</t>
  </si>
  <si>
    <t>Bradley Thomas Knope</t>
  </si>
  <si>
    <t>Greg French</t>
  </si>
  <si>
    <t>Joshua Roberts</t>
  </si>
  <si>
    <t>Cort Esch</t>
  </si>
  <si>
    <t>Harry Stovall</t>
  </si>
  <si>
    <t>Alexander Hagness</t>
  </si>
  <si>
    <t>Jeffrey Hull</t>
  </si>
  <si>
    <t>Jim Crowley</t>
  </si>
  <si>
    <t>Rick Baggot</t>
  </si>
  <si>
    <t>Paul Owen</t>
  </si>
  <si>
    <t>Eric Flannery</t>
  </si>
  <si>
    <t>Dan O</t>
  </si>
  <si>
    <t>Joshua Sanborn</t>
  </si>
  <si>
    <t>Eric Wills</t>
  </si>
  <si>
    <t>David Gutierrez</t>
  </si>
  <si>
    <t>Paul Bollinger</t>
  </si>
  <si>
    <t>Dwayne Preston</t>
  </si>
  <si>
    <t>Tom McLeod</t>
  </si>
  <si>
    <t>Timothy Bertch</t>
  </si>
  <si>
    <t>Mark Carroll</t>
  </si>
  <si>
    <t>Michael Braswell</t>
  </si>
  <si>
    <t>Scott Atkin</t>
  </si>
  <si>
    <t>Greg Cisz</t>
  </si>
  <si>
    <t>Tim Rennick</t>
  </si>
  <si>
    <t>Clark Sarge</t>
  </si>
  <si>
    <t>Keith Brzozowsky</t>
  </si>
  <si>
    <t>Justin Montague</t>
  </si>
  <si>
    <t>Larry Papineau</t>
  </si>
  <si>
    <t>randy blough</t>
  </si>
  <si>
    <t>Andrew Richards</t>
  </si>
  <si>
    <t>John Schwab</t>
  </si>
  <si>
    <t>Stephen Gravini</t>
  </si>
  <si>
    <t>Wayne Elmer</t>
  </si>
  <si>
    <t>Paul Wright</t>
  </si>
  <si>
    <t>Michael Worley</t>
  </si>
  <si>
    <t>Michael McHugh</t>
  </si>
  <si>
    <t>Ed Riehl</t>
  </si>
  <si>
    <t>Christopher Volnek</t>
  </si>
  <si>
    <t>Christopher Verdoni</t>
  </si>
  <si>
    <t>Rick Westcott</t>
  </si>
  <si>
    <t>Mark Miller</t>
  </si>
  <si>
    <t>Edward Bott</t>
  </si>
  <si>
    <t>Chip Bridgman</t>
  </si>
  <si>
    <t>Paul Lerke</t>
  </si>
  <si>
    <t>Richard Virgilio</t>
  </si>
  <si>
    <t>Matthew Giambusso</t>
  </si>
  <si>
    <t>Tom Callander</t>
  </si>
  <si>
    <t>Thomas Stone</t>
  </si>
  <si>
    <t>Colin Summers</t>
  </si>
  <si>
    <t>Mark Luta</t>
  </si>
  <si>
    <t>lyle snide</t>
  </si>
  <si>
    <t>Harold Baumberger</t>
  </si>
  <si>
    <t>Michael McRobbie</t>
  </si>
  <si>
    <t>Matthew Shade</t>
  </si>
  <si>
    <t>Bradley Wilson</t>
  </si>
  <si>
    <t>Greg Woelfel</t>
  </si>
  <si>
    <t>Daniel Burr</t>
  </si>
  <si>
    <t>Billy McGrath</t>
  </si>
  <si>
    <t>James Deupree</t>
  </si>
  <si>
    <t>Scott Johnson</t>
  </si>
  <si>
    <t>Lewis Cooper</t>
  </si>
  <si>
    <t>Steve Meyer</t>
  </si>
  <si>
    <t>Chris Castanien P.E.</t>
  </si>
  <si>
    <t>James McCormick</t>
  </si>
  <si>
    <t>Brian gordon</t>
  </si>
  <si>
    <t>Richard Laufer</t>
  </si>
  <si>
    <t>Ken Hart</t>
  </si>
  <si>
    <t>Philip McLaughlin</t>
  </si>
  <si>
    <t>Bob Guest</t>
  </si>
  <si>
    <t>Ronald Jacobson</t>
  </si>
  <si>
    <t>Karen Rose</t>
  </si>
  <si>
    <t>Bryan Blackburn</t>
  </si>
  <si>
    <t>Adam Fisher</t>
  </si>
  <si>
    <t>Taylor Bond</t>
  </si>
  <si>
    <t>Patrick Corrigan</t>
  </si>
  <si>
    <t>James Liming</t>
  </si>
  <si>
    <t>Erik Fox</t>
  </si>
  <si>
    <t>Bill Matzelevich</t>
  </si>
  <si>
    <t>William Wilde</t>
  </si>
  <si>
    <t>Matt Welborn</t>
  </si>
  <si>
    <t>George Klaus</t>
  </si>
  <si>
    <t>Mel Lyman</t>
  </si>
  <si>
    <t>Patrick Downer</t>
  </si>
  <si>
    <t>Rick Paulsen</t>
  </si>
  <si>
    <t>Christopher Marr</t>
  </si>
  <si>
    <t>Lee Gill</t>
  </si>
  <si>
    <t>Vic Vale</t>
  </si>
  <si>
    <t>Peter Polcari</t>
  </si>
  <si>
    <t>Michael Stepaniak</t>
  </si>
  <si>
    <t>John Ahrens</t>
  </si>
  <si>
    <t>Darrell Gobble</t>
  </si>
  <si>
    <t>Jase Wisdom</t>
  </si>
  <si>
    <t>Drew Reiner</t>
  </si>
  <si>
    <t>Jeff Crews</t>
  </si>
  <si>
    <t>Jim Nance</t>
  </si>
  <si>
    <t>Russell Dorrell</t>
  </si>
  <si>
    <t>alex weiner</t>
  </si>
  <si>
    <t>Robert Coleman</t>
  </si>
  <si>
    <t>edward bott</t>
  </si>
  <si>
    <t>Jeff Rotton</t>
  </si>
  <si>
    <t>Temple Albert</t>
  </si>
  <si>
    <t>Thomas Westhusin</t>
  </si>
  <si>
    <t>Robert M. Berryman</t>
  </si>
  <si>
    <t>Lance Heyen</t>
  </si>
  <si>
    <t>Michael Mike Byman</t>
  </si>
  <si>
    <t>Mark Harper</t>
  </si>
  <si>
    <t>Victor Lee</t>
  </si>
  <si>
    <t>Bruce Incze</t>
  </si>
  <si>
    <t>JR Maynard</t>
  </si>
  <si>
    <t>Rick Nielsen</t>
  </si>
  <si>
    <t>Matt Lobner</t>
  </si>
  <si>
    <t>Tom Schill</t>
  </si>
  <si>
    <t>Roman Kogan</t>
  </si>
  <si>
    <t>Walter Hokett</t>
  </si>
  <si>
    <t>Joshua Veara</t>
  </si>
  <si>
    <t>Andrew Neuwirth</t>
  </si>
  <si>
    <t>William Castle</t>
  </si>
  <si>
    <t>E. Andrew Burcher</t>
  </si>
  <si>
    <t>Jeff Walker</t>
  </si>
  <si>
    <t>John Dickmann</t>
  </si>
  <si>
    <t>Carl Christensen</t>
  </si>
  <si>
    <t>Robert Lunifeld</t>
  </si>
  <si>
    <t>Steve Hanson</t>
  </si>
  <si>
    <t>James Southerton</t>
  </si>
  <si>
    <t>Brad Zell</t>
  </si>
  <si>
    <t>John Somplasky</t>
  </si>
  <si>
    <t>Mark Ploof</t>
  </si>
  <si>
    <t>Damian Davis</t>
  </si>
  <si>
    <t>Maksudul Ali</t>
  </si>
  <si>
    <t>Greg Twohig</t>
  </si>
  <si>
    <t>Ki Hwang</t>
  </si>
  <si>
    <t>Mark Reinhart</t>
  </si>
  <si>
    <t>Larry Hickey</t>
  </si>
  <si>
    <t>Jonathan J Ross</t>
  </si>
  <si>
    <t>Fischer John</t>
  </si>
  <si>
    <t>Ingar Grev</t>
  </si>
  <si>
    <t>Commodities Sales Strategist, Goldman Sachs</t>
  </si>
  <si>
    <t>Director of Business Development at American Carting Company, Inc.</t>
  </si>
  <si>
    <t>Executive Director at New Mexico Museum of Space History and International Space Hall of Fame</t>
  </si>
  <si>
    <t>Advanced Manufacturing Engineering Manager at GE Appliances</t>
  </si>
  <si>
    <t>Electrical Engineer at MPR Associates, Inc.</t>
  </si>
  <si>
    <t>Regional Sales Engineer, Central US, at Peregrine Semiconductor</t>
  </si>
  <si>
    <t>MBA Candidate at Foster School of Business</t>
  </si>
  <si>
    <t>Senior Project Manager / Blackbelt at Delta Air Lines</t>
  </si>
  <si>
    <t>Associate Director, Engineering Maintenance and Utilities at Merck</t>
  </si>
  <si>
    <t>Managing Counsel at California Resources Corporation</t>
  </si>
  <si>
    <t>Ethics and Compliance Program Manager for Mexico, the Caribbean, and Central and South America at Caterpillar Inc.</t>
  </si>
  <si>
    <t>Advanced Airborne Programs at Rockwell Collins</t>
  </si>
  <si>
    <t>Process / Equipment Engineer</t>
  </si>
  <si>
    <t>Experienced Nuclear Executive</t>
  </si>
  <si>
    <t>Medical Director Deja Vu Skin &amp; Vein Center and Plaza Park Family Practice</t>
  </si>
  <si>
    <t>Senior Group Patent Counsel at Stanley Black &amp; Decker , Inc.</t>
  </si>
  <si>
    <t>Data Visualization Analyst at State of Washington</t>
  </si>
  <si>
    <t>Sales Management Executive</t>
  </si>
  <si>
    <t>Project Integration Manager at Savannah River Remediation LLC</t>
  </si>
  <si>
    <t>Vice President at Zechstein Midstream, BV</t>
  </si>
  <si>
    <t>Regulatory Governance &amp; Operations Director at Dell</t>
  </si>
  <si>
    <t>Manager, Energy Procurement at ArcelorMittal USA</t>
  </si>
  <si>
    <t>Assistant Professor at George Washington University</t>
  </si>
  <si>
    <t>CTO, Co-Founder at Ardent IO</t>
  </si>
  <si>
    <t>Business Team Leader at Hypertherm, Inc.</t>
  </si>
  <si>
    <t>Operations Manager at TISHLER Industries</t>
  </si>
  <si>
    <t>Candidate for J.D. at The University of Richmond School of Law</t>
  </si>
  <si>
    <t>Founder and President at Financial Life Check LLC</t>
  </si>
  <si>
    <t>Global Operations Director - Titanium Technologies at DuPont</t>
  </si>
  <si>
    <t>Package Commercialization Engineer at Sonoco</t>
  </si>
  <si>
    <t>Director, Engineering</t>
  </si>
  <si>
    <t>Engineering Technical Leader - Drill at GE Transportation</t>
  </si>
  <si>
    <t>Enterprise Architect at US Navy</t>
  </si>
  <si>
    <t>Client Sales Executive - IGF GARS</t>
  </si>
  <si>
    <t>Regional Project Manager - Gulf Coast/Latin America at Air Products</t>
  </si>
  <si>
    <t>Senior Vice President-Wealth Management, Portfolio Manager, Wealth Advisor</t>
  </si>
  <si>
    <t>Engineer at Ross Stores, Inc.</t>
  </si>
  <si>
    <t>Graduate Student Researcher/PhD candidate</t>
  </si>
  <si>
    <t>Retired nuclear professional</t>
  </si>
  <si>
    <t>Manager Process Evaluation, Market Intelligence &amp; Research</t>
  </si>
  <si>
    <t>President, Trilogy Coaching and Consulting</t>
  </si>
  <si>
    <t>Experienced Operations and Project Manager/Manufacturing/Nuclear Construction/Lean.</t>
  </si>
  <si>
    <t>Operations Consultant</t>
  </si>
  <si>
    <t>Seeking the next opportunity to add value</t>
  </si>
  <si>
    <t>North American Field Operations Manager at UTC Building &amp; Industrial Systems</t>
  </si>
  <si>
    <t>Project Manager, Brunswick Nuclear Plant at Progress Energy</t>
  </si>
  <si>
    <t>Medical Student</t>
  </si>
  <si>
    <t>Manager, Program Management Office at Esterline Control Systems, Seattle</t>
  </si>
  <si>
    <t>Senior Scientist at Johns Hopkins University Applied Physics Laboratory</t>
  </si>
  <si>
    <t>Rotating Equipment Engineer at Shell Motiva Enterprises LLC</t>
  </si>
  <si>
    <t>President &amp; CEO of Solar Technology, Inc.</t>
  </si>
  <si>
    <t>Government Affairs at Naval Reactors</t>
  </si>
  <si>
    <t>Process Engineer at Intel Corporation</t>
  </si>
  <si>
    <t>Senior Manager, Leader and Business Developer who excels in a team environment</t>
  </si>
  <si>
    <t>Program Analyst at US Department of Homeland Security</t>
  </si>
  <si>
    <t>Plant Engineer at NAES Corporation - Covert</t>
  </si>
  <si>
    <t>Attorney at Department of Veterans Affairs</t>
  </si>
  <si>
    <t>Energy Manager at VA Eastern Kansas Health Care System</t>
  </si>
  <si>
    <t>Continuous Improvement Leader at WestRock Company</t>
  </si>
  <si>
    <t>Program Manager at Mythics Inc.</t>
  </si>
  <si>
    <t>Senior Software Engineer at Saffron Technology</t>
  </si>
  <si>
    <t>Work Group  Advisor at Harley-Davidson Motor Company</t>
  </si>
  <si>
    <t>Manager, Nuclear Emergency Planning at Luminant</t>
  </si>
  <si>
    <t>Lead Engineer, Fleet Management at GE Power</t>
  </si>
  <si>
    <t>President at RANAER Enterprises, Inc</t>
  </si>
  <si>
    <t>Systems engineer at TASC</t>
  </si>
  <si>
    <t>Owner at The Big Board (Bar / Restaurant)</t>
  </si>
  <si>
    <t>Proven leader, innovator, strategic thinker, problem solver and motivator</t>
  </si>
  <si>
    <t>Senior Reactor Operator In-Training</t>
  </si>
  <si>
    <t>Experienced Manager, Leader, and Entrepreneur with Strong Customer Service and Technical Background.</t>
  </si>
  <si>
    <t>Product Planner at Fujitsu Network Communications</t>
  </si>
  <si>
    <t>Project Engineer at SECO/WARWICK Group</t>
  </si>
  <si>
    <t>Electrical Engineer | Instructor | Estimator | Account Mgr</t>
  </si>
  <si>
    <t>In Transition</t>
  </si>
  <si>
    <t>Materials Science and Engineering, Technical Operations Management</t>
  </si>
  <si>
    <t>Manager of Quality/ Business Improvement</t>
  </si>
  <si>
    <t>Associate Director of Operational Excellence at MedImmune</t>
  </si>
  <si>
    <t>Financial Analyst at National Life Group</t>
  </si>
  <si>
    <t>Manager at Battelle</t>
  </si>
  <si>
    <t>Highly Qualified STEM Teacher</t>
  </si>
  <si>
    <t>Partner at Nimble Consulting Group</t>
  </si>
  <si>
    <t>Program Manager at SCRA</t>
  </si>
  <si>
    <t>Executive Assistant to the Bishop at The Diocese of Charleston</t>
  </si>
  <si>
    <t>Leader/Helper/Counselor</t>
  </si>
  <si>
    <t>Statistics Graduate Student at OSU</t>
  </si>
  <si>
    <t>Independent insurance agent specializing in medicare products.</t>
  </si>
  <si>
    <t>patent examiner at USPTO</t>
  </si>
  <si>
    <t>Director, Respiratory Services at St. Luke's Hospital Duluth MN</t>
  </si>
  <si>
    <t>Co-Founder at American Institute for Competitve Edge</t>
  </si>
  <si>
    <t>Director for Innovative Nuclear Research at U.S. Department of Energy, Office of Nuclear Energy</t>
  </si>
  <si>
    <t>Volunteer Financial Educator and AARP Tax-Aide Training and Local Coordinator</t>
  </si>
  <si>
    <t>Site Manager at International Paper Company</t>
  </si>
  <si>
    <t>Assistant Engineer at Olsson Associates</t>
  </si>
  <si>
    <t>Operations Manager at OPPD</t>
  </si>
  <si>
    <t>consultant</t>
  </si>
  <si>
    <t>Director of Finance and Administration at Canal Barge Company</t>
  </si>
  <si>
    <t>VP Sales</t>
  </si>
  <si>
    <t>Principal Information Systems Engineer at MITRE Corporation</t>
  </si>
  <si>
    <t>Tax Profesional at National tax preparation company</t>
  </si>
  <si>
    <t>Research Scientist at Ad Astra Rocket Company</t>
  </si>
  <si>
    <t>Technology Team Leader (General Engineer) at U.S. Department of Energy</t>
  </si>
  <si>
    <t>Assistant Professor of Mathematics and Physics at Husson University</t>
  </si>
  <si>
    <t>Marine Service Engineer at Drew Marine</t>
  </si>
  <si>
    <t>audit manager at ISO New England</t>
  </si>
  <si>
    <t>Vice President and Director at Marathon Consulting</t>
  </si>
  <si>
    <t>Tax Partner at Gilmore &amp; Bell, P.C.</t>
  </si>
  <si>
    <t>Programmer at Polytechs Software</t>
  </si>
  <si>
    <t>Science Teacher - Weatherford High School</t>
  </si>
  <si>
    <t>Reliability Engineering Manager at W.R. Grace</t>
  </si>
  <si>
    <t>Ocean Engineer at InnovaSea Systems, Inc.</t>
  </si>
  <si>
    <t>Business Analyst/Software Developer</t>
  </si>
  <si>
    <t>Radiation Oncology Resident at Medical University of South Carolina</t>
  </si>
  <si>
    <t>Senior Manager at Accenture</t>
  </si>
  <si>
    <t>Technical Services Manager at Neste Oil</t>
  </si>
  <si>
    <t>Quality Assurance at Black &amp; Veatch</t>
  </si>
  <si>
    <t>Oil &amp; Energy Professional</t>
  </si>
  <si>
    <t>Technical Coordinator at U.S. Nuclear Regulatory Commission</t>
  </si>
  <si>
    <t>Nuclear Engineer at US NRC</t>
  </si>
  <si>
    <t>Director, Energy Imbalance Market Program at Arizona Public Service (APS)</t>
  </si>
  <si>
    <t>REALTOR at Keller-Williams Realty and Owner, The Bob Guest Team L.L.C.</t>
  </si>
  <si>
    <t>Nuclear Oversight Auditor</t>
  </si>
  <si>
    <t>President and CEO at Kansas Cosmosphere and Space Center</t>
  </si>
  <si>
    <t>Registered Dental Hygienist and Rodan + Fields Independent Consultant</t>
  </si>
  <si>
    <t>Senior Reactor Operator at Entergy</t>
  </si>
  <si>
    <t>Senior Associate, Mergers &amp; Acquisitions at Mubadala Development Company</t>
  </si>
  <si>
    <t>Software Developer/Project Manager at Och-Ziff Capital Management</t>
  </si>
  <si>
    <t>Technical Director at Mars</t>
  </si>
  <si>
    <t>Senior Consultant at ABSG Consulting Inc.; Engineering and Management Consulting Consultant</t>
  </si>
  <si>
    <t>General Manager at Harris</t>
  </si>
  <si>
    <t>Founder &amp; Managing Director at WWM Solutions LLC</t>
  </si>
  <si>
    <t>Washington DC</t>
  </si>
  <si>
    <t>Senior Communications Engineer</t>
  </si>
  <si>
    <t>Systems Engineer at Johns Hopkins University Applied Physics Laboratory</t>
  </si>
  <si>
    <t>Principal Professional Staff at Johns Hopkins University Applied Physics Laboratory</t>
  </si>
  <si>
    <t>Senior Director at Raytheon</t>
  </si>
  <si>
    <t>Chief, Nuclear Analysis at Air Force Nuclear Weapons Center</t>
  </si>
  <si>
    <t>Engineering Specialist at Electric Boat</t>
  </si>
  <si>
    <t>Manager at US Department of Defense</t>
  </si>
  <si>
    <t>Systems Engineer at TASC Inc</t>
  </si>
  <si>
    <t>System Engineering Manager at Raytheon</t>
  </si>
  <si>
    <t>Engineer at Department of Defense</t>
  </si>
  <si>
    <t>Project Engineer at NTI Corporation</t>
  </si>
  <si>
    <t>Owner, DMG Enterprises</t>
  </si>
  <si>
    <t>Senior Engineer at Orbis, Inc. and Defense &amp; Space Consultant</t>
  </si>
  <si>
    <t>Instructor Mechanical Engineering - United States Naval Academy at US Navy</t>
  </si>
  <si>
    <t>Manager at Garratt-Callahan Company</t>
  </si>
  <si>
    <t>Senior Analyst at Leidos</t>
  </si>
  <si>
    <t>Resident Inspector, Perry Nuclear Power Plant at U.S. Nuclear Regulatory Commission</t>
  </si>
  <si>
    <t>Teacher at Guilford County Schools</t>
  </si>
  <si>
    <t>Software Engineer at Fidelity Investments</t>
  </si>
  <si>
    <t>Quality Manager at U.S. Mint</t>
  </si>
  <si>
    <t>Manager of Financial Analysis, Canal Terminal Company</t>
  </si>
  <si>
    <t>Reliability and Risk Analyst at US Nuclear Regulatory Commission</t>
  </si>
  <si>
    <t>Materials Manager at RB</t>
  </si>
  <si>
    <t>Senior Engineer at LGI Forensic Engineering, PC</t>
  </si>
  <si>
    <t>Engineering Project Manager at Honeywell Aerospace</t>
  </si>
  <si>
    <t>Engility, Prog Management, R&amp;D Counter WMD, T&amp;E, Strategic Planning, Cost Control, Continous Improvement, Acoustics</t>
  </si>
  <si>
    <t>Reactor Technology Development at International Atomic Energy Agency</t>
  </si>
  <si>
    <t>Assistant Attache, U.S. Embassy Seoul</t>
  </si>
  <si>
    <t>Operations Research Analyst at U.S. Laboratory</t>
  </si>
  <si>
    <t>Independent Investment Management Professional</t>
  </si>
  <si>
    <t>Manager, Events Analysis at INPO</t>
  </si>
  <si>
    <t>Global Head of Strategy, Commercial Banking at HSBC</t>
  </si>
  <si>
    <t>Operations Director, Asia Pacific Region at Valspar</t>
  </si>
  <si>
    <t>Director at Deutsche Bank</t>
  </si>
  <si>
    <t>International Business Development Executive â€“ ASEAN at Lockheed Martin Mission Systems and Training</t>
  </si>
  <si>
    <t>Program Lead at The Hershey Company</t>
  </si>
  <si>
    <t>Associate at Goldman Sachs</t>
  </si>
  <si>
    <t>Manager at TVA</t>
  </si>
  <si>
    <t>Attorney/Shareholder at Walsh Colucci Lubeley &amp; Walsh</t>
  </si>
  <si>
    <t>Pathologist at U.S. Navy</t>
  </si>
  <si>
    <t>Vice President at Sonalysts, Inc.</t>
  </si>
  <si>
    <t>Production Manager at Buffalo Jump Winery and Geyser Distilling</t>
  </si>
  <si>
    <t>Staff Quality Reliability Engineer at Intel</t>
  </si>
  <si>
    <t>General Management | Senior Marketing Executive | Brand Strategy | Direct Response</t>
  </si>
  <si>
    <t>Nuclear Operations- Shift Manager (SRO) at Hopecreek</t>
  </si>
  <si>
    <t>Warfare Analysis Program Lead on the Concept Formulation Team at Electric Boat.</t>
  </si>
  <si>
    <t>President, Vision4ce LLC       (brad.zell@vision4ce.net)</t>
  </si>
  <si>
    <t>Director, Quality and Program Excellence at DSA,</t>
  </si>
  <si>
    <t>Project Manager at Air Products</t>
  </si>
  <si>
    <t>Engineer at Solar Turbines</t>
  </si>
  <si>
    <t>Sr. Nuclear Operations Instructor at Florida Power and Light</t>
  </si>
  <si>
    <t>Managing Director at Accenture</t>
  </si>
  <si>
    <t>MBA Candidate at Copenhagen Business School</t>
  </si>
  <si>
    <t>Product Manager that Delivers, Trusted Consultant, Nuclear Navy Leader, Diverse Experience</t>
  </si>
  <si>
    <t>IBM Account Executive  - Samsung Electronics</t>
  </si>
  <si>
    <t>MD at Aneris XTRM</t>
  </si>
  <si>
    <t>Implementation Coach - Project Manager</t>
  </si>
  <si>
    <t>CENG Technical Consultant chez EDF</t>
  </si>
  <si>
    <t>Managing Director, The Growth Coach | National Contributor to The Business Journals | COO | Engineer</t>
  </si>
  <si>
    <t>Director of Business Development</t>
  </si>
  <si>
    <t>Advanced Manufacturing Engineering Manager</t>
  </si>
  <si>
    <t>Regional Sales Engineer</t>
  </si>
  <si>
    <t>Senior Project Manager / Blackbelt</t>
  </si>
  <si>
    <t>Managing Counsel</t>
  </si>
  <si>
    <t>Ethics and Compliance Program Manager for Mexico</t>
  </si>
  <si>
    <t>Business Unit Leadership</t>
  </si>
  <si>
    <t>Assistant Operations Manager -Shift Manager - Senior Reactor Operator</t>
  </si>
  <si>
    <t>Medical Director</t>
  </si>
  <si>
    <t>Senior Group Patent Counsel</t>
  </si>
  <si>
    <t>Data Visualization Analyst</t>
  </si>
  <si>
    <t>Project Integration Manager</t>
  </si>
  <si>
    <t>Regulatory Compliance Governance &amp; Operations Director</t>
  </si>
  <si>
    <t>Director Health Sciences Core Curriculum</t>
  </si>
  <si>
    <t>CTO</t>
  </si>
  <si>
    <t>Business Team Leader</t>
  </si>
  <si>
    <t>Founder and President</t>
  </si>
  <si>
    <t>Global Operations Director - Titanium Technologies</t>
  </si>
  <si>
    <t>Package Commercialization Engineer</t>
  </si>
  <si>
    <t>Engineering Technical Leader - Drill</t>
  </si>
  <si>
    <t>Enterprise Architect</t>
  </si>
  <si>
    <t>Client Sales Executive - GARS</t>
  </si>
  <si>
    <t>Regional Project Manager - Gulf Coast/Latin America</t>
  </si>
  <si>
    <t>Senior Vice President-Wealth Management Portfolio Manager</t>
  </si>
  <si>
    <t>Manager Process Evaluation</t>
  </si>
  <si>
    <t>Shield Buildging Project Manager</t>
  </si>
  <si>
    <t>Business Manager</t>
  </si>
  <si>
    <t>North American Field Operations Manager</t>
  </si>
  <si>
    <t>Classification Analyst/Document Reviewer</t>
  </si>
  <si>
    <t>Rotating Equipment Engineer</t>
  </si>
  <si>
    <t>President &amp; CEO</t>
  </si>
  <si>
    <t>Government Affairs</t>
  </si>
  <si>
    <t>Senior Process Engineer</t>
  </si>
  <si>
    <t>Engineering  - Finance</t>
  </si>
  <si>
    <t>Plant Engineer</t>
  </si>
  <si>
    <t>Energy Manager</t>
  </si>
  <si>
    <t>Mill Improvement Leader</t>
  </si>
  <si>
    <t>Senior Professional Services Engineer</t>
  </si>
  <si>
    <t>Manufacturing Supervisor</t>
  </si>
  <si>
    <t>Systems engineer</t>
  </si>
  <si>
    <t>Shift Support Supervisor In-Training</t>
  </si>
  <si>
    <t>Product Planner</t>
  </si>
  <si>
    <t>Senior Staff Scientist</t>
  </si>
  <si>
    <t>Manager of Quality and Business Improvement</t>
  </si>
  <si>
    <t>Associate Director of Operational Excellence/Master Black Belt</t>
  </si>
  <si>
    <t>Financial Analyst</t>
  </si>
  <si>
    <t>Adjunct Faculty Member</t>
  </si>
  <si>
    <t>Executive Assistant to the Bishop</t>
  </si>
  <si>
    <t>Volunteer</t>
  </si>
  <si>
    <t>Insurance Agent</t>
  </si>
  <si>
    <t>Patent Examiner</t>
  </si>
  <si>
    <t>Co-Founder</t>
  </si>
  <si>
    <t>Director for Innovative Nuclear Research</t>
  </si>
  <si>
    <t>State Training Coordinator</t>
  </si>
  <si>
    <t>Assistant Engineer</t>
  </si>
  <si>
    <t>Principal Consultant</t>
  </si>
  <si>
    <t>Principal Information Systems Engineer</t>
  </si>
  <si>
    <t>Tax Professional</t>
  </si>
  <si>
    <t>Physics Teaching Assistant</t>
  </si>
  <si>
    <t>Technology Team Leader (General Engineer)</t>
  </si>
  <si>
    <t>Assistant Professor of Mathematics and Physics</t>
  </si>
  <si>
    <t>Marine Service Engineer</t>
  </si>
  <si>
    <t>audit manager</t>
  </si>
  <si>
    <t>Vice President and Director</t>
  </si>
  <si>
    <t>Database Programmer</t>
  </si>
  <si>
    <t>Science Teacher</t>
  </si>
  <si>
    <t>Reliability Engineering Manager</t>
  </si>
  <si>
    <t>Ocean Engineer</t>
  </si>
  <si>
    <t>Radiation Oncology Resident</t>
  </si>
  <si>
    <t>Technical Services Manager</t>
  </si>
  <si>
    <t>Nuclear Quality Assurance</t>
  </si>
  <si>
    <t>Technical Coordinator</t>
  </si>
  <si>
    <t>Nuclear Oversight / Regulatory Compliance Auditor</t>
  </si>
  <si>
    <t>Software Developer/Project Manager</t>
  </si>
  <si>
    <t>Founder &amp; Managing Director</t>
  </si>
  <si>
    <t>Techncial Fellow</t>
  </si>
  <si>
    <t>Principal Professional Staff</t>
  </si>
  <si>
    <t>Senior Director Global Initiatives</t>
  </si>
  <si>
    <t>Chief</t>
  </si>
  <si>
    <t>Engineering Specialist</t>
  </si>
  <si>
    <t>System Engineering Manager</t>
  </si>
  <si>
    <t>Instructor Mechanical Engineering - United States Naval Academy</t>
  </si>
  <si>
    <t>Water Treatment Manager</t>
  </si>
  <si>
    <t>Quality Manager</t>
  </si>
  <si>
    <t>Reliability and Risk Analyst</t>
  </si>
  <si>
    <t>Materials Manager</t>
  </si>
  <si>
    <t>Engineer/Project Manager</t>
  </si>
  <si>
    <t>Reactor Technology Development</t>
  </si>
  <si>
    <t>Assistant Attache</t>
  </si>
  <si>
    <t>Global Head of Strategy</t>
  </si>
  <si>
    <t>Operations Director Asia Region</t>
  </si>
  <si>
    <t>International Business Development Executive â€“ ASEAN</t>
  </si>
  <si>
    <t>Program Lead</t>
  </si>
  <si>
    <t>Manager Methods &amp; Processes</t>
  </si>
  <si>
    <t>Attorney/Shareholder</t>
  </si>
  <si>
    <t>Pathologist</t>
  </si>
  <si>
    <t>Prinicpal Analyst/Engineer</t>
  </si>
  <si>
    <t>Production Manager</t>
  </si>
  <si>
    <t>Staff Quality Reliability Engineer</t>
  </si>
  <si>
    <t>Shift Manager</t>
  </si>
  <si>
    <t>Warfare Analysis Program Lead</t>
  </si>
  <si>
    <t>Quality and Program Excellence Director</t>
  </si>
  <si>
    <t>Sr. Nuclear Operations Instructor</t>
  </si>
  <si>
    <t>Product Manager</t>
  </si>
  <si>
    <t>Account Executive</t>
  </si>
  <si>
    <t>MD</t>
  </si>
  <si>
    <t>Implementation Consultant</t>
  </si>
  <si>
    <t>CENG Technical Consultant</t>
  </si>
  <si>
    <t>Guilford, Connecticut</t>
  </si>
  <si>
    <t>Alamogordo, New Mexico</t>
  </si>
  <si>
    <t>Louisville, Kentucky</t>
  </si>
  <si>
    <t>Miami, Florida</t>
  </si>
  <si>
    <t>Cedar Rapids, Iowa</t>
  </si>
  <si>
    <t>Mountain Top, Pennsylvania</t>
  </si>
  <si>
    <t>Evansville, Indiana Area</t>
  </si>
  <si>
    <t>Glen Arm, Maryland</t>
  </si>
  <si>
    <t>East Chicago, Indiana</t>
  </si>
  <si>
    <t>Richmond, Virginia</t>
  </si>
  <si>
    <t>Greensboro/Winston-Salem, North Carolina Area</t>
  </si>
  <si>
    <t>The Villages, Florida</t>
  </si>
  <si>
    <t>Leesburg, Virginia</t>
  </si>
  <si>
    <t>Albany, New York</t>
  </si>
  <si>
    <t>Beaumont/Port Arthur, Texas Area</t>
  </si>
  <si>
    <t>Albuquerque, New Mexico</t>
  </si>
  <si>
    <t>Holland, Michigan</t>
  </si>
  <si>
    <t>Olathe, Kansas</t>
  </si>
  <si>
    <t>Florence, South Carolina</t>
  </si>
  <si>
    <t>Sussex, Wisconsin</t>
  </si>
  <si>
    <t>Barrington, New Hampshire</t>
  </si>
  <si>
    <t>Saint Simons Island, Georgia</t>
  </si>
  <si>
    <t>Richardson, Texas</t>
  </si>
  <si>
    <t>Wattsburg, Pennsylvania</t>
  </si>
  <si>
    <t>Georgetown, Texas</t>
  </si>
  <si>
    <t>Burlington, Vermont Area</t>
  </si>
  <si>
    <t>Williamsport, Pennsylvania Area</t>
  </si>
  <si>
    <t>Round Hill, Virginia</t>
  </si>
  <si>
    <t>North Charleston, South Carolina</t>
  </si>
  <si>
    <t>Summerville, South Carolina</t>
  </si>
  <si>
    <t>Downingtown, Pennsylvania</t>
  </si>
  <si>
    <t>Duluth, Minnesota Area</t>
  </si>
  <si>
    <t>Bloomington, Illinois</t>
  </si>
  <si>
    <t>Lincoln, Nebraska</t>
  </si>
  <si>
    <t>Papillion, Nebraska</t>
  </si>
  <si>
    <t>Omaha, Nebraska</t>
  </si>
  <si>
    <t>North Augusta, South Carolina</t>
  </si>
  <si>
    <t>Bangor, Maine</t>
  </si>
  <si>
    <t>Hazleton, Pennsylvania</t>
  </si>
  <si>
    <t>Henderson, Nevada</t>
  </si>
  <si>
    <t>Chester, Massachusetts</t>
  </si>
  <si>
    <t>Ewa Beach, Hawaii</t>
  </si>
  <si>
    <t>Bainbridge Island, Washington</t>
  </si>
  <si>
    <t>Overland Park, Kansas</t>
  </si>
  <si>
    <t>Olney, Maryland</t>
  </si>
  <si>
    <t>Wichita, Kansas Area</t>
  </si>
  <si>
    <t>Suffolk, Virginia</t>
  </si>
  <si>
    <t>Garrison, New York</t>
  </si>
  <si>
    <t>Orange County, California Area</t>
  </si>
  <si>
    <t>Roanoke, Virginia Area</t>
  </si>
  <si>
    <t>La Vista, Nebraska</t>
  </si>
  <si>
    <t>Perry, Ohio</t>
  </si>
  <si>
    <t>Tarrytown, New York</t>
  </si>
  <si>
    <t>Mission, Kansas</t>
  </si>
  <si>
    <t>Austria area</t>
  </si>
  <si>
    <t>Great Falls, Montana Area</t>
  </si>
  <si>
    <t>Guildford, United Kingdom</t>
  </si>
  <si>
    <t>Shanghai City, China</t>
  </si>
  <si>
    <t>Greater Jakarta Area, Indonesia</t>
  </si>
  <si>
    <t>Cody, Wyoming</t>
  </si>
  <si>
    <t>West Chester, Pennsylvania</t>
  </si>
  <si>
    <t>Copenhagen Area, Capital Region, Denmark</t>
  </si>
  <si>
    <t>Estonia</t>
  </si>
  <si>
    <t>Reading, United Kingdom</t>
  </si>
  <si>
    <t>Paris Area, France</t>
  </si>
  <si>
    <t>Goldman Sachs</t>
  </si>
  <si>
    <t>New Mexico Museum of Space History</t>
  </si>
  <si>
    <t>Peregrine Semiconductor</t>
  </si>
  <si>
    <t>Rockwell Collins</t>
  </si>
  <si>
    <t>Susquehanna (PPL -- Talen Energy)</t>
  </si>
  <si>
    <t>Krebs Family Farms, LLC</t>
  </si>
  <si>
    <t>Evansville Regional Vein Center and Deja Vu Skin &amp; Vein Center, Deja Vu Skin &amp; Vein Center and Plaza Park Family Practice</t>
  </si>
  <si>
    <t>Zechstein Midstream / Zechstein Energy Storage, SOLE Collaborative Consulting</t>
  </si>
  <si>
    <t>Dell</t>
  </si>
  <si>
    <t>George Washington University, Beaconleader, Inc</t>
  </si>
  <si>
    <t>Qorvo</t>
  </si>
  <si>
    <t>IBM Global Financing</t>
  </si>
  <si>
    <t>Trilogy Coaching and Consulting, George Mason University</t>
  </si>
  <si>
    <t>Seeking a new career opportunity.</t>
  </si>
  <si>
    <t>GET-NSA LLC, Trinity Applied Strategies Corporation</t>
  </si>
  <si>
    <t>Solar Technology, Inc.</t>
  </si>
  <si>
    <t>Intel Corporation</t>
  </si>
  <si>
    <t>U.S. Department of Veterans Affairs</t>
  </si>
  <si>
    <t>WestRock Company</t>
  </si>
  <si>
    <t>Saffron Technology</t>
  </si>
  <si>
    <t>Harley-Davidson Motor Company</t>
  </si>
  <si>
    <t>Luminant</t>
  </si>
  <si>
    <t>RANAER Enterprises, Inc.</t>
  </si>
  <si>
    <t>Southern Company</t>
  </si>
  <si>
    <t>New Opportunities, New Choices</t>
  </si>
  <si>
    <t>Idaho National Laboratory</t>
  </si>
  <si>
    <t>Recall Total Information Management</t>
  </si>
  <si>
    <t>MedImmune</t>
  </si>
  <si>
    <t>Pennsylvania College of Technology, Williamsport Area School District</t>
  </si>
  <si>
    <t>Lords Pantry of Downingtown and Honey Brook Food Bank, American Red Cross, Various Sailing Organizations</t>
  </si>
  <si>
    <t>USPTO</t>
  </si>
  <si>
    <t>St. Luke's Hospital Duluth MN, St. Luke's Pulmonary Medicine Associates</t>
  </si>
  <si>
    <t>AARP Tax-Aide, Real Sense Prosperity Campaign</t>
  </si>
  <si>
    <t>Magellan Professional Services, LLC</t>
  </si>
  <si>
    <t>N/A - Retired</t>
  </si>
  <si>
    <t>Canal Barge Company</t>
  </si>
  <si>
    <t>McKaig-Evergreen</t>
  </si>
  <si>
    <t>National tax preparation company</t>
  </si>
  <si>
    <t>University of Houston</t>
  </si>
  <si>
    <t>Flowserve Corporation</t>
  </si>
  <si>
    <t>Gilmore &amp; Bell, P.C.</t>
  </si>
  <si>
    <t>Polytechs Software</t>
  </si>
  <si>
    <t>Weatherford ISD</t>
  </si>
  <si>
    <t>W.R. Grace</t>
  </si>
  <si>
    <t>Neste Oil, Castanien Consulting LLC</t>
  </si>
  <si>
    <t>Black &amp; Veatch</t>
  </si>
  <si>
    <t>JPMorgan Chase</t>
  </si>
  <si>
    <t>The Bob Guest Team L.P., Keller-Williams Realty</t>
  </si>
  <si>
    <t>Xcel Energy</t>
  </si>
  <si>
    <t>Mubadala Development Company</t>
  </si>
  <si>
    <t>ABSG Consulting Inc, ABSG Consulting Inc.</t>
  </si>
  <si>
    <t>Harris Corporation</t>
  </si>
  <si>
    <t>Northrop Grumman - Mission Systems</t>
  </si>
  <si>
    <t>Raytheon</t>
  </si>
  <si>
    <t>United States Air Force</t>
  </si>
  <si>
    <t>SPAWAR</t>
  </si>
  <si>
    <t>TASC</t>
  </si>
  <si>
    <t>DMG Enterprises, LLC, Timberwood Homes and Contracting, LLC</t>
  </si>
  <si>
    <t>Orbis, Inc.</t>
  </si>
  <si>
    <t>Garratt-Callahan Company</t>
  </si>
  <si>
    <t>Leidos Corporation</t>
  </si>
  <si>
    <t>U.S. Nuclear Regulatory Commission, Symetosphere</t>
  </si>
  <si>
    <t>US NRC, U.S. Nuclear Regulatory Commission</t>
  </si>
  <si>
    <t>LGI Forensic Engineering, PC, Berryman Engineering, PLLC</t>
  </si>
  <si>
    <t>Engility Corporation</t>
  </si>
  <si>
    <t>U.S. Embassy Seoul</t>
  </si>
  <si>
    <t>INPO, Institute of Nuclear Power Operations</t>
  </si>
  <si>
    <t>Valspar</t>
  </si>
  <si>
    <t>Deutsche Bank</t>
  </si>
  <si>
    <t>Buffalo Jump Winery and Gyser Distilling</t>
  </si>
  <si>
    <t>Intel</t>
  </si>
  <si>
    <t>United States Navy, Commander, Submarine Forces</t>
  </si>
  <si>
    <t>compare.com</t>
  </si>
  <si>
    <t>PeopleNow.org, Veterans for Peace (VFP), Veterans Sales and Services (VetsSS)</t>
  </si>
  <si>
    <t>Electric Boat, US Navy</t>
  </si>
  <si>
    <t>Vision4ce LLC, Tam Glade Associates LLC</t>
  </si>
  <si>
    <t>DSA</t>
  </si>
  <si>
    <t>Air Products and Chemicals, Inc.</t>
  </si>
  <si>
    <t>JW Player</t>
  </si>
  <si>
    <t>Interaction Internationale, LLC</t>
  </si>
  <si>
    <t>RLG International</t>
  </si>
  <si>
    <t>EDF</t>
  </si>
  <si>
    <t>The Growth Coach - National Capital Region</t>
  </si>
  <si>
    <t>Northeastern University</t>
  </si>
  <si>
    <t>Air War College</t>
  </si>
  <si>
    <t>UCLA School of Law</t>
  </si>
  <si>
    <t>University of Iowa - Henry B. Tippie College of Business</t>
  </si>
  <si>
    <t>Indiana University Bloomington</t>
  </si>
  <si>
    <t>Evans School of Public Policy and Governance, University of Washington</t>
  </si>
  <si>
    <t>DePaul University</t>
  </si>
  <si>
    <t>University of Kansas</t>
  </si>
  <si>
    <t>University of Richmond School of Law</t>
  </si>
  <si>
    <t>PMI</t>
  </si>
  <si>
    <t>UC Berkeley</t>
  </si>
  <si>
    <t>Uniformed Services University of the Health Sciences</t>
  </si>
  <si>
    <t>U.S. Air Force Institute of Technology</t>
  </si>
  <si>
    <t>Drexel University - LeBow College of Business</t>
  </si>
  <si>
    <t>State University of New York at Buffalo - Law School</t>
  </si>
  <si>
    <t>Texas A&amp;M University-Corpus Christi</t>
  </si>
  <si>
    <t>Southeastern Baptist Theological Seminary</t>
  </si>
  <si>
    <t>University of Central Florida</t>
  </si>
  <si>
    <t>The Ohio State University</t>
  </si>
  <si>
    <t>The University of Memphis</t>
  </si>
  <si>
    <t>Pennsylvania State University</t>
  </si>
  <si>
    <t>Drexel University</t>
  </si>
  <si>
    <t>The Citadel</t>
  </si>
  <si>
    <t>Mayo Graduate School of Medicine</t>
  </si>
  <si>
    <t>The American College</t>
  </si>
  <si>
    <t>University of Nebraska-Lincoln</t>
  </si>
  <si>
    <t>U of Nebraska (Lincoln)</t>
  </si>
  <si>
    <t>Duke Fuqua School of Business</t>
  </si>
  <si>
    <t>U.S. Naval Reactors</t>
  </si>
  <si>
    <t>Strayer University (Woodbridge, VA)</t>
  </si>
  <si>
    <t>USN Nuclear Power School</t>
  </si>
  <si>
    <t>University of Maine</t>
  </si>
  <si>
    <t>Salve Regina University</t>
  </si>
  <si>
    <t>University of Missouri-Kansas City</t>
  </si>
  <si>
    <t>Bethel University</t>
  </si>
  <si>
    <t>Medical University of South Carolina College of Medicine</t>
  </si>
  <si>
    <t>Johns Hopkins Engineering for Professionals</t>
  </si>
  <si>
    <t>Saint Xavier University</t>
  </si>
  <si>
    <t>Webster University</t>
  </si>
  <si>
    <t>Texas Tech University</t>
  </si>
  <si>
    <t>Oregon State University-Cascades Campus</t>
  </si>
  <si>
    <t>California Coast University</t>
  </si>
  <si>
    <t>Worcester Polytechnic Institute</t>
  </si>
  <si>
    <t>Naval Training Technical SchoolsNuclear Power School</t>
  </si>
  <si>
    <t>Rutgers, The State University of New Jersey-New Brunswick</t>
  </si>
  <si>
    <t>Georgia State University College of Law</t>
  </si>
  <si>
    <t>Gordon Conwell Theological Seminary</t>
  </si>
  <si>
    <t>INSEAD</t>
  </si>
  <si>
    <t>Unitversity of Memphis</t>
  </si>
  <si>
    <t>University of Virginia School of Medicine</t>
  </si>
  <si>
    <t>Goldey Beacom College</t>
  </si>
  <si>
    <t>Lehigh University - College of Business and Economics</t>
  </si>
  <si>
    <t>Copenhagen Business School</t>
  </si>
  <si>
    <t>Naval Nuclear Power Training Unit (NNPTU) (MTS-635)</t>
  </si>
  <si>
    <t>The University of Texas at Dallas - School of Management</t>
  </si>
  <si>
    <t>https://www.linkedin.com/in/josh-shishkoff-74330730</t>
  </si>
  <si>
    <t>https://www.linkedin.com/in/earl-morrow-834b0111</t>
  </si>
  <si>
    <t>https://www.linkedin.com/in/christopher-orwoll-11147545</t>
  </si>
  <si>
    <t>https://www.linkedin.com/in/mark-a-rinaudo-3932491b</t>
  </si>
  <si>
    <t>https://www.linkedin.com/in/thomas-dunbar-070884a6</t>
  </si>
  <si>
    <t>https://www.linkedin.com/in/steven-darrow-68212ba3</t>
  </si>
  <si>
    <t>https://www.linkedin.com/in/jasontmatta</t>
  </si>
  <si>
    <t>https://www.linkedin.com/in/dean-cottle-5738872</t>
  </si>
  <si>
    <t>https://www.linkedin.com/in/john-j-wilson-8477b0</t>
  </si>
  <si>
    <t>https://www.linkedin.com/in/r-michael-viayra-jr-74363664</t>
  </si>
  <si>
    <t>https://www.linkedin.com/in/vidal-rodriguez-63470bb</t>
  </si>
  <si>
    <t>https://www.linkedin.com/in/boe-svatek-198b82105</t>
  </si>
  <si>
    <t>https://www.linkedin.com/in/doug-lamarca-0455a593</t>
  </si>
  <si>
    <t>https://www.linkedin.com/in/thomas-rosson-411610b</t>
  </si>
  <si>
    <t>https://www.linkedin.com/in/steve-hedges-399ba0a</t>
  </si>
  <si>
    <t>https://www.linkedin.com/in/clovis-manley-ba14b56</t>
  </si>
  <si>
    <t>https://www.linkedin.com/in/michael-leary-60aa9863</t>
  </si>
  <si>
    <t>https://www.linkedin.com/in/apweller</t>
  </si>
  <si>
    <t>https://www.linkedin.com/in/cole-muller-14748229</t>
  </si>
  <si>
    <t>https://www.linkedin.com/in/scott-rumph-1b777420</t>
  </si>
  <si>
    <t>https://www.linkedin.com/in/kim-hauer-168656114</t>
  </si>
  <si>
    <t>https://www.linkedin.com/in/carlos-flores-2764845</t>
  </si>
  <si>
    <t>https://www.linkedin.com/in/mattrmarshall</t>
  </si>
  <si>
    <t>https://www.linkedin.com/in/wayne-harman-877a4a88</t>
  </si>
  <si>
    <t>https://www.linkedin.com/in/dr-paige-mcdonald-80aba820</t>
  </si>
  <si>
    <t>https://www.linkedin.com/in/brianschinazi</t>
  </si>
  <si>
    <t>https://www.linkedin.com/in/peter-brahan-74b2241</t>
  </si>
  <si>
    <t>https://www.linkedin.com/in/joe-piganelli-0438a097</t>
  </si>
  <si>
    <t>https://www.linkedin.com/in/chris-keegan-54797a69</t>
  </si>
  <si>
    <t>https://www.linkedin.com/in/greghuber</t>
  </si>
  <si>
    <t>https://www.linkedin.com/in/mike-welch-818a59b</t>
  </si>
  <si>
    <t>https://www.linkedin.com/in/jeff-evers-91a112a</t>
  </si>
  <si>
    <t>https://www.linkedin.com/in/christopher-novak-b246944</t>
  </si>
  <si>
    <t>https://www.linkedin.com/in/peterallison</t>
  </si>
  <si>
    <t>https://www.linkedin.com/in/fredraley</t>
  </si>
  <si>
    <t>https://www.linkedin.com/in/dougheimbach</t>
  </si>
  <si>
    <t>https://www.linkedin.com/in/ken-boice-aa353016</t>
  </si>
  <si>
    <t>https://www.linkedin.com/in/brad-weiner-662b943</t>
  </si>
  <si>
    <t>https://www.linkedin.com/in/kenneth-wilson-789a846b</t>
  </si>
  <si>
    <t>https://www.linkedin.com/in/mitchell-clement-aa17a956</t>
  </si>
  <si>
    <t>https://www.linkedin.com/in/joe-solymossy-b6805440</t>
  </si>
  <si>
    <t>https://www.linkedin.com/in/charles-watson-b37a242b</t>
  </si>
  <si>
    <t>https://www.linkedin.com/in/john-pendola-77b47662</t>
  </si>
  <si>
    <t>https://www.linkedin.com/in/timothylorentz</t>
  </si>
  <si>
    <t>https://www.linkedin.com/in/jonathan-beard-ba03755</t>
  </si>
  <si>
    <t>https://www.linkedin.com/in/paul-fitzgerald-a91ba0111</t>
  </si>
  <si>
    <t>https://www.linkedin.com/in/terence-vanecek-703b1741</t>
  </si>
  <si>
    <t>https://www.linkedin.com/in/jeffery-boaz-a1667221</t>
  </si>
  <si>
    <t>https://www.linkedin.com/in/jon-stockton-9155291b</t>
  </si>
  <si>
    <t>https://www.linkedin.com/in/john-weidner-526a8313</t>
  </si>
  <si>
    <t>https://www.linkedin.com/in/tim-parks-23078811</t>
  </si>
  <si>
    <t>https://www.linkedin.com/in/mark-happel-3ba20110</t>
  </si>
  <si>
    <t>https://www.linkedin.com/in/robert-luman-051b22b</t>
  </si>
  <si>
    <t>https://www.linkedin.com/in/eric-zerphy-9b90a84</t>
  </si>
  <si>
    <t>https://www.linkedin.com/in/neil-lapointe-83a2982</t>
  </si>
  <si>
    <t>https://www.linkedin.com/in/mark-schaefer-2b8a4111b</t>
  </si>
  <si>
    <t>https://www.linkedin.com/in/peteryannakakis</t>
  </si>
  <si>
    <t>https://www.linkedin.com/in/jeffrey-morrison-ab90ab85</t>
  </si>
  <si>
    <t>https://www.linkedin.com/in/jay-slakes-70714844</t>
  </si>
  <si>
    <t>https://www.linkedin.com/in/bradley-thomas-knope-3102557</t>
  </si>
  <si>
    <t>https://www.linkedin.com/in/gregoryefrench</t>
  </si>
  <si>
    <t>https://www.linkedin.com/in/joshua-roberts-6a76336b</t>
  </si>
  <si>
    <t>https://www.linkedin.com/in/cort-esch-d-sc-m-b-a-pmp-198b4354</t>
  </si>
  <si>
    <t>https://www.linkedin.com/in/harry-stovall-13510433</t>
  </si>
  <si>
    <t>https://www.linkedin.com/in/alexander-hagness-9a26232b</t>
  </si>
  <si>
    <t>https://www.linkedin.com/in/jeffrey-hull-08b0ab23</t>
  </si>
  <si>
    <t>https://www.linkedin.com/in/jim-crowley-90639013</t>
  </si>
  <si>
    <t>https://www.linkedin.com/in/rick-baggot-2411193</t>
  </si>
  <si>
    <t>https://www.linkedin.com/in/eric-flannery-28b815</t>
  </si>
  <si>
    <t>https://www.linkedin.com/in/dan-o-lone-55660761</t>
  </si>
  <si>
    <t>https://www.linkedin.com/in/joshua-sanborn-5b187349</t>
  </si>
  <si>
    <t>https://www.linkedin.com/in/eric-wills-770a3040</t>
  </si>
  <si>
    <t>https://www.linkedin.com/in/david-gutierrez-5706a998</t>
  </si>
  <si>
    <t>https://www.linkedin.com/in/paul-bollinger-8b147598</t>
  </si>
  <si>
    <t>https://www.linkedin.com/in/dwayne-preston-131a1520</t>
  </si>
  <si>
    <t>https://www.linkedin.com/in/tom-mcleod-7367b820</t>
  </si>
  <si>
    <t>https://www.linkedin.com/in/timothy-bertch-97b25a11</t>
  </si>
  <si>
    <t>https://www.linkedin.com/in/mark-carroll-a65b237</t>
  </si>
  <si>
    <t>https://www.linkedin.com/in/michael-braswell-52048a3</t>
  </si>
  <si>
    <t>https://www.linkedin.com/in/scott-atkin-1852972</t>
  </si>
  <si>
    <t>https://www.linkedin.com/in/gregcisz</t>
  </si>
  <si>
    <t>https://www.linkedin.com/in/tim-rennick-38b285</t>
  </si>
  <si>
    <t>https://www.linkedin.com/in/clarksarge</t>
  </si>
  <si>
    <t>https://www.linkedin.com/in/justin-montague-66594596</t>
  </si>
  <si>
    <t>https://www.linkedin.com/in/larry-papineau-3866b869</t>
  </si>
  <si>
    <t>https://www.linkedin.com/in/randy-blough-852b2244</t>
  </si>
  <si>
    <t>https://www.linkedin.com/in/andrew-richards-b400a83b</t>
  </si>
  <si>
    <t>https://www.linkedin.com/in/john-schwab-23918330</t>
  </si>
  <si>
    <t>https://www.linkedin.com/in/stephen-gravini-8429232a</t>
  </si>
  <si>
    <t>https://www.linkedin.com/in/wayne-elmer-46a7b117</t>
  </si>
  <si>
    <t>https://www.linkedin.com/in/paul-wright-04bb7515</t>
  </si>
  <si>
    <t>https://www.linkedin.com/in/michael-worley-9a540313</t>
  </si>
  <si>
    <t>https://www.linkedin.com/in/michael-mchugh-6a073b7</t>
  </si>
  <si>
    <t>https://www.linkedin.com/in/ed-riehl-917064ab</t>
  </si>
  <si>
    <t>https://www.linkedin.com/in/christopher-volnek-87207860</t>
  </si>
  <si>
    <t>https://www.linkedin.com/in/christopher-verdoni-12b71656</t>
  </si>
  <si>
    <t>https://www.linkedin.com/in/rick-westcott-8b969252</t>
  </si>
  <si>
    <t>https://www.linkedin.com/in/mark-miller-0a91a346</t>
  </si>
  <si>
    <t>https://www.linkedin.com/in/edward-bott-6b681625</t>
  </si>
  <si>
    <t>https://www.linkedin.com/in/chip-bridgman-2a10b99</t>
  </si>
  <si>
    <t>https://www.linkedin.com/in/paul-lerke-81715b4</t>
  </si>
  <si>
    <t>https://www.linkedin.com/in/richard-virgilio-21bb17</t>
  </si>
  <si>
    <t>https://www.linkedin.com/in/matthew-giambusso-bb014594</t>
  </si>
  <si>
    <t>https://www.linkedin.com/in/tom-callander-82513281</t>
  </si>
  <si>
    <t>https://www.linkedin.com/in/thomas-stone-91a56477</t>
  </si>
  <si>
    <t>https://www.linkedin.com/in/colin-summers-b1428952</t>
  </si>
  <si>
    <t>https://www.linkedin.com/in/mark-luta-2a256250</t>
  </si>
  <si>
    <t>https://www.linkedin.com/in/lyle-snide-54507745</t>
  </si>
  <si>
    <t>https://www.linkedin.com/in/harold-baumberger-06b31330</t>
  </si>
  <si>
    <t>https://www.linkedin.com/in/michael-mcrobbie-b214841b</t>
  </si>
  <si>
    <t>https://www.linkedin.com/in/matthewshade</t>
  </si>
  <si>
    <t>https://www.linkedin.com/in/bradley-wilson-65637b14</t>
  </si>
  <si>
    <t>https://www.linkedin.com/in/greg-woelfel-60b68a13</t>
  </si>
  <si>
    <t>https://www.linkedin.com/in/danburr</t>
  </si>
  <si>
    <t>https://www.linkedin.com/in/billy-mcgrath-22357a25</t>
  </si>
  <si>
    <t>https://www.linkedin.com/in/james-deupree-83504a73</t>
  </si>
  <si>
    <t>https://www.linkedin.com/in/scottdjohnsonmn</t>
  </si>
  <si>
    <t>https://www.linkedin.com/in/lewis-cooper-4348048</t>
  </si>
  <si>
    <t>https://www.linkedin.com/in/steve-meyer-9710a74</t>
  </si>
  <si>
    <t>https://www.linkedin.com/in/chris-castanien-p-e-mba-b549526a</t>
  </si>
  <si>
    <t>https://www.linkedin.com/in/james-mccormick-184792ba</t>
  </si>
  <si>
    <t>https://www.linkedin.com/in/brian-gordon-3072a314</t>
  </si>
  <si>
    <t>https://www.linkedin.com/in/richard-laufer-22110334</t>
  </si>
  <si>
    <t>https://www.linkedin.com/in/ken-hart-336142114</t>
  </si>
  <si>
    <t>https://www.linkedin.com/in/philip-mclaughlin-78585a8</t>
  </si>
  <si>
    <t>https://www.linkedin.com/in/bobguest</t>
  </si>
  <si>
    <t>https://www.linkedin.com/in/ronaldgjacobson</t>
  </si>
  <si>
    <t>https://www.linkedin.com/in/christopher-orwoll-90b77013</t>
  </si>
  <si>
    <t>https://www.linkedin.com/in/karen-rose-7855411</t>
  </si>
  <si>
    <t>https://www.linkedin.com/in/bryan-blackburn-91a0338a</t>
  </si>
  <si>
    <t>https://ae.linkedin.com/in/adamsfisher</t>
  </si>
  <si>
    <t>https://www.linkedin.com/in/bondtr</t>
  </si>
  <si>
    <t>https://www.linkedin.com/in/patrick-corrigan-505b8416</t>
  </si>
  <si>
    <t>https://www.linkedin.com/in/james-liming-315b40</t>
  </si>
  <si>
    <t>https://www.linkedin.com/in/erik-fox-18356a3</t>
  </si>
  <si>
    <t>https://www.linkedin.com/in/bill-matzelevich-91113214</t>
  </si>
  <si>
    <t>https://www.linkedin.com/in/william-wilde-bb73308</t>
  </si>
  <si>
    <t>https://www.linkedin.com/in/matt-welborn-4347997</t>
  </si>
  <si>
    <t>https://www.linkedin.com/in/george-klaus-9455195</t>
  </si>
  <si>
    <t>https://www.linkedin.com/in/mel-lyman-3467446a</t>
  </si>
  <si>
    <t>https://www.linkedin.com/in/patrick-downer-7625a86</t>
  </si>
  <si>
    <t>https://www.linkedin.com/in/rick-paulsen-9127898b</t>
  </si>
  <si>
    <t>https://www.linkedin.com/in/christopher-marr-94247580</t>
  </si>
  <si>
    <t>https://www.linkedin.com/in/lee-gill-20aa7817</t>
  </si>
  <si>
    <t>https://www.linkedin.com/in/vic-vale-5902b27</t>
  </si>
  <si>
    <t>https://www.linkedin.com/in/peter-polcari-1b2b2021</t>
  </si>
  <si>
    <t>https://www.linkedin.com/in/michael-stepaniak-4328081a</t>
  </si>
  <si>
    <t>https://www.linkedin.com/in/john-ahrens-38383b36</t>
  </si>
  <si>
    <t>https://www.linkedin.com/in/darrell-gobble-1a517827</t>
  </si>
  <si>
    <t>https://www.linkedin.com/in/dan-shinego-1b41744</t>
  </si>
  <si>
    <t>https://www.linkedin.com/in/jase-wisdom-6b0a5ab</t>
  </si>
  <si>
    <t>https://www.linkedin.com/in/drewreiner</t>
  </si>
  <si>
    <t>https://www.linkedin.com/in/jeff-crews-bb0614a</t>
  </si>
  <si>
    <t>https://www.linkedin.com/in/jimnance</t>
  </si>
  <si>
    <t>https://www.linkedin.com/in/russell-dorrell-70996020</t>
  </si>
  <si>
    <t>https://www.linkedin.com/in/alex-weiner-512a2318</t>
  </si>
  <si>
    <t>https://www.linkedin.com/in/robert-coleman-2975598</t>
  </si>
  <si>
    <t>https://www.linkedin.com/in/edward-bott-113a0411</t>
  </si>
  <si>
    <t>https://www.linkedin.com/in/jeff-rotton-13b18110</t>
  </si>
  <si>
    <t>https://www.linkedin.com/in/temple-albert-47a23726</t>
  </si>
  <si>
    <t>https://www.linkedin.com/in/thomas-westhusin-mba-61613517</t>
  </si>
  <si>
    <t>https://www.linkedin.com/in/lance-heyen-b3918266</t>
  </si>
  <si>
    <t>https://www.linkedin.com/in/mikebyman</t>
  </si>
  <si>
    <t>https://at.linkedin.com/in/mark-harper-a9a04212</t>
  </si>
  <si>
    <t>https://kr.linkedin.com/in/victor-lee-49122b11</t>
  </si>
  <si>
    <t>https://www.linkedin.com/in/bruce-incze-213a2460</t>
  </si>
  <si>
    <t>https://www.linkedin.com/in/jr-maynard-8279044</t>
  </si>
  <si>
    <t>https://www.linkedin.com/in/rick-nielsen-2183216</t>
  </si>
  <si>
    <t>https://uk.linkedin.com/in/matt-lobner-97811b6</t>
  </si>
  <si>
    <t>https://cn.linkedin.com/in/tom-schill-0894125</t>
  </si>
  <si>
    <t>https://uk.linkedin.com/in/roman-kogan-2124355</t>
  </si>
  <si>
    <t>https://id.linkedin.com/in/walter-hokett-b473965a</t>
  </si>
  <si>
    <t>https://sg.linkedin.com/in/joshuaveara</t>
  </si>
  <si>
    <t>https://www.linkedin.com/in/andrew-neuwirth-785a9a26</t>
  </si>
  <si>
    <t>https://www.linkedin.com/in/william-castle-7b078917</t>
  </si>
  <si>
    <t>https://www.linkedin.com/in/e-andrew-burcher-689bb35</t>
  </si>
  <si>
    <t>https://jp.linkedin.com/in/jeff-walker-827a654</t>
  </si>
  <si>
    <t>https://www.linkedin.com/in/john-dickmann-5374b71</t>
  </si>
  <si>
    <t>https://www.linkedin.com/in/carldchristensen</t>
  </si>
  <si>
    <t>https://www.linkedin.com/in/robert-lunifeld-b5666415</t>
  </si>
  <si>
    <t>https://www.linkedin.com/in/stevenwilliamhanson</t>
  </si>
  <si>
    <t>https://www.linkedin.com/in/james-southerton-3bb7817</t>
  </si>
  <si>
    <t>https://www.linkedin.com/in/vision4ce</t>
  </si>
  <si>
    <t>https://www.linkedin.com/in/john-somplasky-87311823</t>
  </si>
  <si>
    <t>https://www.linkedin.com/in/mark-ploof-97761a18</t>
  </si>
  <si>
    <t>https://www.linkedin.com/in/damian-davis-66850910</t>
  </si>
  <si>
    <t>https://www.linkedin.com/in/scottdimeler</t>
  </si>
  <si>
    <t>https://www.linkedin.com/in/scott-harrison-9797301a</t>
  </si>
  <si>
    <t>https://dk.linkedin.com/in/maksudulali</t>
  </si>
  <si>
    <t>https://ee.linkedin.com/in/gregtwohig</t>
  </si>
  <si>
    <t>https://kr.linkedin.com/in/ki-hwang-b009257</t>
  </si>
  <si>
    <t>https://at.linkedin.com/in/mark-reinhart-79b9515</t>
  </si>
  <si>
    <t>https://uk.linkedin.com/in/lhickey</t>
  </si>
  <si>
    <t>https://au.linkedin.com/in/jonathan-j-ross-44581257</t>
  </si>
  <si>
    <t>https://fr.linkedin.com/in/fischer-john-94a51994</t>
  </si>
  <si>
    <t>https://www.linkedin.com/in/ingargrev</t>
  </si>
  <si>
    <t>SWO</t>
  </si>
  <si>
    <t>https://www.linkedin.com/in/gary-watson-0b5b745</t>
  </si>
  <si>
    <t>https://www.linkedin.com/in/robert-m-berryman-j-d-p-e-cfei-cfc-cfpe-82248b3a?authType=NAME_SEARCH&amp;authToken=JxIr&amp;locale=en_US&amp;srchid=22230151467474940898&amp;srchindex=1&amp;srchtotal=1&amp;trk=vsrp_people_res_name&amp;trkInfo=VSRPsearchId%3A22230151467474940898%2CVSRPtargetId%3A138536666%2CVSRPcmpt%3Aprimary%2CVSRPnm%3Atrue%2CauthType%3ANAME_SEARCH</t>
  </si>
  <si>
    <t>https://www.linkedin.com/in/keith-brzozowsky-586a7396?authType=NAME_SEARCH&amp;authToken=lmV5&amp;locale=en_US&amp;srchid=22230151467475101053&amp;srchindex=1&amp;srchtotal=1&amp;trk=vsrp_people_res_name&amp;trkInfo=VSRPsearchId%3A22230151467475101053%2CVSRPtargetId%3A343041654%2CVSRPcmpt%3Aprimary%2CVSRPnm%3Atrue%2CauthType%3ANAME_SEARCH</t>
  </si>
  <si>
    <t>France</t>
  </si>
  <si>
    <t>Australia</t>
  </si>
  <si>
    <t>Austria</t>
  </si>
  <si>
    <t>Denmark</t>
  </si>
  <si>
    <t>Wyoming</t>
  </si>
  <si>
    <t>Indonesia</t>
  </si>
  <si>
    <t>Montana</t>
  </si>
  <si>
    <t>Kansas</t>
  </si>
  <si>
    <t>virginia</t>
  </si>
  <si>
    <t>Iowa</t>
  </si>
  <si>
    <t>Simple location</t>
  </si>
  <si>
    <t>Vlookup, location</t>
  </si>
  <si>
    <t>Submarines</t>
  </si>
  <si>
    <t>Aviation</t>
  </si>
  <si>
    <t>Reginald Cruz</t>
  </si>
  <si>
    <t>Kellie Hall</t>
  </si>
  <si>
    <t>Sarah Luehrs</t>
  </si>
  <si>
    <t>Steve Oraker</t>
  </si>
  <si>
    <t>Matt Sharpe</t>
  </si>
  <si>
    <t>Brett Lawrence</t>
  </si>
  <si>
    <t>Grant Page</t>
  </si>
  <si>
    <t>Erin Jones</t>
  </si>
  <si>
    <t>Jacqeuline Callahan</t>
  </si>
  <si>
    <t>christopher sabbatini</t>
  </si>
  <si>
    <t>Jeff Clark</t>
  </si>
  <si>
    <t>Timothy Parlatore</t>
  </si>
  <si>
    <t>Brian Tabinga</t>
  </si>
  <si>
    <t>Ted Kaouk</t>
  </si>
  <si>
    <t>Trevor McLemore</t>
  </si>
  <si>
    <t>Grant Bryan</t>
  </si>
  <si>
    <t>Larry Cylc</t>
  </si>
  <si>
    <t>Michael Bagrosky</t>
  </si>
  <si>
    <t>Josh Lafferty</t>
  </si>
  <si>
    <t>Wade Hooper</t>
  </si>
  <si>
    <t>Tim Beach</t>
  </si>
  <si>
    <t>Rick Villareal</t>
  </si>
  <si>
    <t>Bill James</t>
  </si>
  <si>
    <t>Colin Dunlop</t>
  </si>
  <si>
    <t>Rebecca Wayland</t>
  </si>
  <si>
    <t>Jonathan Seals</t>
  </si>
  <si>
    <t>Randy L. Hartshorn</t>
  </si>
  <si>
    <t>Shaoli Breaux</t>
  </si>
  <si>
    <t>David Britt</t>
  </si>
  <si>
    <t>Stephanie Jauquet</t>
  </si>
  <si>
    <t>Christina Lowhorn</t>
  </si>
  <si>
    <t>Jason Salata</t>
  </si>
  <si>
    <t>Will Graves</t>
  </si>
  <si>
    <t>David Jarrett</t>
  </si>
  <si>
    <t>Jim Lelio</t>
  </si>
  <si>
    <t>Luke Ritter</t>
  </si>
  <si>
    <t>Ray Higgins</t>
  </si>
  <si>
    <t>Scott Manning</t>
  </si>
  <si>
    <t>Paul Gomez</t>
  </si>
  <si>
    <t>James Flynn</t>
  </si>
  <si>
    <t>Matt White</t>
  </si>
  <si>
    <t>Harry Guthmuller</t>
  </si>
  <si>
    <t>Steve Milewski</t>
  </si>
  <si>
    <t>Rayome</t>
  </si>
  <si>
    <t>Patrick Flood</t>
  </si>
  <si>
    <t>Tarey M. Gettys</t>
  </si>
  <si>
    <t>Ben Galendez</t>
  </si>
  <si>
    <t>John Valle CDFM</t>
  </si>
  <si>
    <t>Roger Ouimet</t>
  </si>
  <si>
    <t>Rebecca Phelps</t>
  </si>
  <si>
    <t>Todd Huber</t>
  </si>
  <si>
    <t>Suzanna Brugler</t>
  </si>
  <si>
    <t>Tim Berzins</t>
  </si>
  <si>
    <t>Danny da Cruz</t>
  </si>
  <si>
    <t>Jordan Adler</t>
  </si>
  <si>
    <t>Shaina Hogan</t>
  </si>
  <si>
    <t>Ken Levins CAPT</t>
  </si>
  <si>
    <t>David Cope</t>
  </si>
  <si>
    <t>Xavier Sotelo</t>
  </si>
  <si>
    <t>Alexis Miller</t>
  </si>
  <si>
    <t>QuaWanna Bannarbie</t>
  </si>
  <si>
    <t>Andrew Maga</t>
  </si>
  <si>
    <t>Michael Wall</t>
  </si>
  <si>
    <t>Benjamin Johnson</t>
  </si>
  <si>
    <t>Richard Ferrari</t>
  </si>
  <si>
    <t>Jessica Crocker Richardson</t>
  </si>
  <si>
    <t>John Merchant</t>
  </si>
  <si>
    <t>Barbara Van Leuvan Kasulaitis</t>
  </si>
  <si>
    <t>Dustin Cunningham</t>
  </si>
  <si>
    <t>Grant Carona</t>
  </si>
  <si>
    <t>Doug Waller</t>
  </si>
  <si>
    <t>Morgan Fielder</t>
  </si>
  <si>
    <t>Caitlin Sharbono</t>
  </si>
  <si>
    <t>Zachary Ellis</t>
  </si>
  <si>
    <t>Meg Bickerton</t>
  </si>
  <si>
    <t>Daren Williams</t>
  </si>
  <si>
    <t>Jeff A. Watkins</t>
  </si>
  <si>
    <t>Larry Laughlin</t>
  </si>
  <si>
    <t>Eric Kettani</t>
  </si>
  <si>
    <t>John Woods</t>
  </si>
  <si>
    <t>Joe Smith</t>
  </si>
  <si>
    <t>Mark Wernig</t>
  </si>
  <si>
    <t>James Diaz-Barriga</t>
  </si>
  <si>
    <t>Dennis Holden</t>
  </si>
  <si>
    <t>Angela Taylor</t>
  </si>
  <si>
    <t>Cory Knopp</t>
  </si>
  <si>
    <t>Rachel Lastrom</t>
  </si>
  <si>
    <t>Dave Rogers</t>
  </si>
  <si>
    <t>Stuart Stu Zurn</t>
  </si>
  <si>
    <t>Andrea Hovey</t>
  </si>
  <si>
    <t>Dave Teves</t>
  </si>
  <si>
    <t>Dave Howe</t>
  </si>
  <si>
    <t>Nick LaLota</t>
  </si>
  <si>
    <t>Jimmy Sopko</t>
  </si>
  <si>
    <t>Spencer Wilcox</t>
  </si>
  <si>
    <t>Kristen Parrinello</t>
  </si>
  <si>
    <t>Heath Sanders</t>
  </si>
  <si>
    <t>Lauren Langis Carey</t>
  </si>
  <si>
    <t>Rachel Baylis</t>
  </si>
  <si>
    <t>Matthew Bernhardt</t>
  </si>
  <si>
    <t>Dan Clabbers</t>
  </si>
  <si>
    <t>Jon Ciccone</t>
  </si>
  <si>
    <t>Chris Frye</t>
  </si>
  <si>
    <t>Adam Schuman</t>
  </si>
  <si>
    <t>Douglas Gates</t>
  </si>
  <si>
    <t>Tim Wolf</t>
  </si>
  <si>
    <t>Michael Barna</t>
  </si>
  <si>
    <t>Thomas M Schwab</t>
  </si>
  <si>
    <t>Christopher Deluzio</t>
  </si>
  <si>
    <t>Luis Yepez</t>
  </si>
  <si>
    <t>Kent Anderson</t>
  </si>
  <si>
    <t>Rene Julien</t>
  </si>
  <si>
    <t>Bruce D. Wyman</t>
  </si>
  <si>
    <t>Elizabeth Cavazos</t>
  </si>
  <si>
    <t>Sid Jones</t>
  </si>
  <si>
    <t>Carter Gaffney</t>
  </si>
  <si>
    <t>Taj Mathews</t>
  </si>
  <si>
    <t>Joel C. Spangenberg</t>
  </si>
  <si>
    <t>Rich Buonauito</t>
  </si>
  <si>
    <t>Dennis Duckworth</t>
  </si>
  <si>
    <t>Phil Dillard</t>
  </si>
  <si>
    <t>Justin Ossola</t>
  </si>
  <si>
    <t>Joe Sheridan</t>
  </si>
  <si>
    <t>George O</t>
  </si>
  <si>
    <t>Marques Mackey</t>
  </si>
  <si>
    <t>Lisa Wallace</t>
  </si>
  <si>
    <t>BJ Mahal</t>
  </si>
  <si>
    <t>Billy Hubbard</t>
  </si>
  <si>
    <t>Kit Vallhonrat</t>
  </si>
  <si>
    <t>Jon Sedun</t>
  </si>
  <si>
    <t>Damien Lipke</t>
  </si>
  <si>
    <t>Edward Kennedy</t>
  </si>
  <si>
    <t>Scott Bonney</t>
  </si>
  <si>
    <t>Sean Gillespie</t>
  </si>
  <si>
    <t>Casey Holland</t>
  </si>
  <si>
    <t>Jeremy J. Biggs</t>
  </si>
  <si>
    <t>Jordan Cole</t>
  </si>
  <si>
    <t>Shanti Powers</t>
  </si>
  <si>
    <t>Christopher Cadle</t>
  </si>
  <si>
    <t>Jim Schwab</t>
  </si>
  <si>
    <t>Brett Potts</t>
  </si>
  <si>
    <t>Mo Curran</t>
  </si>
  <si>
    <t>Jason Burkett</t>
  </si>
  <si>
    <t>Scott Poitevent</t>
  </si>
  <si>
    <t>Anthony Holds</t>
  </si>
  <si>
    <t>Steve Phillabaum</t>
  </si>
  <si>
    <t>Lori Schulze Buresh</t>
  </si>
  <si>
    <t>Donald Muller</t>
  </si>
  <si>
    <t>Daniel Huber</t>
  </si>
  <si>
    <t>Nicholas Kunz</t>
  </si>
  <si>
    <t>Stacy Wirth</t>
  </si>
  <si>
    <t>Annie George</t>
  </si>
  <si>
    <t>Chris Dodrill</t>
  </si>
  <si>
    <t>Seth Stallings</t>
  </si>
  <si>
    <t>Scott Mackes</t>
  </si>
  <si>
    <t>Matthew King</t>
  </si>
  <si>
    <t>Casey Soell</t>
  </si>
  <si>
    <t>Laura Newberger</t>
  </si>
  <si>
    <t>Paul Barrie</t>
  </si>
  <si>
    <t>Erika Imhoff</t>
  </si>
  <si>
    <t>Leif Kennedy</t>
  </si>
  <si>
    <t>John Chan</t>
  </si>
  <si>
    <t>Jason Williscroft</t>
  </si>
  <si>
    <t>Jake Zweig</t>
  </si>
  <si>
    <t>Josh Kristoff</t>
  </si>
  <si>
    <t>Aaron Wishart</t>
  </si>
  <si>
    <t>Mark Fox</t>
  </si>
  <si>
    <t>Eric Riddle</t>
  </si>
  <si>
    <t>Sarah Jansen</t>
  </si>
  <si>
    <t>Bob Braun</t>
  </si>
  <si>
    <t>Shawn McBride</t>
  </si>
  <si>
    <t>Ryan McAnally</t>
  </si>
  <si>
    <t>Andre LaBrie</t>
  </si>
  <si>
    <t>Tripp Adams</t>
  </si>
  <si>
    <t>Kristen Riismandel Oxendine</t>
  </si>
  <si>
    <t>Bryan Clairmont</t>
  </si>
  <si>
    <t>Van States</t>
  </si>
  <si>
    <t>Travis Peace</t>
  </si>
  <si>
    <t>Paul Judge</t>
  </si>
  <si>
    <t>Jaime Hanlon</t>
  </si>
  <si>
    <t>Adam Teague</t>
  </si>
  <si>
    <t>Jessica Groff Barr</t>
  </si>
  <si>
    <t>Efren Mojica</t>
  </si>
  <si>
    <t>Jamie Maida</t>
  </si>
  <si>
    <t>Michael Frampton</t>
  </si>
  <si>
    <t>Rob Rasamny</t>
  </si>
  <si>
    <t>LaTesha Ford</t>
  </si>
  <si>
    <t>Thomas Yamamoto</t>
  </si>
  <si>
    <t>Don Jack</t>
  </si>
  <si>
    <t>David Bader</t>
  </si>
  <si>
    <t>Christopher Pieczonka</t>
  </si>
  <si>
    <t>Danielle Leppo</t>
  </si>
  <si>
    <t>Monty Williams</t>
  </si>
  <si>
    <t>Andrew Crish</t>
  </si>
  <si>
    <t>Genni Williamson</t>
  </si>
  <si>
    <t>Kimberlyn Moore</t>
  </si>
  <si>
    <t>Shane Todd</t>
  </si>
  <si>
    <t>Casey Garwood</t>
  </si>
  <si>
    <t>Greg Fallon</t>
  </si>
  <si>
    <t>Jon Rank</t>
  </si>
  <si>
    <t>David G. Paddock</t>
  </si>
  <si>
    <t>Daniel Newberger</t>
  </si>
  <si>
    <t>Lauren Clark</t>
  </si>
  <si>
    <t>Allen Murphy</t>
  </si>
  <si>
    <t>Michael Wilkins</t>
  </si>
  <si>
    <t>Sara Walters</t>
  </si>
  <si>
    <t>Charles Walton</t>
  </si>
  <si>
    <t>Mark Porfirio</t>
  </si>
  <si>
    <t>Kelly Kozink</t>
  </si>
  <si>
    <t>Tom Thoma</t>
  </si>
  <si>
    <t>Laura LaBella-Gallagher</t>
  </si>
  <si>
    <t>Greg McConnell</t>
  </si>
  <si>
    <t>Mary Caudle</t>
  </si>
  <si>
    <t>Jason Jones</t>
  </si>
  <si>
    <t>Christina Beaty</t>
  </si>
  <si>
    <t>Brett Seager</t>
  </si>
  <si>
    <t>Adria Schneck-Scott</t>
  </si>
  <si>
    <t>Megan Reisinger Grainfed Art grainfedart.com</t>
  </si>
  <si>
    <t>Robert Kennedy</t>
  </si>
  <si>
    <t>Lawrence Olsen</t>
  </si>
  <si>
    <t>George Tsangaris</t>
  </si>
  <si>
    <t>Kyra Daley</t>
  </si>
  <si>
    <t>Jason Hardebeck</t>
  </si>
  <si>
    <t>Amir Jenkins</t>
  </si>
  <si>
    <t>Aletha Tatge</t>
  </si>
  <si>
    <t>Amelia Cisak</t>
  </si>
  <si>
    <t>Demetrius</t>
  </si>
  <si>
    <t>John Weigold</t>
  </si>
  <si>
    <t>Michael Brahan</t>
  </si>
  <si>
    <t>Ray Rivera</t>
  </si>
  <si>
    <t>Richard Laraway</t>
  </si>
  <si>
    <t>Joe Koessler</t>
  </si>
  <si>
    <t>Kirk Lippold</t>
  </si>
  <si>
    <t>Lindi Conner Napier</t>
  </si>
  <si>
    <t>Kyle Eckel</t>
  </si>
  <si>
    <t>Lacey Sladky</t>
  </si>
  <si>
    <t>Mike Abrashoff</t>
  </si>
  <si>
    <t>Nate Clark</t>
  </si>
  <si>
    <t>Scott Clark</t>
  </si>
  <si>
    <t>Billy Griffin</t>
  </si>
  <si>
    <t>Ron Surfield</t>
  </si>
  <si>
    <t>Dean Balcirak</t>
  </si>
  <si>
    <t>Andrew Tattersall</t>
  </si>
  <si>
    <t>Matthew J. Hahn</t>
  </si>
  <si>
    <t>Jason Hoeppner</t>
  </si>
  <si>
    <t>Peter Grimm</t>
  </si>
  <si>
    <t>Joseph Meyer</t>
  </si>
  <si>
    <t>Braxton Sisco</t>
  </si>
  <si>
    <t>David Driftmier</t>
  </si>
  <si>
    <t>T.J. Burbidge</t>
  </si>
  <si>
    <t>Patrick Ricky James</t>
  </si>
  <si>
    <t>John Ivey</t>
  </si>
  <si>
    <t>Dallas Covington</t>
  </si>
  <si>
    <t>Rigo Garcia</t>
  </si>
  <si>
    <t>Rob Hubert</t>
  </si>
  <si>
    <t>Carl Case</t>
  </si>
  <si>
    <t>Sarah Maas Stotz</t>
  </si>
  <si>
    <t>Laura Almdale Koerner</t>
  </si>
  <si>
    <t>C W James VanMilder</t>
  </si>
  <si>
    <t>Everett Marshall</t>
  </si>
  <si>
    <t>Jim Martin</t>
  </si>
  <si>
    <t>Bret Leach</t>
  </si>
  <si>
    <t>Adam Lane</t>
  </si>
  <si>
    <t>David Hardy</t>
  </si>
  <si>
    <t>Brandis Kemp DeSimone</t>
  </si>
  <si>
    <t>Lindsay Compton</t>
  </si>
  <si>
    <t>Jamie McGann</t>
  </si>
  <si>
    <t>Bonner Stave</t>
  </si>
  <si>
    <t>Richard Brooks</t>
  </si>
  <si>
    <t>Juliana Rosati Vida</t>
  </si>
  <si>
    <t>Timothy Lehman</t>
  </si>
  <si>
    <t>Jeff Charles</t>
  </si>
  <si>
    <t>Chet Riley</t>
  </si>
  <si>
    <t>Nathan CW Smith</t>
  </si>
  <si>
    <t>Christopher Clark</t>
  </si>
  <si>
    <t>Nick Mirabito</t>
  </si>
  <si>
    <t>Gary Gray</t>
  </si>
  <si>
    <t>Jim Farrell</t>
  </si>
  <si>
    <t>Brian Montgomery</t>
  </si>
  <si>
    <t>Jessica Thornhill</t>
  </si>
  <si>
    <t>Bob French</t>
  </si>
  <si>
    <t>Natalie Scharnus Laudier</t>
  </si>
  <si>
    <t>Kent Terrell</t>
  </si>
  <si>
    <t>Ted Anderson</t>
  </si>
  <si>
    <t>Michael Such</t>
  </si>
  <si>
    <t>Russell Cude</t>
  </si>
  <si>
    <t>Joe Wright</t>
  </si>
  <si>
    <t>Steven Boyles</t>
  </si>
  <si>
    <t>Eric Denis</t>
  </si>
  <si>
    <t>J.P. S.</t>
  </si>
  <si>
    <t>Clark Sykes</t>
  </si>
  <si>
    <t>Mike Finch</t>
  </si>
  <si>
    <t>Brian Gustavson</t>
  </si>
  <si>
    <t>Rick Coe</t>
  </si>
  <si>
    <t>Cliff Hsiao</t>
  </si>
  <si>
    <t>Bryce Brigham</t>
  </si>
  <si>
    <t>Darren Salapka</t>
  </si>
  <si>
    <t>Drake Henderson</t>
  </si>
  <si>
    <t>Michael Stampfler</t>
  </si>
  <si>
    <t>Rick Davis</t>
  </si>
  <si>
    <t>Michael M. Morgan</t>
  </si>
  <si>
    <t>Sharon Wildberger</t>
  </si>
  <si>
    <t>Jondi Bernardo</t>
  </si>
  <si>
    <t>Jerry Donahoe</t>
  </si>
  <si>
    <t>Ian Allen</t>
  </si>
  <si>
    <t>Ron Fricker</t>
  </si>
  <si>
    <t>Kristen Deffenbaugh</t>
  </si>
  <si>
    <t>James Stewart</t>
  </si>
  <si>
    <t>Steven Johnson</t>
  </si>
  <si>
    <t>Thomas Lavino</t>
  </si>
  <si>
    <t>John D Kennard</t>
  </si>
  <si>
    <t>Joshua Rojas</t>
  </si>
  <si>
    <t>Brian Degnan</t>
  </si>
  <si>
    <t>John Jones</t>
  </si>
  <si>
    <t>Derek Nisco</t>
  </si>
  <si>
    <t>Allen Stubblefield</t>
  </si>
  <si>
    <t>Ryan Waguespack</t>
  </si>
  <si>
    <t>Thomas J.</t>
  </si>
  <si>
    <t>Rob Quigley</t>
  </si>
  <si>
    <t>Kristy Nistler Kamarck</t>
  </si>
  <si>
    <t>Edgar</t>
  </si>
  <si>
    <t>Chantelle Marvin</t>
  </si>
  <si>
    <t>Terrence Fritz</t>
  </si>
  <si>
    <t>Stephen Earl</t>
  </si>
  <si>
    <t>Eric Greifenberger</t>
  </si>
  <si>
    <t>William Bill Sena</t>
  </si>
  <si>
    <t>David Hoss Hostetler</t>
  </si>
  <si>
    <t>Mark Ellis</t>
  </si>
  <si>
    <t>Taryn Delaney</t>
  </si>
  <si>
    <t>Matt Gull</t>
  </si>
  <si>
    <t>Chris Tyson</t>
  </si>
  <si>
    <t>Don McKay</t>
  </si>
  <si>
    <t>Andrew Schmickle</t>
  </si>
  <si>
    <t>Steven Konkoly</t>
  </si>
  <si>
    <t>Jonathan Braun</t>
  </si>
  <si>
    <t>Bob Rubin</t>
  </si>
  <si>
    <t>Brian Lee</t>
  </si>
  <si>
    <t>Bernardo Gauna</t>
  </si>
  <si>
    <t>Marcus Kaiser</t>
  </si>
  <si>
    <t>Ross Dessert</t>
  </si>
  <si>
    <t>Gregg Harrington</t>
  </si>
  <si>
    <t>Caroline Pearlmutter</t>
  </si>
  <si>
    <t>Magaly Ickes</t>
  </si>
  <si>
    <t>Daniel Massey</t>
  </si>
  <si>
    <t>Ruben Soto</t>
  </si>
  <si>
    <t>Stephen Bidwell</t>
  </si>
  <si>
    <t>Mitchell Britto</t>
  </si>
  <si>
    <t>Richard Johnston</t>
  </si>
  <si>
    <t>Kimberly Page</t>
  </si>
  <si>
    <t>Frances Tepolt</t>
  </si>
  <si>
    <t>Michael Johnson</t>
  </si>
  <si>
    <t>Lauren Jones</t>
  </si>
  <si>
    <t>Matthew Seaman</t>
  </si>
  <si>
    <t>Adam Horn</t>
  </si>
  <si>
    <t>Walt Boost</t>
  </si>
  <si>
    <t>Joshua Stephens</t>
  </si>
  <si>
    <t>Dean Workman</t>
  </si>
  <si>
    <t>Jenn Kantz</t>
  </si>
  <si>
    <t>Tom Mulholland</t>
  </si>
  <si>
    <t>Brad Juhl</t>
  </si>
  <si>
    <t>Mark Tompkins</t>
  </si>
  <si>
    <t>Johnny Fox</t>
  </si>
  <si>
    <t>Mandy Gotch Halter</t>
  </si>
  <si>
    <t>Gina Visor</t>
  </si>
  <si>
    <t>J Whorley</t>
  </si>
  <si>
    <t>Dan Callaghan</t>
  </si>
  <si>
    <t>Kelly Jones</t>
  </si>
  <si>
    <t>Matthew Frick</t>
  </si>
  <si>
    <t>Tom Disy</t>
  </si>
  <si>
    <t>Keith Byron</t>
  </si>
  <si>
    <t>Brian Jofus Donohue</t>
  </si>
  <si>
    <t>James Spivey</t>
  </si>
  <si>
    <t>David Blackwood</t>
  </si>
  <si>
    <t>William Melvin Brown</t>
  </si>
  <si>
    <t>Tim Mahoney</t>
  </si>
  <si>
    <t>Sam Platt</t>
  </si>
  <si>
    <t>Louis Becerra</t>
  </si>
  <si>
    <t>Warren Musselman</t>
  </si>
  <si>
    <t>Michael Fierro</t>
  </si>
  <si>
    <t>Kerrie DiMarino</t>
  </si>
  <si>
    <t>Tim Hancock</t>
  </si>
  <si>
    <t>Adam Jones</t>
  </si>
  <si>
    <t>Chris Payton</t>
  </si>
  <si>
    <t>Bronston Carroll</t>
  </si>
  <si>
    <t>john wolfe</t>
  </si>
  <si>
    <t>Jenny Kopfstein</t>
  </si>
  <si>
    <t>Leviticus  A. Lewis</t>
  </si>
  <si>
    <t>John Nixon</t>
  </si>
  <si>
    <t>Edward Valdez</t>
  </si>
  <si>
    <t>Brendan Robinson</t>
  </si>
  <si>
    <t>Jeremy Smith</t>
  </si>
  <si>
    <t>Scott Myers</t>
  </si>
  <si>
    <t>Frank Gianocaro</t>
  </si>
  <si>
    <t>Denny East</t>
  </si>
  <si>
    <t>Carl Sink</t>
  </si>
  <si>
    <t>Eve-Lyn Callahan</t>
  </si>
  <si>
    <t>Caroline Seals</t>
  </si>
  <si>
    <t>Ernie Kotsos</t>
  </si>
  <si>
    <t>Kyle Turner</t>
  </si>
  <si>
    <t>David Quick</t>
  </si>
  <si>
    <t>Peter Stamps</t>
  </si>
  <si>
    <t>Brian Van Baush</t>
  </si>
  <si>
    <t>Roger Phelps</t>
  </si>
  <si>
    <t>Dennis Reilly</t>
  </si>
  <si>
    <t>Ernie Petzrick</t>
  </si>
  <si>
    <t>Brigitte Klene</t>
  </si>
  <si>
    <t>Adam Spearin</t>
  </si>
  <si>
    <t>Ken Schramm</t>
  </si>
  <si>
    <t>Gerald Peoples</t>
  </si>
  <si>
    <t>Colleen Lauver</t>
  </si>
  <si>
    <t>Thom Landis</t>
  </si>
  <si>
    <t>Orin Clay</t>
  </si>
  <si>
    <t>Beth Waitkus</t>
  </si>
  <si>
    <t>Doug O</t>
  </si>
  <si>
    <t>Evan Altemus</t>
  </si>
  <si>
    <t>Nicholas Rossi</t>
  </si>
  <si>
    <t>Jim Fogerty</t>
  </si>
  <si>
    <t>Paul S. Mulligan</t>
  </si>
  <si>
    <t>Wendell Elento</t>
  </si>
  <si>
    <t>Joseph Gottschalk</t>
  </si>
  <si>
    <t>Stacey Sutton</t>
  </si>
  <si>
    <t>O. Wayne Young</t>
  </si>
  <si>
    <t>Benjamin Anderson</t>
  </si>
  <si>
    <t>R. Lee Brewster</t>
  </si>
  <si>
    <t>Blake Lindsay</t>
  </si>
  <si>
    <t>Chris Kramer</t>
  </si>
  <si>
    <t>Patrick J. Starke</t>
  </si>
  <si>
    <t>Austin Milke</t>
  </si>
  <si>
    <t>Christopher Wenz</t>
  </si>
  <si>
    <t>Andrea Marr</t>
  </si>
  <si>
    <t>Joe Gagliano</t>
  </si>
  <si>
    <t>Stephen W. Hampton</t>
  </si>
  <si>
    <t>Juan Wheat</t>
  </si>
  <si>
    <t>Stephanie Menzen McBurnett</t>
  </si>
  <si>
    <t>Kevin McAdams</t>
  </si>
  <si>
    <t>Wilson Taylor</t>
  </si>
  <si>
    <t>Anthony Watson</t>
  </si>
  <si>
    <t>Christopher Burke</t>
  </si>
  <si>
    <t>Chris O</t>
  </si>
  <si>
    <t>M. Jon Reagan</t>
  </si>
  <si>
    <t>Doug Baugh</t>
  </si>
  <si>
    <t>David Brett-Major</t>
  </si>
  <si>
    <t>Lauren Moe</t>
  </si>
  <si>
    <t>Kenneth Gustavsen</t>
  </si>
  <si>
    <t>Gavin O</t>
  </si>
  <si>
    <t>Kimberly Barboza</t>
  </si>
  <si>
    <t>Jeff Snyder</t>
  </si>
  <si>
    <t>Warren Hicks</t>
  </si>
  <si>
    <t>Kristine Moore Matthews</t>
  </si>
  <si>
    <t>Spencer Seufert</t>
  </si>
  <si>
    <t>Ken Olson</t>
  </si>
  <si>
    <t>Bo Brooker</t>
  </si>
  <si>
    <t>Tom Looke</t>
  </si>
  <si>
    <t>Annie Cox</t>
  </si>
  <si>
    <t>Avery B. Haines</t>
  </si>
  <si>
    <t>Rich Greiner</t>
  </si>
  <si>
    <t>Adam Hicks</t>
  </si>
  <si>
    <t>Bob Donohue</t>
  </si>
  <si>
    <t>John Abbot</t>
  </si>
  <si>
    <t>Mark Wiggins</t>
  </si>
  <si>
    <t>Glen Cesari</t>
  </si>
  <si>
    <t>Elliott Dorham</t>
  </si>
  <si>
    <t>Kevin Fray</t>
  </si>
  <si>
    <t>Kent Mann</t>
  </si>
  <si>
    <t>Mathew Ware</t>
  </si>
  <si>
    <t>Amy West</t>
  </si>
  <si>
    <t>George Bonebright</t>
  </si>
  <si>
    <t>Doug Stewart</t>
  </si>
  <si>
    <t>Michael Chase</t>
  </si>
  <si>
    <t>Amanda Canedo Stuart</t>
  </si>
  <si>
    <t>Lauren Burmeister</t>
  </si>
  <si>
    <t>Michael Ales</t>
  </si>
  <si>
    <t>Ryan Dupnick</t>
  </si>
  <si>
    <t>Scott Macdonald</t>
  </si>
  <si>
    <t>Rick Baker</t>
  </si>
  <si>
    <t>Rob Hastings</t>
  </si>
  <si>
    <t>Troy Miller</t>
  </si>
  <si>
    <t>Joe Navratil</t>
  </si>
  <si>
    <t>Steve Soroka</t>
  </si>
  <si>
    <t>Lauren Sutehall</t>
  </si>
  <si>
    <t>Mark Zukowski</t>
  </si>
  <si>
    <t>Rob McWilliam</t>
  </si>
  <si>
    <t>Fred Tomaszycki</t>
  </si>
  <si>
    <t>Alex Van Gorden</t>
  </si>
  <si>
    <t>Wayne A. Acoba</t>
  </si>
  <si>
    <t>John Tan</t>
  </si>
  <si>
    <t>Antwan Richardson</t>
  </si>
  <si>
    <t>Allison Hills</t>
  </si>
  <si>
    <t>Michael Eagan</t>
  </si>
  <si>
    <t>Carlos Campos</t>
  </si>
  <si>
    <t>Mike Lupidi</t>
  </si>
  <si>
    <t>Patrick Gilroy</t>
  </si>
  <si>
    <t>David Pearlmutter</t>
  </si>
  <si>
    <t>Carlos Suarez</t>
  </si>
  <si>
    <t>Daniel Jablonsky</t>
  </si>
  <si>
    <t>Peter Pittman</t>
  </si>
  <si>
    <t>Sara Everett</t>
  </si>
  <si>
    <t>Mark Paterson</t>
  </si>
  <si>
    <t>Peter Andreoli</t>
  </si>
  <si>
    <t>Wes Montgomery</t>
  </si>
  <si>
    <t>Thomas Parham</t>
  </si>
  <si>
    <t>Skip Muller</t>
  </si>
  <si>
    <t>Gerry Pukach</t>
  </si>
  <si>
    <t>Andrew Lewis</t>
  </si>
  <si>
    <t>Tom Delaney</t>
  </si>
  <si>
    <t>Bob Hooper</t>
  </si>
  <si>
    <t>Eric Goralnick</t>
  </si>
  <si>
    <t>L. J. Paul Lutz</t>
  </si>
  <si>
    <t>Lance Westerlund</t>
  </si>
  <si>
    <t>Tony Gray</t>
  </si>
  <si>
    <t>Corbin Dryden</t>
  </si>
  <si>
    <t>Vay Shire</t>
  </si>
  <si>
    <t>Jonathan Hine</t>
  </si>
  <si>
    <t>Michael Hogan</t>
  </si>
  <si>
    <t>George Acosta</t>
  </si>
  <si>
    <t>Merritt Tollison</t>
  </si>
  <si>
    <t>Matt Davis</t>
  </si>
  <si>
    <t>Katherine Bland</t>
  </si>
  <si>
    <t>Kevin OBrien</t>
  </si>
  <si>
    <t>Johannah Schumacher</t>
  </si>
  <si>
    <t>Rebecca A. ZuWallack</t>
  </si>
  <si>
    <t>Meakin Ames Poor Bennett</t>
  </si>
  <si>
    <t>Cliff Burgess</t>
  </si>
  <si>
    <t>Joe Albergo</t>
  </si>
  <si>
    <t>Jim Keaney</t>
  </si>
  <si>
    <t>Eric Nicholson</t>
  </si>
  <si>
    <t>Ed Tilden</t>
  </si>
  <si>
    <t>Kent Berry</t>
  </si>
  <si>
    <t>Dan Baggett</t>
  </si>
  <si>
    <t>Dave Pruett</t>
  </si>
  <si>
    <t>Hector Rosekrans</t>
  </si>
  <si>
    <t>Joel Wille</t>
  </si>
  <si>
    <t>Ray Coulombe</t>
  </si>
  <si>
    <t>Michael Barber</t>
  </si>
  <si>
    <t>Timothy Dilks</t>
  </si>
  <si>
    <t>Nicolas Jose Covelli</t>
  </si>
  <si>
    <t>Will Stout</t>
  </si>
  <si>
    <t>Roger Bivans</t>
  </si>
  <si>
    <t>Frank Wakeham</t>
  </si>
  <si>
    <t>Jeffrey McFadden</t>
  </si>
  <si>
    <t>John Devine</t>
  </si>
  <si>
    <t>Don Savage PMP</t>
  </si>
  <si>
    <t>Jeff Jaglowicz</t>
  </si>
  <si>
    <t>Frank Hunt</t>
  </si>
  <si>
    <t>Scott Kozink</t>
  </si>
  <si>
    <t>John Denice</t>
  </si>
  <si>
    <t>Christopher Perry</t>
  </si>
  <si>
    <t>Matt Arreola</t>
  </si>
  <si>
    <t>Shannon Durrett</t>
  </si>
  <si>
    <t>Michael Marinello</t>
  </si>
  <si>
    <t>David Ismay</t>
  </si>
  <si>
    <t>Michael Reed</t>
  </si>
  <si>
    <t>Kevin Burke</t>
  </si>
  <si>
    <t>Cameron Macgregor</t>
  </si>
  <si>
    <t>Zoe Chavez</t>
  </si>
  <si>
    <t>Craig Michael</t>
  </si>
  <si>
    <t>Edward Haynes</t>
  </si>
  <si>
    <t>Stephen Woodall PhD</t>
  </si>
  <si>
    <t>Amanda Senn</t>
  </si>
  <si>
    <t>Jeff Grabarek</t>
  </si>
  <si>
    <t>Ric Cuenca</t>
  </si>
  <si>
    <t>Alexandra</t>
  </si>
  <si>
    <t>Fred Stuvek Jr.</t>
  </si>
  <si>
    <t>Ray Kuyler</t>
  </si>
  <si>
    <t>Paul Turner</t>
  </si>
  <si>
    <t>Harold Kim</t>
  </si>
  <si>
    <t>Brett Cochrane</t>
  </si>
  <si>
    <t>Mark Warner</t>
  </si>
  <si>
    <t>Scot Fuhrman</t>
  </si>
  <si>
    <t>David Rossetti</t>
  </si>
  <si>
    <t>William Parkhurst</t>
  </si>
  <si>
    <t>Dean Knuth</t>
  </si>
  <si>
    <t>John Wiltenmuth</t>
  </si>
  <si>
    <t>Ken Haxton</t>
  </si>
  <si>
    <t>Ken Blalock</t>
  </si>
  <si>
    <t>Jose Melendez</t>
  </si>
  <si>
    <t>Michael Hassenger</t>
  </si>
  <si>
    <t>Matthew Warke</t>
  </si>
  <si>
    <t>Doug Mewhirter</t>
  </si>
  <si>
    <t>Bob Rotz</t>
  </si>
  <si>
    <t>Julie Williams</t>
  </si>
  <si>
    <t>Justus Getty</t>
  </si>
  <si>
    <t>Michael Hughes</t>
  </si>
  <si>
    <t>Whit Morehouse</t>
  </si>
  <si>
    <t>Adam Robbins</t>
  </si>
  <si>
    <t>Eric Marquardt</t>
  </si>
  <si>
    <t>Doug Barber</t>
  </si>
  <si>
    <t>Todd Hamilton</t>
  </si>
  <si>
    <t>Ryan Bredahl</t>
  </si>
  <si>
    <t>Michael James</t>
  </si>
  <si>
    <t>Steven Dahlquist</t>
  </si>
  <si>
    <t>Fred Cohrs</t>
  </si>
  <si>
    <t>David O</t>
  </si>
  <si>
    <t>Ernie Williams</t>
  </si>
  <si>
    <t>Kevin Phillips</t>
  </si>
  <si>
    <t>Del Becker</t>
  </si>
  <si>
    <t>Barrett Adams-Simmons</t>
  </si>
  <si>
    <t>Aaron Cooper</t>
  </si>
  <si>
    <t>Christian Tulodieski</t>
  </si>
  <si>
    <t>Gerald Raines</t>
  </si>
  <si>
    <t>David Ausiello</t>
  </si>
  <si>
    <t>Mike Jones</t>
  </si>
  <si>
    <t>Miller Bob</t>
  </si>
  <si>
    <t>Phillip Conlon</t>
  </si>
  <si>
    <t>Jeff Mitchell</t>
  </si>
  <si>
    <t>Kurt Schoen</t>
  </si>
  <si>
    <t>Brendan Eagan</t>
  </si>
  <si>
    <t>Mark Fiori</t>
  </si>
  <si>
    <t>Dwayne Davis</t>
  </si>
  <si>
    <t>Jerry Davis</t>
  </si>
  <si>
    <t>Scott McFadden</t>
  </si>
  <si>
    <t>Maria V. Stout</t>
  </si>
  <si>
    <t>TJ Clark</t>
  </si>
  <si>
    <t>Jordan Womble</t>
  </si>
  <si>
    <t>Roderick Coward</t>
  </si>
  <si>
    <t>Joseph Carilli</t>
  </si>
  <si>
    <t>David Hayes</t>
  </si>
  <si>
    <t>Joe Reynolds</t>
  </si>
  <si>
    <t>Jeff Henson</t>
  </si>
  <si>
    <t>J. Sprague</t>
  </si>
  <si>
    <t>Robert Kruse</t>
  </si>
  <si>
    <t>Cara Albright</t>
  </si>
  <si>
    <t>Robert Bob Miller</t>
  </si>
  <si>
    <t>Rudy Bojo</t>
  </si>
  <si>
    <t>Bradley Armstrong</t>
  </si>
  <si>
    <t>Karl Knox</t>
  </si>
  <si>
    <t>Sabrina Zerphy</t>
  </si>
  <si>
    <t>Wilhelm F. Andy Anderson</t>
  </si>
  <si>
    <t>Jeremy Freeman</t>
  </si>
  <si>
    <t>Jeff Smith</t>
  </si>
  <si>
    <t>Glenn Miller</t>
  </si>
  <si>
    <t>Paul Powell</t>
  </si>
  <si>
    <t>Pete Egan</t>
  </si>
  <si>
    <t>Bill Tansey</t>
  </si>
  <si>
    <t>Rob Johnson</t>
  </si>
  <si>
    <t>Stephen Sobieski</t>
  </si>
  <si>
    <t>Ken Crinion</t>
  </si>
  <si>
    <t>Charles Wood</t>
  </si>
  <si>
    <t>Penelope Hardy</t>
  </si>
  <si>
    <t>Carmen Lewis Myers</t>
  </si>
  <si>
    <t>Heather Bohler</t>
  </si>
  <si>
    <t>Peter McDevitt</t>
  </si>
  <si>
    <t>Bill Cocos</t>
  </si>
  <si>
    <t>Steve Harmon</t>
  </si>
  <si>
    <t>William Bill Howe</t>
  </si>
  <si>
    <t>Michael Thornhill</t>
  </si>
  <si>
    <t>Brad Kinslow</t>
  </si>
  <si>
    <t>Chris Wheeler</t>
  </si>
  <si>
    <t>Mark McMurray</t>
  </si>
  <si>
    <t>Christopher Valvardi</t>
  </si>
  <si>
    <t>Bradley McNeely</t>
  </si>
  <si>
    <t>Brandon Forrest</t>
  </si>
  <si>
    <t>Robert Kerfoot</t>
  </si>
  <si>
    <t>Steve Johnson</t>
  </si>
  <si>
    <t>David DeSantis</t>
  </si>
  <si>
    <t>Dave Burke</t>
  </si>
  <si>
    <t>Michael Rogers</t>
  </si>
  <si>
    <t>Bill McGloon</t>
  </si>
  <si>
    <t>Ashley Sullivan</t>
  </si>
  <si>
    <t>Charlie Dawson</t>
  </si>
  <si>
    <t>David Maslow</t>
  </si>
  <si>
    <t>Michael Wilson</t>
  </si>
  <si>
    <t>Stephen Goertzen</t>
  </si>
  <si>
    <t>John Drake</t>
  </si>
  <si>
    <t>Rebecca Weber</t>
  </si>
  <si>
    <t>Gerhard Schoenthal</t>
  </si>
  <si>
    <t>Kristyn Osegueda</t>
  </si>
  <si>
    <t>Henry Castillo</t>
  </si>
  <si>
    <t>Adrian Vagnoni</t>
  </si>
  <si>
    <t>Katherine Brill</t>
  </si>
  <si>
    <t>Drew Nations</t>
  </si>
  <si>
    <t>Terry Manson</t>
  </si>
  <si>
    <t>Paul Farrell</t>
  </si>
  <si>
    <t>David Lamont</t>
  </si>
  <si>
    <t>Tim Moore</t>
  </si>
  <si>
    <t>Jim Boss</t>
  </si>
  <si>
    <t>Joshua Taffer</t>
  </si>
  <si>
    <t>Mark Schumann</t>
  </si>
  <si>
    <t>Wick Townsend</t>
  </si>
  <si>
    <t>Nick Olmsted</t>
  </si>
  <si>
    <t>Brian Boyer</t>
  </si>
  <si>
    <t>A. David Larson</t>
  </si>
  <si>
    <t>Guy Mascari</t>
  </si>
  <si>
    <t>Ben Fitchett</t>
  </si>
  <si>
    <t>Mike Barclift</t>
  </si>
  <si>
    <t>Frank Divis</t>
  </si>
  <si>
    <t>Mike Donilon</t>
  </si>
  <si>
    <t>Mark Openshaw</t>
  </si>
  <si>
    <t>Baominh Vinh</t>
  </si>
  <si>
    <t>Joshua Ali</t>
  </si>
  <si>
    <t>William Jones</t>
  </si>
  <si>
    <t>Aaron Recko</t>
  </si>
  <si>
    <t>Chris Black</t>
  </si>
  <si>
    <t>Hillary Leach</t>
  </si>
  <si>
    <t>Craig Phipps</t>
  </si>
  <si>
    <t>Chris Maslowski</t>
  </si>
  <si>
    <t>Lance Brasher</t>
  </si>
  <si>
    <t>Errol Doebler</t>
  </si>
  <si>
    <t>Ryan Lewis</t>
  </si>
  <si>
    <t>Patrick Costello</t>
  </si>
  <si>
    <t>Mark Minotti</t>
  </si>
  <si>
    <t>Abe Sachs</t>
  </si>
  <si>
    <t>Kimber White</t>
  </si>
  <si>
    <t>John Sembrat</t>
  </si>
  <si>
    <t>Eric Thiel</t>
  </si>
  <si>
    <t>Tom Thornton</t>
  </si>
  <si>
    <t>Joshua Accomando</t>
  </si>
  <si>
    <t>Phil Bunce</t>
  </si>
  <si>
    <t>Robert Tressler</t>
  </si>
  <si>
    <t>Eleonora Bowers</t>
  </si>
  <si>
    <t>Geoff Enns</t>
  </si>
  <si>
    <t>Samuel Wagener</t>
  </si>
  <si>
    <t>Eric Ranger</t>
  </si>
  <si>
    <t>Marv King</t>
  </si>
  <si>
    <t>Joe Baldwin</t>
  </si>
  <si>
    <t>Glenn Harshman</t>
  </si>
  <si>
    <t>John Ball</t>
  </si>
  <si>
    <t>Parker Ladwig</t>
  </si>
  <si>
    <t>Michael Johnston</t>
  </si>
  <si>
    <t>Tiffany Arnaldo</t>
  </si>
  <si>
    <t>Joshua Smith</t>
  </si>
  <si>
    <t>Jarrett Davies</t>
  </si>
  <si>
    <t>Chris Hayes</t>
  </si>
  <si>
    <t>Jeffrey Chesnut</t>
  </si>
  <si>
    <t>Julie Lanear</t>
  </si>
  <si>
    <t>John Horwath</t>
  </si>
  <si>
    <t>Matthew Bricker</t>
  </si>
  <si>
    <t>Robert Brewer</t>
  </si>
  <si>
    <t>Heidi Gutierrez</t>
  </si>
  <si>
    <t>Brandon Murgia</t>
  </si>
  <si>
    <t>Chris Cornwall</t>
  </si>
  <si>
    <t>Stephen Dolgos</t>
  </si>
  <si>
    <t>Lance Lewis</t>
  </si>
  <si>
    <t>Fabian Bouthillette</t>
  </si>
  <si>
    <t>Mark Alan Uhron</t>
  </si>
  <si>
    <t>Jennifer Jones</t>
  </si>
  <si>
    <t>Dave Caffrey</t>
  </si>
  <si>
    <t>Ryan Farr</t>
  </si>
  <si>
    <t>William Westmoreland</t>
  </si>
  <si>
    <t>James Kollar</t>
  </si>
  <si>
    <t>Brownell Mark</t>
  </si>
  <si>
    <t>Milt Songy</t>
  </si>
  <si>
    <t>Tania Garza</t>
  </si>
  <si>
    <t>Kent Peckenpaugh</t>
  </si>
  <si>
    <t>JoEllen Rose</t>
  </si>
  <si>
    <t>Jeffrey Cinciripino</t>
  </si>
  <si>
    <t>Elizabeth Thorowgood</t>
  </si>
  <si>
    <t>Andy Bushak</t>
  </si>
  <si>
    <t>James Piner</t>
  </si>
  <si>
    <t>Brian Moore</t>
  </si>
  <si>
    <t>Hilary Hawkins</t>
  </si>
  <si>
    <t>Michelle Zachary</t>
  </si>
  <si>
    <t>Mike Shafer</t>
  </si>
  <si>
    <t>Joshua Taylor</t>
  </si>
  <si>
    <t>Matthew Thayer</t>
  </si>
  <si>
    <t>Christopher Miosi</t>
  </si>
  <si>
    <t>Eric Mikowski</t>
  </si>
  <si>
    <t>Stephen Vaughn</t>
  </si>
  <si>
    <t>Mark Lamboni</t>
  </si>
  <si>
    <t>James Jack Guarneri</t>
  </si>
  <si>
    <t>Keven Talbert</t>
  </si>
  <si>
    <t>Ray Raus</t>
  </si>
  <si>
    <t>Jennifer Friend</t>
  </si>
  <si>
    <t>Jim Keller</t>
  </si>
  <si>
    <t>Joseph Stanik</t>
  </si>
  <si>
    <t>Henry Bryson</t>
  </si>
  <si>
    <t>Jack Howard</t>
  </si>
  <si>
    <t>Paul Datka</t>
  </si>
  <si>
    <t>Walter Boost</t>
  </si>
  <si>
    <t>Kevin Johnson</t>
  </si>
  <si>
    <t>John Pfeiffer</t>
  </si>
  <si>
    <t>Jake Watson</t>
  </si>
  <si>
    <t>Shane Jennings</t>
  </si>
  <si>
    <t>Matt Sorace</t>
  </si>
  <si>
    <t>Philip Dunlap</t>
  </si>
  <si>
    <t>Dana Montello</t>
  </si>
  <si>
    <t>Mark Lepick</t>
  </si>
  <si>
    <t>Michael Hallett</t>
  </si>
  <si>
    <t>Richard Rodriguez</t>
  </si>
  <si>
    <t>Andrew York</t>
  </si>
  <si>
    <t>Herb Hause</t>
  </si>
  <si>
    <t>Bob Hickey</t>
  </si>
  <si>
    <t>Jeff Rickenbach</t>
  </si>
  <si>
    <t>Pat McGrath</t>
  </si>
  <si>
    <t>Greg Hook</t>
  </si>
  <si>
    <t>Dave Evensen</t>
  </si>
  <si>
    <t>Dominique Soave</t>
  </si>
  <si>
    <t>John Blaue</t>
  </si>
  <si>
    <t>John Viniotis</t>
  </si>
  <si>
    <t>Mark Menendez</t>
  </si>
  <si>
    <t>Trey James</t>
  </si>
  <si>
    <t>David Williams</t>
  </si>
  <si>
    <t>Bryan Haas</t>
  </si>
  <si>
    <t>Timothy O</t>
  </si>
  <si>
    <t>Doug Hertel</t>
  </si>
  <si>
    <t>John Clark</t>
  </si>
  <si>
    <t>Kenneth Coburn</t>
  </si>
  <si>
    <t>Jim Welch</t>
  </si>
  <si>
    <t>Brendan O</t>
  </si>
  <si>
    <t>Scott Kellner</t>
  </si>
  <si>
    <t>Phillip Richmond</t>
  </si>
  <si>
    <t>Sean Cate</t>
  </si>
  <si>
    <t>Stu Elwing</t>
  </si>
  <si>
    <t>James Brown</t>
  </si>
  <si>
    <t>Craig Ruhs</t>
  </si>
  <si>
    <t>Matthew Kirby</t>
  </si>
  <si>
    <t>Brian Campbell</t>
  </si>
  <si>
    <t>Sansarae Aghaji</t>
  </si>
  <si>
    <t>Bobby Armes</t>
  </si>
  <si>
    <t>Jerry Gray</t>
  </si>
  <si>
    <t>Julius Taylor</t>
  </si>
  <si>
    <t>James R. Clark</t>
  </si>
  <si>
    <t>Mark Dudley</t>
  </si>
  <si>
    <t>Donald Horner III</t>
  </si>
  <si>
    <t>Andre A.D. Bonakdar</t>
  </si>
  <si>
    <t>Carole Lee</t>
  </si>
  <si>
    <t>John Rasmussen</t>
  </si>
  <si>
    <t>Mitch Plueger</t>
  </si>
  <si>
    <t>James Maxey</t>
  </si>
  <si>
    <t>Shu Street</t>
  </si>
  <si>
    <t>John Koljesky</t>
  </si>
  <si>
    <t>R. Eric Johnson</t>
  </si>
  <si>
    <t>Michael Cernuska</t>
  </si>
  <si>
    <t>Michael Cortesio</t>
  </si>
  <si>
    <t>Jane Taylor</t>
  </si>
  <si>
    <t>James T. Vandevoort</t>
  </si>
  <si>
    <t>Lori Dague</t>
  </si>
  <si>
    <t>Bob Parda</t>
  </si>
  <si>
    <t>Scott Meushaw</t>
  </si>
  <si>
    <t>Monique Crewes</t>
  </si>
  <si>
    <t>Brent Gregory</t>
  </si>
  <si>
    <t>Mary Carol Mankin</t>
  </si>
  <si>
    <t>Harry Woods</t>
  </si>
  <si>
    <t>Brian Metcalf</t>
  </si>
  <si>
    <t>Bill Jewett</t>
  </si>
  <si>
    <t>Joe Dorrian</t>
  </si>
  <si>
    <t>Phillip Berry</t>
  </si>
  <si>
    <t>Rick Wright</t>
  </si>
  <si>
    <t>Christopher Harris</t>
  </si>
  <si>
    <t>Ernst Wittenschl</t>
  </si>
  <si>
    <t>Kevin Peto Bostick</t>
  </si>
  <si>
    <t>Taylor Searcy</t>
  </si>
  <si>
    <t>Keith Davis</t>
  </si>
  <si>
    <t>Tara Dale</t>
  </si>
  <si>
    <t>Timothy French</t>
  </si>
  <si>
    <t>Bill McCarthy</t>
  </si>
  <si>
    <t>Sarah K Winn</t>
  </si>
  <si>
    <t>Neoni Mattox</t>
  </si>
  <si>
    <t>Ryan Cox</t>
  </si>
  <si>
    <t>Alex H. Edwards III</t>
  </si>
  <si>
    <t>Robert Durand</t>
  </si>
  <si>
    <t>Bob Drews</t>
  </si>
  <si>
    <t>Mike Cabana</t>
  </si>
  <si>
    <t>David Panton</t>
  </si>
  <si>
    <t>Reyn Kaupiko</t>
  </si>
  <si>
    <t>Don Holl</t>
  </si>
  <si>
    <t>Clifford Seran</t>
  </si>
  <si>
    <t>Michael Longazel</t>
  </si>
  <si>
    <t>Pedro A. Leon Guerrero Jr.</t>
  </si>
  <si>
    <t>David Wickersham</t>
  </si>
  <si>
    <t>Stan Pendergrass</t>
  </si>
  <si>
    <t>Michael Tyree</t>
  </si>
  <si>
    <t>Matthew C. Tritle</t>
  </si>
  <si>
    <t>Marc Lederer</t>
  </si>
  <si>
    <t>Natalie Tumlinson</t>
  </si>
  <si>
    <t>Joe Nefflen</t>
  </si>
  <si>
    <t>Pete Contostavlos</t>
  </si>
  <si>
    <t>Kayla Johnson Lyon</t>
  </si>
  <si>
    <t>Thomas Keefer</t>
  </si>
  <si>
    <t>Seth Riggins</t>
  </si>
  <si>
    <t>Scott Carlson</t>
  </si>
  <si>
    <t>Brittany Winters</t>
  </si>
  <si>
    <t>Luke James</t>
  </si>
  <si>
    <t>Susan Balcirak</t>
  </si>
  <si>
    <t>Vanessa Dorsett</t>
  </si>
  <si>
    <t>Scott W. Alexander</t>
  </si>
  <si>
    <t>Matt Andrews</t>
  </si>
  <si>
    <t>Stephen Martin</t>
  </si>
  <si>
    <t>Christopher M. Hickey</t>
  </si>
  <si>
    <t>George Saroch</t>
  </si>
  <si>
    <t>Rexford Trudell</t>
  </si>
  <si>
    <t>Matt Music</t>
  </si>
  <si>
    <t>Jacob Fawcett</t>
  </si>
  <si>
    <t>Christie Morin Montemurro</t>
  </si>
  <si>
    <t>Andrew Burns</t>
  </si>
  <si>
    <t>Mark Hubbard</t>
  </si>
  <si>
    <t>John Rusnak</t>
  </si>
  <si>
    <t>Matthew Chesnik</t>
  </si>
  <si>
    <t>Brian Kalamajka</t>
  </si>
  <si>
    <t>Trey Oats</t>
  </si>
  <si>
    <t>Kimberly Martinez</t>
  </si>
  <si>
    <t>Rick Rivera</t>
  </si>
  <si>
    <t>Dina Zumwalt</t>
  </si>
  <si>
    <t>Joel Moss</t>
  </si>
  <si>
    <t>Shawna McGinnis</t>
  </si>
  <si>
    <t>Joseph Tribble</t>
  </si>
  <si>
    <t>Brenna Baker</t>
  </si>
  <si>
    <t>Matt O</t>
  </si>
  <si>
    <t>Emily Burgess Uhl</t>
  </si>
  <si>
    <t>Ray Schlauch</t>
  </si>
  <si>
    <t>Paul Berthelotte</t>
  </si>
  <si>
    <t>David Sheridan</t>
  </si>
  <si>
    <t>Matthew Sladky</t>
  </si>
  <si>
    <t>Rick Johnson</t>
  </si>
  <si>
    <t>Summer Jones</t>
  </si>
  <si>
    <t>William Campbell</t>
  </si>
  <si>
    <t>Edward Reddick</t>
  </si>
  <si>
    <t>Glen Krueger</t>
  </si>
  <si>
    <t>Sam Lewis</t>
  </si>
  <si>
    <t>Chuck Bunton</t>
  </si>
  <si>
    <t>Paul Celani</t>
  </si>
  <si>
    <t>Andy Schmidt</t>
  </si>
  <si>
    <t>Jesko Hagee</t>
  </si>
  <si>
    <t>Michael Giedraitis</t>
  </si>
  <si>
    <t>Jenna DeMarco</t>
  </si>
  <si>
    <t>Adam Nelson</t>
  </si>
  <si>
    <t>Bryan Caraveo</t>
  </si>
  <si>
    <t>Glen Sears</t>
  </si>
  <si>
    <t>Mark Sumile</t>
  </si>
  <si>
    <t>James Yohe</t>
  </si>
  <si>
    <t>Shawn Duffy</t>
  </si>
  <si>
    <t>Brittney Maehl</t>
  </si>
  <si>
    <t>Terry Mosher</t>
  </si>
  <si>
    <t>Timothy Batzler</t>
  </si>
  <si>
    <t>Dave Arnold</t>
  </si>
  <si>
    <t>Suzanne Lyon</t>
  </si>
  <si>
    <t>Don Schmieley</t>
  </si>
  <si>
    <t>Peter Charles</t>
  </si>
  <si>
    <t>Dan Burns</t>
  </si>
  <si>
    <t>Jennifer Childs</t>
  </si>
  <si>
    <t>Eric Mulville</t>
  </si>
  <si>
    <t>Anthony Cox</t>
  </si>
  <si>
    <t>Jonathan Harnden</t>
  </si>
  <si>
    <t>Edward Lester</t>
  </si>
  <si>
    <t>Kyle Kliewer</t>
  </si>
  <si>
    <t>Scott Motz</t>
  </si>
  <si>
    <t>John Stalnaker</t>
  </si>
  <si>
    <t>Joe Horn</t>
  </si>
  <si>
    <t>Faris Farwell</t>
  </si>
  <si>
    <t>Thomas V. Vic Cole</t>
  </si>
  <si>
    <t>Kenneth McElroy</t>
  </si>
  <si>
    <t>Ted Hontz</t>
  </si>
  <si>
    <t>Rich Hale</t>
  </si>
  <si>
    <t>Dave Orne</t>
  </si>
  <si>
    <t>Don Babcock</t>
  </si>
  <si>
    <t>Ryan Norris</t>
  </si>
  <si>
    <t>Milt Stretton</t>
  </si>
  <si>
    <t>Bill Bonwit</t>
  </si>
  <si>
    <t>Tom Reale</t>
  </si>
  <si>
    <t>Chris Turkovich</t>
  </si>
  <si>
    <t>Todd Mayfield</t>
  </si>
  <si>
    <t>Kenneth Adams</t>
  </si>
  <si>
    <t>Jeff Niner</t>
  </si>
  <si>
    <t>Bob Gradel</t>
  </si>
  <si>
    <t>Eric Sweigard</t>
  </si>
  <si>
    <t>Steve Nimitz</t>
  </si>
  <si>
    <t>Jim Pasch</t>
  </si>
  <si>
    <t>Chuck Marsh</t>
  </si>
  <si>
    <t>Richard Dehn</t>
  </si>
  <si>
    <t>Welling Clark</t>
  </si>
  <si>
    <t>John Barnocky</t>
  </si>
  <si>
    <t>Bill Roberts</t>
  </si>
  <si>
    <t>Robert Burns</t>
  </si>
  <si>
    <t>Lew Alleman</t>
  </si>
  <si>
    <t>John Raymond</t>
  </si>
  <si>
    <t>Scott Heisler</t>
  </si>
  <si>
    <t>Ransen J. Caola</t>
  </si>
  <si>
    <t>Cliff Pearce</t>
  </si>
  <si>
    <t>Alan Boyer</t>
  </si>
  <si>
    <t>Michael McAneny</t>
  </si>
  <si>
    <t>Mac Oxford</t>
  </si>
  <si>
    <t>Joe Arnaldo</t>
  </si>
  <si>
    <t>Andrew Humenick</t>
  </si>
  <si>
    <t>Christopher Olson</t>
  </si>
  <si>
    <t>Jeff Lange</t>
  </si>
  <si>
    <t>Patrick Doyle</t>
  </si>
  <si>
    <t>John Lyon</t>
  </si>
  <si>
    <t>Matt Shearin</t>
  </si>
  <si>
    <t>Natosha Gorski</t>
  </si>
  <si>
    <t>Marty Drake</t>
  </si>
  <si>
    <t>Kenyon Hiser</t>
  </si>
  <si>
    <t>Michael McConnell</t>
  </si>
  <si>
    <t>Brad Speer</t>
  </si>
  <si>
    <t>Jeffrey O</t>
  </si>
  <si>
    <t>Michael Skelly</t>
  </si>
  <si>
    <t>Ira Minor</t>
  </si>
  <si>
    <t>Krystee Schlise</t>
  </si>
  <si>
    <t>Gary Maloche</t>
  </si>
  <si>
    <t>Cleon Walden</t>
  </si>
  <si>
    <t>Frank Sanchez</t>
  </si>
  <si>
    <t>Rodney Yerger</t>
  </si>
  <si>
    <t>Morris Ververs</t>
  </si>
  <si>
    <t>Bob Boyce</t>
  </si>
  <si>
    <t>Warren Wattles</t>
  </si>
  <si>
    <t>Chris Cook</t>
  </si>
  <si>
    <t>Gary Coyle</t>
  </si>
  <si>
    <t>Rick Lawrence</t>
  </si>
  <si>
    <t>Charles Landrum</t>
  </si>
  <si>
    <t>Glenn Flanagan</t>
  </si>
  <si>
    <t>Mark Rossano</t>
  </si>
  <si>
    <t>Betsy Allee</t>
  </si>
  <si>
    <t>Mark Uhler</t>
  </si>
  <si>
    <t>Hugh Butt</t>
  </si>
  <si>
    <t>Hess Mark</t>
  </si>
  <si>
    <t>Stephen Fox</t>
  </si>
  <si>
    <t>Field Sales Engineer - Evoqua Water Technologies. LT Surface Warfare Officer - US Navy Reserves.</t>
  </si>
  <si>
    <t>Surface Warfare Officer, Business Owner and Photographer at Kellie Rene` Photography</t>
  </si>
  <si>
    <t>Nuclear Surface Warfare Officer at US Navy</t>
  </si>
  <si>
    <t>Surface Warfare Officer at US Navy Reserve</t>
  </si>
  <si>
    <t>Manager, Surface Warfare Doctrine at WBB</t>
  </si>
  <si>
    <t>EVP and Chief Operating Officer at Carpenter &amp; Company</t>
  </si>
  <si>
    <t>CEO &amp; Founder M.I. Systems Corp., Naval Officer</t>
  </si>
  <si>
    <t>Director of Public Affairs and Congressional Affairs at Naval Surface Warfare Center</t>
  </si>
  <si>
    <t>US Naval Officer</t>
  </si>
  <si>
    <t>Transitioning Naval Officer / MBA Candidate</t>
  </si>
  <si>
    <t>Retirement Plan Consultant at AKT Wealth Advisors LP</t>
  </si>
  <si>
    <t>Partner at FisherBroyles, LLP</t>
  </si>
  <si>
    <t>Navy and Nuclear Officer Placement Specialist | Former Nuke SWO | USNA '99 | LCDR, USNR</t>
  </si>
  <si>
    <t>Special Assistant to the USDA Chief Information Officer at US Department of Agriculture</t>
  </si>
  <si>
    <t>Nabor CEO</t>
  </si>
  <si>
    <t>Chief Engineer</t>
  </si>
  <si>
    <t>Foreign Affairs Officer, Program Officer  at U.S. Department of State</t>
  </si>
  <si>
    <t>N4 Operational Support Officer/Exercise Coordinator at Commander, U.S. Pacific Fleet</t>
  </si>
  <si>
    <t>Chief Strategic Growth Officer, Director of Attorney Recruiting at Kilpatrick Townsend &amp; Stockton LLP</t>
  </si>
  <si>
    <t>Leader, Acquisition Professional, Engineering Duty Officer, US Naval Officer</t>
  </si>
  <si>
    <t>Chief Operating Officer at Bridges Consulting, Inc.</t>
  </si>
  <si>
    <t>Chief Operating Officer, MDAgree Inc. / President, FirstLine Financial, Inc.</t>
  </si>
  <si>
    <t>OFFICER at US NAVY and Student at Massachusetts Institute of Technology</t>
  </si>
  <si>
    <t>.</t>
  </si>
  <si>
    <t>Director of Safety &amp; Training</t>
  </si>
  <si>
    <t>Chief Operating Officer at All American Leadership</t>
  </si>
  <si>
    <t>Junior Officer Leadership Program at GE Oil &amp; Gas</t>
  </si>
  <si>
    <t>Chief Technical Officer at US Navy</t>
  </si>
  <si>
    <t>Sr. Project Management Liaison at Raytheon Global Training Solutions</t>
  </si>
  <si>
    <t>Student at University of Notre Dame - Mendoza College of Business</t>
  </si>
  <si>
    <t>Director of Public Affairs for Naval Special Warfare</t>
  </si>
  <si>
    <t>Chief Investment Officer at Boardman Bay Capital Management</t>
  </si>
  <si>
    <t>Veteran Service Officer at Disabled American Veterans</t>
  </si>
  <si>
    <t>Chief Executive Officer at Topsail Energy, LP</t>
  </si>
  <si>
    <t>Chief Executive Officer at USA Rainmaker</t>
  </si>
  <si>
    <t>Commanding Officer at Navy Reserve President, Board of Inspection and Survey (INSURV) Support Unit</t>
  </si>
  <si>
    <t>SVP, Chief Operations Officer</t>
  </si>
  <si>
    <t>Chief Operating Officer at Distinguished Specialty</t>
  </si>
  <si>
    <t>Engineering Duty Officer at SPAWAR Systems Center Atlantic</t>
  </si>
  <si>
    <t>Dep Dir - Mine Warfare Directorate and Mine Warfare Integration and Interoperability Chief Engineer at NAVSEA;  Certified Enterprise Architect (CEA)</t>
  </si>
  <si>
    <t>Supervisory Attorney, Transitioning Naval Officer</t>
  </si>
  <si>
    <t>Chief Operating Officer (COO) at Mueller, Inc.</t>
  </si>
  <si>
    <t>Chief Executive Officer at Jobsite Steel Corporation</t>
  </si>
  <si>
    <t>Experienced Professional w/ focus on leading teams</t>
  </si>
  <si>
    <t>Capture and Proposal Consultant</t>
  </si>
  <si>
    <t>Operations Executive | C-Level Consultant/Partner | Business Analyst | Program/Project Manager | HRM/CRM</t>
  </si>
  <si>
    <t>Account Executive at Orion ICS LLC</t>
  </si>
  <si>
    <t>Trial Attorney at Yetter Coleman LLP</t>
  </si>
  <si>
    <t>LRASM Deployment Office (LDO) Director</t>
  </si>
  <si>
    <t>Public Affairs Specialist at United States Naval Special Warfare Command</t>
  </si>
  <si>
    <t>Chief Operating Officer at Gulf One Investment Bank B.S.C. (c)</t>
  </si>
  <si>
    <t>Computer Science Curriculum (368) at Naval Postgraduate School</t>
  </si>
  <si>
    <t>HR Officer for US Navy</t>
  </si>
  <si>
    <t>NCTE PM Support Director at Naval Warfare Development Command (NWDC)</t>
  </si>
  <si>
    <t>Transitioning Engineering Duty Officer (Naval Engineer, Project &amp; Operations Manager)</t>
  </si>
  <si>
    <t>Expanding My Horizons - Naval Officer gone Line Cook</t>
  </si>
  <si>
    <t>CFO, Guzman &amp; Company/ Guzman Energy</t>
  </si>
  <si>
    <t>Instructor, Consultant, Writer and Manager for Nonprofits</t>
  </si>
  <si>
    <t>Senior Manager, Operations @ Uber</t>
  </si>
  <si>
    <t>Director, Defense Services at Severn Pacific</t>
  </si>
  <si>
    <t>Sr. Associate Marketing Manager, Pillsbury Grands! Biscuits at General Mills</t>
  </si>
  <si>
    <t>Trader at Gerald Group</t>
  </si>
  <si>
    <t>Maintenance Supervisor at Southern Nuclear Operating Company</t>
  </si>
  <si>
    <t>Principal at The Boston Consulting Group</t>
  </si>
  <si>
    <t>PhD Candidate at Rochester Institute of Technology</t>
  </si>
  <si>
    <t>Engineering/Diving Officer</t>
  </si>
  <si>
    <t>General Manager, Corporate Procurement at RSR Corporation</t>
  </si>
  <si>
    <t>Shopper Insights Director at The Coca-Cola Company</t>
  </si>
  <si>
    <t>Founder at Modify|Adapt|Overcome</t>
  </si>
  <si>
    <t>Recruiter at USAA</t>
  </si>
  <si>
    <t>Manager, Open Innovation &amp; Alliance Management at PepsiCo</t>
  </si>
  <si>
    <t>Independent Contractor</t>
  </si>
  <si>
    <t>Operations &amp; Maintenance Engineer</t>
  </si>
  <si>
    <t>Film &amp; Television Producer</t>
  </si>
  <si>
    <t>Citizenship Development and Program Leadership</t>
  </si>
  <si>
    <t>NASA Operation IceBridge Project Manager at Stinger Ghaffarian Technologies (SGT)</t>
  </si>
  <si>
    <t>Assistant Professor, Oceanography Department at United States Naval Academy</t>
  </si>
  <si>
    <t>Portfolio Management Associate at Dowling &amp; Yahnke, LLC</t>
  </si>
  <si>
    <t>AlixPartners VP, Enterprise Improvement Practice</t>
  </si>
  <si>
    <t>Manager, Deloitte Advisory, Cyber Risk</t>
  </si>
  <si>
    <t>Associate Director, On-boarding &amp; Learning Technologies  at Novartis</t>
  </si>
  <si>
    <t>Director of Sales</t>
  </si>
  <si>
    <t>Assessments Analyst</t>
  </si>
  <si>
    <t>Web Developer (Consultant)</t>
  </si>
  <si>
    <t>Senior Manager | Amazon Prime Now | Delivery Strategy &amp; Execution</t>
  </si>
  <si>
    <t>Senior Project Manager/PM Coordinator at PSF Mechanical, Inc</t>
  </si>
  <si>
    <t>District Manager at Starbucks</t>
  </si>
  <si>
    <t>Project and Portfolio Management Consultant</t>
  </si>
  <si>
    <t>Commissioner at Suffolk County Board of Elections</t>
  </si>
  <si>
    <t>Manager, Online Partnerships @ Pinterest</t>
  </si>
  <si>
    <t>Director at Academy Securities</t>
  </si>
  <si>
    <t>Passionate About Learning and Leadership Development</t>
  </si>
  <si>
    <t>Software Product Manager; Business Development Professional; Nuclear Consultant; Certified Senior Reactor Operator</t>
  </si>
  <si>
    <t>Global Regulatory Affairs - Global Labeling Manager at Alcon, a Novartis company</t>
  </si>
  <si>
    <t>Client Focused, Results Driven Attorney at Council, Baradel, Kosmerl &amp; Nolan, P.A.</t>
  </si>
  <si>
    <t>Customer Program Manager at GE Aviation</t>
  </si>
  <si>
    <t>IT Professional, results focused leader currently specializing in Cloud solutions to business challenges</t>
  </si>
  <si>
    <t>Assistant Director of Airline Sales at FlightSafety International</t>
  </si>
  <si>
    <t>Manager of Geneva Jacuzzi</t>
  </si>
  <si>
    <t>J.D. Candidate at The University of Chicago Law School</t>
  </si>
  <si>
    <t>Senior Development Professional at University of Minnesota Foundation</t>
  </si>
  <si>
    <t>Staff Family Medicine Physician at Naval Hospital Camp Lejeune, NC</t>
  </si>
  <si>
    <t>Speak directly to ideal customers. Turn listeners into leads with targeted podcast interviews | Entrepren-Speaker-Author</t>
  </si>
  <si>
    <t>Associate at Wachtell, Lipton, Rosen &amp; Katz</t>
  </si>
  <si>
    <t>Experienced, Global Operations Executive Specializing in Reverse Logistics within the US and Latin America</t>
  </si>
  <si>
    <t>President at Jeco Plastic Products</t>
  </si>
  <si>
    <t>Turnaround Manager</t>
  </si>
  <si>
    <t>High School Mathematics Teacher at TOMBALL INDEPENDENT SCHOOL DISTRICT</t>
  </si>
  <si>
    <t>P.E., ACO</t>
  </si>
  <si>
    <t>Health &amp; Fitness + Consumer Ecomm</t>
  </si>
  <si>
    <t>Product Marketing Manager at Microsoft</t>
  </si>
  <si>
    <t>Senior national security, nuclear, and government affairs professional at Naval Reactors â™¦ Former Chief of Staff and PSM</t>
  </si>
  <si>
    <t>Manager, Advisory at KPMG</t>
  </si>
  <si>
    <t>Founder and CEO at dopl inc.</t>
  </si>
  <si>
    <t>Innovation Strategy for Growth Companies</t>
  </si>
  <si>
    <t>Co-Founder of Tech Qualled | Helping Veterans Break Into Tech</t>
  </si>
  <si>
    <t>Fixed Income, Currencies and Commodities Sales and Trading</t>
  </si>
  <si>
    <t>Private Wealth Advisor at Goldman Sachs</t>
  </si>
  <si>
    <t>Director Strategic Alliances</t>
  </si>
  <si>
    <t>Nonprofit Account Director</t>
  </si>
  <si>
    <t>Strategy Consultant</t>
  </si>
  <si>
    <t>Director of Channel Sales &amp; Development at Upserve</t>
  </si>
  <si>
    <t>Partner, Investor, Entrepreneur at Flack Ventures</t>
  </si>
  <si>
    <t>Financial Analyst at The Boeing Company</t>
  </si>
  <si>
    <t>Vice President at Citi</t>
  </si>
  <si>
    <t>Chief Innovation and Strategy Officer at Journi-Tech</t>
  </si>
  <si>
    <t>Making Independence Simple</t>
  </si>
  <si>
    <t>Senior Consultant at Deloitte LLC</t>
  </si>
  <si>
    <t>Associate, Investment Management Division</t>
  </si>
  <si>
    <t>Senior Sourcing Commodity Manager at Cisco</t>
  </si>
  <si>
    <t>Physician Assistant at Virginia Oncology Associates</t>
  </si>
  <si>
    <t>Helping Companies Hire Military-Experienced Leaders</t>
  </si>
  <si>
    <t>President, Pallet Logistics of America</t>
  </si>
  <si>
    <t>Mergers &amp; AcquisitionsâŽœGrowth &amp; Exits</t>
  </si>
  <si>
    <t>Managing Director at Convergent Wealth Advisors</t>
  </si>
  <si>
    <t>Senior Consultant, Strategy and Operations at Deloitte</t>
  </si>
  <si>
    <t>Consultant at The Parthenon Group</t>
  </si>
  <si>
    <t>Financial Advisor/ CERTIFIED FINANCIAL PLANNERâ„¢ Professional</t>
  </si>
  <si>
    <t>Director of Client Acquisition - Lamb Financial Group</t>
  </si>
  <si>
    <t>Project Manager at Insight Enterprises</t>
  </si>
  <si>
    <t>Sales and Strategy at PwC</t>
  </si>
  <si>
    <t>Senior Vice President at CRT Capital Group</t>
  </si>
  <si>
    <t>Corporate Centers of Excellence at Worthington Industries</t>
  </si>
  <si>
    <t>Manager, Account Management at Veolia</t>
  </si>
  <si>
    <t>Reactor Systems Engineer at U.S. Nuclear Regulatory Commission</t>
  </si>
  <si>
    <t>Deputy Attorney General at State of West Virginia</t>
  </si>
  <si>
    <t>Quality Coach at UNC Health Care</t>
  </si>
  <si>
    <t>Leader &amp; Coach</t>
  </si>
  <si>
    <t>Associate Attorney at Gibson, Dunn &amp; Crutcher LLP</t>
  </si>
  <si>
    <t>Area Procurement Manager at ExxonMobil</t>
  </si>
  <si>
    <t>Program Management</t>
  </si>
  <si>
    <t>Rater for the State of Texas Assessments of Academic Readiness (STAAR) program at Educational Testing Service (ETS)</t>
  </si>
  <si>
    <t>Small Business Owner</t>
  </si>
  <si>
    <t>Marketing Manager at UpGuard and Navy Veteran</t>
  </si>
  <si>
    <t>Chief Engineer at HotQuant</t>
  </si>
  <si>
    <t>Co-Defensive Coordinator / Defensive Line Coach at The University of Findlay - Leadership Development - Navy SEAL</t>
  </si>
  <si>
    <t>Progress Accelerator &amp; People Leader</t>
  </si>
  <si>
    <t>International Banking and Securities Markets at U.S. Department of the Treasury</t>
  </si>
  <si>
    <t>Sr. Manager Global Aerospace &amp; Defense</t>
  </si>
  <si>
    <t>Asst Vice President, IT Governance &amp; Operations</t>
  </si>
  <si>
    <t>Field Services Manager, Pentair Valve &amp; Controls; Nuclear</t>
  </si>
  <si>
    <t>SVP Sales &amp; Business Development at Homecare Homebase</t>
  </si>
  <si>
    <t>Managing Director &amp; Consultant â”‚MBA</t>
  </si>
  <si>
    <t>Vice President at J.P. Morgan</t>
  </si>
  <si>
    <t>Vice President - Project and Infrastructure Finance at Morgan Stanley</t>
  </si>
  <si>
    <t>Manager - Mergers &amp; Acquisitions at Deloitte</t>
  </si>
  <si>
    <t>Stay at Home Mom</t>
  </si>
  <si>
    <t>Regional Vice President at OTIS Elevator Company</t>
  </si>
  <si>
    <t>Associate Broker, Realtor at Keller Williams Realty Boise</t>
  </si>
  <si>
    <t>Executive Director, Product Management at USAA</t>
  </si>
  <si>
    <t>Executive Product Manager - Wind at GE</t>
  </si>
  <si>
    <t>Lead: C5ISR Integration  ISO PMS 377 (LHA/LHD) at Alion Science and Technology</t>
  </si>
  <si>
    <t>Enterprise Strategy at Dell</t>
  </si>
  <si>
    <t>Supplier Quality Manager at GE Power &amp; Water</t>
  </si>
  <si>
    <t>Manager- Program Management and Launch Management - Multi-Channel Operations Organization at Sprint</t>
  </si>
  <si>
    <t>MBA Candidate, Kellogg School of Management</t>
  </si>
  <si>
    <t>Senior Operations Manager</t>
  </si>
  <si>
    <t>General Counsel at Blue Harbour Group</t>
  </si>
  <si>
    <t>Senior Associate - PwC Public Sector</t>
  </si>
  <si>
    <t>Director of Legal Services</t>
  </si>
  <si>
    <t>Area Vice President of Sales at Life Spine</t>
  </si>
  <si>
    <t>Plant Manager at Eaton</t>
  </si>
  <si>
    <t>Consultant | KPMG</t>
  </si>
  <si>
    <t>Category Manager, Wine</t>
  </si>
  <si>
    <t>Senior Operations Manager at Amazon</t>
  </si>
  <si>
    <t>Division Vice President at DaVita Kidney Care</t>
  </si>
  <si>
    <t>Manager(Construction) at United Technologies</t>
  </si>
  <si>
    <t>Operational Excellence Manager at The Coca-Cola Company</t>
  </si>
  <si>
    <t>Regional Manager, Business Development at Rolls-Royce</t>
  </si>
  <si>
    <t>Zone Manager at General Motors</t>
  </si>
  <si>
    <t>Personalized Investment Solutions</t>
  </si>
  <si>
    <t>Senior Underwriter at Weston Insurance</t>
  </si>
  <si>
    <t>Life Insurance Agent</t>
  </si>
  <si>
    <t>IT Investment Manager at SSA, Office of the Commissioner</t>
  </si>
  <si>
    <t>Law Clerk at U.S. District Court for the Eastern District of Pennsylvania</t>
  </si>
  <si>
    <t>Project Manager at TH Hill Associates</t>
  </si>
  <si>
    <t>Clinical Informaticist, Certified Emergency Nurse</t>
  </si>
  <si>
    <t>F.I.T. Manager, Bloom Energy</t>
  </si>
  <si>
    <t>Nuclear Safety Engineer II</t>
  </si>
  <si>
    <t>at Rowan University</t>
  </si>
  <si>
    <t>Owner at CertaPro Painters of Chantilly,VA</t>
  </si>
  <si>
    <t>Product Director at Johnson &amp; Johnson</t>
  </si>
  <si>
    <t>Recruiter</t>
  </si>
  <si>
    <t>Operations Project Manager at USIC</t>
  </si>
  <si>
    <t>Engineer at Defense Nuclear Facilities Safety Board</t>
  </si>
  <si>
    <t>Senior Financial Analyst at Amazon</t>
  </si>
  <si>
    <t>NOS Representative Program Coordination Office at NOAA</t>
  </si>
  <si>
    <t>Maker of art things.</t>
  </si>
  <si>
    <t>Global Head of e-Commerce and Digital Marketing</t>
  </si>
  <si>
    <t>Emergency Management Specialist</t>
  </si>
  <si>
    <t>Cyber Security Strategic Initiatives Program Manager at GE Capital</t>
  </si>
  <si>
    <t>Public Affairs Specialist, Special Inspector General for the Troubled Asset Relief Program (SIGTARP)</t>
  </si>
  <si>
    <t>Broadband Coordinator at City of Baltimore</t>
  </si>
  <si>
    <t>Program Manager, Global Operations, GTech Ads at Google</t>
  </si>
  <si>
    <t xml:space="preserve">I am passionate about creating a safe environment where the community can come together, heal, and support each other. 
</t>
  </si>
  <si>
    <t>Staffing Lead- Ads &amp; Commerce at Google</t>
  </si>
  <si>
    <t>Operations Engineer</t>
  </si>
  <si>
    <t>Senior Client Partner at Korn Ferry International</t>
  </si>
  <si>
    <t>Director, Rate Setting &amp; Strategic Projects</t>
  </si>
  <si>
    <t>Senior Associate at Cowan and Associates</t>
  </si>
  <si>
    <t>Project Manager at Port Authority of NY &amp; NJ</t>
  </si>
  <si>
    <t>Drilling Engineer at Devon Energy</t>
  </si>
  <si>
    <t>President, Lippold Strategies LLC</t>
  </si>
  <si>
    <t>Executive, Business Development. EFP   - Retired Pro Athlete</t>
  </si>
  <si>
    <t>Vice President, Strategic Communications at ReefPoint Group</t>
  </si>
  <si>
    <t>Partner at Aegis Performance Group</t>
  </si>
  <si>
    <t>Strategic Initiatives at Irvine Company</t>
  </si>
  <si>
    <t>Project Manager, Consulting Services at Intertek</t>
  </si>
  <si>
    <t>CTO at Base Directory</t>
  </si>
  <si>
    <t>Digital Marketing Technology Consulting &amp; Operations</t>
  </si>
  <si>
    <t>North East Regional Sales Manager at Dryvit Systems, Inc.</t>
  </si>
  <si>
    <t>Territory Sales Engineer, Siemens</t>
  </si>
  <si>
    <t>Vibration Engineer</t>
  </si>
  <si>
    <t>Operations, Technology and Management Consultant in the Insurance Industry</t>
  </si>
  <si>
    <t>Managing Director at Cipher | Strategy and Competitive Intelligence Consulting</t>
  </si>
  <si>
    <t>Application Engineer For Carrier Corporation</t>
  </si>
  <si>
    <t>Principal at A.T. Kearney</t>
  </si>
  <si>
    <t>General Manager - Americas</t>
  </si>
  <si>
    <t>Fitness, Life, and Business Coaching</t>
  </si>
  <si>
    <t>Vice President US Distribution at Henry Schein</t>
  </si>
  <si>
    <t>Investment Banking Associate at William Blair &amp; Company</t>
  </si>
  <si>
    <t>Director of Project Management</t>
  </si>
  <si>
    <t>Global Corporate Security Manager</t>
  </si>
  <si>
    <t>VP Sales at TILT Lacrosse Clothing Co.</t>
  </si>
  <si>
    <t>Senior Manager - Advisory at EY</t>
  </si>
  <si>
    <t>Director of Marketing at GE Power - Gas Power Systems</t>
  </si>
  <si>
    <t>Program Manager &amp; Sr. Systems Engineer at PVM, Inc.</t>
  </si>
  <si>
    <t>Managing Director at Credit Suisse</t>
  </si>
  <si>
    <t>Lead Consultant at The Center for Organizational Excellence, Inc.</t>
  </si>
  <si>
    <t>Director of Supply Chain at Comcast Cable</t>
  </si>
  <si>
    <t>Analytics and Business Development at Vega Energy</t>
  </si>
  <si>
    <t>Regional Category Manager for GlaxoSmithKline Procurement</t>
  </si>
  <si>
    <t>Associate Counsel at US Department of Homeland Security</t>
  </si>
  <si>
    <t>Managing Director, Corporate Client Group at NASDAQ</t>
  </si>
  <si>
    <t>Senior Manager, Travel Partnerships for Travel &amp; Lifestyle Services</t>
  </si>
  <si>
    <t>Security Awareness &amp; Customer Relations Leader</t>
  </si>
  <si>
    <t>Operations at Diamond Offshore</t>
  </si>
  <si>
    <t>Business Manager at MarineMax</t>
  </si>
  <si>
    <t>Executive Partner at Gartner, Inc.</t>
  </si>
  <si>
    <t>Handyman</t>
  </si>
  <si>
    <t>Director, Buckeye Texas Hub (BTH) &amp; Field Services  at Buckeye Partners</t>
  </si>
  <si>
    <t>Sr. Manager Data Analysis, Loan Servicing at Capital One Auto Finance</t>
  </si>
  <si>
    <t>Director, Business Development at Smith Foundry Company</t>
  </si>
  <si>
    <t>Account Executive at Siemens</t>
  </si>
  <si>
    <t>Vice President, Financial Advisor at Morgan Stanley</t>
  </si>
  <si>
    <t>Senior Director, Environmental</t>
  </si>
  <si>
    <t>Solution Engineer at DocuSign</t>
  </si>
  <si>
    <t>Assistant United States Attorney at United States Attorney's Office</t>
  </si>
  <si>
    <t>Chief Evangelist at 75Fâ„¢</t>
  </si>
  <si>
    <t>US Army Corps of Engineers</t>
  </si>
  <si>
    <t>Assistant Branch Manager at White Cap Construction Supply</t>
  </si>
  <si>
    <t>Operations and General Management</t>
  </si>
  <si>
    <t>at Merrill Lynch</t>
  </si>
  <si>
    <t>Retail Leadership Development Program MBA Intern at Amazon</t>
  </si>
  <si>
    <t>Investment Management Distribution and Marketing / Consultant Relations / Client Service Professional</t>
  </si>
  <si>
    <t>Critical Systems Manager at Schneider Electric</t>
  </si>
  <si>
    <t>Technical Program Director at Anthem, Inc</t>
  </si>
  <si>
    <t>Assistant General Counsel, Highland Capital Management, L.P.</t>
  </si>
  <si>
    <t>Director of Construction at Trademark Property Company</t>
  </si>
  <si>
    <t>Software Engineering Manager at Lowe's Iris</t>
  </si>
  <si>
    <t>Project Manager at ACCO Engineered Systems</t>
  </si>
  <si>
    <t>Attorney at Drinker Biddle &amp; Reath LLP</t>
  </si>
  <si>
    <t>Candidate Recruiter at Orion International</t>
  </si>
  <si>
    <t>Tech Qualled Candidate I Account Executive Program</t>
  </si>
  <si>
    <t>Channel Led Business Leader at Allegion, PLC</t>
  </si>
  <si>
    <t>Cloud and Video Solution Enablement, Global SP, M&amp;E at Cisco</t>
  </si>
  <si>
    <t>MBA Candidate at Michigan's Ross School of Business</t>
  </si>
  <si>
    <t>Global Team Leader, Strategic Accounts at Gore, PharmBIO Products at W. L. Gore &amp; Associates</t>
  </si>
  <si>
    <t>Quality Engineer at Ensco plc</t>
  </si>
  <si>
    <t>Sales Associate at TTR Sothebyâ€™s International Realty</t>
  </si>
  <si>
    <t>Director Business Development at TSG Solutions Inc.</t>
  </si>
  <si>
    <t>Owner of Mills Fine Wine and Spirits</t>
  </si>
  <si>
    <t>Production Supervisor at Trinchero Family Estates</t>
  </si>
  <si>
    <t>Professor of Statistics at Virginia Tech</t>
  </si>
  <si>
    <t>Associate Director, Process and Technology at Celgene</t>
  </si>
  <si>
    <t>Project Manager &amp; Special Project Coordinator at FASTER Asset Solutions, Inc.</t>
  </si>
  <si>
    <t>Region Operation Excellence Manager at Coca-Cola Refreshments</t>
  </si>
  <si>
    <t>Regional Sales Manager for Fineline Settings</t>
  </si>
  <si>
    <t>Transitioning Navy Pilot</t>
  </si>
  <si>
    <t>Commercial Analyst at Kinder Morgan</t>
  </si>
  <si>
    <t>Financial Advisor at Morgan Stanley working with Defense and Pharmaceutical Industry Executives</t>
  </si>
  <si>
    <t>Watson Executive Project Manager at IBM</t>
  </si>
  <si>
    <t>Business Architect</t>
  </si>
  <si>
    <t>High School JROTC teacher at Troy High School</t>
  </si>
  <si>
    <t>Operations at IronArch Technology</t>
  </si>
  <si>
    <t>Registered Representitive at Lincoln Financial Advisors</t>
  </si>
  <si>
    <t>Vice President, Ambulatory and Affiliates</t>
  </si>
  <si>
    <t>Military Manpower Analyst at Congressional Research Service</t>
  </si>
  <si>
    <t>Head of Content at GXG</t>
  </si>
  <si>
    <t>Sr. Prod. Engineer - CLSSBB</t>
  </si>
  <si>
    <t>Vice President Sales at Tri-Tec Manufacturing LLC</t>
  </si>
  <si>
    <t>Director of Production/Operations at Danaher - Jacobs Vehicle Systems</t>
  </si>
  <si>
    <t>Lead Product Marketing Manager</t>
  </si>
  <si>
    <t>Business Development - Strategic Relations, US Public Sector at Cisco Systems</t>
  </si>
  <si>
    <t>Executive Leader, Manager, Proven Professional</t>
  </si>
  <si>
    <t>Real Estate Investor/Property Manager</t>
  </si>
  <si>
    <t>Transforming student learning by leveraging technology and assesment-driven instruction.</t>
  </si>
  <si>
    <t>Computing and Informatics Instructor at Ivy Tech Community College, Warsaw Campus</t>
  </si>
  <si>
    <t>Associate at Duane Morris LLP</t>
  </si>
  <si>
    <t>Program Manager, Systems Engineer, and Validation Manager</t>
  </si>
  <si>
    <t>Senior Manager, Marketing Analytics at Sirius XM Radio Inc.</t>
  </si>
  <si>
    <t>Author with Thomas and Mercer</t>
  </si>
  <si>
    <t>Intranet Administrator at JPMorgan Chase &amp; Co.</t>
  </si>
  <si>
    <t>Business/Operations Research Analyst, Management Consultant, Process Engineer, Lean Six Sigma Black Belt</t>
  </si>
  <si>
    <t>GSA Supplier Management</t>
  </si>
  <si>
    <t>Experienced Manufacturing Manager &amp; Entrepreneur</t>
  </si>
  <si>
    <t>Associate Rector at Church of the Holy Comforter</t>
  </si>
  <si>
    <t>Experienced program manager, management consultant and leadership coach</t>
  </si>
  <si>
    <t>Attorney at John T. Dekle, PL</t>
  </si>
  <si>
    <t>Assistant Counsel at National Treasury Employees Union</t>
  </si>
  <si>
    <t>Manager at Massey Inc.</t>
  </si>
  <si>
    <t>Manufacturing Manager at Sumitomo Electric Interconnect Products, Inc.</t>
  </si>
  <si>
    <t>General Manager at Pratt &amp; Whitney</t>
  </si>
  <si>
    <t>Vice President at Professional Parts Inc.</t>
  </si>
  <si>
    <t>Clinical Researcher at Boston Children's Hospital</t>
  </si>
  <si>
    <t>Operations Research Analyst at U.S. Customs and Border Protection</t>
  </si>
  <si>
    <t>Paraprofessional</t>
  </si>
  <si>
    <t>Student at Uniformed Services University of the Health Sciences</t>
  </si>
  <si>
    <t>Financial Advisor at Edward Jones</t>
  </si>
  <si>
    <t>Registered Rep at Multi-Bank Securities, Inc.</t>
  </si>
  <si>
    <t>Professional Services Management, Project Office Management</t>
  </si>
  <si>
    <t>VP, Communications at Morning Star Boys' Ranch</t>
  </si>
  <si>
    <t>Shift Operations Manager</t>
  </si>
  <si>
    <t>Seeking Opportunities â€“ Leadership, Program, Project, Process, Implementation, Customer Success, Analytics</t>
  </si>
  <si>
    <t>Special Education Teacher at York County School Division</t>
  </si>
  <si>
    <t>Project Architecture Assurance Lead</t>
  </si>
  <si>
    <t>Branch Chief, Japan Lessons Learned Division, Office of Nuclear Reactor Regulation at U.S. Nuclear Regulatory Commission</t>
  </si>
  <si>
    <t>SAHM at Visor Household</t>
  </si>
  <si>
    <t>Fleet Operations Manager @ Getaround</t>
  </si>
  <si>
    <t>Vice President of Sales and Business Development at Fujitsu Computer Products of America</t>
  </si>
  <si>
    <t>Strategic Intelligence - Global Experience</t>
  </si>
  <si>
    <t>Senior Systems and IA Engineer at SAIC</t>
  </si>
  <si>
    <t>Director, Marketing &amp; Inside Sales at TreeRing</t>
  </si>
  <si>
    <t>Director of Finance, FP&amp;A at YuMe</t>
  </si>
  <si>
    <t>Experienced military leader looking for a change, seeking opportunities to support our Armed Forces.</t>
  </si>
  <si>
    <t>Adjunct Professor at Veterans Administration Medical Center in Charleston</t>
  </si>
  <si>
    <t>M.S. Computer Sciences Candidate at University of Wisconsin - Madison, Lieutenant (O-3) at US Navy Reserve</t>
  </si>
  <si>
    <t>Manager, Flight Support Operations at the Boeing Company</t>
  </si>
  <si>
    <t>Real Estate/Mortgage Broker at Fitzpatrick Capital</t>
  </si>
  <si>
    <t>Retired at No company</t>
  </si>
  <si>
    <t>Vice President of International Business at BecTech, Inc.</t>
  </si>
  <si>
    <t>Technical Program Manager</t>
  </si>
  <si>
    <t>Agent at New York Life Insurance Company</t>
  </si>
  <si>
    <t>Investment Banking Associate at Morgan Stanley</t>
  </si>
  <si>
    <t>Line of Business Staffing and Operations Executive at Bank of America</t>
  </si>
  <si>
    <t>Executive Director at Thrive Memory Care</t>
  </si>
  <si>
    <t>Sr. Director, Scalable Customer Engagement at Salesforce</t>
  </si>
  <si>
    <t>Emergency Managment</t>
  </si>
  <si>
    <t>Head of Business Development - North America</t>
  </si>
  <si>
    <t>Interior Designer</t>
  </si>
  <si>
    <t>Director of Facilities and Operations at Under Armour</t>
  </si>
  <si>
    <t>Senior Research Associate at Citi - Emerging Market Research</t>
  </si>
  <si>
    <t>Plant Superintendent at Greif</t>
  </si>
  <si>
    <t>MBA Candidate at the Fuqua School of Business, Duke University</t>
  </si>
  <si>
    <t>Nuclear Engineer at U.S. Department of Energy, Office of Nuclear Energy</t>
  </si>
  <si>
    <t>Environmental, Health, and Safety Manager E. &amp; J. Gallo Spirits</t>
  </si>
  <si>
    <t>Director of New Membership (Sales Team Manager, Trainer)</t>
  </si>
  <si>
    <t>Osteopathic General Practitioner</t>
  </si>
  <si>
    <t>Director of Operations and Policy at SkySafe</t>
  </si>
  <si>
    <t>Helping Bulls Thrive in China Shops | Speaker | Executive Coach | Vistage Chair | Culture Index Licensee</t>
  </si>
  <si>
    <t>Quality Assurance Manager, Forterra Pressure Pipe</t>
  </si>
  <si>
    <t>GE Energy Management - Industrial Solutions</t>
  </si>
  <si>
    <t>Corporate Communications Manager at STIHL Inc.</t>
  </si>
  <si>
    <t>Vice President, Federal Sales at Gigamon</t>
  </si>
  <si>
    <t>Owner and President at Go Green LLC</t>
  </si>
  <si>
    <t>Associate Marketing Manager at General Mills</t>
  </si>
  <si>
    <t>MBA Candidate at GW | Finance | Investment Banking | Management Consulting</t>
  </si>
  <si>
    <t>Deepwater Wellsite Leader at BP</t>
  </si>
  <si>
    <t>Major Ship Repair</t>
  </si>
  <si>
    <t>Independent Distributor &amp; Advisor at AdvoCare</t>
  </si>
  <si>
    <t>Maintenance Department Manager at PepsiCo</t>
  </si>
  <si>
    <t>Professional Educator</t>
  </si>
  <si>
    <t>Marketing / Operations Professional</t>
  </si>
  <si>
    <t>Real Estate Investment Sales Associate</t>
  </si>
  <si>
    <t>MBA Candidate, Class of 2016, University of Virginia Darden School of Business</t>
  </si>
  <si>
    <t>EVP, Government Solutions at O3B Networks</t>
  </si>
  <si>
    <t>Manager, Project Management at CVS Health</t>
  </si>
  <si>
    <t>President &amp; CEO at Catholic Charities Community Services</t>
  </si>
  <si>
    <t>Sales Representative at Integrated Security Technologies Inc.</t>
  </si>
  <si>
    <t>Vice President, Nutrition Insights at PepsiCo</t>
  </si>
  <si>
    <t>Consular Chief, U.S. Embassy Windhoek at U.S. Department of State</t>
  </si>
  <si>
    <t>Director Response and Environmental Programs at JEA</t>
  </si>
  <si>
    <t>Senior Engineer at Bechtel Marine Propulsion Corporation</t>
  </si>
  <si>
    <t>Presidential Management Fellow, Foreign Affairs Analyst at U.S. Department of State</t>
  </si>
  <si>
    <t>Sales and Marketing Executive, Semiconductor Industry</t>
  </si>
  <si>
    <t>Chief, Office for Bombing Prevention at U.S. Department of Homeland Security</t>
  </si>
  <si>
    <t>Outside Sales Representative with Godwin Pumps, a Xylem Brand</t>
  </si>
  <si>
    <t>President for Commercial Practices at The McHenry Management Group</t>
  </si>
  <si>
    <t>VP of Energy Services</t>
  </si>
  <si>
    <t>National Security Strategist, Joint Staff (Politico-Military Affairs Asia, China Division)</t>
  </si>
  <si>
    <t>Global Service Operations Productivity, Cost, &amp; Project Leader at GE Healthcare</t>
  </si>
  <si>
    <t>State Farm Agent / Owner</t>
  </si>
  <si>
    <t>Nutrition program student at UNF</t>
  </si>
  <si>
    <t>Strategic Innovation Director at USAA | MBA 2017 Candidate, McCombs, Executive Program</t>
  </si>
  <si>
    <t>Project Engineer at Helix Electric</t>
  </si>
  <si>
    <t>Associate Vice President, Regulatory Affairs - Devices, Sanofi USA</t>
  </si>
  <si>
    <t>Electric and Natural Gas Utility Executive</t>
  </si>
  <si>
    <t>Owner/Operator at Hydrologic Sportfishing</t>
  </si>
  <si>
    <t>Student, Regent University School of Law</t>
  </si>
  <si>
    <t>Assistant General Manager - Global Infrastructure and Operations at PACCAR</t>
  </si>
  <si>
    <t>Network Associate Director for Clinical Research, U.S. Military HIV Research Program at Henry M. Jackson Foundation</t>
  </si>
  <si>
    <t>Customer Care at Maine Cottage Inc</t>
  </si>
  <si>
    <t>Executive Director, Corporate Responsibility at Merck</t>
  </si>
  <si>
    <t>Business Development at CED Technologies, Inc.</t>
  </si>
  <si>
    <t>Senior Management Consultant | Operations Management | Vanderbilt MBA</t>
  </si>
  <si>
    <t>Continuous Improvement Coordinator at Task Force Tips, Inc.</t>
  </si>
  <si>
    <t>Director, Global Flame Retardant &amp; Drop Cable Product Line Management at Corning Optical Communications</t>
  </si>
  <si>
    <t>Freelance Writer at Self Employed - Research &amp; Writing</t>
  </si>
  <si>
    <t>Validation Engineer at General Motors</t>
  </si>
  <si>
    <t>Senior Director of Service Management</t>
  </si>
  <si>
    <t>Sales Rep at Syngenta</t>
  </si>
  <si>
    <t>Physician with JLR Medical Group</t>
  </si>
  <si>
    <t>Durango Mountain Resort</t>
  </si>
  <si>
    <t>Licensed Legal Intern at Law Offices of Wright &amp; Dale</t>
  </si>
  <si>
    <t>Emergency Physician, Idealist</t>
  </si>
  <si>
    <t>Estate Planning and Business Consulting Attorney</t>
  </si>
  <si>
    <t>Vice President and Assistant Treasurer at New York Life Insurance Company</t>
  </si>
  <si>
    <t>EVP &amp; CFO at Telx</t>
  </si>
  <si>
    <t>Director Business Development, Department of Defense at Juniper Networks</t>
  </si>
  <si>
    <t>Financial Consultant at Northwest Financial Advisors</t>
  </si>
  <si>
    <t>Manager, Security Consulting Services, Deployment and Integration</t>
  </si>
  <si>
    <t>Technical Evangelist delivering customer success to complex challenges involving Digital Transformation</t>
  </si>
  <si>
    <t>Vice President, Operations, Trinchero Family Estates</t>
  </si>
  <si>
    <t>Vice President, Operations at Veolia North America</t>
  </si>
  <si>
    <t>Healthcare Executive at Orion International</t>
  </si>
  <si>
    <t>Student at UCLA Anderson (MFE '16) | Navy Veteran</t>
  </si>
  <si>
    <t>Manager, Employee Benefits at Raytheon</t>
  </si>
  <si>
    <t>Regional Human Resources Director at Commander, US Naval Forces Japan</t>
  </si>
  <si>
    <t>Account Delivery Executive at Microsoft</t>
  </si>
  <si>
    <t>Senior Reactor Operator (in training) at Xcel Energy</t>
  </si>
  <si>
    <t>Associate Professor at US Merchant Marine Academy</t>
  </si>
  <si>
    <t>Senior Account Executive at Climatec, LLC</t>
  </si>
  <si>
    <t>Hedging Analyst at Chatham Financial</t>
  </si>
  <si>
    <t>Assistant Information Security Manager at MIT Lincoln Laboratory (CISSP)</t>
  </si>
  <si>
    <t>Entrepreneur, Realtor, and Investor</t>
  </si>
  <si>
    <t>District HR Manager - The Home Depot</t>
  </si>
  <si>
    <t>Chief Exercise Planner at Joint Public Affairs Support Element</t>
  </si>
  <si>
    <t>Deloitte Senior Consultant</t>
  </si>
  <si>
    <t>Sr. Information Technology Manager at Raleys</t>
  </si>
  <si>
    <t>Director, Sovereign Analysis at Pacific Life</t>
  </si>
  <si>
    <t>GWIM Senior Operations Representative at Merrill Lynch</t>
  </si>
  <si>
    <t>Manager - Sales Director at Accenture</t>
  </si>
  <si>
    <t>System Administrator and Team Leader, Danaher Test and Measurement (Tektronix)</t>
  </si>
  <si>
    <t>Chief Beta Tester at betaCrowd</t>
  </si>
  <si>
    <t>Electrical System Supervisor I at DTE Energy</t>
  </si>
  <si>
    <t>Management Analyst at National Institutes of Health</t>
  </si>
  <si>
    <t>Client Architect , Verizon Enterprise Solutions</t>
  </si>
  <si>
    <t>Lead Project Manager at Current, powered by GE</t>
  </si>
  <si>
    <t>Experts in Recruiting, Background Screening &amp; Assessment Testing - Small &amp; Medium emerging, growth-oriented businesses</t>
  </si>
  <si>
    <t>Product Line Manager at Enerflex Ltd.</t>
  </si>
  <si>
    <t>Vice President, National Product Management Strategy at Kemper Corporation</t>
  </si>
  <si>
    <t>Project Engineer at Military Sealift Command</t>
  </si>
  <si>
    <t>General Counsel at DigitalGlobe</t>
  </si>
  <si>
    <t>Engineer Lead at CACI International Inc</t>
  </si>
  <si>
    <t>Beekeeping Intern &amp; Administrative Worker Bee at Girl Next Door Honey</t>
  </si>
  <si>
    <t>Vice President | MBA | Six Sigma | Aftermarket Expert | Business Developer | Strategic Focus on Margin Growth</t>
  </si>
  <si>
    <t>First Secretary, U.S. Embassy Moscow at U.S. Department of State</t>
  </si>
  <si>
    <t>Director, Global Indirect Procurement at Sensus</t>
  </si>
  <si>
    <t>Screenwriter, University Professor</t>
  </si>
  <si>
    <t>Co-Founder &amp; CEO, PerCredo</t>
  </si>
  <si>
    <t>Plant Manager at NBTY</t>
  </si>
  <si>
    <t>Project Management | Digital Marketing | Operations</t>
  </si>
  <si>
    <t>Preparedness Consultant  at Gate 15</t>
  </si>
  <si>
    <t>VP of Sales - First Choice Professionals; Chapter President at Maryland Chapter of HIMSS</t>
  </si>
  <si>
    <t>Medical Director, Emergency Preparedness, Brigham and Women's Healthcare, Assistant Professor, Harvard Medical School</t>
  </si>
  <si>
    <t>General Counsel at U.S. Security Associates, Inc.</t>
  </si>
  <si>
    <t>Director of Professional Services Procurement at Nike</t>
  </si>
  <si>
    <t>Managing Director at Gx</t>
  </si>
  <si>
    <t>Senior Associate, Healthcare Cybersecurity &amp; Privacy Advisory at PwC</t>
  </si>
  <si>
    <t>Project Manager, eCommerce Platform at PETCO Animal Supplies, Inc.</t>
  </si>
  <si>
    <t>ATA-certified translator (I-E) at Scriptor Services LLC; book-length fiction and non-fiction; Italian-Eng interpreting</t>
  </si>
  <si>
    <t>Managing Director at Harris Williams &amp; Co.</t>
  </si>
  <si>
    <t>Senior Vice President at Bank of America</t>
  </si>
  <si>
    <t>Graduate Student at The University of Memphis</t>
  </si>
  <si>
    <t>US Department of State Foreign Service</t>
  </si>
  <si>
    <t>Mathematics Teacher</t>
  </si>
  <si>
    <t>Reliability Center Coordinator at INVISTA</t>
  </si>
  <si>
    <t>High School Math Teacher</t>
  </si>
  <si>
    <t>Vice President at Morgan Stanley</t>
  </si>
  <si>
    <t>NRA Firearms For Freedom Coordinator</t>
  </si>
  <si>
    <t>Area Terminal Manager Southern Region Cement and Aggregates at LafargeHolcim</t>
  </si>
  <si>
    <t>Business Operations Leader</t>
  </si>
  <si>
    <t>Lead Yard Services Project Manager</t>
  </si>
  <si>
    <t>eLearning Manager at Colonial Life</t>
  </si>
  <si>
    <t>Vice President of Manufacturing at The Wasserstrom Company</t>
  </si>
  <si>
    <t>MBA Pursuing Positions in Government Contracting and Financial Services</t>
  </si>
  <si>
    <t>North America Power &amp; Component Manager at Rockwell Automation</t>
  </si>
  <si>
    <t>Executive Director at Development Authority of Rabun County</t>
  </si>
  <si>
    <t>Senior District Manager - Alabama at Waste Management</t>
  </si>
  <si>
    <t>Enterprise Architect at Dave Ramsey</t>
  </si>
  <si>
    <t>Social Worker at Metropolitan Family Services</t>
  </si>
  <si>
    <t>Asset Manager at Rialto Capital Management</t>
  </si>
  <si>
    <t>Corporate &amp; Securities Partner at Baker &amp; McKenzie LLP</t>
  </si>
  <si>
    <t>Principal at Booz Allen Hamilton</t>
  </si>
  <si>
    <t>Partner at Stradley Ronon</t>
  </si>
  <si>
    <t>Marketing Executive at Gallagher McIntyre</t>
  </si>
  <si>
    <t>Project Manager at Decision Research Corporation</t>
  </si>
  <si>
    <t>Retrofit Project Engineer / Project Manager / Applications Engineer at Enerflex Ltd.</t>
  </si>
  <si>
    <t>Project Development Lead, C4 Assessments, JS J6</t>
  </si>
  <si>
    <t>Executive Technical Director for Cyber Solutions</t>
  </si>
  <si>
    <t>Management Consultant at Deloitte</t>
  </si>
  <si>
    <t>CAO at OVATION, Inc.</t>
  </si>
  <si>
    <t>Partner at Kagan Law Group, LLC</t>
  </si>
  <si>
    <t>Clean Energy &amp; Climate Change Advocate</t>
  </si>
  <si>
    <t>Senior ESS Project Lead</t>
  </si>
  <si>
    <t>Business Analyst at Fonteva</t>
  </si>
  <si>
    <t>Director Functional Engineering</t>
  </si>
  <si>
    <t>General Manager, Iron Mountain</t>
  </si>
  <si>
    <t>Senior Field Application Engineer</t>
  </si>
  <si>
    <t>President &amp; CEO, Strategic Synthesis, Ltd. (LLC)</t>
  </si>
  <si>
    <t>Business Manager, Project Manager, Business Administration, MBA</t>
  </si>
  <si>
    <t>Senior Director, Energy &amp; Environment Business Development</t>
  </si>
  <si>
    <t>Director - Energy &amp; Power Investment Banking at Merrill Lynch</t>
  </si>
  <si>
    <t>Space Management Manager  at Walgreens</t>
  </si>
  <si>
    <t>Partner, The Oracle Group</t>
  </si>
  <si>
    <t>Nuclear Energy Regulatory Attorney</t>
  </si>
  <si>
    <t>Account Representative at Liberty Oilfield Services</t>
  </si>
  <si>
    <t>Deloitte - Cyber Risk Services</t>
  </si>
  <si>
    <t>Project Manager at Capital One</t>
  </si>
  <si>
    <t>Wealth Management Advisor and Managing Director of The Warner Financial Group at Northwestern Mutual</t>
  </si>
  <si>
    <t>Vice President, Construction and International Markets at Shur-Co, LLC</t>
  </si>
  <si>
    <t xml:space="preserve">Principal Consultant - Lohfeld Consulting Group </t>
  </si>
  <si>
    <t>Director, Project Management</t>
  </si>
  <si>
    <t>President, Knuth Golf</t>
  </si>
  <si>
    <t>Associate Vice President - Facilities Services at University of Mary Washington</t>
  </si>
  <si>
    <t>Solutions Engineering Manager, Charter Communications</t>
  </si>
  <si>
    <t>Director of Project Delivery, IBM Design &amp; Construction Contracts  at Fluor Corporation</t>
  </si>
  <si>
    <t>Engineer Systems 4 at Newport News Shipbuilding, A Division of Huntington Ingalls Industries</t>
  </si>
  <si>
    <t>S&amp;OP Process Owner at Caterpillar Inc.</t>
  </si>
  <si>
    <t>President &amp; CEO at American Commercial Group, Inc.</t>
  </si>
  <si>
    <t>Equity Analyst</t>
  </si>
  <si>
    <t>Contracts Manager at Weeks Marine, Inc.</t>
  </si>
  <si>
    <t>High School Math Teacher at Buckeye Union High School District</t>
  </si>
  <si>
    <t>Associate at Duane Morris LLP; Intellectual Property, Litigation, Veterans Law</t>
  </si>
  <si>
    <t>Consulting &amp; Business Development, Marketing &amp; Sales in Telecommunications/Information Technology/Cyber Security</t>
  </si>
  <si>
    <t>Director, New Customer Acquisition at Wyndham Vacation Rentals North America</t>
  </si>
  <si>
    <t>MBA | Advisor at Hamilton Capital</t>
  </si>
  <si>
    <t>Attorney Associate at Gentry Locke</t>
  </si>
  <si>
    <t>Asst Vice President HRIS at WellStar Health System</t>
  </si>
  <si>
    <t>Managing Partner, GoldenWolf, LLC</t>
  </si>
  <si>
    <t>Administrator at Mountain Lake Christian School</t>
  </si>
  <si>
    <t>Assistant Professor at Central Michigan University</t>
  </si>
  <si>
    <t>CEO at R.S. Partners Group, Inc. and General Manager at R. S. Equities, LLC</t>
  </si>
  <si>
    <t>Lead Business Analyst - Supply Chain at Dick's Sporting Goods</t>
  </si>
  <si>
    <t>Kellogg's - Pringles Global Raw Materials</t>
  </si>
  <si>
    <t>Senior Sourcing Manager, Medical Devices and Third Party Manufacturing</t>
  </si>
  <si>
    <t>Construction Analyst at USDA Rural Development</t>
  </si>
  <si>
    <t>VP/Business Initiatives Consultant at Wells Fargo Home Lending</t>
  </si>
  <si>
    <t>Local Ship Systems Test Development Director for LCS (Freedom Variant)</t>
  </si>
  <si>
    <t>Senior Vice President Business Development</t>
  </si>
  <si>
    <t>Assistant Director at Executive Office for U.S. Attorneys</t>
  </si>
  <si>
    <t>Business Underwriter SBA Specialist; CRC</t>
  </si>
  <si>
    <t>at Engle Hambright &amp; Davies, Inc. (EHD)</t>
  </si>
  <si>
    <t>Senior Member of the Technical Staff at Qorvo, Inc.</t>
  </si>
  <si>
    <t>Senior Sales Rep at Lilly, USA</t>
  </si>
  <si>
    <t>Owner at Schoen Engineering Solutions LLC</t>
  </si>
  <si>
    <t>Sr. Project Manager at L. F. Jennings, Inc.</t>
  </si>
  <si>
    <t>Geographic Business Manager at Intel Corporation</t>
  </si>
  <si>
    <t>Sr. Director, Supply Chain (Vehicle &amp; Parts Distribution) at Gulf States Toyota</t>
  </si>
  <si>
    <t>Senior Engineer, National Renewable Energy Laboratory</t>
  </si>
  <si>
    <t>Engineer at KAPL</t>
  </si>
  <si>
    <t>Partner at Knobbe Martens Olson &amp; Bear LLP</t>
  </si>
  <si>
    <t>Partner at Hunter Clark PLLC</t>
  </si>
  <si>
    <t>Engineering Project Manager at MPR Associates, Inc.</t>
  </si>
  <si>
    <t>Director, SCM &amp; OE at Merck</t>
  </si>
  <si>
    <t>Trial Attorney</t>
  </si>
  <si>
    <t>Experienced IT Manager and Solutions Architect</t>
  </si>
  <si>
    <t>Senior Counsel, Labor and Employment at Raytheon</t>
  </si>
  <si>
    <t>Shareholder at Robinson, Bradshaw &amp; Hinson, P.A.</t>
  </si>
  <si>
    <t>SAP Consultant | Owner at CS Consulting, LLC</t>
  </si>
  <si>
    <t>AB/1600 Ton Master</t>
  </si>
  <si>
    <t>PhD Candidate at Villanova University</t>
  </si>
  <si>
    <t>Accident Reconstructionist at CED Technologies, Inc.</t>
  </si>
  <si>
    <t>Bechtel Nuclear, Security and Environmental</t>
  </si>
  <si>
    <t>Applications Manager at Technicolor</t>
  </si>
  <si>
    <t>Technology Process Engineer at Capital One</t>
  </si>
  <si>
    <t>CFO, Solar Technology, Inc.</t>
  </si>
  <si>
    <t>Managing Partner, Anderson Associates LLC</t>
  </si>
  <si>
    <t>Sr. Mechanical Engineer at Associated Electric Cooperative Inc.</t>
  </si>
  <si>
    <t>Manpower Plans and Programs Manager at U.S. Government</t>
  </si>
  <si>
    <t>Engagement Manager at NetImpact Strategies</t>
  </si>
  <si>
    <t>IT Specialist - Project Manager at GSA</t>
  </si>
  <si>
    <t>Associate Wealth Management Advisor at Northwestern Mutual - Sparks Financial</t>
  </si>
  <si>
    <t>Director of Sustainability at Northern Virginia Community College</t>
  </si>
  <si>
    <t>Account Manager at SICK, Inc.</t>
  </si>
  <si>
    <t>Go to project/program manager  for managing customer relations and obtaining new or follow-on orders.</t>
  </si>
  <si>
    <t>PhD Candidate in History of Science, Technology, &amp; Medicine</t>
  </si>
  <si>
    <t>Nuclear Operations Senior Training Instructor at Duke Energy Corporation</t>
  </si>
  <si>
    <t>None</t>
  </si>
  <si>
    <t>Airline Pilot at FedEx</t>
  </si>
  <si>
    <t>President at Wm. G. Cocos Co., Inc.</t>
  </si>
  <si>
    <t>General Associate at Strategic Insight, LTD</t>
  </si>
  <si>
    <t>Facilities Engineer</t>
  </si>
  <si>
    <t>Safety and Training Manager at Stupp Corporation</t>
  </si>
  <si>
    <t>at Integrated Program Solutions</t>
  </si>
  <si>
    <t>Senior Director Business Intelligence and Process Improvement at First Service</t>
  </si>
  <si>
    <t>Attorney-Advisor at the VA Board of Veterans Appeals</t>
  </si>
  <si>
    <t>Team Advisor at Schreiber Foods</t>
  </si>
  <si>
    <t>Term Trader at Ameren</t>
  </si>
  <si>
    <t>Systems Engineer at Stone Technologies</t>
  </si>
  <si>
    <t>Specialty Sales Representative at inVentiv Health</t>
  </si>
  <si>
    <t>Signal Integrity Engineer  at Intel Corporation</t>
  </si>
  <si>
    <t>Operations Manager at CoorsTek</t>
  </si>
  <si>
    <t>Resource Analyst at Northrop Grumman</t>
  </si>
  <si>
    <t>Project Manager at YoMama Industries</t>
  </si>
  <si>
    <t>Site Manager at Air Products</t>
  </si>
  <si>
    <t>Financial Advisor at Questar Capital Corporation</t>
  </si>
  <si>
    <t>Vice President Customer Implementation &amp; Support at P4 Technologies</t>
  </si>
  <si>
    <t>Knowledge Engineer at Greystones Group</t>
  </si>
  <si>
    <t>Sr. Financial and Program Management Consultant</t>
  </si>
  <si>
    <t>Senior Program Coordinator at Bill &amp; Melinda Gates Foundation</t>
  </si>
  <si>
    <t>Director of Operations and Microelectronics at Virginia Diodes, Inc.</t>
  </si>
  <si>
    <t>Attorney at U.S. Department of Veterans Affairs</t>
  </si>
  <si>
    <t>Retail Manager</t>
  </si>
  <si>
    <t>Project Manager at Robert Bosch Tool Corporation</t>
  </si>
  <si>
    <t>Title 1 Teacher at Hedge Elementary School</t>
  </si>
  <si>
    <t>Principle/Lead Consultant at Value Driven Consulting</t>
  </si>
  <si>
    <t>Independent Insurance Agent &amp; Business Consulant</t>
  </si>
  <si>
    <t>Principal Software Engineer at Juniper Networks</t>
  </si>
  <si>
    <t>Director of Gas Complex Project Management at National Grid</t>
  </si>
  <si>
    <t>Solution Manager at Deloitte</t>
  </si>
  <si>
    <t>Available for opportunities</t>
  </si>
  <si>
    <t>Project Manager at Clark Construction</t>
  </si>
  <si>
    <t>President, Ironclad Technology Group</t>
  </si>
  <si>
    <t>FAA DER, ODA Administrator</t>
  </si>
  <si>
    <t>Project Manager for ACS Business Processes at T-Mobile National</t>
  </si>
  <si>
    <t>Project Manager - Facilities Management at Brown University</t>
  </si>
  <si>
    <t>Executive Director at Milwaukee County Research Park</t>
  </si>
  <si>
    <t>Senior IT Project Manager at Southern States Cooperative</t>
  </si>
  <si>
    <t>VP - Financial Consultant at Charles Schwab</t>
  </si>
  <si>
    <t>Human Resources Director at Telamon Corporation</t>
  </si>
  <si>
    <t>Marine Construction Manager</t>
  </si>
  <si>
    <t>Comprehensive Pain Management Physician</t>
  </si>
  <si>
    <t>Operations Director and Project Manager at Antisyn</t>
  </si>
  <si>
    <t>President at Warren Rogers</t>
  </si>
  <si>
    <t>at David Weekley Homes</t>
  </si>
  <si>
    <t>Risk Control Consultant, Lockton Companies, ARM</t>
  </si>
  <si>
    <t>Program Manager at John Deere</t>
  </si>
  <si>
    <t>Software Engineer - TRIRIGA Platform QA</t>
  </si>
  <si>
    <t>Director, Beechcraft Defense Business Europe</t>
  </si>
  <si>
    <t>Partner at Skadden, Arps, Slate, Meagher &amp; Flom LLP &amp; Affiliates</t>
  </si>
  <si>
    <t>SEAL Operator/Special Agent/Business Leader</t>
  </si>
  <si>
    <t>Division Counsel - Litigation at InComm</t>
  </si>
  <si>
    <t>Seminarian at Archdiocese for the Military Services, USA</t>
  </si>
  <si>
    <t>Senior Manager, Technical Services at The J.M. Smucker Company</t>
  </si>
  <si>
    <t>Managing Director, Accenture Federal Services</t>
  </si>
  <si>
    <t>Consultant, Immunotoxicology for AIBioTech</t>
  </si>
  <si>
    <t>VP Manufacturing at Cenveo Envelope Group</t>
  </si>
  <si>
    <t>Attorney at Banker Lopez Gassler P.A.</t>
  </si>
  <si>
    <t>District Sales Manager at Chevrolet</t>
  </si>
  <si>
    <t>Teacher of English at Noble and Greenough School; Head Coach of Boys Crew</t>
  </si>
  <si>
    <t>Applications Engineer at ReachForce</t>
  </si>
  <si>
    <t>Field sales manager at PMX Industries</t>
  </si>
  <si>
    <t>Owner at Zen for LIfe Wellness &amp; Acupuncture</t>
  </si>
  <si>
    <t>Deputy Prosecuting Attorney at Snohomish County Prosecutor's Office - Civil Division</t>
  </si>
  <si>
    <t>Division Vice President - Group Captives at Artex Risk Solutions, Inc.</t>
  </si>
  <si>
    <t>Business Development at CHC Columbia Hydronics</t>
  </si>
  <si>
    <t>Sourcing Consultant at Anthem</t>
  </si>
  <si>
    <t>Assistant U.S. Attorney at Greenbelt, MD</t>
  </si>
  <si>
    <t>Operations &amp; Supply Chain</t>
  </si>
  <si>
    <t>Chief Intellectual Property Counsel at Haso USA INC. (Atlanta and Tokyo)</t>
  </si>
  <si>
    <t>Mathematics and Life Sciences Librarian at the University of Notre Dame</t>
  </si>
  <si>
    <t>Senior Strategic Management Analyst at U.S. Department of the Treasury/Bureau of Engraving and Printing</t>
  </si>
  <si>
    <t>Math Teacher at Oceanside High School</t>
  </si>
  <si>
    <t>Plant Leader--Auburn COE at General Electric</t>
  </si>
  <si>
    <t>Sr. Underwriter / VP Asset Based Lending JP Morgan Chase</t>
  </si>
  <si>
    <t>Enterprise Architect at Freelance</t>
  </si>
  <si>
    <t>Assistant City Attorney for Housing and Economic Development at City of Dallas</t>
  </si>
  <si>
    <t>Warehouse Manager at Rockwell Automation</t>
  </si>
  <si>
    <t>Strategic Account Manager</t>
  </si>
  <si>
    <t>Port Engineer, Stevedoring Division at Weeks Marine</t>
  </si>
  <si>
    <t>VP/BD &amp; Capture at Golden Key Group, LLC</t>
  </si>
  <si>
    <t>Unemployed - seeking work</t>
  </si>
  <si>
    <t>Plant Manager at KraftHeinz Company</t>
  </si>
  <si>
    <t>Field Compliance Director at Edward Jones</t>
  </si>
  <si>
    <t>Senior Electrical Engineer at Constellium</t>
  </si>
  <si>
    <t>Writer, Journaling Coach, Freelance Editor</t>
  </si>
  <si>
    <t>KIM, UHRON AND ASSOCIATES, a private wealth advisory practice of Ameriprise Financial Services, Inc.</t>
  </si>
  <si>
    <t>Human Resources Specialist at Overseas Private Investment Corporation</t>
  </si>
  <si>
    <t>Software Engineer at Qualcomm</t>
  </si>
  <si>
    <t>Quality and Special Projects Manager</t>
  </si>
  <si>
    <t>Lead Structuring Analyst at Luminant</t>
  </si>
  <si>
    <t>Regional Accommodation Specialist</t>
  </si>
  <si>
    <t>...</t>
  </si>
  <si>
    <t>President at Advak Technologies</t>
  </si>
  <si>
    <t>Readiness Analyst / Field Support at Innova Systems International, LLC</t>
  </si>
  <si>
    <t>Mechanical Engineer at Military Sealift Command</t>
  </si>
  <si>
    <t>2VP Project Management at Travelers</t>
  </si>
  <si>
    <t>Financial Management Analyst at Air Force Materiel Command</t>
  </si>
  <si>
    <t>Individual Trader, Educator, Consultant</t>
  </si>
  <si>
    <t>Facilities Manager at Bechtel Marine Propulsion Corporation</t>
  </si>
  <si>
    <t>Senior DBA at Hirez Studios</t>
  </si>
  <si>
    <t>Project Director North Carolina - AMCC at Lend Lease</t>
  </si>
  <si>
    <t>Maintenance Reliability Engineer at The Dow Chemical Company</t>
  </si>
  <si>
    <t>Mtce Mgr at EGT-LLC</t>
  </si>
  <si>
    <t>Musician</t>
  </si>
  <si>
    <t>Sr. Engineering Manager at Firmenich</t>
  </si>
  <si>
    <t>Personal Training Department Head at Life Time - The Healthy Way of Life Company</t>
  </si>
  <si>
    <t>Owner, Adaptive Progress LLC</t>
  </si>
  <si>
    <t>Engineer at U.S. Nuclear Regulatory Commission</t>
  </si>
  <si>
    <t>Retired and living the good life in Spotsylvania VA</t>
  </si>
  <si>
    <t>Principal Professional Staff at The Johns Hopkins University Applied Physics Laboratory</t>
  </si>
  <si>
    <t>Intelligence Analyst</t>
  </si>
  <si>
    <t>Operations Leader / General Manager</t>
  </si>
  <si>
    <t>Human Resource Manager at Kimberly-Clark</t>
  </si>
  <si>
    <t>Director of Government Sales at Zodiac of North America Inc</t>
  </si>
  <si>
    <t>Adjunct Professor, Secondary Social Studies Instructor, Retired U.S. Navy</t>
  </si>
  <si>
    <t>Director at Partnerships for a Skilled Workforce, Inc.</t>
  </si>
  <si>
    <t>Executive Office Professional</t>
  </si>
  <si>
    <t>Principal Engineer at GE</t>
  </si>
  <si>
    <t>Financial Advisor at Edward Jones Investments</t>
  </si>
  <si>
    <t>Senior Cost Analyst at Space Exploration Technologies</t>
  </si>
  <si>
    <t>Senior Video Engineer at Dynamic Collaborative Solutions</t>
  </si>
  <si>
    <t>Field Manager at PulteGroup</t>
  </si>
  <si>
    <t>Law Student at Washington and Lee University</t>
  </si>
  <si>
    <t>Technology Manager at UTC Aerospace Systems</t>
  </si>
  <si>
    <t>Independent Advanced Technology Program Development</t>
  </si>
  <si>
    <t>English Instructor at United States Military Academy Preparatory School</t>
  </si>
  <si>
    <t>Manager, Transportation Services at Kaiser Permanente</t>
  </si>
  <si>
    <t>Math Teacher in St. Marys County</t>
  </si>
  <si>
    <t>Manufacturing Engineer at FES Systems</t>
  </si>
  <si>
    <t>Aviation, Leadership, and Technical Management Professional</t>
  </si>
  <si>
    <t>Retired CAPT, USN</t>
  </si>
  <si>
    <t>Administrative Department Head at Southeast Regional Maintenance Center (Dept of Navy)</t>
  </si>
  <si>
    <t>Manager, Integrated Parts at Mitsubishi Power Systems Americas</t>
  </si>
  <si>
    <t>IT Special Projects at Great Southern Wood Preserving</t>
  </si>
  <si>
    <t>Consultant at DA Evensen: Process Improvement For Profit Improvement</t>
  </si>
  <si>
    <t>Environmental Affairs/Paint Process Engineering Assistant Manager</t>
  </si>
  <si>
    <t>Partner at tCamelot, LLC</t>
  </si>
  <si>
    <t>Manager, Platform Effectiveness &amp; Survivability at The Boeing Company</t>
  </si>
  <si>
    <t>Airline Pilot - US Airways Express</t>
  </si>
  <si>
    <t>Resident Physician at Naval Medical Center San Diego</t>
  </si>
  <si>
    <t>Specialty Department Associate Team Leader at Whole Foods Market</t>
  </si>
  <si>
    <t>Electrical Engineer, Naval Research Lab</t>
  </si>
  <si>
    <t>Harbor Ops Supervisor</t>
  </si>
  <si>
    <t>Branch Chief at NGA</t>
  </si>
  <si>
    <t>IT Systems Consultant</t>
  </si>
  <si>
    <t>Retired Naval Aviator and Pilot at American Airlines</t>
  </si>
  <si>
    <t>Mapping | Location Based Services | Mobile</t>
  </si>
  <si>
    <t>Summer Associate at Weil, Gotshal &amp; Manges LLP</t>
  </si>
  <si>
    <t>Computer Programmer</t>
  </si>
  <si>
    <t>Senior Associate, Participant Advisory Services at CAPTRUST Financial Advisors</t>
  </si>
  <si>
    <t>Director, Quality Programs at Technatomy Corporation</t>
  </si>
  <si>
    <t>Independent Photography Professional</t>
  </si>
  <si>
    <t>Headmaster, Sharkey Issaquena Academy</t>
  </si>
  <si>
    <t>Analyst at DeGolyer and MacNaughton</t>
  </si>
  <si>
    <t>President, Trickum Ops LLC</t>
  </si>
  <si>
    <t>Operations &amp; Planning at US Navy Reserve</t>
  </si>
  <si>
    <t>Manufacturing</t>
  </si>
  <si>
    <t>V.P., Strategic Markets--Multicultural Markets at First American Title Insurance Company</t>
  </si>
  <si>
    <t>Analyst, Strategic Operations at Ann Taylor, Incorporated</t>
  </si>
  <si>
    <t>President at Taylor Marine Construction, Inc.</t>
  </si>
  <si>
    <t>Former Dean, Gore School of Business, Westminster College;   Retired American Stores Company Executive</t>
  </si>
  <si>
    <t>Public Safety Professional</t>
  </si>
  <si>
    <t>National Sales Representative at Beaver Street Fisheries</t>
  </si>
  <si>
    <t>Director at BMO Harris Bank</t>
  </si>
  <si>
    <t>Experienced satellite communications sales and program management professional</t>
  </si>
  <si>
    <t>Real Time Power Trader at Ameren UE</t>
  </si>
  <si>
    <t>Consulting Manager at SolutionsATI Consulting</t>
  </si>
  <si>
    <t>Project Management Professional, Chemist and Electrical Engineer</t>
  </si>
  <si>
    <t>Training Specialist at Ada County Highway District</t>
  </si>
  <si>
    <t>Manager, Bearing Manufacturing Department at Elliott Group, Ebara Corp</t>
  </si>
  <si>
    <t>Senior Business &amp; IT Strategic Leader</t>
  </si>
  <si>
    <t>BOB GARON &amp; VANDEVOORT CONSULTANCY INC.</t>
  </si>
  <si>
    <t>Star Director and Independent Consultant at Southern Living at HOME</t>
  </si>
  <si>
    <t>Owner at Advantage Travel &amp; Tours</t>
  </si>
  <si>
    <t>Owner, California Closets</t>
  </si>
  <si>
    <t>Software Engineer/Project Manager Naval Reserves</t>
  </si>
  <si>
    <t>Innovative IT Leader | CIO</t>
  </si>
  <si>
    <t>Office Manager</t>
  </si>
  <si>
    <t>fire prevention Supervisor at City of San Diego</t>
  </si>
  <si>
    <t>Production Engineer at US Navy</t>
  </si>
  <si>
    <t>CEO Medsharps / Marshall Shredding</t>
  </si>
  <si>
    <t>China - US Business Development</t>
  </si>
  <si>
    <t>Director of Systems Engineering at Multilineas Farmaceuticas S.A. de C.V.</t>
  </si>
  <si>
    <t>General Associate, Defense Consultant at Strategic Insight, Ltd.</t>
  </si>
  <si>
    <t>Analyst at Graticule Asset Management Asia</t>
  </si>
  <si>
    <t>Enterprise Strategy Leader. Director, Global Supply Chain &amp; Production Planning (MBA, LSS Black Belt, APICS CSCP)</t>
  </si>
  <si>
    <t>PMO Manager at Mitie</t>
  </si>
  <si>
    <t>Researcher</t>
  </si>
  <si>
    <t>Program Manager (Contract Role) at Costa Group</t>
  </si>
  <si>
    <t>ðŸ˜€</t>
  </si>
  <si>
    <t>Advisor, Unit for relations with Armed and Security Forces</t>
  </si>
  <si>
    <t>Automated Test Engineer at CI Tech</t>
  </si>
  <si>
    <t>Never tire of being nice</t>
  </si>
  <si>
    <t>Leadership | Marketing | Events | Cultural Relations | Strategy | seeking career opportunities</t>
  </si>
  <si>
    <t>Mission-focused Veteran l DoD Technology Enabler l Business Systems Integrator l Transformation &amp; Modernization</t>
  </si>
  <si>
    <t>CEO &amp; Co-Founder at Sustainable Holdings Inc.</t>
  </si>
  <si>
    <t>Director of Global Public Relations</t>
  </si>
  <si>
    <t>Team Leader at Mission to the World</t>
  </si>
  <si>
    <t>!</t>
  </si>
  <si>
    <t>University of Southampton Ship Science</t>
  </si>
  <si>
    <t>Construction Engineer</t>
  </si>
  <si>
    <t>Social StudiesTeacher at Seneca Valley High School/Head Football Coach at Gateway High School</t>
  </si>
  <si>
    <t>HR Manager Consulting at The Hershey Company (401-316-3282, CliffordC.Seran@gmail.com)</t>
  </si>
  <si>
    <t>Career Counselor at Stevenson University</t>
  </si>
  <si>
    <t>Director, Guam Customs and Quarantine Agency</t>
  </si>
  <si>
    <t>Surface Warfare Capabilities and Requirements Branch Head (N86), Fleet Forces Command at US Navy</t>
  </si>
  <si>
    <t>Surface &amp; Cyber Warfare Analyst with the Department of the Navy</t>
  </si>
  <si>
    <t>Project Management and Defense Consulting Professional</t>
  </si>
  <si>
    <t>Business Development Manager at Raytheon</t>
  </si>
  <si>
    <t>Chief Technology Officer at NGTS Airborne Integration Center</t>
  </si>
  <si>
    <t>Executive Officer at NGA</t>
  </si>
  <si>
    <t>Analyst at ANSER Corporation</t>
  </si>
  <si>
    <t>Executive Officer at Joint Typhoon Warning Center</t>
  </si>
  <si>
    <t>Undersea Warfare Financial Manager at US Navy</t>
  </si>
  <si>
    <t>Experienced Defense Acquisition Major Program Manager Focusing on Surface Ship Weapons and Combat Systems Programs</t>
  </si>
  <si>
    <t>CYDECOR-Weapons Action Officer/OPNAV N96</t>
  </si>
  <si>
    <t>Transitioning Naval Officer with 20+ years experience.  Available to begin employment June 2016.</t>
  </si>
  <si>
    <t>Ocean Engineer at Naval Undersea Warfare Center Division Newport</t>
  </si>
  <si>
    <t>Technical Training Equipment Manager at NAVSEA</t>
  </si>
  <si>
    <t>C4ISR Business Development Executive, at Northrop Grumman Mission Systems, San Diego, CA</t>
  </si>
  <si>
    <t>â™¦ Values-based Entrepreneurial spirit â™¦ Leads agile innovation through human-centered design &amp; ops research analysis â™¦</t>
  </si>
  <si>
    <t>Dept of Navy, CNO, DCNO of Information Warfare, Warfare Integration, Battlespace Awareness, Undersea Capabilities</t>
  </si>
  <si>
    <t>National Maritime Intelligence Integration Office--Intelligence Officer</t>
  </si>
  <si>
    <t>Technical Director Naval Warfare Systems</t>
  </si>
  <si>
    <t>Director, Client Services at Avaya Government Solutions</t>
  </si>
  <si>
    <t>Program Manager at Leidos</t>
  </si>
  <si>
    <t>Applied Sales Engineer at Carrier Corporation</t>
  </si>
  <si>
    <t>Senior Operations Analyst at United States Air Force</t>
  </si>
  <si>
    <t>Commander, USN</t>
  </si>
  <si>
    <t>CSO for SMAP, RBSP, and SPP at NASA Goddard Space Flight Center</t>
  </si>
  <si>
    <t>Capture Director at CSRA</t>
  </si>
  <si>
    <t>at United States Department of Defense</t>
  </si>
  <si>
    <t>Deputy for Capabilities at OUSD(I)</t>
  </si>
  <si>
    <t>Information Dominance Advocate / DHA Innovations Lead</t>
  </si>
  <si>
    <t>Raytheon Systems Engineer and LCDR USNR</t>
  </si>
  <si>
    <t>Lifecycle Engineering Division Head at SURFMEPP</t>
  </si>
  <si>
    <t>Proposal and Capture Manager at Trident Proposal Management</t>
  </si>
  <si>
    <t>Systems Director - Geospatial Systems, Architectures and Strategy @ The Aerospace Corporation</t>
  </si>
  <si>
    <t>Senior Military Engineer/Analyst at AVW Technologies</t>
  </si>
  <si>
    <t>PROGRAM &amp; ENGINEERING MANAGEMENT â€¢ M&amp;A â€¢ Corporate Dev â€¢ Defense &amp; Telcom â€¢ Market &amp; Financial Model â€¢ Top Secret / SCI</t>
  </si>
  <si>
    <t>Project Engineer at Lockheed Martin</t>
  </si>
  <si>
    <t>President's Management Council Fellow at U.S. Department of the Treasury</t>
  </si>
  <si>
    <t>Family manager</t>
  </si>
  <si>
    <t>Associate - Booz Allen Hamilton</t>
  </si>
  <si>
    <t>Manager, S5W/S6W Power Plant Electrical Engineering at Bechtel Marine Propulsion Corporation (BMPC)</t>
  </si>
  <si>
    <t>Director - Sales &amp; Business Development</t>
  </si>
  <si>
    <t>Senior Systems and Test Engineer</t>
  </si>
  <si>
    <t>DoD / Navy Consultant</t>
  </si>
  <si>
    <t>Director at Deloitte Consulting</t>
  </si>
  <si>
    <t>Systems Engineer at Zeta Associates</t>
  </si>
  <si>
    <t>Vice President, Programs at Siemens Government Technologies, Inc.</t>
  </si>
  <si>
    <t>Senior Program Manager, USMC Programs at Oshkosh Defense</t>
  </si>
  <si>
    <t>Principal Operations Researcher at Lockheed Martin</t>
  </si>
  <si>
    <t>Engineering Manager at Curtiss-Wright EMD</t>
  </si>
  <si>
    <t>Program Manager at JHU Applied Physics Lab</t>
  </si>
  <si>
    <t>Principal Program Manager at Rockwell Collins</t>
  </si>
  <si>
    <t>Staff Associate at Strategic Insight</t>
  </si>
  <si>
    <t>Middle East Offset Ventures at Raytheon</t>
  </si>
  <si>
    <t>at Booz Allen Hamilton</t>
  </si>
  <si>
    <t>International Strategy and Development, Ship and Aviation Systems at Lockheed Martin</t>
  </si>
  <si>
    <t>Solutions Architect at Systematic</t>
  </si>
  <si>
    <t>Owner at JR Yohe &amp; Associates</t>
  </si>
  <si>
    <t>Director of Operations at Transtecs Corporation</t>
  </si>
  <si>
    <t>Project Administrator/Specialist at Fairbanks Morse Engine</t>
  </si>
  <si>
    <t>Senior Training Analyst at THOR Solutions, LLC</t>
  </si>
  <si>
    <t>Program Manager at The Johns Hopkins University Applied Physics Laboratory</t>
  </si>
  <si>
    <t>Chief Technologist, Surveillance Systems Div at Raytheon Space and Airborne Systems</t>
  </si>
  <si>
    <t>Systems Engineering Core Manager at SSL (Space Systems Loral)</t>
  </si>
  <si>
    <t>Sr Manager Business Development</t>
  </si>
  <si>
    <t>Senior Program Analyst at AMERICAN SYSTEMS</t>
  </si>
  <si>
    <t>CoFounder/COO Home Port Solutions. Sr Program Manager, Strategic Planner in technology, Sys Eng, DOD, IC &amp; Commercial</t>
  </si>
  <si>
    <t>Ship Design Manager, DDG-51 Program at Huntington Ingalls Industries, Inc.</t>
  </si>
  <si>
    <t>Program Manager at Varen Technologies</t>
  </si>
  <si>
    <t>Cost Analyst at L-3 Communications</t>
  </si>
  <si>
    <t>Senior Military Analyst - Experienced Miltary Leader, Manager, Team Builder, Problem Solver</t>
  </si>
  <si>
    <t>SeaRAM Program Manager at Raytheon</t>
  </si>
  <si>
    <t>Project Engineer at The Boeing Company</t>
  </si>
  <si>
    <t>Vice President, Navy Operations at Future Technologies Inc.</t>
  </si>
  <si>
    <t>Vice President, Naval Programs at Thales Defense and Security Inc.</t>
  </si>
  <si>
    <t>Fleet Account Manager at McKean Defense Group</t>
  </si>
  <si>
    <t>Systems Engineer, CEA, Retired Navy EDO</t>
  </si>
  <si>
    <t>VP, BCI, Dahlgren, VA</t>
  </si>
  <si>
    <t>Program Manager at Codan Radio Communications</t>
  </si>
  <si>
    <t>Business Development Analysis</t>
  </si>
  <si>
    <t>President &amp; CEO at VSE Arabia</t>
  </si>
  <si>
    <t>Director, Strategic Planning and Business Development at AMSEC LLC</t>
  </si>
  <si>
    <t>President and COO at Sonalysts</t>
  </si>
  <si>
    <t>SPAWAR Systems Center</t>
  </si>
  <si>
    <t>Navy Combat System Engineering, Test and Training</t>
  </si>
  <si>
    <t>Programs Manager at Rockwell Collins</t>
  </si>
  <si>
    <t>Project Manager/Senior Analyst at McKean Defense Group</t>
  </si>
  <si>
    <t>Principal Operations Analyst at Lockheed Martin Maritime Systems and Sensors</t>
  </si>
  <si>
    <t>Government Relations, Principal at Lockheed Martin Washington Operations</t>
  </si>
  <si>
    <t>Director, Strategic Relations at CSC</t>
  </si>
  <si>
    <t>Business Strategy/Project Manager at Innovative Defense Technologies (IDT)</t>
  </si>
  <si>
    <t>Senior Engineer at Imagine-One Technology and Management, Ltd</t>
  </si>
  <si>
    <t>Joint Staff, GFM IT Program Management (J35 Hampton Roads)</t>
  </si>
  <si>
    <t>Department Head at DCS Corp</t>
  </si>
  <si>
    <t>Program Manager at AECOM</t>
  </si>
  <si>
    <t>Principal Systems Engineer at Exelis (a wholly owned subsidary of Harris)</t>
  </si>
  <si>
    <t>Senior Analyst at Sonalysts, Inc</t>
  </si>
  <si>
    <t>Deputy Branch Chief at United States Department of Defense</t>
  </si>
  <si>
    <t>Senior Program Support Lead, Knowledge Management and Project Server at Connected Logistics</t>
  </si>
  <si>
    <t>IT Manager - SAP Systems at Raytheon</t>
  </si>
  <si>
    <t>Subject Matter Expert IV at Chugach Alaska Corporation</t>
  </si>
  <si>
    <t>Engineering Manager, CB&amp;I Federal Services/ BWSR, LLC</t>
  </si>
  <si>
    <t>LITENING Program Manager, Northrop Grumman</t>
  </si>
  <si>
    <t>Project Manager at ProCleared LLC</t>
  </si>
  <si>
    <t>Portfolio Management Deputy Branch Head at OPNAV N2/N6</t>
  </si>
  <si>
    <t>Capture Consulatnt</t>
  </si>
  <si>
    <t>Partner at Neptune</t>
  </si>
  <si>
    <t>Project Manager (Technical) at CACI International Inc</t>
  </si>
  <si>
    <t>Technical Director at Joint Staff J6 Joint Deployable Analysis Team (JDAT)</t>
  </si>
  <si>
    <t>Budget Analyst at Trusted Knowledge Options</t>
  </si>
  <si>
    <t>Director, FMTV Program, Oshkosh Corporation</t>
  </si>
  <si>
    <t>Information Operations Manager at Lockheed Martin Aeronautics</t>
  </si>
  <si>
    <t>Defense &amp; Space Consultant and Professional</t>
  </si>
  <si>
    <t>AERMOR, VP Operations</t>
  </si>
  <si>
    <t>Science Advisor</t>
  </si>
  <si>
    <t>Program Director at Raytheon Missile Systems</t>
  </si>
  <si>
    <t>Product Assurance Program Manager Asian/European programs, SSL</t>
  </si>
  <si>
    <t>Defense R&amp;D Manager</t>
  </si>
  <si>
    <t>Business Line Manager at Battelle Memorial Institute</t>
  </si>
  <si>
    <t>Program Manager at Raytheon (Intelligence, Information and Services)</t>
  </si>
  <si>
    <t>Dynamic and Articulate Engineering and Technology Leader</t>
  </si>
  <si>
    <t>Sr. Military Analyst at Alion Science and Technology</t>
  </si>
  <si>
    <t>Systems Engineering/Software Acquisition Lead</t>
  </si>
  <si>
    <t>Automated Fuel Handling Equipment Program Manager at Honeywell - Design, Installation &amp; Commissioning</t>
  </si>
  <si>
    <t>Systems Engineering Manager at Raytheon</t>
  </si>
  <si>
    <t>Senior Professional Staff at Johns Hopkins University Applied Physics Laboratory</t>
  </si>
  <si>
    <t>Defense Subject Matter Expert at Phoenix Group</t>
  </si>
  <si>
    <t>Program Planner/Scheduler at Raytheon Integrated Defense Systems</t>
  </si>
  <si>
    <t>Analyst at Johns Hopkins University Applied Physics Laboratory</t>
  </si>
  <si>
    <t>Information Researcher at Johns Hopkins University Applied Physics Laboratory</t>
  </si>
  <si>
    <t>Military Analyst at AVW Technologies</t>
  </si>
  <si>
    <t>Director, Naval Forces Customer Relations, Northrop Grumman Electronic Systems</t>
  </si>
  <si>
    <t>Engineer at US Navy</t>
  </si>
  <si>
    <t>Senior Recruiter at Alion Science and Technology</t>
  </si>
  <si>
    <t>Defense &amp; Space Professional</t>
  </si>
  <si>
    <t>Senior Executive Business Consultant</t>
  </si>
  <si>
    <t>Systems Engineer Principal at Alion Science and Technology</t>
  </si>
  <si>
    <t>Program Manager at Integrits Corporation</t>
  </si>
  <si>
    <t>Field Sales Engineer</t>
  </si>
  <si>
    <t>Nuclear Surface Warfare Officer</t>
  </si>
  <si>
    <t>Surface Warfare Officer</t>
  </si>
  <si>
    <t>EVP and Chief Operating Officer / Principal</t>
  </si>
  <si>
    <t>CEO and Founder</t>
  </si>
  <si>
    <t>Director Of Corporate Communications</t>
  </si>
  <si>
    <t>Naval Special Warfare (SEAL) Officer</t>
  </si>
  <si>
    <t>Retirement Plan Consultant</t>
  </si>
  <si>
    <t>Special Assistant to the USDA Chief Information Officer</t>
  </si>
  <si>
    <t>Program Officer</t>
  </si>
  <si>
    <t>N4 Operational Support Officer/Exercise Coordinator</t>
  </si>
  <si>
    <t>Chief Strategic Growth Officer</t>
  </si>
  <si>
    <t>Proposal Manager and Capture Expert</t>
  </si>
  <si>
    <t>Junior Officer Leadership Program (JOLP) Candidate</t>
  </si>
  <si>
    <t>Chief Technical Officer</t>
  </si>
  <si>
    <t>Sr. Project Management Liaison</t>
  </si>
  <si>
    <t>Assistant Project Manager</t>
  </si>
  <si>
    <t>Director of Public Affairs</t>
  </si>
  <si>
    <t>Veteran Service Officer</t>
  </si>
  <si>
    <t>Engineering Duty Officer/Project Officer</t>
  </si>
  <si>
    <t>Deputy Director - Mine Warfare Directorate</t>
  </si>
  <si>
    <t>Executive Officer &amp; Supervisory Attorney</t>
  </si>
  <si>
    <t>Chief Operating Officer (COO)</t>
  </si>
  <si>
    <t>Commanding Officer (Executive Director)</t>
  </si>
  <si>
    <t>Mission Area Lead Integrator for Surface Warfare and Strike Warfare (MALISS)</t>
  </si>
  <si>
    <t>Public Affairs Specialist</t>
  </si>
  <si>
    <t>COO</t>
  </si>
  <si>
    <t>Head of Training Department</t>
  </si>
  <si>
    <t>NCTE PM Support Director</t>
  </si>
  <si>
    <t>Assistant Project Superintendent-Nuclear</t>
  </si>
  <si>
    <t>Line Cook</t>
  </si>
  <si>
    <t>Senior Operations &amp; Logistics Manager</t>
  </si>
  <si>
    <t>Sr. Associate Marketing Manager</t>
  </si>
  <si>
    <t>Trader (Base Metals / FX)</t>
  </si>
  <si>
    <t>Maintenance Supervisor</t>
  </si>
  <si>
    <t>PhD Candidate</t>
  </si>
  <si>
    <t>Deputy Maintenance Director</t>
  </si>
  <si>
    <t>Founder</t>
  </si>
  <si>
    <t>Talent Delivery Advisor</t>
  </si>
  <si>
    <t>NASA Operation IceBridge Project Manager</t>
  </si>
  <si>
    <t>Assistant Professor</t>
  </si>
  <si>
    <t>Portfolio Management Associate</t>
  </si>
  <si>
    <t>Senior Manager | Amazon Prime Now - Delivery Strategy &amp; Execution</t>
  </si>
  <si>
    <t>District Manager</t>
  </si>
  <si>
    <t>Commissioner</t>
  </si>
  <si>
    <t>Learning and Development Specialist</t>
  </si>
  <si>
    <t>Senior Business Development Executive</t>
  </si>
  <si>
    <t>Global Regulatory Affairs - Global Labeling Manager</t>
  </si>
  <si>
    <t>Associate Attorney</t>
  </si>
  <si>
    <t>IT Program Manager and Operations Leader - Cloud Focused</t>
  </si>
  <si>
    <t>Assistant Director of Airline Sales</t>
  </si>
  <si>
    <t>Intern</t>
  </si>
  <si>
    <t>Senior Development Officer - Southeast Region and Planned Giving Officer</t>
  </si>
  <si>
    <t>Staff Family Medicine Physician</t>
  </si>
  <si>
    <t>Business Owner / Chief Operating Officer</t>
  </si>
  <si>
    <t>Sr. Turnaround Manager</t>
  </si>
  <si>
    <t>High School Mathematics Teacher</t>
  </si>
  <si>
    <t>Administrative Contracting Officer (ACO)</t>
  </si>
  <si>
    <t>Member Board of Advisors</t>
  </si>
  <si>
    <t>Product Marketing Manager</t>
  </si>
  <si>
    <t>Associate Director for Governmental Affairs</t>
  </si>
  <si>
    <t>Teaching Faculty |  Lead of Curriculum &amp; Faculty Development</t>
  </si>
  <si>
    <t>Fixed Income</t>
  </si>
  <si>
    <t>Nonprofit Account Executive</t>
  </si>
  <si>
    <t>Director of Channel Sales and Development</t>
  </si>
  <si>
    <t>Business and Planning Analyst</t>
  </si>
  <si>
    <t>Logistics Management Specialist</t>
  </si>
  <si>
    <t>Chief Innovation and Strategy Officer</t>
  </si>
  <si>
    <t>Workday Senior Consultant</t>
  </si>
  <si>
    <t>Senior Sourcing Commodity Manager</t>
  </si>
  <si>
    <t>Client Partner</t>
  </si>
  <si>
    <t>Financial Advisor</t>
  </si>
  <si>
    <t>Director of Client Acquisition</t>
  </si>
  <si>
    <t>Corporate Centers of Excellence</t>
  </si>
  <si>
    <t>Reactor Systems Engineer</t>
  </si>
  <si>
    <t>Deputy Attorney General</t>
  </si>
  <si>
    <t>Quality Coach - Practice Quality &amp; Innovation</t>
  </si>
  <si>
    <t>Customer Solutions Center Manager</t>
  </si>
  <si>
    <t>Area Procurement Manager</t>
  </si>
  <si>
    <t>Engagement Programs</t>
  </si>
  <si>
    <t>Certificated Substitute Teacher</t>
  </si>
  <si>
    <t>Sales Engineer</t>
  </si>
  <si>
    <t>Marketing Manager</t>
  </si>
  <si>
    <t>Co-Defensive Coordinator / Defensive Line Coach</t>
  </si>
  <si>
    <t>International Banking and Securities Markets</t>
  </si>
  <si>
    <t>Sr. Manager Department of Defense</t>
  </si>
  <si>
    <t>Asst Vice President</t>
  </si>
  <si>
    <t>Field Service Manager</t>
  </si>
  <si>
    <t>SVP Sales &amp; Business Development</t>
  </si>
  <si>
    <t>Manager of Corporate Security</t>
  </si>
  <si>
    <t>Vice President - Project and Infrastructure Finance</t>
  </si>
  <si>
    <t>Manager - Mergers &amp; Acquisitions</t>
  </si>
  <si>
    <t>LCDR</t>
  </si>
  <si>
    <t>Associate Broker</t>
  </si>
  <si>
    <t>Executive Product Manager - Wind</t>
  </si>
  <si>
    <t>Lead:  C5ISR Integration Support Team PMS 377 (LHA/LHD)</t>
  </si>
  <si>
    <t>Enterprise Strategy Sr. Advisor - Enterprise Strategy Group</t>
  </si>
  <si>
    <t>Albany Chapter Treasurer</t>
  </si>
  <si>
    <t>Group Manager- Program Management and Launch Management - Multi-Channel Operations Organization</t>
  </si>
  <si>
    <t>General Counsel</t>
  </si>
  <si>
    <t>Area Vice President of Sales</t>
  </si>
  <si>
    <t>Category Manager</t>
  </si>
  <si>
    <t>Division Vice President</t>
  </si>
  <si>
    <t>Manager(Construction)</t>
  </si>
  <si>
    <t>Operational Excellence Manager</t>
  </si>
  <si>
    <t>Regional Manager</t>
  </si>
  <si>
    <t>Zone Manager - Buick and GMC</t>
  </si>
  <si>
    <t>Financial Advisor (Trainee)</t>
  </si>
  <si>
    <t>Senior Underwriter</t>
  </si>
  <si>
    <t>Lead IT Specialist</t>
  </si>
  <si>
    <t>Law Clerk</t>
  </si>
  <si>
    <t>Clinical Informaticist</t>
  </si>
  <si>
    <t>FIT Manager</t>
  </si>
  <si>
    <t>Nuclear Safety Engineer</t>
  </si>
  <si>
    <t>Senior Financial Analyst - Amazon Delivery Programs and Experience</t>
  </si>
  <si>
    <t>Owner/Artist</t>
  </si>
  <si>
    <t>Global Head of e-Commerce &amp; Digital Marketing</t>
  </si>
  <si>
    <t>Cyber Security Strategic Initiatives Program Manager</t>
  </si>
  <si>
    <t>Broadband Coordinator</t>
  </si>
  <si>
    <t>Independent Sales Associate</t>
  </si>
  <si>
    <t>Staffing Lead- Ads &amp; Commerce</t>
  </si>
  <si>
    <t>Senior Client Partner</t>
  </si>
  <si>
    <t>Front Burner - Al Qaeda's Attack on the USS Cole</t>
  </si>
  <si>
    <t>Strategic Initiatives</t>
  </si>
  <si>
    <t>North East Regional Sales Manager</t>
  </si>
  <si>
    <t>Territory Sales Engineer</t>
  </si>
  <si>
    <t>Application Engineer</t>
  </si>
  <si>
    <t>Americas Services Lead - Dynamics</t>
  </si>
  <si>
    <t>Vice President US Distribution - North</t>
  </si>
  <si>
    <t>Investment Banking Associate | Technology</t>
  </si>
  <si>
    <t>Dell Global Security Manager</t>
  </si>
  <si>
    <t>Vice President Sales</t>
  </si>
  <si>
    <t>Director of Marketing</t>
  </si>
  <si>
    <t>Program Manager &amp; Sr. Systems Engineer</t>
  </si>
  <si>
    <t>Lead Consultant</t>
  </si>
  <si>
    <t>Director of Supply Chain</t>
  </si>
  <si>
    <t>Analytics and Business Development</t>
  </si>
  <si>
    <t>Regional Category Manager</t>
  </si>
  <si>
    <t>Associate Counsel</t>
  </si>
  <si>
    <t>Security Awareness and Customer Relations Leader - Security Operations &amp; Cyber Intelligence</t>
  </si>
  <si>
    <t>Operations Development Trainee</t>
  </si>
  <si>
    <t>Executive Partner</t>
  </si>
  <si>
    <t>Boss</t>
  </si>
  <si>
    <t>Sr. Manager Data Analysis</t>
  </si>
  <si>
    <t>Senior Solution Engineer</t>
  </si>
  <si>
    <t>Assistant United States Attorney</t>
  </si>
  <si>
    <t>Chief Evangelist</t>
  </si>
  <si>
    <t>Physical Scientist</t>
  </si>
  <si>
    <t>Assistant Branch Manager</t>
  </si>
  <si>
    <t>Owner/Consultant</t>
  </si>
  <si>
    <t>Retail Leadership Development Program MBA Intern</t>
  </si>
  <si>
    <t>Critical Systems Manager</t>
  </si>
  <si>
    <t>Technical Program Director</t>
  </si>
  <si>
    <t>Assistant General Counsel</t>
  </si>
  <si>
    <t>Director of Construction</t>
  </si>
  <si>
    <t>Software Engineering Manager</t>
  </si>
  <si>
    <t>Candidate Recruiter</t>
  </si>
  <si>
    <t>Channel Led Business Leader</t>
  </si>
  <si>
    <t>Cloud and Video Solution Enablement</t>
  </si>
  <si>
    <t>Global Team Leader</t>
  </si>
  <si>
    <t>Quality Engineer</t>
  </si>
  <si>
    <t>Sales Associate</t>
  </si>
  <si>
    <t>Production Supervisor</t>
  </si>
  <si>
    <t>Professor of Statistics</t>
  </si>
  <si>
    <t>Project Manager &amp; Special Project Coordinator</t>
  </si>
  <si>
    <t>Region Operation Excellence Manager</t>
  </si>
  <si>
    <t>Regional Sales Manager</t>
  </si>
  <si>
    <t>Commercial Analyst</t>
  </si>
  <si>
    <t>Financial Advisor/ CFPÂ®*</t>
  </si>
  <si>
    <t>Watson Executive Project Manager</t>
  </si>
  <si>
    <t>Lead Business Architect</t>
  </si>
  <si>
    <t>High School Naval JROTC teacher</t>
  </si>
  <si>
    <t>Registered Representative</t>
  </si>
  <si>
    <t>Client Executive</t>
  </si>
  <si>
    <t>Military Manpower Analyst</t>
  </si>
  <si>
    <t>Head of Content</t>
  </si>
  <si>
    <t>Senior Production Engineer</t>
  </si>
  <si>
    <t>Director of Production/Operations</t>
  </si>
  <si>
    <t>Business Develpment - Strategic Relations</t>
  </si>
  <si>
    <t>Voice Artist</t>
  </si>
  <si>
    <t>Real Estate Investor</t>
  </si>
  <si>
    <t>Instructor and Program Chair</t>
  </si>
  <si>
    <t>SYSTEMS ENGINEER &amp; PROJECT MANAGER</t>
  </si>
  <si>
    <t>Intranet Administrator</t>
  </si>
  <si>
    <t>Industrial Operations Analyst</t>
  </si>
  <si>
    <t>Assistant Rector</t>
  </si>
  <si>
    <t>Leadership consultant</t>
  </si>
  <si>
    <t>Assistant Counsel</t>
  </si>
  <si>
    <t>Clinical Researcher - Orthopaedics</t>
  </si>
  <si>
    <t>Senior Engineering Instructor</t>
  </si>
  <si>
    <t>Registered Rep</t>
  </si>
  <si>
    <t>Nuclear Shift Operations Manager</t>
  </si>
  <si>
    <t>Special Education Teacher</t>
  </si>
  <si>
    <t>Business Analysis Manager / Performance Measurement</t>
  </si>
  <si>
    <t>SAHM</t>
  </si>
  <si>
    <t>Fleet Operations Manager</t>
  </si>
  <si>
    <t>Vice President of Sales and Business Development</t>
  </si>
  <si>
    <t>Senior</t>
  </si>
  <si>
    <t>Senior Systems and IA Engineer</t>
  </si>
  <si>
    <t>Director of Finance</t>
  </si>
  <si>
    <t>Navy Reserve Unit Senior Leader</t>
  </si>
  <si>
    <t>Full Time Staff Physician</t>
  </si>
  <si>
    <t>Incident Response Senior Specialist</t>
  </si>
  <si>
    <t>Real Estate/Mortgage Broker</t>
  </si>
  <si>
    <t>Vice President of International Business</t>
  </si>
  <si>
    <t>Licensed Agent</t>
  </si>
  <si>
    <t>Line of Business Staffing and Operations Executive</t>
  </si>
  <si>
    <t>Patent Search Analyst</t>
  </si>
  <si>
    <t>Chief National Response Coordination Branch</t>
  </si>
  <si>
    <t>Business Development - North America</t>
  </si>
  <si>
    <t>Director of Facilities and Operations</t>
  </si>
  <si>
    <t>Senior Research Associate</t>
  </si>
  <si>
    <t>Plant Superintendent</t>
  </si>
  <si>
    <t>Nuclear Engineer / Program Manager</t>
  </si>
  <si>
    <t>Director of New Membership (Sales Team Manager</t>
  </si>
  <si>
    <t>Osteopathic Physician (General Practice)</t>
  </si>
  <si>
    <t>Director of Operations and Policy</t>
  </si>
  <si>
    <t>QA Manager</t>
  </si>
  <si>
    <t>Senior Sales Manager - Energy</t>
  </si>
  <si>
    <t>Corporate Communications Manager</t>
  </si>
  <si>
    <t>Owner and President</t>
  </si>
  <si>
    <t>Associate Marketing Manager</t>
  </si>
  <si>
    <t>Deepwater Wellsite Leader</t>
  </si>
  <si>
    <t>Independent Distributor &amp; Advisor</t>
  </si>
  <si>
    <t>Maintenance Department Manager</t>
  </si>
  <si>
    <t>K-5 STEM (Science</t>
  </si>
  <si>
    <t>Operations / Underwriter</t>
  </si>
  <si>
    <t>Commercial Real Estate Investment Sales</t>
  </si>
  <si>
    <t>EVP</t>
  </si>
  <si>
    <t>Consular Chief</t>
  </si>
  <si>
    <t>Director Response and Environmental Programs</t>
  </si>
  <si>
    <t>Presidential Management Fellow</t>
  </si>
  <si>
    <t>Executive in Sales and Marketing</t>
  </si>
  <si>
    <t>Outside Sales Representative</t>
  </si>
  <si>
    <t>President for Commercial Practices</t>
  </si>
  <si>
    <t>National Security Strategist</t>
  </si>
  <si>
    <t>Global Services Operations Productivity</t>
  </si>
  <si>
    <t>Strategic Innovation Director</t>
  </si>
  <si>
    <t>Associate Vice President</t>
  </si>
  <si>
    <t>Vice President-Colorado Utility Operations</t>
  </si>
  <si>
    <t>Owner/Operator</t>
  </si>
  <si>
    <t>Legal Intern</t>
  </si>
  <si>
    <t>Assistant General Manager - Global IT Infrastructure and Operations</t>
  </si>
  <si>
    <t>Network Associate Director for Clinical Research</t>
  </si>
  <si>
    <t>Customer Care</t>
  </si>
  <si>
    <t>Business Development</t>
  </si>
  <si>
    <t>Continuous Improvement Coordinator</t>
  </si>
  <si>
    <t>Freelance Writer</t>
  </si>
  <si>
    <t>Validation Engineer</t>
  </si>
  <si>
    <t>Sales Rep</t>
  </si>
  <si>
    <t>HR and Kitchen Production</t>
  </si>
  <si>
    <t>Licensed Legal Intern</t>
  </si>
  <si>
    <t>Medical Reviewer</t>
  </si>
  <si>
    <t>Vice President and Assistant Treasurer</t>
  </si>
  <si>
    <t>Financial Consultant</t>
  </si>
  <si>
    <t>Senior Solutions Engineer</t>
  </si>
  <si>
    <t>Senior Healthcare Executive</t>
  </si>
  <si>
    <t>Regional Human Resources Director</t>
  </si>
  <si>
    <t>Account Delivery Executive</t>
  </si>
  <si>
    <t>Senior Reactor Operator (in training)</t>
  </si>
  <si>
    <t>Associate Professor</t>
  </si>
  <si>
    <t>Hedging Analyst</t>
  </si>
  <si>
    <t>Assistant Information Security Manager</t>
  </si>
  <si>
    <t>Co-Founder &amp; CEO</t>
  </si>
  <si>
    <t>Director of HR</t>
  </si>
  <si>
    <t>Chief Exercise Planner</t>
  </si>
  <si>
    <t>Lieutenant</t>
  </si>
  <si>
    <t>Manager - Sales Director</t>
  </si>
  <si>
    <t>System Administrator</t>
  </si>
  <si>
    <t>Chief Beta Tester</t>
  </si>
  <si>
    <t>Electrical System Supervisor I</t>
  </si>
  <si>
    <t>Client Architect</t>
  </si>
  <si>
    <t>Lead Project Manager</t>
  </si>
  <si>
    <t>President / Certified Personnel Consultant [CPC]</t>
  </si>
  <si>
    <t>Product Line Manager</t>
  </si>
  <si>
    <t>Engineer Lead</t>
  </si>
  <si>
    <t>Vice President of Operations</t>
  </si>
  <si>
    <t>First Secretary</t>
  </si>
  <si>
    <t>CEO and Co-Founder</t>
  </si>
  <si>
    <t>Cross Channel Delivery Manager</t>
  </si>
  <si>
    <t>VP of Sales</t>
  </si>
  <si>
    <t>Director of Professional Services Procurement</t>
  </si>
  <si>
    <t>Owner and Registered Agent</t>
  </si>
  <si>
    <t>SVP - Enterprise Data Management Governance Technology &amp; Operations Executive</t>
  </si>
  <si>
    <t>Foreign Service</t>
  </si>
  <si>
    <t>Math Teacher</t>
  </si>
  <si>
    <t>Reliability Center Coordinator</t>
  </si>
  <si>
    <t>Area Terminal Manager Southern Region Cement and Aggregates</t>
  </si>
  <si>
    <t>Engineering and Design Manager</t>
  </si>
  <si>
    <t>eLearning Manager</t>
  </si>
  <si>
    <t>Vice President of Manufacturing</t>
  </si>
  <si>
    <t>North America Power &amp; Component Manager</t>
  </si>
  <si>
    <t>Senior District Manager - Alabama</t>
  </si>
  <si>
    <t>Clinical Social Worker</t>
  </si>
  <si>
    <t>Asset Manager</t>
  </si>
  <si>
    <t>Corporate &amp; Securities Partner</t>
  </si>
  <si>
    <t>Marketing Executive</t>
  </si>
  <si>
    <t>Project Engineer / Project Manager / Applications Engineer</t>
  </si>
  <si>
    <t>Technical Integration and Services Branch Chief</t>
  </si>
  <si>
    <t>Operations Outage Superintendent</t>
  </si>
  <si>
    <t>Executive Technical Director</t>
  </si>
  <si>
    <t>CAO</t>
  </si>
  <si>
    <t>Senior Attorney</t>
  </si>
  <si>
    <t>Program Manager ESS</t>
  </si>
  <si>
    <t>Retail Store Manager</t>
  </si>
  <si>
    <t>Director - Energy &amp; Power Group</t>
  </si>
  <si>
    <t>Space Management Manager</t>
  </si>
  <si>
    <t>Account Representative</t>
  </si>
  <si>
    <t>Cyber Risk Services</t>
  </si>
  <si>
    <t>Wealth Management Advisor</t>
  </si>
  <si>
    <t>Golf Club Designer and inventor at www.knuthgolf.com</t>
  </si>
  <si>
    <t>Associate Vice President - Facilities Services</t>
  </si>
  <si>
    <t>Solutions Engineering Manager</t>
  </si>
  <si>
    <t>Director of Project Delivery</t>
  </si>
  <si>
    <t>Engineer Systems 4</t>
  </si>
  <si>
    <t>Enterprise Supply Chain Planning Manager</t>
  </si>
  <si>
    <t>Contracts Manager</t>
  </si>
  <si>
    <t>Associate - Management Consultant - Decision Analytics</t>
  </si>
  <si>
    <t>Attorney Associate</t>
  </si>
  <si>
    <t>HRIS Executive Director</t>
  </si>
  <si>
    <t>Administrator</t>
  </si>
  <si>
    <t>Lead Business Analyst - Supply Chain</t>
  </si>
  <si>
    <t>Senior Policy Advisor</t>
  </si>
  <si>
    <t>Business Initiatives Consultant</t>
  </si>
  <si>
    <t>Local Ship Systems Test Development Director</t>
  </si>
  <si>
    <t>Assistant Director</t>
  </si>
  <si>
    <t>SBA Underwriter</t>
  </si>
  <si>
    <t>Senior Member of the Technical Staff RF Design</t>
  </si>
  <si>
    <t>Geographic Business Manager</t>
  </si>
  <si>
    <t>IT Manager and Solutions Architect</t>
  </si>
  <si>
    <t>Senior Counsel</t>
  </si>
  <si>
    <t>Shareholder</t>
  </si>
  <si>
    <t>SAP Finance Project Manager</t>
  </si>
  <si>
    <t>AB</t>
  </si>
  <si>
    <t>Doctoral Candidate and Graduate Research Assistant</t>
  </si>
  <si>
    <t>Motor Vehicle Accident Reconstructionist</t>
  </si>
  <si>
    <t>Systems &amp; Infrastructure</t>
  </si>
  <si>
    <t>Application Manager</t>
  </si>
  <si>
    <t>Technology Process Engineer</t>
  </si>
  <si>
    <t>Sr. Mechanical Engineer</t>
  </si>
  <si>
    <t>Manpower Plans and Programs Manager</t>
  </si>
  <si>
    <t>IT Specialist - Project Manager</t>
  </si>
  <si>
    <t>Associate Wealth Management Advisor</t>
  </si>
  <si>
    <t>Director of Sustainability</t>
  </si>
  <si>
    <t>Teaching Assistant</t>
  </si>
  <si>
    <t>Nuclear Operations Senior Training Instructor</t>
  </si>
  <si>
    <t>General Associate</t>
  </si>
  <si>
    <t>Safety and Training Manager</t>
  </si>
  <si>
    <t>Service Director</t>
  </si>
  <si>
    <t>Senior Director Business Intelligence and Process Improvement</t>
  </si>
  <si>
    <t>Attorney-Advisor</t>
  </si>
  <si>
    <t>Team Advisor</t>
  </si>
  <si>
    <t>Term Trader</t>
  </si>
  <si>
    <t>Specialty Sales Consultant</t>
  </si>
  <si>
    <t>Signal Integrity Engineer</t>
  </si>
  <si>
    <t>Resource Analyst</t>
  </si>
  <si>
    <t>Stay-at-home mom</t>
  </si>
  <si>
    <t>Vice President Customer Implementation &amp; Support</t>
  </si>
  <si>
    <t>Knowledge Engineer</t>
  </si>
  <si>
    <t>Sr. Financial &amp; Program Management Consultant</t>
  </si>
  <si>
    <t>Senior Program Coordinator</t>
  </si>
  <si>
    <t>Project Manager - Packaging</t>
  </si>
  <si>
    <t>Title 1 Teacher</t>
  </si>
  <si>
    <t>Lead ITSM Consultant</t>
  </si>
  <si>
    <t>Independent Agent and Business Advisor</t>
  </si>
  <si>
    <t>Data Center Site Selection</t>
  </si>
  <si>
    <t>Director of Gas Complex Project Management</t>
  </si>
  <si>
    <t>Learning and Development Program Manager</t>
  </si>
  <si>
    <t>Lead ODA Adminstrator</t>
  </si>
  <si>
    <t>Project Manager - Facilities Management</t>
  </si>
  <si>
    <t>Senior IT Project Manager</t>
  </si>
  <si>
    <t>VP - Financial Consultant</t>
  </si>
  <si>
    <t>Diabetes Care Specialist</t>
  </si>
  <si>
    <t>Human Resources Director</t>
  </si>
  <si>
    <t>Gulf and East Coast Region Construction Engineer</t>
  </si>
  <si>
    <t>Interventional Pain Physician</t>
  </si>
  <si>
    <t>Operations Director and Project Manager</t>
  </si>
  <si>
    <t>Construction Manager of BOYL</t>
  </si>
  <si>
    <t>Risk Control Consultant</t>
  </si>
  <si>
    <t>Special Agent</t>
  </si>
  <si>
    <t>Division Counsel - Litigation</t>
  </si>
  <si>
    <t>VP Manufacturing</t>
  </si>
  <si>
    <t>Teacher of English</t>
  </si>
  <si>
    <t>Applications Engineer</t>
  </si>
  <si>
    <t>East coast field sales manager</t>
  </si>
  <si>
    <t>Deputy Prosecuting Attorney</t>
  </si>
  <si>
    <t>Division Vice President - Group Captives</t>
  </si>
  <si>
    <t>Sourcing Consultant</t>
  </si>
  <si>
    <t>Assistant U.S. Attorney</t>
  </si>
  <si>
    <t>Chief Intellectual Property Counsel</t>
  </si>
  <si>
    <t>Mathematics and Life Sciences Librarian</t>
  </si>
  <si>
    <t>Senior Management Analyst / Office of Strategic and Project Management</t>
  </si>
  <si>
    <t>Plant Leader--Auburn COE</t>
  </si>
  <si>
    <t>Assistant City Attorney</t>
  </si>
  <si>
    <t>Warehouse Manager</t>
  </si>
  <si>
    <t>Port Engineer</t>
  </si>
  <si>
    <t>Field Compliance Director</t>
  </si>
  <si>
    <t>Coach</t>
  </si>
  <si>
    <t>Human Resources Specialist - Training and Development</t>
  </si>
  <si>
    <t>Lead Analyst</t>
  </si>
  <si>
    <t>Regional Accommodations Specialist</t>
  </si>
  <si>
    <t>Readiness Analyst / Field Support</t>
  </si>
  <si>
    <t>2VP Project Management</t>
  </si>
  <si>
    <t>Financial Management Analyst</t>
  </si>
  <si>
    <t>Individual Trader</t>
  </si>
  <si>
    <t>Senior DBA</t>
  </si>
  <si>
    <t>Project Director North Carolina - Atlantic Marine Corps Communities</t>
  </si>
  <si>
    <t>Maintenance Reliability Engineer</t>
  </si>
  <si>
    <t>Mtce Mgr</t>
  </si>
  <si>
    <t>Project Engineering Manager</t>
  </si>
  <si>
    <t>Personal Training Department Head</t>
  </si>
  <si>
    <t>Retiree</t>
  </si>
  <si>
    <t>Director of Operations - College of Graduate Nursing</t>
  </si>
  <si>
    <t>Director of Government Sales</t>
  </si>
  <si>
    <t>Senior Cost Analyst</t>
  </si>
  <si>
    <t>Senior Video Engineer</t>
  </si>
  <si>
    <t>Field Manager</t>
  </si>
  <si>
    <t>Law Student</t>
  </si>
  <si>
    <t>Technology Manager</t>
  </si>
  <si>
    <t>Program Development Management (Independent Consultant)</t>
  </si>
  <si>
    <t>English Instructor</t>
  </si>
  <si>
    <t>Administrative Department Head</t>
  </si>
  <si>
    <t>IT Special Projects</t>
  </si>
  <si>
    <t>Naval Architect</t>
  </si>
  <si>
    <t>Engineering Assistant Manager</t>
  </si>
  <si>
    <t>Resident Physician</t>
  </si>
  <si>
    <t>Specialty Department Associate Team Leader</t>
  </si>
  <si>
    <t>Assistant Supervisor</t>
  </si>
  <si>
    <t>branch chief</t>
  </si>
  <si>
    <t>CEO/IT Consulting</t>
  </si>
  <si>
    <t>Consultant - Contract CTO</t>
  </si>
  <si>
    <t>Programmer Analyst for SAP</t>
  </si>
  <si>
    <t>Photographer-Retoucher</t>
  </si>
  <si>
    <t>Teach</t>
  </si>
  <si>
    <t>Operations &amp; Planning</t>
  </si>
  <si>
    <t>Manufacturing Engineering Supervisor</t>
  </si>
  <si>
    <t>V.P.</t>
  </si>
  <si>
    <t>Emeritus Trustee</t>
  </si>
  <si>
    <t>Unspecified</t>
  </si>
  <si>
    <t>National Sales</t>
  </si>
  <si>
    <t>Real Time Power Trader</t>
  </si>
  <si>
    <t>Consulting Manager</t>
  </si>
  <si>
    <t>Software Engineer II</t>
  </si>
  <si>
    <t>Director of Systems Engineering</t>
  </si>
  <si>
    <t>PMO Manager</t>
  </si>
  <si>
    <t>Consultant / Project Manager (Contract Role)</t>
  </si>
  <si>
    <t>Advisor to the Unit for relations with Armed and Security Forces</t>
  </si>
  <si>
    <t>Automated Test Engineer</t>
  </si>
  <si>
    <t>Emergency Preparedness and Response Manager</t>
  </si>
  <si>
    <t>Director of Public Relations</t>
  </si>
  <si>
    <t>Team Leader</t>
  </si>
  <si>
    <t>Assistant Trainmaster</t>
  </si>
  <si>
    <t>Head Football Coach</t>
  </si>
  <si>
    <t>HR Manager Consulting</t>
  </si>
  <si>
    <t>Career Counselor</t>
  </si>
  <si>
    <t>Foreign Area Officer (Asia Pacific Region)</t>
  </si>
  <si>
    <t>Undersea Warfare Financial Manager</t>
  </si>
  <si>
    <t>Chief of Naval Operations OPNAV N96 Action Officer</t>
  </si>
  <si>
    <t>Surface Training Systems - Technical Training Equipment Manager</t>
  </si>
  <si>
    <t>Business Development Executive and Senior Advisor</t>
  </si>
  <si>
    <t>Section Head: Strategic Planning &amp; Financial Management for S&amp;T</t>
  </si>
  <si>
    <t>Deputy Branch Head for Undersea Capabilities (OPNAVN2N6F24)</t>
  </si>
  <si>
    <t>Global Maritime Community of Interest Development Portfolio Manager</t>
  </si>
  <si>
    <t>Director for Integration</t>
  </si>
  <si>
    <t>Director Client Services</t>
  </si>
  <si>
    <t>Applied Sales Engineer</t>
  </si>
  <si>
    <t>Action Officer</t>
  </si>
  <si>
    <t>Chief Safety &amp; Mission Assurance Officer (CSO) for SMAP</t>
  </si>
  <si>
    <t>Capture Executive</t>
  </si>
  <si>
    <t>Staff Officer</t>
  </si>
  <si>
    <t>Deputy for Capabilities</t>
  </si>
  <si>
    <t>Information Dominance and Integrated Decision Superiority</t>
  </si>
  <si>
    <t>San Diego Chapter President</t>
  </si>
  <si>
    <t>Lifecycle Engineering Division Head</t>
  </si>
  <si>
    <t>Proposal and Capture Manager</t>
  </si>
  <si>
    <t>Systems Director - Geospatial Systems</t>
  </si>
  <si>
    <t>Senior Military Engineer/Analyst</t>
  </si>
  <si>
    <t>Aerospace Engineering Manager</t>
  </si>
  <si>
    <t>OIC</t>
  </si>
  <si>
    <t>Director of Sales and Business Development</t>
  </si>
  <si>
    <t>Senior Staff Operations Researcher</t>
  </si>
  <si>
    <t>Principal Program Manager</t>
  </si>
  <si>
    <t>Middle East Offset Ventures</t>
  </si>
  <si>
    <t>Senior Defense Analyst</t>
  </si>
  <si>
    <t>International Strategy and Development</t>
  </si>
  <si>
    <t>Solutions Architect</t>
  </si>
  <si>
    <t>Project Administrator/Specialist</t>
  </si>
  <si>
    <t>Waterfront Training</t>
  </si>
  <si>
    <t>Systems Engineering Core Manager</t>
  </si>
  <si>
    <t>Senior Manager Business Development</t>
  </si>
  <si>
    <t>Senior Program Analyst</t>
  </si>
  <si>
    <t>Co - Founder &amp; COO</t>
  </si>
  <si>
    <t>Ship Design Manager</t>
  </si>
  <si>
    <t>Cost Analyst</t>
  </si>
  <si>
    <t>Senior Military Analyst</t>
  </si>
  <si>
    <t>SeaRAM Program Manager</t>
  </si>
  <si>
    <t>Fleet Account Manager</t>
  </si>
  <si>
    <t>Sr. Weapons Systems Engineer (supporting PMA-281)</t>
  </si>
  <si>
    <t>Business Development Analysis Sr Manager</t>
  </si>
  <si>
    <t>President and COO</t>
  </si>
  <si>
    <t>Division Head</t>
  </si>
  <si>
    <t>Programs Manager</t>
  </si>
  <si>
    <t>Principal Operations Analyst</t>
  </si>
  <si>
    <t>Business Strategy/Project Manager</t>
  </si>
  <si>
    <t>Department Head</t>
  </si>
  <si>
    <t>Principle System Engineer/Resrach Analyst</t>
  </si>
  <si>
    <t>Senior Program Support Lead</t>
  </si>
  <si>
    <t>IT Manager - SAP Systems</t>
  </si>
  <si>
    <t>Subject Matter Expert IV</t>
  </si>
  <si>
    <t>LITENING Program Manager</t>
  </si>
  <si>
    <t>Portfolio Management Deputy Branch Head</t>
  </si>
  <si>
    <t>Project Manager (Technical)</t>
  </si>
  <si>
    <t>Information Operations Manager</t>
  </si>
  <si>
    <t>Vice President Of Operations</t>
  </si>
  <si>
    <t>Product Assurance Program Manager Asian and European programs</t>
  </si>
  <si>
    <t>Lead Systems Engineer</t>
  </si>
  <si>
    <t>Sr. Military Analyst</t>
  </si>
  <si>
    <t>Systems Engineering Lead and Software Acquisition Lead</t>
  </si>
  <si>
    <t>AFHE Program Manager</t>
  </si>
  <si>
    <t>Systems Engineering Manager</t>
  </si>
  <si>
    <t>Operations and Affordability Analyst</t>
  </si>
  <si>
    <t>Defense Subject Matter Expert</t>
  </si>
  <si>
    <t>Program Planner/Scheduler</t>
  </si>
  <si>
    <t>Information Researcher</t>
  </si>
  <si>
    <t>Military Analyst</t>
  </si>
  <si>
    <t>Senior Recruiter</t>
  </si>
  <si>
    <t>Systems Engineer Principal</t>
  </si>
  <si>
    <t>VP &amp; COO</t>
  </si>
  <si>
    <t>Spring Green, Wisconsin</t>
  </si>
  <si>
    <t>Killeen, Texas</t>
  </si>
  <si>
    <t>La Jolla, California</t>
  </si>
  <si>
    <t>Raleigh, North Carolina</t>
  </si>
  <si>
    <t>San Angelo, Texas Area</t>
  </si>
  <si>
    <t>Patuxent River, Maryland</t>
  </si>
  <si>
    <t>Bahrain</t>
  </si>
  <si>
    <t>Fairport, New York</t>
  </si>
  <si>
    <t>Rota Naval, Andalusia, Spain</t>
  </si>
  <si>
    <t>Encinitas, California</t>
  </si>
  <si>
    <t>San Leandro, California</t>
  </si>
  <si>
    <t>Scottsdale, Arizona</t>
  </si>
  <si>
    <t>Menlo Park, California</t>
  </si>
  <si>
    <t>Camp Lejeune, North Carolina</t>
  </si>
  <si>
    <t>Kalamazoo, Michigan Area</t>
  </si>
  <si>
    <t>Freeport, Texas</t>
  </si>
  <si>
    <t>Cypress, Texas</t>
  </si>
  <si>
    <t>Venice, California</t>
  </si>
  <si>
    <t>Sarasota, Florida Area</t>
  </si>
  <si>
    <t>Charleston, West Virginia Area</t>
  </si>
  <si>
    <t>Chapel Hill, North Carolina</t>
  </si>
  <si>
    <t>Findlay, Ohio</t>
  </si>
  <si>
    <t>Birmingham, Alabama</t>
  </si>
  <si>
    <t>Detroit, Michigan</t>
  </si>
  <si>
    <t>Denver, Colorado</t>
  </si>
  <si>
    <t>Saint Petersburg, Florida</t>
  </si>
  <si>
    <t>Springfield, Pennsylvania</t>
  </si>
  <si>
    <t>Rapid City, South Dakota</t>
  </si>
  <si>
    <t>Baltimore, Maryland</t>
  </si>
  <si>
    <t>Mountain View, California</t>
  </si>
  <si>
    <t>Sunnyvale, California</t>
  </si>
  <si>
    <t>Oklahoma City, Oklahoma</t>
  </si>
  <si>
    <t>Carson City, Nevada</t>
  </si>
  <si>
    <t>Saunderstown, Rhode Island</t>
  </si>
  <si>
    <t>Panama City Beach, Florida</t>
  </si>
  <si>
    <t>Anchorage, Alaska</t>
  </si>
  <si>
    <t>Corpus Christi, Texas</t>
  </si>
  <si>
    <t>Oklahoma City, Oklahoma Area</t>
  </si>
  <si>
    <t>Baton Rouge, Louisiana Area</t>
  </si>
  <si>
    <t>Carlsbad, California</t>
  </si>
  <si>
    <t>Lodi, California</t>
  </si>
  <si>
    <t>Blacksburg, Virginia</t>
  </si>
  <si>
    <t>San Clemente, California</t>
  </si>
  <si>
    <t>Fullerton, California</t>
  </si>
  <si>
    <t>Modesto, California Area</t>
  </si>
  <si>
    <t>Daytona Beach, Florida Area</t>
  </si>
  <si>
    <t>Mamaroneck, New York</t>
  </si>
  <si>
    <t>Warsaw, Indiana</t>
  </si>
  <si>
    <t>Sumter, South Carolina Area</t>
  </si>
  <si>
    <t>Temecula, California</t>
  </si>
  <si>
    <t>Harrisburg, Pennsylvania Area</t>
  </si>
  <si>
    <t>Irvine, California</t>
  </si>
  <si>
    <t>Spokane, Washington Area</t>
  </si>
  <si>
    <t>Milwaukee, Wisconsin</t>
  </si>
  <si>
    <t>Apalachin, New York</t>
  </si>
  <si>
    <t>Chattanooga, Tennessee</t>
  </si>
  <si>
    <t>Palo Alto, California</t>
  </si>
  <si>
    <t>Boca Raton, Florida</t>
  </si>
  <si>
    <t>Modesto, California</t>
  </si>
  <si>
    <t>Bloomington, Indiana Area</t>
  </si>
  <si>
    <t>Minneapolis, Minnesota</t>
  </si>
  <si>
    <t>Saint Paul, Minnesota</t>
  </si>
  <si>
    <t>Coronado, California</t>
  </si>
  <si>
    <t>York, Pennsylvania Area</t>
  </si>
  <si>
    <t>Charlottesville, Virginia</t>
  </si>
  <si>
    <t>Dulles, Virginia</t>
  </si>
  <si>
    <t>Pocatello, Idaho</t>
  </si>
  <si>
    <t>Fernandina Beach, Florida</t>
  </si>
  <si>
    <t>Pueblo, Colorado Area</t>
  </si>
  <si>
    <t>Valparaiso, Indiana</t>
  </si>
  <si>
    <t>Hickory/Lenoir, North Carolina Area</t>
  </si>
  <si>
    <t>Gilbertsville, Kentucky</t>
  </si>
  <si>
    <t>Guymon, Oklahoma</t>
  </si>
  <si>
    <t>Waltham, Massachusetts</t>
  </si>
  <si>
    <t>Red Wing, Minnesota</t>
  </si>
  <si>
    <t>Kennett Square, Pennsylvania</t>
  </si>
  <si>
    <t>Newport Beach, California</t>
  </si>
  <si>
    <t>Cleveland, Ohio</t>
  </si>
  <si>
    <t>Ponte Vedra Beach, Florida</t>
  </si>
  <si>
    <t>Sebastian, Florida</t>
  </si>
  <si>
    <t>Memphis, Tennessee</t>
  </si>
  <si>
    <t>Beaumont, Texas</t>
  </si>
  <si>
    <t>Mashpee, Massachusetts</t>
  </si>
  <si>
    <t>Linden, Virginia</t>
  </si>
  <si>
    <t>Cookeville, Tennessee</t>
  </si>
  <si>
    <t>Clayton, Georgia</t>
  </si>
  <si>
    <t>Fort Lauderdale, Florida</t>
  </si>
  <si>
    <t>Myrtle Beach, South Carolina</t>
  </si>
  <si>
    <t>Palm City, Florida</t>
  </si>
  <si>
    <t>Dunlap, Illinois</t>
  </si>
  <si>
    <t>Glen Allen, Virginia</t>
  </si>
  <si>
    <t>Goodyear, Arizona</t>
  </si>
  <si>
    <t>Columbus, Ohio</t>
  </si>
  <si>
    <t>Roanoke, Virginia</t>
  </si>
  <si>
    <t>Mountain Lake, Minnesota</t>
  </si>
  <si>
    <t>Jackson, Tennessee Area</t>
  </si>
  <si>
    <t>Lancaster, Pennsylvania Area</t>
  </si>
  <si>
    <t>Des Moines, Iowa Area</t>
  </si>
  <si>
    <t>Crofton, Maryland</t>
  </si>
  <si>
    <t>Mooresville, North Carolina</t>
  </si>
  <si>
    <t>Lawrence, Kansas Area</t>
  </si>
  <si>
    <t>Wausau, Wisconsin Area</t>
  </si>
  <si>
    <t>Beverly, Massachusetts</t>
  </si>
  <si>
    <t>Dunellen, New Jersey</t>
  </si>
  <si>
    <t>Keene, New York</t>
  </si>
  <si>
    <t>Baton Rouge, Louisiana</t>
  </si>
  <si>
    <t>Avon, Ohio</t>
  </si>
  <si>
    <t>Currituck, North Carolina</t>
  </si>
  <si>
    <t>Middletown, Rhode Island</t>
  </si>
  <si>
    <t>Moline, Illinois</t>
  </si>
  <si>
    <t>Andover, Kansas</t>
  </si>
  <si>
    <t>Mundelein, Illinois</t>
  </si>
  <si>
    <t>Scottsville, Kentucky</t>
  </si>
  <si>
    <t>Midlothian, Virginia</t>
  </si>
  <si>
    <t>Wildwood, New Jersey</t>
  </si>
  <si>
    <t>Secaucus, New Jersey</t>
  </si>
  <si>
    <t>Everett, Washington</t>
  </si>
  <si>
    <t>Cullman, Alabama</t>
  </si>
  <si>
    <t>Lewiston/Auburn, Maine Area</t>
  </si>
  <si>
    <t>Cary, North Carolina</t>
  </si>
  <si>
    <t>Richland Center, Wisconsin</t>
  </si>
  <si>
    <t>Columbia, Missouri</t>
  </si>
  <si>
    <t>New River, Arizona</t>
  </si>
  <si>
    <t>Muscle Shoals, Alabama</t>
  </si>
  <si>
    <t>Vienna, Virginia</t>
  </si>
  <si>
    <t>Jacksonville, North Carolina Area</t>
  </si>
  <si>
    <t>Clinton, Louisiana</t>
  </si>
  <si>
    <t>Silverlake, Washington</t>
  </si>
  <si>
    <t>Anaheim, California</t>
  </si>
  <si>
    <t>Ashburn, Virginia</t>
  </si>
  <si>
    <t>Marinette, Wisconsin</t>
  </si>
  <si>
    <t>Marlborough, Massachusetts</t>
  </si>
  <si>
    <t>Lexington, Virginia</t>
  </si>
  <si>
    <t>Glastonbury, Connecticut</t>
  </si>
  <si>
    <t>Rancho Palos Verdes, California</t>
  </si>
  <si>
    <t>West Point, New York</t>
  </si>
  <si>
    <t>Long Beach, California</t>
  </si>
  <si>
    <t>Jackson, Mississippi Area</t>
  </si>
  <si>
    <t>Escondido, California</t>
  </si>
  <si>
    <t>Fort Collins, Colorado</t>
  </si>
  <si>
    <t>NCR - National Capital Region, Philippines</t>
  </si>
  <si>
    <t>Vancouver, Washington</t>
  </si>
  <si>
    <t>Zapopan Area, Mexico</t>
  </si>
  <si>
    <t>ZÃ¼rich Area, Switzerland</t>
  </si>
  <si>
    <t>Bristol, United Kingdom</t>
  </si>
  <si>
    <t>Fiji</t>
  </si>
  <si>
    <t>Melbourne, Australia</t>
  </si>
  <si>
    <t>Geneva Area, Switzerland</t>
  </si>
  <si>
    <t>Bern Area, Switzerland</t>
  </si>
  <si>
    <t>Chiba, Japan</t>
  </si>
  <si>
    <t>Southampton, United Kingdom</t>
  </si>
  <si>
    <t>Hershey, Pennsylvania</t>
  </si>
  <si>
    <t>Stevenson, Maryland</t>
  </si>
  <si>
    <t>Tucson, Arizona</t>
  </si>
  <si>
    <t>Moyock, North Carolina</t>
  </si>
  <si>
    <t>Greenbelt, Maryland</t>
  </si>
  <si>
    <t>Oshkosh, Wisconsin</t>
  </si>
  <si>
    <t>Janesville/Beloit, Wisconsin Area</t>
  </si>
  <si>
    <t>Laurel, Maryland</t>
  </si>
  <si>
    <t>Biloxi, Mississippi Area</t>
  </si>
  <si>
    <t>Tucson, Arizona Area</t>
  </si>
  <si>
    <t>Madison, Alabama</t>
  </si>
  <si>
    <t>Cedar Rapids, Iowa Area</t>
  </si>
  <si>
    <t>Spring Lake, New Jersey</t>
  </si>
  <si>
    <t>Lexington Park, Maryland</t>
  </si>
  <si>
    <t>Destin/Fort Walton Beach, Florida Area</t>
  </si>
  <si>
    <t>Oshkosh, Wisconsin Area</t>
  </si>
  <si>
    <t>King George, Virginia</t>
  </si>
  <si>
    <t>Simla, Colorado</t>
  </si>
  <si>
    <t>Lakeside, California</t>
  </si>
  <si>
    <t>Evoqua Water Technologies</t>
  </si>
  <si>
    <t>Photographer and Owner at Kellie Rene` Photography</t>
  </si>
  <si>
    <t>Carpenter &amp; Company</t>
  </si>
  <si>
    <t>Magna Imperio Systems Corp.</t>
  </si>
  <si>
    <t>AKT Wealth Advisors LP</t>
  </si>
  <si>
    <t>FisherBroyles</t>
  </si>
  <si>
    <t>Bradley-Morris</t>
  </si>
  <si>
    <t>US Department of Agriculture</t>
  </si>
  <si>
    <t>Kalkreuth Roofing &amp; Sheet Metal</t>
  </si>
  <si>
    <t>Kilpatrick Townsend &amp; Stockton LLP</t>
  </si>
  <si>
    <t>Bridges Consulting</t>
  </si>
  <si>
    <t>MDAgree Inc.</t>
  </si>
  <si>
    <t>Trident Proposal Management</t>
  </si>
  <si>
    <t>Cardinal CG</t>
  </si>
  <si>
    <t>All American Leadership</t>
  </si>
  <si>
    <t>Naval Air Warfare Training Systems Division (NAWCTSD)</t>
  </si>
  <si>
    <t>Naval Special Warfare Command</t>
  </si>
  <si>
    <t>Disabled American Veterans</t>
  </si>
  <si>
    <t>USA Rainmaker</t>
  </si>
  <si>
    <t>Higgins Capital Management</t>
  </si>
  <si>
    <t>Navy Reserve President</t>
  </si>
  <si>
    <t>Genworth</t>
  </si>
  <si>
    <t>Distinguished Specialty (Fulcrum Insurance Programs)</t>
  </si>
  <si>
    <t>Navy Office of the Judge Advocate General</t>
  </si>
  <si>
    <t>Jobsite Steel Manufacturing</t>
  </si>
  <si>
    <t>Navy Operational Support Center (NOSC) Sacramento</t>
  </si>
  <si>
    <t>Orion ICS LLC</t>
  </si>
  <si>
    <t>Yetter Coleman LLP</t>
  </si>
  <si>
    <t>Naval Air Systems Command (NAVAIR)</t>
  </si>
  <si>
    <t>Privately Held Wireless</t>
  </si>
  <si>
    <t>USS George Washington (CVN-73)</t>
  </si>
  <si>
    <t>Navy Warfare Develoment Command (NWDC)</t>
  </si>
  <si>
    <t>Puget Sound Naval Shipyard &amp; IMF</t>
  </si>
  <si>
    <t>Gramcery Tavern</t>
  </si>
  <si>
    <t>Guzman &amp; Company</t>
  </si>
  <si>
    <t>Indiana Wesleyan University</t>
  </si>
  <si>
    <t>Uber</t>
  </si>
  <si>
    <t>Severn Pacific</t>
  </si>
  <si>
    <t>General Mills</t>
  </si>
  <si>
    <t>Gerald Group</t>
  </si>
  <si>
    <t>Forward Deployed Regional Maintenance Center Detachment Rota</t>
  </si>
  <si>
    <t>The Coca-Cola Company</t>
  </si>
  <si>
    <t>Modify|Adapt|Overcome</t>
  </si>
  <si>
    <t>USAA</t>
  </si>
  <si>
    <t>PepsiCo</t>
  </si>
  <si>
    <t>Ann Farrow Designs</t>
  </si>
  <si>
    <t>City of Virginia Beach Public Utilities</t>
  </si>
  <si>
    <t>Infinite Vision Productions</t>
  </si>
  <si>
    <t>US Naval Academy Blue and Gold Officer</t>
  </si>
  <si>
    <t>MEAK Solutions</t>
  </si>
  <si>
    <t>Stinger Ghaffarian Technologies (SGT)</t>
  </si>
  <si>
    <t>Dowling &amp; Yahnke</t>
  </si>
  <si>
    <t>AlixPartners</t>
  </si>
  <si>
    <t>Novartis</t>
  </si>
  <si>
    <t>GoSpotCheck</t>
  </si>
  <si>
    <t>Navy International Programs office</t>
  </si>
  <si>
    <t>Incnition</t>
  </si>
  <si>
    <t>Suffolk County Board of Elections</t>
  </si>
  <si>
    <t>Pinterest</t>
  </si>
  <si>
    <t>Spireon</t>
  </si>
  <si>
    <t>Paladin Data Systems Corporation</t>
  </si>
  <si>
    <t>Arnold &amp; Porter</t>
  </si>
  <si>
    <t>Council</t>
  </si>
  <si>
    <t>PwC</t>
  </si>
  <si>
    <t>FlightSafety International</t>
  </si>
  <si>
    <t>Geneva Jacuzzi</t>
  </si>
  <si>
    <t>Governor Bruce Rauner</t>
  </si>
  <si>
    <t>University of Minnesota</t>
  </si>
  <si>
    <t>Interview Valet</t>
  </si>
  <si>
    <t>Wachtell</t>
  </si>
  <si>
    <t>Mainstream Global</t>
  </si>
  <si>
    <t>Jeco Plastic Products</t>
  </si>
  <si>
    <t>Dow Chemical</t>
  </si>
  <si>
    <t>Weris</t>
  </si>
  <si>
    <t>TOMBALL INDEPENDENT SCHOOL DISTRICT</t>
  </si>
  <si>
    <t>U.S. Army Corps of Engineers</t>
  </si>
  <si>
    <t>The Bouqs Company</t>
  </si>
  <si>
    <t>KPMG</t>
  </si>
  <si>
    <t>Lean Startup Co.</t>
  </si>
  <si>
    <t>Tech Qualled</t>
  </si>
  <si>
    <t>InVue</t>
  </si>
  <si>
    <t>Salesforce.org</t>
  </si>
  <si>
    <t>Deloitte Consulting</t>
  </si>
  <si>
    <t>Upserve / Breadcrumb Point of Sale</t>
  </si>
  <si>
    <t>Flack Ventures</t>
  </si>
  <si>
    <t>Gillespie Advisors</t>
  </si>
  <si>
    <t>Pallet Logistics of America</t>
  </si>
  <si>
    <t>NewCap Partners</t>
  </si>
  <si>
    <t>Northwestern Mutual</t>
  </si>
  <si>
    <t>Lamb Financial Group</t>
  </si>
  <si>
    <t>Insight</t>
  </si>
  <si>
    <t>UNC Health Care</t>
  </si>
  <si>
    <t>SiteOne Landscape Supply</t>
  </si>
  <si>
    <t>U.S. Naval Forces Europe - U.S. Naval Forces Africa - U.S. SIXTH Fleet</t>
  </si>
  <si>
    <t>Monterey Peninsula Unified School District</t>
  </si>
  <si>
    <t>Havtech</t>
  </si>
  <si>
    <t>UpGuard</t>
  </si>
  <si>
    <t>HotQuant</t>
  </si>
  <si>
    <t>The University of Findlay</t>
  </si>
  <si>
    <t>Amazon Web Services</t>
  </si>
  <si>
    <t>Motion Industries</t>
  </si>
  <si>
    <t>Pentair Valves &amp; Controls</t>
  </si>
  <si>
    <t>Alaska Airlines</t>
  </si>
  <si>
    <t>Otis Elevator Company</t>
  </si>
  <si>
    <t>Advantage Real Estate Team at Keller Williams Realty Boise</t>
  </si>
  <si>
    <t>Huntington's Disease Society of America</t>
  </si>
  <si>
    <t>Sprint</t>
  </si>
  <si>
    <t>Mirantis</t>
  </si>
  <si>
    <t>Life Spine</t>
  </si>
  <si>
    <t>Southeastern Grocers</t>
  </si>
  <si>
    <t>General Motors</t>
  </si>
  <si>
    <t>Weston Insurance</t>
  </si>
  <si>
    <t>Social Security Administration</t>
  </si>
  <si>
    <t>U.S. District Courts</t>
  </si>
  <si>
    <t>TH Hill Associates</t>
  </si>
  <si>
    <t>Saint Francis Medical Center</t>
  </si>
  <si>
    <t>Bloom Energy</t>
  </si>
  <si>
    <t>State of Illinois</t>
  </si>
  <si>
    <t>Kilda Group LLC</t>
  </si>
  <si>
    <t>Rapid City</t>
  </si>
  <si>
    <t>USIC</t>
  </si>
  <si>
    <t>Grainfed Art</t>
  </si>
  <si>
    <t>Bio-Rad Laboratories</t>
  </si>
  <si>
    <t>FEMA</t>
  </si>
  <si>
    <t>Special Inspector General for the Troubled Asset Relief Program</t>
  </si>
  <si>
    <t>City of Baltimore</t>
  </si>
  <si>
    <t>Univera</t>
  </si>
  <si>
    <t>Washington River Protection Solutions (WRPS)</t>
  </si>
  <si>
    <t>Korn Ferry</t>
  </si>
  <si>
    <t>Kaiser Permanente</t>
  </si>
  <si>
    <t>Devon Energy</t>
  </si>
  <si>
    <t>Azima DLI</t>
  </si>
  <si>
    <t>B.H. Burke &amp; Co.</t>
  </si>
  <si>
    <t>Cipher Systems LLC</t>
  </si>
  <si>
    <t>Carrier Corporation</t>
  </si>
  <si>
    <t>NamasteFit</t>
  </si>
  <si>
    <t>HENRY SCHEIN</t>
  </si>
  <si>
    <t>William Blair &amp; Company</t>
  </si>
  <si>
    <t>Seibels Insurance Technology and Services</t>
  </si>
  <si>
    <t>TILT Clothing Co.</t>
  </si>
  <si>
    <t>The Center for Organizational Excellence</t>
  </si>
  <si>
    <t>GSK</t>
  </si>
  <si>
    <t>NASDAQ OMX</t>
  </si>
  <si>
    <t>American Express</t>
  </si>
  <si>
    <t>GE Digital</t>
  </si>
  <si>
    <t>Diamond Offshore</t>
  </si>
  <si>
    <t>MarineMax</t>
  </si>
  <si>
    <t>Gartner</t>
  </si>
  <si>
    <t>T-Man</t>
  </si>
  <si>
    <t>Buckeye Partners</t>
  </si>
  <si>
    <t>Continental Resources</t>
  </si>
  <si>
    <t>DocuSign</t>
  </si>
  <si>
    <t>75F</t>
  </si>
  <si>
    <t>Naviganto LLC</t>
  </si>
  <si>
    <t>Merrill Lynch</t>
  </si>
  <si>
    <t>Anthem</t>
  </si>
  <si>
    <t>Highland Capital Management</t>
  </si>
  <si>
    <t>Lowe's Companies</t>
  </si>
  <si>
    <t>ACCO</t>
  </si>
  <si>
    <t>Drinker Biddle &amp; Reath LLP</t>
  </si>
  <si>
    <t>UM Ross School of Business</t>
  </si>
  <si>
    <t>Mills Fine Wine and Spirits</t>
  </si>
  <si>
    <t>Celgene</t>
  </si>
  <si>
    <t>FASTER Asset Solutions</t>
  </si>
  <si>
    <t>Fineline Settings</t>
  </si>
  <si>
    <t>US Department of Homeland Security</t>
  </si>
  <si>
    <t>Troy High School</t>
  </si>
  <si>
    <t>IronArch Technology</t>
  </si>
  <si>
    <t>Lincoln Financial Advisors</t>
  </si>
  <si>
    <t>Dell Services</t>
  </si>
  <si>
    <t>Global Executive Group</t>
  </si>
  <si>
    <t>E. &amp; J. Gallo Winery</t>
  </si>
  <si>
    <t>Cisco Systems</t>
  </si>
  <si>
    <t>Voiceover by Hoss</t>
  </si>
  <si>
    <t>MELIMORR RE</t>
  </si>
  <si>
    <t>Mamaroneck Union Free School District</t>
  </si>
  <si>
    <t>Ivy Tech Community College of Indiana</t>
  </si>
  <si>
    <t>Epsilon Systems Solutions</t>
  </si>
  <si>
    <t>Thomas and Mercer</t>
  </si>
  <si>
    <t>Program Advancement Group</t>
  </si>
  <si>
    <t>GSA</t>
  </si>
  <si>
    <t>CMI Consulting Group</t>
  </si>
  <si>
    <t>Church of the Holy Comforter</t>
  </si>
  <si>
    <t>Academy Leadership</t>
  </si>
  <si>
    <t>Boston Children's Hospital</t>
  </si>
  <si>
    <t>U.S. Customs and Border Protection</t>
  </si>
  <si>
    <t>Atlanta Public Schools</t>
  </si>
  <si>
    <t>General Dynamics</t>
  </si>
  <si>
    <t>Edward Jones Investments</t>
  </si>
  <si>
    <t>Citizens Financial Group</t>
  </si>
  <si>
    <t>Impact Telecom</t>
  </si>
  <si>
    <t>Freddie Mac</t>
  </si>
  <si>
    <t>Getaround</t>
  </si>
  <si>
    <t>NCIS Intelligence (Reserves) Unit</t>
  </si>
  <si>
    <t>TeamHealth</t>
  </si>
  <si>
    <t>BecTech</t>
  </si>
  <si>
    <t>Lam Research</t>
  </si>
  <si>
    <t>New York Life Insurance Company</t>
  </si>
  <si>
    <t>Cardinal Intellectual Property</t>
  </si>
  <si>
    <t>MT Newswires</t>
  </si>
  <si>
    <t>Verokolt</t>
  </si>
  <si>
    <t>Under Armour</t>
  </si>
  <si>
    <t>Moelis &amp; Company</t>
  </si>
  <si>
    <t>Girl Scouts of Wisconsin - Badgerland Council</t>
  </si>
  <si>
    <t>Helping Bulls Thrive In China Shops</t>
  </si>
  <si>
    <t>Forterra Pressure Pipe (f/k/a Hanson Pressure Pipe)</t>
  </si>
  <si>
    <t>GE Energy</t>
  </si>
  <si>
    <t>Go Green LLC</t>
  </si>
  <si>
    <t>HII-NNS</t>
  </si>
  <si>
    <t>AdvoCare</t>
  </si>
  <si>
    <t>STI Technologies</t>
  </si>
  <si>
    <t>Swift Financial Corporation</t>
  </si>
  <si>
    <t>Marcus &amp; Millichap</t>
  </si>
  <si>
    <t>CVS Health</t>
  </si>
  <si>
    <t>Sloane &amp; Johnson</t>
  </si>
  <si>
    <t>Semiconductor Industry</t>
  </si>
  <si>
    <t>Xylem Water &amp; Wastewater (Xylem Inc.)</t>
  </si>
  <si>
    <t>Regatta Solutions Inc.</t>
  </si>
  <si>
    <t>Joint Staff (Politico-Military Affairs Asia</t>
  </si>
  <si>
    <t>GE Healthcare</t>
  </si>
  <si>
    <t>State Farm Insurance</t>
  </si>
  <si>
    <t>Sanofi</t>
  </si>
  <si>
    <t>Black Hills Corporation</t>
  </si>
  <si>
    <t>Legal Aid Society of Eastern Virginia</t>
  </si>
  <si>
    <t>PACCAR</t>
  </si>
  <si>
    <t>Henry M. Jackson Foundation</t>
  </si>
  <si>
    <t>Maine Cottage Inc</t>
  </si>
  <si>
    <t>Merck</t>
  </si>
  <si>
    <t>Urban Science</t>
  </si>
  <si>
    <t>Corning Optical Communications</t>
  </si>
  <si>
    <t>Neustar</t>
  </si>
  <si>
    <t>JLR Medical Group</t>
  </si>
  <si>
    <t>Community Health Network</t>
  </si>
  <si>
    <t>Adam S. Hicks</t>
  </si>
  <si>
    <t>Northwest Financial Advisors</t>
  </si>
  <si>
    <t>Mandiant</t>
  </si>
  <si>
    <t>Mark43</t>
  </si>
  <si>
    <t>Trinchero Family Estates</t>
  </si>
  <si>
    <t>Orion International</t>
  </si>
  <si>
    <t>MIT Lincoln Laboratory</t>
  </si>
  <si>
    <t>Phillips Wharf Environmental Center</t>
  </si>
  <si>
    <t>onLessons.com</t>
  </si>
  <si>
    <t>The Miner Corporation</t>
  </si>
  <si>
    <t>SourceAmerica</t>
  </si>
  <si>
    <t>Raleys</t>
  </si>
  <si>
    <t>Tektronix</t>
  </si>
  <si>
    <t>betaCrowd</t>
  </si>
  <si>
    <t>Verizon Enterprise Solutions</t>
  </si>
  <si>
    <t>M.J. Lupidi &amp; Associates</t>
  </si>
  <si>
    <t>Standard Equipment</t>
  </si>
  <si>
    <t>Dos Negros Entertainment</t>
  </si>
  <si>
    <t>PerCredo</t>
  </si>
  <si>
    <t>Amobee</t>
  </si>
  <si>
    <t>First Choice Professionals</t>
  </si>
  <si>
    <t>U.S. Security Associates</t>
  </si>
  <si>
    <t>Gx COR</t>
  </si>
  <si>
    <t>PETCO Animal Supplies</t>
  </si>
  <si>
    <t>Scriptor Services LLC</t>
  </si>
  <si>
    <t>Normandy School District</t>
  </si>
  <si>
    <t>Falmouth High School</t>
  </si>
  <si>
    <t>National Rifle Association of America</t>
  </si>
  <si>
    <t>LafargeHolcim</t>
  </si>
  <si>
    <t>Federal-Mogul Holdings Corporation</t>
  </si>
  <si>
    <t>Bath Iron Works</t>
  </si>
  <si>
    <t>J.P. Morgan</t>
  </si>
  <si>
    <t>Metropolitan Family Services</t>
  </si>
  <si>
    <t>Stradley</t>
  </si>
  <si>
    <t>The McIntyre Group</t>
  </si>
  <si>
    <t>Decision Research Corporation</t>
  </si>
  <si>
    <t>Enerflex Ltd.</t>
  </si>
  <si>
    <t>Joint Staff - Hampton Roads</t>
  </si>
  <si>
    <t>OVATION</t>
  </si>
  <si>
    <t>Kagan Law Group</t>
  </si>
  <si>
    <t>Conservation Law Foundation</t>
  </si>
  <si>
    <t>General Dynamics NASSCO</t>
  </si>
  <si>
    <t>Iron Mountain</t>
  </si>
  <si>
    <t>Wind River</t>
  </si>
  <si>
    <t>Starbucks</t>
  </si>
  <si>
    <t>Walgreens Boots Alliance</t>
  </si>
  <si>
    <t>The Oracle Group</t>
  </si>
  <si>
    <t>Lohfeld Consulting Group</t>
  </si>
  <si>
    <t>FICOâ„¢</t>
  </si>
  <si>
    <t>Dean Knuth Consulting</t>
  </si>
  <si>
    <t>University of Mary Washington</t>
  </si>
  <si>
    <t>Charter Communications</t>
  </si>
  <si>
    <t>Fluor Corporation</t>
  </si>
  <si>
    <t>Caterpillar Inc.</t>
  </si>
  <si>
    <t>SunTrust Robinson Humphrey</t>
  </si>
  <si>
    <t>Duane Morris LLP</t>
  </si>
  <si>
    <t>Wyndham Worldwide</t>
  </si>
  <si>
    <t>Hamilton Capital Management</t>
  </si>
  <si>
    <t>WellStar Health System</t>
  </si>
  <si>
    <t>GoldenWolf</t>
  </si>
  <si>
    <t>R. S. Equities</t>
  </si>
  <si>
    <t>Mainstream Green Solutions</t>
  </si>
  <si>
    <t>AbbVie</t>
  </si>
  <si>
    <t>Elizabethtown Area Water Authority</t>
  </si>
  <si>
    <t>Wells Fargo Home Lending</t>
  </si>
  <si>
    <t>McKean Defense Group</t>
  </si>
  <si>
    <t>Viacom International Media Networks</t>
  </si>
  <si>
    <t>Engle</t>
  </si>
  <si>
    <t>L. F. Jennings</t>
  </si>
  <si>
    <t>Gulf States Toyota</t>
  </si>
  <si>
    <t>National Renewable Energy Laboratory</t>
  </si>
  <si>
    <t>Bechtel</t>
  </si>
  <si>
    <t>Knobbe Martens Olson &amp; Bear LLP</t>
  </si>
  <si>
    <t>U.S. Department of Justice</t>
  </si>
  <si>
    <t>Computer Sciences Corporation</t>
  </si>
  <si>
    <t>Texas Instruments</t>
  </si>
  <si>
    <t>Reinauer Transportation</t>
  </si>
  <si>
    <t>Villanova Urban Stormwater Partnership</t>
  </si>
  <si>
    <t>CED Technologies</t>
  </si>
  <si>
    <t>Technicolor</t>
  </si>
  <si>
    <t>Solar Technology</t>
  </si>
  <si>
    <t>Anderson Associates LLC</t>
  </si>
  <si>
    <t>U.S. Government</t>
  </si>
  <si>
    <t>NetImpact Strategies Inc.</t>
  </si>
  <si>
    <t>Whitson &amp; Rogers</t>
  </si>
  <si>
    <t>Accenture</t>
  </si>
  <si>
    <t>Alutiiq</t>
  </si>
  <si>
    <t>Wm. G. Cocos Co.</t>
  </si>
  <si>
    <t>U.S. Army Cyber Center of Excellence</t>
  </si>
  <si>
    <t>Integrated Program Solutions</t>
  </si>
  <si>
    <t>Cintas</t>
  </si>
  <si>
    <t>First Service Brands (http://www.fsvbrands.com/)</t>
  </si>
  <si>
    <t>VA Board of Veterans Appeals</t>
  </si>
  <si>
    <t>inVentiv Health</t>
  </si>
  <si>
    <t>CoorsTek</t>
  </si>
  <si>
    <t>Owen</t>
  </si>
  <si>
    <t>Questar Capital</t>
  </si>
  <si>
    <t>Greystones Group</t>
  </si>
  <si>
    <t>Bill &amp; Melinda Gates Foundation</t>
  </si>
  <si>
    <t>Virginia Diodes</t>
  </si>
  <si>
    <t>Robert Bosch Tool Corporation</t>
  </si>
  <si>
    <t>Sharp Solutions</t>
  </si>
  <si>
    <t>Aflac</t>
  </si>
  <si>
    <t>American Science &amp; Engineering</t>
  </si>
  <si>
    <t>Clark Construction</t>
  </si>
  <si>
    <t>Ironclad Technology Group</t>
  </si>
  <si>
    <t>Aloft AeroArchitects (formerly PATS Aircraft)</t>
  </si>
  <si>
    <t>T-Mobile</t>
  </si>
  <si>
    <t>Novo Nordisk</t>
  </si>
  <si>
    <t>Manson Construction Co.</t>
  </si>
  <si>
    <t>Cy-Pain &amp; Spine PLLC</t>
  </si>
  <si>
    <t>David Weekley Homes</t>
  </si>
  <si>
    <t>Lockton Companies</t>
  </si>
  <si>
    <t>John Deere</t>
  </si>
  <si>
    <t>Beechcraft</t>
  </si>
  <si>
    <t>Federal Bureau of Investigation (FBI)</t>
  </si>
  <si>
    <t>AIBioTech</t>
  </si>
  <si>
    <t>Noble and Greenough School</t>
  </si>
  <si>
    <t>PMX Industries</t>
  </si>
  <si>
    <t>Eleonora A. Bowers</t>
  </si>
  <si>
    <t>WellPoint</t>
  </si>
  <si>
    <t>United States Attorney's Office</t>
  </si>
  <si>
    <t>Crane Fluid Handling</t>
  </si>
  <si>
    <t>Haso USA INC.</t>
  </si>
  <si>
    <t>University of Notre Dame</t>
  </si>
  <si>
    <t>U.S. Department of the Treasury/Bureau of Engraving and Printing</t>
  </si>
  <si>
    <t>Oceanside High School</t>
  </si>
  <si>
    <t>JP Morgan Chase</t>
  </si>
  <si>
    <t>City of Dallas</t>
  </si>
  <si>
    <t>Golden Key Group</t>
  </si>
  <si>
    <t>Intuitive Integrity Journaling</t>
  </si>
  <si>
    <t>Ameriprise Financial Services</t>
  </si>
  <si>
    <t>Overseas Private Investment Corporation</t>
  </si>
  <si>
    <t>Kongsberg Maritime</t>
  </si>
  <si>
    <t>Luminant Energy</t>
  </si>
  <si>
    <t>Amazon HR Services</t>
  </si>
  <si>
    <t>The Songy Family</t>
  </si>
  <si>
    <t>U.S. Air Force</t>
  </si>
  <si>
    <t>Bushak Futures Research &amp; Trading Inc.</t>
  </si>
  <si>
    <t>Bechtel Marine Propulsion Corporation/ Bettis Atomic Laboratory</t>
  </si>
  <si>
    <t>Lend Lease</t>
  </si>
  <si>
    <t>Music Industry</t>
  </si>
  <si>
    <t>Firmenich</t>
  </si>
  <si>
    <t>DoItYourselfRV</t>
  </si>
  <si>
    <t>FBI</t>
  </si>
  <si>
    <t>Western University of Health Sciences</t>
  </si>
  <si>
    <t>Anne Arundel Community College</t>
  </si>
  <si>
    <t>BANKCARS</t>
  </si>
  <si>
    <t>Space Exploration Technologies</t>
  </si>
  <si>
    <t>Retired.com</t>
  </si>
  <si>
    <t>Self-employed</t>
  </si>
  <si>
    <t>St. Marys County</t>
  </si>
  <si>
    <t>self employed</t>
  </si>
  <si>
    <t>DA Evensen</t>
  </si>
  <si>
    <t>Toyota Motor Manufacturing Texas</t>
  </si>
  <si>
    <t>PSA Airlines</t>
  </si>
  <si>
    <t>Naval Research Laboratory</t>
  </si>
  <si>
    <t>Oxbow</t>
  </si>
  <si>
    <t>National Geospatial-Intelligence Agency</t>
  </si>
  <si>
    <t>Spa Creek Consulting</t>
  </si>
  <si>
    <t>American Airlines</t>
  </si>
  <si>
    <t>Freelance: on-demand</t>
  </si>
  <si>
    <t>Kyocera Communications</t>
  </si>
  <si>
    <t>CAPTRUST</t>
  </si>
  <si>
    <t>None--1 employee</t>
  </si>
  <si>
    <t>St Andrew's Episcopal School</t>
  </si>
  <si>
    <t>Trickum Ops LLC</t>
  </si>
  <si>
    <t>First American Title Insurance Company</t>
  </si>
  <si>
    <t>Taylor Marine Construction</t>
  </si>
  <si>
    <t>Westminster College</t>
  </si>
  <si>
    <t>Shasta County</t>
  </si>
  <si>
    <t>Beaver Street Fisheries</t>
  </si>
  <si>
    <t>Inmarsat Government</t>
  </si>
  <si>
    <t>Unisys Federal Systems</t>
  </si>
  <si>
    <t>Bob Garon &amp; Vandevoort Consultancy Inc.</t>
  </si>
  <si>
    <t>California Closets</t>
  </si>
  <si>
    <t>Intuit</t>
  </si>
  <si>
    <t>Marshall Shredding/Medsharps</t>
  </si>
  <si>
    <t>Amerilab Scientific</t>
  </si>
  <si>
    <t>SWAROVSKI</t>
  </si>
  <si>
    <t>Kepner-Tregoe</t>
  </si>
  <si>
    <t>ICRC</t>
  </si>
  <si>
    <t>Florida Department of Health in Duval County</t>
  </si>
  <si>
    <t>AFCEA NOVA</t>
  </si>
  <si>
    <t>Sustainable Holdings Inc.</t>
  </si>
  <si>
    <t>Forcepoint</t>
  </si>
  <si>
    <t>Mission to the World</t>
  </si>
  <si>
    <t>Norfolk Southern Corporation</t>
  </si>
  <si>
    <t>Kiewit Building Group</t>
  </si>
  <si>
    <t>Gateway Senior High School</t>
  </si>
  <si>
    <t>The Hershey Company</t>
  </si>
  <si>
    <t>Guam Customs and Quarantine Agency</t>
  </si>
  <si>
    <t>American Public University System</t>
  </si>
  <si>
    <t>Northrop Grumman Technical Services</t>
  </si>
  <si>
    <t>ANSER Corporation</t>
  </si>
  <si>
    <t>Cydecor</t>
  </si>
  <si>
    <t>Naval Sea Systems Command</t>
  </si>
  <si>
    <t>Northrop Grumman Mission Systems</t>
  </si>
  <si>
    <t>OPNAV</t>
  </si>
  <si>
    <t>Chief of Naval Operations</t>
  </si>
  <si>
    <t>National Maritime Intelligence Integration Office</t>
  </si>
  <si>
    <t>PEO LCS</t>
  </si>
  <si>
    <t>Avaya Government Solutions</t>
  </si>
  <si>
    <t>CSRA Inc</t>
  </si>
  <si>
    <t>OUSD(I)</t>
  </si>
  <si>
    <t>No One Left Behind</t>
  </si>
  <si>
    <t>The Aerospace Corporation</t>
  </si>
  <si>
    <t>NASA - National Aeronautics and Space Administration</t>
  </si>
  <si>
    <t>NR C4F/COMUSNAVSO DET A</t>
  </si>
  <si>
    <t>Blue Ivy Partners</t>
  </si>
  <si>
    <t>Department of the Navy</t>
  </si>
  <si>
    <t>Strategic Insight</t>
  </si>
  <si>
    <t>Oshkosh Defense</t>
  </si>
  <si>
    <t>Johns Hopkins University Applied Physics Laboratory</t>
  </si>
  <si>
    <t>THOR Solutions</t>
  </si>
  <si>
    <t>Home Port Solutions LLC</t>
  </si>
  <si>
    <t>SOLUTE</t>
  </si>
  <si>
    <t>McKean Defense</t>
  </si>
  <si>
    <t>Basic Commerce and Industries</t>
  </si>
  <si>
    <t>VSE Arabia</t>
  </si>
  <si>
    <t>General Dynamics Information Technology</t>
  </si>
  <si>
    <t>Lockheed Martin Mission Systems and Sensors</t>
  </si>
  <si>
    <t>CSC</t>
  </si>
  <si>
    <t>Innovative Defense Technologies (IDT)</t>
  </si>
  <si>
    <t>Imagine One Technology and Management</t>
  </si>
  <si>
    <t>The Joint Staff</t>
  </si>
  <si>
    <t>AECOM</t>
  </si>
  <si>
    <t>Connected Logistics</t>
  </si>
  <si>
    <t>The Pike Company</t>
  </si>
  <si>
    <t>NEPTUNE ASC</t>
  </si>
  <si>
    <t>AERMOR</t>
  </si>
  <si>
    <t>U.S. Central Command</t>
  </si>
  <si>
    <t>Space Systems Loral</t>
  </si>
  <si>
    <t>General Atomics</t>
  </si>
  <si>
    <t>Battelle Memorial Institute</t>
  </si>
  <si>
    <t>Raytheon Technical Services Company</t>
  </si>
  <si>
    <t>Office of the Chief Engineer</t>
  </si>
  <si>
    <t>Missile Defense Agency</t>
  </si>
  <si>
    <t>Honeywell Technology Solutions</t>
  </si>
  <si>
    <t>Phoenix Group of Virginia</t>
  </si>
  <si>
    <t>Integrits Corporation</t>
  </si>
  <si>
    <t>https://www.linkedin.com/in/reginald-cruz-87a2b0b9</t>
  </si>
  <si>
    <t>https://www.linkedin.com/in/kellie-hall-97293599</t>
  </si>
  <si>
    <t>https://www.linkedin.com/in/sarah-luehrs-2609b181</t>
  </si>
  <si>
    <t>https://www.linkedin.com/in/steve-oraker-a0bb2910</t>
  </si>
  <si>
    <t>https://www.linkedin.com/in/matt-sharpe-10784112</t>
  </si>
  <si>
    <t>https://www.linkedin.com/in/brett-lawrence-73570b5</t>
  </si>
  <si>
    <t>https://www.linkedin.com/in/pagegrant</t>
  </si>
  <si>
    <t>https://www.linkedin.com/in/erinkbailey</t>
  </si>
  <si>
    <t>https://www.linkedin.com/in/jacqeuline-callahan-b85b9459</t>
  </si>
  <si>
    <t>https://www.linkedin.com/in/christopher-sabbatini-08846021</t>
  </si>
  <si>
    <t>https://www.linkedin.com/in/jeff-clark-cfpÂ®-cpfa-7791ba5</t>
  </si>
  <si>
    <t>https://www.linkedin.com/in/timothy-parlatore-7a5973b</t>
  </si>
  <si>
    <t>https://www.linkedin.com/in/briantabinga</t>
  </si>
  <si>
    <t>https://www.linkedin.com/in/ted-kaouk-ph-d-pmp-930ab044</t>
  </si>
  <si>
    <t>https://www.linkedin.com/in/mclemoretrevor</t>
  </si>
  <si>
    <t>https://www.linkedin.com/in/grant-bryan-0b131021</t>
  </si>
  <si>
    <t>https://www.linkedin.com/in/larry-cylc-33131843</t>
  </si>
  <si>
    <t>https://www.linkedin.com/in/michael-bagrosky-b0947792</t>
  </si>
  <si>
    <t>https://www.linkedin.com/in/josh-lafferty-497587a</t>
  </si>
  <si>
    <t>https://www.linkedin.com/in/wade-hooper-357852</t>
  </si>
  <si>
    <t>https://www.linkedin.com/in/tim-beach-02b63494</t>
  </si>
  <si>
    <t>https://www.linkedin.com/in/rick-villareal-54ab5310</t>
  </si>
  <si>
    <t>https://www.linkedin.com/in/bill-james-709317</t>
  </si>
  <si>
    <t>https://www.linkedin.com/in/dunlop</t>
  </si>
  <si>
    <t>https://www.linkedin.com/in/rebecca-wayland-01b91295</t>
  </si>
  <si>
    <t>https://www.linkedin.com/in/jonathan-seals-71017861</t>
  </si>
  <si>
    <t>https://www.linkedin.com/in/rlhartshorn</t>
  </si>
  <si>
    <t>https://www.linkedin.com/in/shaoli-breaux-b47b1364</t>
  </si>
  <si>
    <t>https://www.linkedin.com/in/davidtubabritt</t>
  </si>
  <si>
    <t>https://www.linkedin.com/in/stephanie-jauquet-84908b7</t>
  </si>
  <si>
    <t>https://www.linkedin.com/in/christina-lowhorn-50507b71</t>
  </si>
  <si>
    <t>https://www.linkedin.com/in/jason-salata-1411097</t>
  </si>
  <si>
    <t>https://www.linkedin.com/in/will-graves-11628</t>
  </si>
  <si>
    <t>https://www.linkedin.com/in/david-jarrett-ba15096</t>
  </si>
  <si>
    <t>https://www.linkedin.com/in/jim-lelio-2b784371</t>
  </si>
  <si>
    <t>https://www.linkedin.com/in/lukeritter</t>
  </si>
  <si>
    <t>https://www.linkedin.com/in/raymondhiggins</t>
  </si>
  <si>
    <t>https://www.linkedin.com/in/scott-manning-217a7b85</t>
  </si>
  <si>
    <t>https://www.linkedin.com/in/gomezpaul</t>
  </si>
  <si>
    <t>https://www.linkedin.com/in/james-flynn-58465124</t>
  </si>
  <si>
    <t>https://www.linkedin.com/in/matt-white-pmp-a3368630</t>
  </si>
  <si>
    <t>https://www.linkedin.com/in/harry-guthmuller-21685a11</t>
  </si>
  <si>
    <t>https://www.linkedin.com/in/stevenemilewski</t>
  </si>
  <si>
    <t>https://www.linkedin.com/in/rayome-soupiset-5ba7902a</t>
  </si>
  <si>
    <t>https://www.linkedin.com/in/patrick-flood-4427685</t>
  </si>
  <si>
    <t>https://www.linkedin.com/in/tarey-m-gettys-52139a4</t>
  </si>
  <si>
    <t>https://www.linkedin.com/in/bengalendez</t>
  </si>
  <si>
    <t>https://www.linkedin.com/in/john-valle-cdfm-cdfm-a-phr-2b84762</t>
  </si>
  <si>
    <t>https://www.linkedin.com/in/roger-ouimet-9569135</t>
  </si>
  <si>
    <t>https://www.linkedin.com/in/rebeccalynnphelps</t>
  </si>
  <si>
    <t>https://www.linkedin.com/in/todd-huber-1a55994</t>
  </si>
  <si>
    <t>https://www.linkedin.com/in/suzanna-brugler-b4481ba</t>
  </si>
  <si>
    <t>https://www.linkedin.com/in/tim-berzins-2723a34</t>
  </si>
  <si>
    <t>https://bh.linkedin.com/in/dannydacruz</t>
  </si>
  <si>
    <t>https://www.linkedin.com/in/jordan-adler-3a68242b</t>
  </si>
  <si>
    <t>https://www.linkedin.com/in/shainahogan</t>
  </si>
  <si>
    <t>https://www.linkedin.com/in/kenlevins</t>
  </si>
  <si>
    <t>https://www.linkedin.com/in/dmcope</t>
  </si>
  <si>
    <t>https://www.linkedin.com/in/xavier-sotelo-01052b89</t>
  </si>
  <si>
    <t>https://www.linkedin.com/in/alexis-miller-50583242</t>
  </si>
  <si>
    <t>https://www.linkedin.com/in/quawanna-bannarbie-mpa-39309639</t>
  </si>
  <si>
    <t>https://www.linkedin.com/in/andrew-magaÃ±a-80a2551</t>
  </si>
  <si>
    <t>https://www.linkedin.com/in/michael-wall-22881b5</t>
  </si>
  <si>
    <t>https://www.linkedin.com/in/benjamin-johnson-579b805</t>
  </si>
  <si>
    <t>https://www.linkedin.com/in/richard-ferrari-549a989</t>
  </si>
  <si>
    <t>https://www.linkedin.com/in/jessierichardson</t>
  </si>
  <si>
    <t>https://www.linkedin.com/in/john-merchant-4147345</t>
  </si>
  <si>
    <t>https://www.linkedin.com/in/bkasulaitis</t>
  </si>
  <si>
    <t>https://es.linkedin.com/in/dustin-cunningham-100b6849</t>
  </si>
  <si>
    <t>https://www.linkedin.com/in/grantcarona</t>
  </si>
  <si>
    <t>https://www.linkedin.com/in/doug-waller-163a601b</t>
  </si>
  <si>
    <t>https://www.linkedin.com/in/morgan-fielder-dpt-37538a2</t>
  </si>
  <si>
    <t>https://www.linkedin.com/in/caitlinsharbono</t>
  </si>
  <si>
    <t>https://www.linkedin.com/in/zacharyellisjr</t>
  </si>
  <si>
    <t>https://www.linkedin.com/in/megbickerton</t>
  </si>
  <si>
    <t>https://www.linkedin.com/in/daren-williams-p-e-1158aa41</t>
  </si>
  <si>
    <t>https://www.linkedin.com/in/jeff-a-watkins-17a844a</t>
  </si>
  <si>
    <t>https://www.linkedin.com/in/larrylaughlin</t>
  </si>
  <si>
    <t>https://www.linkedin.com/in/eric-kettani-77533343</t>
  </si>
  <si>
    <t>https://www.linkedin.com/in/jwoodsusna</t>
  </si>
  <si>
    <t>https://www.linkedin.com/in/joe-smith-b530b36</t>
  </si>
  <si>
    <t>https://www.linkedin.com/in/markwernig</t>
  </si>
  <si>
    <t>https://www.linkedin.com/in/james-diaz-barriga-01555416</t>
  </si>
  <si>
    <t>https://www.linkedin.com/in/dennisholden</t>
  </si>
  <si>
    <t>https://www.linkedin.com/in/angela-taylor-4a66a05</t>
  </si>
  <si>
    <t>https://www.linkedin.com/in/coryknopp</t>
  </si>
  <si>
    <t>https://www.linkedin.com/in/rachel-lastrom-3b32884</t>
  </si>
  <si>
    <t>https://www.linkedin.com/in/davidtrogers</t>
  </si>
  <si>
    <t>https://www.linkedin.com/in/stuart-stu-zurn-4728a29</t>
  </si>
  <si>
    <t>https://www.linkedin.com/in/andrea-hovey-370a8a9</t>
  </si>
  <si>
    <t>https://www.linkedin.com/in/dave-teves-5b754211</t>
  </si>
  <si>
    <t>https://www.linkedin.com/in/davehowecareers</t>
  </si>
  <si>
    <t>https://www.linkedin.com/in/nicklalota</t>
  </si>
  <si>
    <t>https://www.linkedin.com/in/jimmysopko</t>
  </si>
  <si>
    <t>https://www.linkedin.com/in/spencer-wilcox-522b2076</t>
  </si>
  <si>
    <t>https://www.linkedin.com/in/kristenparrinello</t>
  </si>
  <si>
    <t>https://www.linkedin.com/in/heath-sanders-86693810</t>
  </si>
  <si>
    <t>https://www.linkedin.com/in/lauren-langis-carey-426a393</t>
  </si>
  <si>
    <t>https://www.linkedin.com/in/rachelbaylis</t>
  </si>
  <si>
    <t>https://www.linkedin.com/in/mjbernhardt</t>
  </si>
  <si>
    <t>https://www.linkedin.com/in/dan-clabbers-a619b15</t>
  </si>
  <si>
    <t>https://www.linkedin.com/in/jon-ciccone-38b5646</t>
  </si>
  <si>
    <t>https://www.linkedin.com/in/chris-frye-56a4234</t>
  </si>
  <si>
    <t>https://www.linkedin.com/in/adam-schuman-68a62589</t>
  </si>
  <si>
    <t>https://www.linkedin.com/in/douglaswgates</t>
  </si>
  <si>
    <t>https://www.linkedin.com/in/tim-wolf-1139747</t>
  </si>
  <si>
    <t>https://www.linkedin.com/in/michael-barna-6990607</t>
  </si>
  <si>
    <t>https://www.linkedin.com/in/thomasmschwab</t>
  </si>
  <si>
    <t>https://www.linkedin.com/in/christopher-deluzio-96b73b2a</t>
  </si>
  <si>
    <t>https://www.linkedin.com/in/luis-yepez-23218040</t>
  </si>
  <si>
    <t>https://www.linkedin.com/in/kenthanderson</t>
  </si>
  <si>
    <t>https://www.linkedin.com/in/rene-julien-493b60b</t>
  </si>
  <si>
    <t>https://www.linkedin.com/in/bruce-d-wyman-b52a052</t>
  </si>
  <si>
    <t>https://www.linkedin.com/in/elizabeth-cavazos-45723184</t>
  </si>
  <si>
    <t>https://www.linkedin.com/in/sid-jones-61335b10</t>
  </si>
  <si>
    <t>https://www.linkedin.com/in/cartergaffney</t>
  </si>
  <si>
    <t>https://www.linkedin.com/in/tajmathews</t>
  </si>
  <si>
    <t>https://www.linkedin.com/in/joelspangenberg</t>
  </si>
  <si>
    <t>https://www.linkedin.com/in/rich-buonauito-1137943</t>
  </si>
  <si>
    <t>https://www.linkedin.com/in/dennis-duckworth-2072a2</t>
  </si>
  <si>
    <t>https://www.linkedin.com/in/phildillard</t>
  </si>
  <si>
    <t>https://www.linkedin.com/in/justin-ossola-7206463</t>
  </si>
  <si>
    <t>https://www.linkedin.com/in/josephsheridan</t>
  </si>
  <si>
    <t>https://www.linkedin.com/in/george-o-garro-4716228</t>
  </si>
  <si>
    <t>https://www.linkedin.com/in/marquesmackey</t>
  </si>
  <si>
    <t>https://www.linkedin.com/in/lisamorganwallace</t>
  </si>
  <si>
    <t>https://www.linkedin.com/in/bjmahal</t>
  </si>
  <si>
    <t>https://www.linkedin.com/in/billy-hubbard-03b5389</t>
  </si>
  <si>
    <t>https://www.linkedin.com/in/kitvallhonrat</t>
  </si>
  <si>
    <t>https://www.linkedin.com/in/jon-sedun-2537172</t>
  </si>
  <si>
    <t>https://www.linkedin.com/in/damien-lipke-ba7a421</t>
  </si>
  <si>
    <t>https://www.linkedin.com/in/edward-kennedy-a1965137</t>
  </si>
  <si>
    <t>https://www.linkedin.com/in/sbonney</t>
  </si>
  <si>
    <t>https://www.linkedin.com/in/sean-gillespie-1801316</t>
  </si>
  <si>
    <t>https://www.linkedin.com/in/casey-holland-72538621</t>
  </si>
  <si>
    <t>https://www.linkedin.com/in/jeremy-j-biggs-07173352</t>
  </si>
  <si>
    <t>https://www.linkedin.com/in/jordan-cole-8870175</t>
  </si>
  <si>
    <t>https://www.linkedin.com/in/shanti-powers-748bb67</t>
  </si>
  <si>
    <t>https://www.linkedin.com/in/chriscadle</t>
  </si>
  <si>
    <t>https://www.linkedin.com/in/jamessschwab</t>
  </si>
  <si>
    <t>https://www.linkedin.com/in/brettpotts</t>
  </si>
  <si>
    <t>https://www.linkedin.com/in/mauricemojoycecurran4</t>
  </si>
  <si>
    <t>https://www.linkedin.com/in/jason-burkett-29729925</t>
  </si>
  <si>
    <t>https://www.linkedin.com/in/scottpoitevent</t>
  </si>
  <si>
    <t>https://www.linkedin.com/in/anthonyholds1812</t>
  </si>
  <si>
    <t>https://www.linkedin.com/in/stevephillabaumlambfinancial</t>
  </si>
  <si>
    <t>https://www.linkedin.com/in/loriburesh</t>
  </si>
  <si>
    <t>https://www.linkedin.com/in/donald-muller-a6830981</t>
  </si>
  <si>
    <t>https://www.linkedin.com/in/daniel-huber-64810a3</t>
  </si>
  <si>
    <t>https://www.linkedin.com/in/nicholas-kunz-4803958</t>
  </si>
  <si>
    <t>https://www.linkedin.com/in/stacywirth</t>
  </si>
  <si>
    <t>https://www.linkedin.com/in/annie-george-644a072a</t>
  </si>
  <si>
    <t>https://www.linkedin.com/in/chrisdodrill</t>
  </si>
  <si>
    <t>https://www.linkedin.com/in/sethstallings1</t>
  </si>
  <si>
    <t>https://www.linkedin.com/in/scottmackes</t>
  </si>
  <si>
    <t>https://www.linkedin.com/in/matthew-king-5181779</t>
  </si>
  <si>
    <t>https://www.linkedin.com/in/casey-soell-7a807a12</t>
  </si>
  <si>
    <t>https://www.linkedin.com/in/lauranewberger</t>
  </si>
  <si>
    <t>https://www.linkedin.com/in/paul-barrie-380a781</t>
  </si>
  <si>
    <t>https://www.linkedin.com/in/erika-imhoff-009651b</t>
  </si>
  <si>
    <t>https://www.linkedin.com/in/leif-kennedy-b723203</t>
  </si>
  <si>
    <t>https://www.linkedin.com/in/johnmchan</t>
  </si>
  <si>
    <t>https://www.linkedin.com/in/jscroft</t>
  </si>
  <si>
    <t>https://www.linkedin.com/in/jake-zweig-8086127</t>
  </si>
  <si>
    <t>https://www.linkedin.com/in/joshkristoff</t>
  </si>
  <si>
    <t>https://www.linkedin.com/in/aaron-wishart-7114ba22</t>
  </si>
  <si>
    <t>https://www.linkedin.com/in/mark-fox-3503987</t>
  </si>
  <si>
    <t>https://www.linkedin.com/in/ericriddle</t>
  </si>
  <si>
    <t>https://www.linkedin.com/in/sarah-jansen-ab27233</t>
  </si>
  <si>
    <t>https://www.linkedin.com/in/braunbob</t>
  </si>
  <si>
    <t>https://www.linkedin.com/in/shawnmcbride</t>
  </si>
  <si>
    <t>https://www.linkedin.com/in/ryan-mcanally-61a6a110</t>
  </si>
  <si>
    <t>https://www.linkedin.com/in/andre-labrie-74ba063</t>
  </si>
  <si>
    <t>https://www.linkedin.com/in/nonsibi</t>
  </si>
  <si>
    <t>https://www.linkedin.com/in/kristen-riismandel-oxendine-1011496</t>
  </si>
  <si>
    <t>https://www.linkedin.com/in/bryanclairmont</t>
  </si>
  <si>
    <t>https://www.linkedin.com/in/van-states-7471513</t>
  </si>
  <si>
    <t>https://www.linkedin.com/in/travis-peace-7a42811b</t>
  </si>
  <si>
    <t>https://www.linkedin.com/in/pjudge</t>
  </si>
  <si>
    <t>https://www.linkedin.com/in/jaime-hanlon-pmp-84a93630</t>
  </si>
  <si>
    <t>https://www.linkedin.com/in/jadamteague</t>
  </si>
  <si>
    <t>https://www.linkedin.com/in/jessica-groff-barr-707b333</t>
  </si>
  <si>
    <t>https://www.linkedin.com/in/efrenmojica</t>
  </si>
  <si>
    <t>https://www.linkedin.com/in/jamiemaida</t>
  </si>
  <si>
    <t>https://www.linkedin.com/in/michael-frampton-abb38013</t>
  </si>
  <si>
    <t>https://www.linkedin.com/in/rob-rasamny-5b69671</t>
  </si>
  <si>
    <t>https://www.linkedin.com/in/latesha-ford-825b1820</t>
  </si>
  <si>
    <t>https://www.linkedin.com/in/yamamoto</t>
  </si>
  <si>
    <t>https://www.linkedin.com/in/don-jack-74b5b915</t>
  </si>
  <si>
    <t>https://www.linkedin.com/in/david-bader-3438343</t>
  </si>
  <si>
    <t>https://www.linkedin.com/in/christopher-pieczonka-01651510</t>
  </si>
  <si>
    <t>https://www.linkedin.com/in/danielleleppo</t>
  </si>
  <si>
    <t>https://www.linkedin.com/in/monty-williams-97645515</t>
  </si>
  <si>
    <t>https://www.linkedin.com/in/andrewcrish</t>
  </si>
  <si>
    <t>https://www.linkedin.com/in/gennimwilliamson</t>
  </si>
  <si>
    <t>https://www.linkedin.com/in/kimberlyn-moore-93a84327</t>
  </si>
  <si>
    <t>https://www.linkedin.com/in/shane-todd-2b691b62</t>
  </si>
  <si>
    <t>https://www.linkedin.com/in/caseygarwood</t>
  </si>
  <si>
    <t>https://www.linkedin.com/in/gregorymfallon</t>
  </si>
  <si>
    <t>https://www.linkedin.com/in/jon-rank-921b236</t>
  </si>
  <si>
    <t>https://www.linkedin.com/in/dgpaddock</t>
  </si>
  <si>
    <t>https://www.linkedin.com/in/danielnewberger</t>
  </si>
  <si>
    <t>https://www.linkedin.com/in/lauren-clark-90a90b2</t>
  </si>
  <si>
    <t>https://www.linkedin.com/in/allen-murphy-6736bb14</t>
  </si>
  <si>
    <t>https://www.linkedin.com/in/michael-wilkins-2aa5749</t>
  </si>
  <si>
    <t>https://www.linkedin.com/in/sarawaltersrn</t>
  </si>
  <si>
    <t>https://www.linkedin.com/in/charles-walton-a49476a</t>
  </si>
  <si>
    <t>https://www.linkedin.com/in/mark-porfirio-0a24865</t>
  </si>
  <si>
    <t>https://www.linkedin.com/in/kelly-kozink-7b27a316</t>
  </si>
  <si>
    <t>https://www.linkedin.com/in/tom-thoma-40a31116</t>
  </si>
  <si>
    <t>https://www.linkedin.com/in/laura-labella-gallagher-28a0bb7</t>
  </si>
  <si>
    <t>https://www.linkedin.com/in/greg-mcconnell-5302661</t>
  </si>
  <si>
    <t>https://www.linkedin.com/in/marycaudle</t>
  </si>
  <si>
    <t>https://www.linkedin.com/in/jason-jones-b8a30524</t>
  </si>
  <si>
    <t>https://www.linkedin.com/in/christina-beaty-b0b853b</t>
  </si>
  <si>
    <t>https://www.linkedin.com/in/brett-seager-273ab62</t>
  </si>
  <si>
    <t>https://www.linkedin.com/in/adria-schneck-scott-5744339</t>
  </si>
  <si>
    <t>https://www.linkedin.com/in/megan-reisinger-grainfed-art-grainfedart-com-62509a2b</t>
  </si>
  <si>
    <t>https://www.linkedin.com/in/bobbyk92</t>
  </si>
  <si>
    <t>https://www.linkedin.com/in/lawrenceolsen</t>
  </si>
  <si>
    <t>https://www.linkedin.com/in/george-tsangaris-pmp-292b24</t>
  </si>
  <si>
    <t>https://www.linkedin.com/in/kyra-daley-24439b2</t>
  </si>
  <si>
    <t>https://www.linkedin.com/in/hardebeck</t>
  </si>
  <si>
    <t>https://www.linkedin.com/in/amirjenkins</t>
  </si>
  <si>
    <t>https://www.linkedin.com/in/revealedlines</t>
  </si>
  <si>
    <t>https://www.linkedin.com/in/amelia-cisak-b188a148</t>
  </si>
  <si>
    <t>https://www.linkedin.com/in/demetriusjhaynie</t>
  </si>
  <si>
    <t>https://www.linkedin.com/in/john-weigold-a48394</t>
  </si>
  <si>
    <t>https://www.linkedin.com/in/michael-brahan-56a1841</t>
  </si>
  <si>
    <t>https://www.linkedin.com/in/raymondarivera</t>
  </si>
  <si>
    <t>https://www.linkedin.com/in/richard-laraway-53735526</t>
  </si>
  <si>
    <t>https://www.linkedin.com/in/joe-koessler-p-e-pmp-77787114</t>
  </si>
  <si>
    <t>https://www.linkedin.com/in/kirk-lippold-5421967</t>
  </si>
  <si>
    <t>https://www.linkedin.com/in/lindinapier</t>
  </si>
  <si>
    <t>https://www.linkedin.com/in/kyle-eckel-36154b56</t>
  </si>
  <si>
    <t>https://www.linkedin.com/in/lacey-sladky-ms-96725a8</t>
  </si>
  <si>
    <t>https://www.linkedin.com/in/mike-abrashoff-8629728</t>
  </si>
  <si>
    <t>https://www.linkedin.com/in/nate-clark-30852057</t>
  </si>
  <si>
    <t>https://www.linkedin.com/in/scottclark56</t>
  </si>
  <si>
    <t>https://www.linkedin.com/in/billygriffin22</t>
  </si>
  <si>
    <t>https://www.linkedin.com/in/ronsurfield</t>
  </si>
  <si>
    <t>https://www.linkedin.com/in/dean-balcirak-18024110</t>
  </si>
  <si>
    <t>https://www.linkedin.com/in/andrew-tattersall-72b6624a</t>
  </si>
  <si>
    <t>https://www.linkedin.com/in/matthew-j-hahn-25187357</t>
  </si>
  <si>
    <t>https://www.linkedin.com/in/jasonhoeppner</t>
  </si>
  <si>
    <t>https://www.linkedin.com/in/petergrimm</t>
  </si>
  <si>
    <t>https://www.linkedin.com/in/joseph-meyer-53a09a37</t>
  </si>
  <si>
    <t>https://www.linkedin.com/in/braxtonsisco</t>
  </si>
  <si>
    <t>https://www.linkedin.com/in/drift</t>
  </si>
  <si>
    <t>https://www.linkedin.com/in/t-j-burbidge-mba-48b97365</t>
  </si>
  <si>
    <t>https://www.linkedin.com/in/patrick-ricky-james-7241729</t>
  </si>
  <si>
    <t>https://www.linkedin.com/in/john-ivey-b4091152</t>
  </si>
  <si>
    <t>https://www.linkedin.com/in/dallas-covington-7953544</t>
  </si>
  <si>
    <t>https://www.linkedin.com/in/rigo-garcia-2389951</t>
  </si>
  <si>
    <t>https://www.linkedin.com/in/rehubert</t>
  </si>
  <si>
    <t>https://www.linkedin.com/in/carlcase</t>
  </si>
  <si>
    <t>https://www.linkedin.com/in/sarahstotz</t>
  </si>
  <si>
    <t>https://www.linkedin.com/in/lgkoerner</t>
  </si>
  <si>
    <t>https://www.linkedin.com/in/cwjvanmilder</t>
  </si>
  <si>
    <t>https://www.linkedin.com/in/emarshall3</t>
  </si>
  <si>
    <t>https://www.linkedin.com/in/jim-martin-9847403</t>
  </si>
  <si>
    <t>https://www.linkedin.com/in/bret-leach-b1594248</t>
  </si>
  <si>
    <t>https://www.linkedin.com/in/adam-lane-b8b47043</t>
  </si>
  <si>
    <t>https://www.linkedin.com/in/david-hardy-694754b</t>
  </si>
  <si>
    <t>https://www.linkedin.com/in/brandis-desimone-1a19a83</t>
  </si>
  <si>
    <t>https://www.linkedin.com/in/lindsay-compton-8bb68823</t>
  </si>
  <si>
    <t>https://www.linkedin.com/in/jamiecmcgann</t>
  </si>
  <si>
    <t>https://www.linkedin.com/in/bmstave</t>
  </si>
  <si>
    <t>https://www.linkedin.com/in/richard-brooks-22b6496b</t>
  </si>
  <si>
    <t>https://www.linkedin.com/in/juliana-vida-58739532</t>
  </si>
  <si>
    <t>https://www.linkedin.com/in/timothyslehman</t>
  </si>
  <si>
    <t>https://www.linkedin.com/in/jeff-charles-37651918</t>
  </si>
  <si>
    <t>https://www.linkedin.com/in/chestonriley</t>
  </si>
  <si>
    <t>https://www.linkedin.com/in/nathancwsmith</t>
  </si>
  <si>
    <t>https://www.linkedin.com/in/christopher-clark-18345a6</t>
  </si>
  <si>
    <t>https://www.linkedin.com/in/nickmirabito</t>
  </si>
  <si>
    <t>https://www.linkedin.com/in/garygray2</t>
  </si>
  <si>
    <t>https://www.linkedin.com/in/jamesrfarrell</t>
  </si>
  <si>
    <t>https://www.linkedin.com/in/brian-montgomery-101b12</t>
  </si>
  <si>
    <t>https://www.linkedin.com/in/jessica-thornhill-a084122</t>
  </si>
  <si>
    <t>https://www.linkedin.com/in/bobfrench82</t>
  </si>
  <si>
    <t>https://www.linkedin.com/in/natalie-scharnus-laudier-a5ba9847</t>
  </si>
  <si>
    <t>https://www.linkedin.com/in/kent-terrell-88018047</t>
  </si>
  <si>
    <t>https://www.linkedin.com/in/ted-anderson-019a832</t>
  </si>
  <si>
    <t>https://www.linkedin.com/in/michael-such-29595311</t>
  </si>
  <si>
    <t>https://www.linkedin.com/in/russellcude</t>
  </si>
  <si>
    <t>https://www.linkedin.com/in/joewright1</t>
  </si>
  <si>
    <t>https://www.linkedin.com/in/stevenboyles</t>
  </si>
  <si>
    <t>https://www.linkedin.com/in/eric-denis-103b033</t>
  </si>
  <si>
    <t>https://www.linkedin.com/in/j-p-s-0a576b3</t>
  </si>
  <si>
    <t>https://www.linkedin.com/in/clark-sykes-9a738010</t>
  </si>
  <si>
    <t>https://www.linkedin.com/in/mike-finch-67a6b5b</t>
  </si>
  <si>
    <t>https://www.linkedin.com/in/briangustavson</t>
  </si>
  <si>
    <t>https://www.linkedin.com/in/rick-coe-38242a2</t>
  </si>
  <si>
    <t>https://www.linkedin.com/in/cliffhsiao</t>
  </si>
  <si>
    <t>https://www.linkedin.com/in/bryce-brigham-01986227</t>
  </si>
  <si>
    <t>https://www.linkedin.com/in/darrensalapka</t>
  </si>
  <si>
    <t>https://www.linkedin.com/in/drake-henderson-2702aa</t>
  </si>
  <si>
    <t>https://www.linkedin.com/in/stampflerii</t>
  </si>
  <si>
    <t>https://www.linkedin.com/in/rickdavis93</t>
  </si>
  <si>
    <t>https://www.linkedin.com/in/michael-m-morgan-19bb4186</t>
  </si>
  <si>
    <t>https://www.linkedin.com/in/sharon-wildberger-b24b9a47</t>
  </si>
  <si>
    <t>https://www.linkedin.com/in/jondib</t>
  </si>
  <si>
    <t>https://www.linkedin.com/in/jerry-donahoe-740b36</t>
  </si>
  <si>
    <t>https://www.linkedin.com/in/iangabrielallen</t>
  </si>
  <si>
    <t>https://www.linkedin.com/in/ron-fricker-81728431</t>
  </si>
  <si>
    <t>https://www.linkedin.com/in/kldeffenbaugh</t>
  </si>
  <si>
    <t>https://www.linkedin.com/in/james-stewart-51535429</t>
  </si>
  <si>
    <t>https://www.linkedin.com/in/steven-johnson-5516358</t>
  </si>
  <si>
    <t>https://www.linkedin.com/in/thomas-lavino-15264066</t>
  </si>
  <si>
    <t>https://www.linkedin.com/in/john-d-kennard-4507813b</t>
  </si>
  <si>
    <t>https://www.linkedin.com/in/joshuarojas</t>
  </si>
  <si>
    <t>https://www.linkedin.com/in/briandegnan</t>
  </si>
  <si>
    <t>https://www.linkedin.com/in/john-jones-04b2641</t>
  </si>
  <si>
    <t>https://www.linkedin.com/in/derek-nisco-47400b1</t>
  </si>
  <si>
    <t>https://www.linkedin.com/in/allen-stubblefield-2b320b62</t>
  </si>
  <si>
    <t>https://www.linkedin.com/in/ryan-waguespack-81b0291a</t>
  </si>
  <si>
    <t>https://www.linkedin.com/in/tjprieur</t>
  </si>
  <si>
    <t>https://www.linkedin.com/in/rob-quigley-94a1522</t>
  </si>
  <si>
    <t>https://www.linkedin.com/in/kristy-nistler-kamarck-382a131</t>
  </si>
  <si>
    <t>https://www.linkedin.com/in/treyalverson</t>
  </si>
  <si>
    <t>https://www.linkedin.com/in/chantelle-marvin-bb67b01a</t>
  </si>
  <si>
    <t>https://www.linkedin.com/in/terrence-fritz-2627477</t>
  </si>
  <si>
    <t>https://www.linkedin.com/in/stephen-earl-346034a</t>
  </si>
  <si>
    <t>https://www.linkedin.com/in/eric-greifenberger-65875a9</t>
  </si>
  <si>
    <t>https://www.linkedin.com/in/william-bill-sena-7058b51</t>
  </si>
  <si>
    <t>https://www.linkedin.com/in/david-hoss-hostetler-793b577</t>
  </si>
  <si>
    <t>https://www.linkedin.com/in/mark-ellis-1329711</t>
  </si>
  <si>
    <t>https://www.linkedin.com/in/taryndelaney</t>
  </si>
  <si>
    <t>https://www.linkedin.com/in/matt-gull-3899921b</t>
  </si>
  <si>
    <t>https://www.linkedin.com/in/christophertyson</t>
  </si>
  <si>
    <t>https://www.linkedin.com/in/dcmckay</t>
  </si>
  <si>
    <t>https://www.linkedin.com/in/schmickle</t>
  </si>
  <si>
    <t>https://www.linkedin.com/in/stevenkonkoly</t>
  </si>
  <si>
    <t>https://www.linkedin.com/in/jonathan-braun-097a827</t>
  </si>
  <si>
    <t>https://www.linkedin.com/in/bobrubin</t>
  </si>
  <si>
    <t>https://www.linkedin.com/in/brian-lee-3911a6a</t>
  </si>
  <si>
    <t>https://www.linkedin.com/in/bernardo-gauna-6437688</t>
  </si>
  <si>
    <t>https://www.linkedin.com/in/marcus-kaiser-9366b210</t>
  </si>
  <si>
    <t>https://www.linkedin.com/in/ross-dessert-8857225</t>
  </si>
  <si>
    <t>https://www.linkedin.com/in/gregg-harrington-b35a143</t>
  </si>
  <si>
    <t>https://www.linkedin.com/in/carolinepearlmutter</t>
  </si>
  <si>
    <t>https://www.linkedin.com/in/magaly-ickes-6036a110</t>
  </si>
  <si>
    <t>https://www.linkedin.com/in/daniel-massey-54077910</t>
  </si>
  <si>
    <t>https://www.linkedin.com/in/ruben-soto-9434bab</t>
  </si>
  <si>
    <t>https://www.linkedin.com/in/stephen-bidwell-8293345</t>
  </si>
  <si>
    <t>https://www.linkedin.com/in/mitchell-britto-070a3a65</t>
  </si>
  <si>
    <t>https://www.linkedin.com/in/richard-johnston-6225b760</t>
  </si>
  <si>
    <t>https://www.linkedin.com/in/kimberly-page-0a55884</t>
  </si>
  <si>
    <t>https://www.linkedin.com/in/frances-tepolt-md-8b0b1783</t>
  </si>
  <si>
    <t>https://www.linkedin.com/in/michael-johnson-5804a6113</t>
  </si>
  <si>
    <t>https://www.linkedin.com/in/lauren-jones-ab30152b</t>
  </si>
  <si>
    <t>https://www.linkedin.com/in/matthewcseaman</t>
  </si>
  <si>
    <t>https://www.linkedin.com/in/adam-horn-4a096b5</t>
  </si>
  <si>
    <t>https://www.linkedin.com/in/walt-boost-93510324</t>
  </si>
  <si>
    <t>https://www.linkedin.com/in/joshua-stephens-1a3a63b</t>
  </si>
  <si>
    <t>https://www.linkedin.com/in/dean-workman-mba-pmp-8942945</t>
  </si>
  <si>
    <t>https://www.linkedin.com/in/jennkantz</t>
  </si>
  <si>
    <t>https://www.linkedin.com/in/tom-mulholland-ba4b721</t>
  </si>
  <si>
    <t>https://www.linkedin.com/in/bradjuhl</t>
  </si>
  <si>
    <t>https://www.linkedin.com/in/mark-tompkins-08a2561a</t>
  </si>
  <si>
    <t>https://www.linkedin.com/in/johnny-fox-mba-pmp-a1b2485</t>
  </si>
  <si>
    <t>https://www.linkedin.com/in/mandy-gotch-halter-770a833</t>
  </si>
  <si>
    <t>https://www.linkedin.com/in/gina-visor-cpcu-mba-2517758</t>
  </si>
  <si>
    <t>https://www.linkedin.com/in/jwhorley</t>
  </si>
  <si>
    <t>https://www.linkedin.com/in/dan-callaghan-8516083</t>
  </si>
  <si>
    <t>https://www.linkedin.com/in/kelly-jones-521b5939</t>
  </si>
  <si>
    <t>https://www.linkedin.com/in/matthewfrick95</t>
  </si>
  <si>
    <t>https://www.linkedin.com/in/tomdisy</t>
  </si>
  <si>
    <t>https://www.linkedin.com/in/keithbyron</t>
  </si>
  <si>
    <t>https://www.linkedin.com/in/norcalroots</t>
  </si>
  <si>
    <t>https://www.linkedin.com/in/spiveyjames</t>
  </si>
  <si>
    <t>https://www.linkedin.com/in/daveblackwood</t>
  </si>
  <si>
    <t>https://www.linkedin.com/in/brownwil</t>
  </si>
  <si>
    <t>https://www.linkedin.com/in/mahoneytim</t>
  </si>
  <si>
    <t>https://www.linkedin.com/in/sam-platt-73a4a412</t>
  </si>
  <si>
    <t>https://www.linkedin.com/in/louis-becerra-32b07658</t>
  </si>
  <si>
    <t>https://www.linkedin.com/in/warren-musselman-0675a796</t>
  </si>
  <si>
    <t>https://www.linkedin.com/in/michael-fierro-58a50a6</t>
  </si>
  <si>
    <t>https://www.linkedin.com/in/kerrie-dimarino-07b79297</t>
  </si>
  <si>
    <t>https://www.linkedin.com/in/thancock</t>
  </si>
  <si>
    <t>https://www.linkedin.com/in/adamcjones2006</t>
  </si>
  <si>
    <t>https://www.linkedin.com/in/chris-payton-b225b42</t>
  </si>
  <si>
    <t>https://www.linkedin.com/in/bronstoncarroll</t>
  </si>
  <si>
    <t>https://www.linkedin.com/in/john-wolfe-39630633</t>
  </si>
  <si>
    <t>https://www.linkedin.com/in/jenny-kopfstein-46752858</t>
  </si>
  <si>
    <t>https://www.linkedin.com/in/leviticus-a-lewis-80a67a</t>
  </si>
  <si>
    <t>https://www.linkedin.com/in/johncnixon</t>
  </si>
  <si>
    <t>https://www.linkedin.com/in/edward-valdez-567b4456</t>
  </si>
  <si>
    <t>https://www.linkedin.com/in/bjrobinson</t>
  </si>
  <si>
    <t>https://www.linkedin.com/in/jeremy-smith-952b4433</t>
  </si>
  <si>
    <t>https://www.linkedin.com/in/scottmyers94</t>
  </si>
  <si>
    <t>https://www.linkedin.com/in/frank-gianocaro-074b5024</t>
  </si>
  <si>
    <t>https://www.linkedin.com/in/denny-east-98a5b49b</t>
  </si>
  <si>
    <t>https://www.linkedin.com/in/carl-sink-9a632117</t>
  </si>
  <si>
    <t>https://www.linkedin.com/in/eve-lyn-callahan-a1a80a86</t>
  </si>
  <si>
    <t>https://www.linkedin.com/in/caroline-seals-a13a6379</t>
  </si>
  <si>
    <t>https://www.linkedin.com/in/ernie-kotsos-126b7518</t>
  </si>
  <si>
    <t>https://www.linkedin.com/in/kyleturner3</t>
  </si>
  <si>
    <t>https://www.linkedin.com/in/helpingbulls</t>
  </si>
  <si>
    <t>https://www.linkedin.com/in/peterstamps</t>
  </si>
  <si>
    <t>https://www.linkedin.com/in/brian-van-baush-b49b7111</t>
  </si>
  <si>
    <t>https://www.linkedin.com/in/roger-phelps-clp-9687173</t>
  </si>
  <si>
    <t>https://www.linkedin.com/in/dennis-reilly-124b096</t>
  </si>
  <si>
    <t>https://www.linkedin.com/in/ernie-petzrick-a478bb11</t>
  </si>
  <si>
    <t>https://www.linkedin.com/in/brigitte-klene-069a4055</t>
  </si>
  <si>
    <t>https://www.linkedin.com/in/adamspearin</t>
  </si>
  <si>
    <t>https://www.linkedin.com/in/ken-schramm-b17b229</t>
  </si>
  <si>
    <t>https://www.linkedin.com/in/peoples1984</t>
  </si>
  <si>
    <t>https://www.linkedin.com/in/colleen-lauver-53698b66</t>
  </si>
  <si>
    <t>https://www.linkedin.com/in/thomlandis</t>
  </si>
  <si>
    <t>https://www.linkedin.com/in/orinclay</t>
  </si>
  <si>
    <t>https://www.linkedin.com/in/beth-waitkus-ph-d-0b2a923</t>
  </si>
  <si>
    <t>https://www.linkedin.com/in/doug-o-dwyer-b14005a</t>
  </si>
  <si>
    <t>https://www.linkedin.com/in/evan-altemus-44507b103</t>
  </si>
  <si>
    <t>https://www.linkedin.com/in/nicholas-rossi-04958243</t>
  </si>
  <si>
    <t>https://www.linkedin.com/in/"d"-d-ambrosio-a336b75</t>
  </si>
  <si>
    <t>https://www.linkedin.com/in/jim-fogerty-pmp-a3873b2</t>
  </si>
  <si>
    <t>https://www.linkedin.com/in/paul-s-mulligan-056b22a</t>
  </si>
  <si>
    <t>https://www.linkedin.com/in/wendell-elento-08643a9</t>
  </si>
  <si>
    <t>https://www.linkedin.com/in/joseph-gottschalk-2725112</t>
  </si>
  <si>
    <t>https://www.linkedin.com/in/stacey-sutton-89a654104</t>
  </si>
  <si>
    <t>https://www.linkedin.com/in/o-wayne-young-b051705b</t>
  </si>
  <si>
    <t>https://www.linkedin.com/in/benjamin-anderson-b6b6a929</t>
  </si>
  <si>
    <t>https://www.linkedin.com/in/michael-bagrosky-06a684a</t>
  </si>
  <si>
    <t>https://www.linkedin.com/in/r-lee-brewster-474b30b1</t>
  </si>
  <si>
    <t>https://www.linkedin.com/in/blake-lindsay-78125a45</t>
  </si>
  <si>
    <t>https://www.linkedin.com/in/chris-kramer-7026344</t>
  </si>
  <si>
    <t>https://www.linkedin.com/in/patrick-j-starke-64348552</t>
  </si>
  <si>
    <t>https://www.linkedin.com/in/austin-milke-2525687a</t>
  </si>
  <si>
    <t>https://www.linkedin.com/in/chriswenz</t>
  </si>
  <si>
    <t>https://www.linkedin.com/in/andrea-marr-pe-cem-76435622</t>
  </si>
  <si>
    <t>https://www.linkedin.com/in/gaglianojoe</t>
  </si>
  <si>
    <t>https://www.linkedin.com/in/stephenwhampton</t>
  </si>
  <si>
    <t>https://www.linkedin.com/in/juan-wheat-25177b7</t>
  </si>
  <si>
    <t>https://www.linkedin.com/in/stephanie-mcburnett-51068757</t>
  </si>
  <si>
    <t>https://www.linkedin.com/in/kevin-mcadams-59523542</t>
  </si>
  <si>
    <t>https://www.linkedin.com/in/wilson-taylor-b5812389</t>
  </si>
  <si>
    <t>https://www.linkedin.com/in/anthony-watson-77abaa3</t>
  </si>
  <si>
    <t>https://www.linkedin.com/in/christopher-burke-048a88</t>
  </si>
  <si>
    <t>https://www.linkedin.com/in/chrisobrienhydrologic</t>
  </si>
  <si>
    <t>https://www.linkedin.com/in/mjonreagan</t>
  </si>
  <si>
    <t>https://www.linkedin.com/in/dougbaugh</t>
  </si>
  <si>
    <t>https://www.linkedin.com/in/david-brett-major-99688968</t>
  </si>
  <si>
    <t>https://www.linkedin.com/in/laurenmmoe</t>
  </si>
  <si>
    <t>https://www.linkedin.com/in/kgustavsen</t>
  </si>
  <si>
    <t>https://www.linkedin.com/in/gavinohare</t>
  </si>
  <si>
    <t>https://www.linkedin.com/in/kbarboza</t>
  </si>
  <si>
    <t>https://www.linkedin.com/in/jeffjsnyder</t>
  </si>
  <si>
    <t>https://www.linkedin.com/in/warren-hicks-1b53b9a</t>
  </si>
  <si>
    <t>https://www.linkedin.com/in/kristinemoorematthews</t>
  </si>
  <si>
    <t>https://www.linkedin.com/in/spencer-seufert-18974913</t>
  </si>
  <si>
    <t>https://www.linkedin.com/in/kenolson3</t>
  </si>
  <si>
    <t>https://www.linkedin.com/in/bo-brooker-7633b4a</t>
  </si>
  <si>
    <t>https://www.linkedin.com/in/tom-looke-1b596310</t>
  </si>
  <si>
    <t>https://www.linkedin.com/in/annie-cox-1116511b</t>
  </si>
  <si>
    <t>https://www.linkedin.com/in/avery-b-haines-a3406456</t>
  </si>
  <si>
    <t>https://www.linkedin.com/in/richgreiner</t>
  </si>
  <si>
    <t>https://www.linkedin.com/in/adamhicksjd</t>
  </si>
  <si>
    <t>https://www.linkedin.com/in/bob-donohue-cfa-9425948</t>
  </si>
  <si>
    <t>https://www.linkedin.com/in/jabbot</t>
  </si>
  <si>
    <t>https://www.linkedin.com/in/mark-wiggins-a06503a</t>
  </si>
  <si>
    <t>https://www.linkedin.com/in/glencesari</t>
  </si>
  <si>
    <t>https://www.linkedin.com/in/elliott-dorham-69366a</t>
  </si>
  <si>
    <t>https://www.linkedin.com/in/kevinfray</t>
  </si>
  <si>
    <t>https://www.linkedin.com/in/kent-mann-7792307</t>
  </si>
  <si>
    <t>https://www.linkedin.com/in/mathew-ware-28494214</t>
  </si>
  <si>
    <t>https://www.linkedin.com/in/amykayewest</t>
  </si>
  <si>
    <t>https://www.linkedin.com/in/gbonebright</t>
  </si>
  <si>
    <t>https://www.linkedin.com/in/dougstewart</t>
  </si>
  <si>
    <t>https://www.linkedin.com/in/michael-chase-2b11a06</t>
  </si>
  <si>
    <t>https://www.linkedin.com/in/amanda-stuart-2a04872b</t>
  </si>
  <si>
    <t>https://www.linkedin.com/in/lauren-burmeister-68a10366</t>
  </si>
  <si>
    <t>https://www.linkedin.com/in/michael-ales-06247a7</t>
  </si>
  <si>
    <t>https://www.linkedin.com/in/ryan-dupnick-62415a5</t>
  </si>
  <si>
    <t>https://www.linkedin.com/in/mike-burns-8b717187</t>
  </si>
  <si>
    <t>https://www.linkedin.com/in/scottjohnmacdonald</t>
  </si>
  <si>
    <t>https://www.linkedin.com/in/richardbaker6772</t>
  </si>
  <si>
    <t>https://www.linkedin.com/in/rob-hastings-242b2a46</t>
  </si>
  <si>
    <t>https://www.linkedin.com/in/troy-miller-9770572</t>
  </si>
  <si>
    <t>https://www.linkedin.com/in/joenavratil</t>
  </si>
  <si>
    <t>https://www.linkedin.com/in/steve-soroka-444a391</t>
  </si>
  <si>
    <t>https://www.linkedin.com/in/lauren-sutehall-95239362</t>
  </si>
  <si>
    <t>https://www.linkedin.com/in/markzukowski</t>
  </si>
  <si>
    <t>https://www.linkedin.com/in/rob-mcwilliam-cfa-798696</t>
  </si>
  <si>
    <t>https://www.linkedin.com/in/fred-tomaszycki-b563a1a0</t>
  </si>
  <si>
    <t>https://www.linkedin.com/in/alex-van-gorden-ab24341</t>
  </si>
  <si>
    <t>https://www.linkedin.com/in/wayneacoba</t>
  </si>
  <si>
    <t>https://www.linkedin.com/in/johnttan</t>
  </si>
  <si>
    <t>https://www.linkedin.com/in/antwan-richardson-55a93a84</t>
  </si>
  <si>
    <t>https://www.linkedin.com/in/allison-hills-81090151</t>
  </si>
  <si>
    <t>https://www.linkedin.com/in/michaelteagan</t>
  </si>
  <si>
    <t>https://www.linkedin.com/in/carlos-campos-442b128b</t>
  </si>
  <si>
    <t>https://www.linkedin.com/in/mikelupidi</t>
  </si>
  <si>
    <t>https://www.linkedin.com/in/patrick-gilroy-05593b6a</t>
  </si>
  <si>
    <t>https://www.linkedin.com/in/david-pearlmutter-66626455</t>
  </si>
  <si>
    <t>https://www.linkedin.com/in/carlos-suarez-73598018</t>
  </si>
  <si>
    <t>https://www.linkedin.com/in/daniel-jablonsky-aaa22112</t>
  </si>
  <si>
    <t>https://www.linkedin.com/in/peter-pittman-0a978b4a</t>
  </si>
  <si>
    <t>https://www.linkedin.com/in/everettsara</t>
  </si>
  <si>
    <t>https://www.linkedin.com/in/patersonmark</t>
  </si>
  <si>
    <t>https://www.linkedin.com/in/peter-andreoli-41aa397b</t>
  </si>
  <si>
    <t>https://www.linkedin.com/in/montgomerywes</t>
  </si>
  <si>
    <t>https://www.linkedin.com/in/thomdave</t>
  </si>
  <si>
    <t>https://www.linkedin.com/in/skipmuller</t>
  </si>
  <si>
    <t>https://www.linkedin.com/in/gerry-pukach-a484741</t>
  </si>
  <si>
    <t>https://www.linkedin.com/in/ajlewis1</t>
  </si>
  <si>
    <t>https://www.linkedin.com/in/tom-delaney-7b272878</t>
  </si>
  <si>
    <t>https://www.linkedin.com/in/bob-hooper-bb771037</t>
  </si>
  <si>
    <t>https://www.linkedin.com/in/eric-goralnick-md-ms-7a015458</t>
  </si>
  <si>
    <t>https://www.linkedin.com/in/l-j-paul-lutz-b2009313</t>
  </si>
  <si>
    <t>https://www.linkedin.com/in/lance-westerlund-0aa1187</t>
  </si>
  <si>
    <t>https://www.linkedin.com/in/tony-gray-4776104</t>
  </si>
  <si>
    <t>https://www.linkedin.com/in/corbin-dryden-803358aa</t>
  </si>
  <si>
    <t>https://www.linkedin.com/in/vayshire</t>
  </si>
  <si>
    <t>https://www.linkedin.com/in/jonathanhinelanguagemediator</t>
  </si>
  <si>
    <t>https://www.linkedin.com/in/michael-hogan-8b88848</t>
  </si>
  <si>
    <t>https://www.linkedin.com/in/geoacosta</t>
  </si>
  <si>
    <t>https://www.linkedin.com/in/merritt-tollison-b4ba9477</t>
  </si>
  <si>
    <t>https://www.linkedin.com/in/matt-davis-940a4841</t>
  </si>
  <si>
    <t>https://www.linkedin.com/in/katherine-bland-72965823</t>
  </si>
  <si>
    <t>https://www.linkedin.com/in/kevin-obrien-68719835</t>
  </si>
  <si>
    <t>https://www.linkedin.com/in/johannah-schumacher-79422b6b</t>
  </si>
  <si>
    <t>https://www.linkedin.com/in/rebecca-a-zuwallack-a038b213</t>
  </si>
  <si>
    <t>https://www.linkedin.com/in/meakin-ames-poor-bennett-06a3b21b</t>
  </si>
  <si>
    <t>https://www.linkedin.com/in/cliff-burgess-4a03682a</t>
  </si>
  <si>
    <t>https://www.linkedin.com/in/joe-albergo-a689338</t>
  </si>
  <si>
    <t>https://www.linkedin.com/in/jimkeaney</t>
  </si>
  <si>
    <t>https://www.linkedin.com/in/eric-nicholson-pe-1a09592b</t>
  </si>
  <si>
    <t>https://www.linkedin.com/in/aetilden</t>
  </si>
  <si>
    <t>https://www.linkedin.com/in/kentberry89</t>
  </si>
  <si>
    <t>https://www.linkedin.com/in/danbaggett</t>
  </si>
  <si>
    <t>https://www.linkedin.com/in/dave-pruett-25829618</t>
  </si>
  <si>
    <t>https://www.linkedin.com/in/hrosekrans</t>
  </si>
  <si>
    <t>https://www.linkedin.com/in/joel-wille-66b1b5b</t>
  </si>
  <si>
    <t>https://www.linkedin.com/in/ray-coulombe-2b41777</t>
  </si>
  <si>
    <t>https://www.linkedin.com/in/michaelrbarber</t>
  </si>
  <si>
    <t>https://www.linkedin.com/in/timothydilks</t>
  </si>
  <si>
    <t>https://www.linkedin.com/in/nicolascovelli</t>
  </si>
  <si>
    <t>https://www.linkedin.com/in/will-stout-27538911</t>
  </si>
  <si>
    <t>https://www.linkedin.com/in/roger-bivans-384b432</t>
  </si>
  <si>
    <t>https://www.linkedin.com/in/frank-wakeham-4bba842</t>
  </si>
  <si>
    <t>https://www.linkedin.com/in/jeffrey-mcfadden-511927b</t>
  </si>
  <si>
    <t>https://www.linkedin.com/in/john-devine-b253a59</t>
  </si>
  <si>
    <t>https://www.linkedin.com/in/don-savage-pmp-cissp-249705</t>
  </si>
  <si>
    <t>https://www.linkedin.com/in/jeffreyjaglowicz</t>
  </si>
  <si>
    <t>https://www.linkedin.com/in/frank-hunt-8b75a16</t>
  </si>
  <si>
    <t>https://www.linkedin.com/in/scott-kozink-3b6a1a17</t>
  </si>
  <si>
    <t>https://www.linkedin.com/in/john-denice-b70b255</t>
  </si>
  <si>
    <t>https://www.linkedin.com/in/crperry</t>
  </si>
  <si>
    <t>https://www.linkedin.com/in/mattarreola</t>
  </si>
  <si>
    <t>https://www.linkedin.com/in/shannon-durrett-95b1251b</t>
  </si>
  <si>
    <t>https://www.linkedin.com/in/michael-marinello-022a3a5</t>
  </si>
  <si>
    <t>https://www.linkedin.com/in/davidismay</t>
  </si>
  <si>
    <t>https://www.linkedin.com/in/michael-reed-pmp-88690461</t>
  </si>
  <si>
    <t>https://www.linkedin.com/in/burkekevint</t>
  </si>
  <si>
    <t>https://www.linkedin.com/in/cameron-macgregor-38585313</t>
  </si>
  <si>
    <t>https://www.linkedin.com/in/zoe-chavez-65785212</t>
  </si>
  <si>
    <t>https://www.linkedin.com/in/craigmichael84</t>
  </si>
  <si>
    <t>https://www.linkedin.com/in/edhaynes</t>
  </si>
  <si>
    <t>https://www.linkedin.com/in/stephenwoodallphd</t>
  </si>
  <si>
    <t>https://www.linkedin.com/in/amandablakesenn</t>
  </si>
  <si>
    <t>https://www.linkedin.com/in/jeff-grabarek-19729b1b</t>
  </si>
  <si>
    <t>https://www.linkedin.com/in/ric-cuenca-b17b3bb</t>
  </si>
  <si>
    <t>https://www.linkedin.com/in/alexandra-"lexie"-bennett-9175197</t>
  </si>
  <si>
    <t>https://www.linkedin.com/in/fredstuvekjr</t>
  </si>
  <si>
    <t>https://www.linkedin.com/in/ray-kuyler-b36b266</t>
  </si>
  <si>
    <t>https://www.linkedin.com/in/paul-turner-008580b</t>
  </si>
  <si>
    <t>https://www.linkedin.com/in/harold-kim-7aa41164</t>
  </si>
  <si>
    <t>https://www.linkedin.com/in/brett-cochrane-4a46171a</t>
  </si>
  <si>
    <t>https://www.linkedin.com/in/warnermark</t>
  </si>
  <si>
    <t>https://www.linkedin.com/in/scot-fuhrman-42470711</t>
  </si>
  <si>
    <t>https://www.linkedin.com/in/davidrossetti</t>
  </si>
  <si>
    <t>https://www.linkedin.com/in/billparkhurst</t>
  </si>
  <si>
    <t>https://www.linkedin.com/in/dean-knuth-b54280</t>
  </si>
  <si>
    <t>https://www.linkedin.com/in/john-wiltenmuth-pmp-a77a1a3</t>
  </si>
  <si>
    <t>https://www.linkedin.com/in/ken-haxton-7612202a</t>
  </si>
  <si>
    <t>https://www.linkedin.com/in/ken-blalock-63726216</t>
  </si>
  <si>
    <t>https://www.linkedin.com/in/jose-melendez-0009524</t>
  </si>
  <si>
    <t>https://www.linkedin.com/in/michael-hassenger-b7905b87</t>
  </si>
  <si>
    <t>https://www.linkedin.com/in/matthew-warke-a890528</t>
  </si>
  <si>
    <t>https://www.linkedin.com/in/doug-mewhirter-cfa-ab48983</t>
  </si>
  <si>
    <t>https://www.linkedin.com/in/bob-rotz-72a56a35</t>
  </si>
  <si>
    <t>https://www.linkedin.com/in/julie-williams-62521a93</t>
  </si>
  <si>
    <t>https://www.linkedin.com/in/justus-getty-26a71056</t>
  </si>
  <si>
    <t>https://www.linkedin.com/in/michael-hughes-1a3a3054</t>
  </si>
  <si>
    <t>https://www.linkedin.com/in/whit-morehouse-4b005750</t>
  </si>
  <si>
    <t>https://www.linkedin.com/in/adam-robbins-39860644</t>
  </si>
  <si>
    <t>https://www.linkedin.com/in/eric-marquardt-8099693b</t>
  </si>
  <si>
    <t>https://www.linkedin.com/in/doug-barber-7a0b8527</t>
  </si>
  <si>
    <t>https://www.linkedin.com/in/todd-hamilton-17026211</t>
  </si>
  <si>
    <t>https://www.linkedin.com/in/ryan-bredahl-0041018</t>
  </si>
  <si>
    <t>https://www.linkedin.com/in/michael-james-3876195</t>
  </si>
  <si>
    <t>https://www.linkedin.com/in/steven-dahlquist-7874985</t>
  </si>
  <si>
    <t>https://www.linkedin.com/in/fredcohrs</t>
  </si>
  <si>
    <t>https://www.linkedin.com/in/david-o-neill-a3677833</t>
  </si>
  <si>
    <t>https://www.linkedin.com/in/ernie-williams-3b837612</t>
  </si>
  <si>
    <t>https://www.linkedin.com/in/kevin-phillips-6527307</t>
  </si>
  <si>
    <t>https://www.linkedin.com/in/delbecker</t>
  </si>
  <si>
    <t>https://www.linkedin.com/in/barrett-adams-simmons-b117a04</t>
  </si>
  <si>
    <t>https://www.linkedin.com/in/aaron-cooper-a9a8a0</t>
  </si>
  <si>
    <t>https://www.linkedin.com/in/christian-tulodieski-256862</t>
  </si>
  <si>
    <t>https://www.linkedin.com/in/gerald-raines-21547959</t>
  </si>
  <si>
    <t>https://www.linkedin.com/in/david-ausiello-1b79306</t>
  </si>
  <si>
    <t>https://www.linkedin.com/in/mike-jones-69078614</t>
  </si>
  <si>
    <t>https://www.linkedin.com/in/miller-bob-a3816813</t>
  </si>
  <si>
    <t>https://www.linkedin.com/in/phillip-conlon-a27b8012</t>
  </si>
  <si>
    <t>https://www.linkedin.com/in/jeffrey-mitchell-1954856</t>
  </si>
  <si>
    <t>https://www.linkedin.com/in/kurt-schoen-pe-ph-82b43710</t>
  </si>
  <si>
    <t>https://www.linkedin.com/in/brendan-eagan-2b9318a</t>
  </si>
  <si>
    <t>https://www.linkedin.com/in/mark-fiori-b0b8571</t>
  </si>
  <si>
    <t>https://www.linkedin.com/in/dwayne-davis-28465324</t>
  </si>
  <si>
    <t>https://www.linkedin.com/in/jerry-davis-05a3329</t>
  </si>
  <si>
    <t>https://www.linkedin.com/in/scott-mcfadden-3127737</t>
  </si>
  <si>
    <t>https://www.linkedin.com/in/maria-v-stout-0aa08b6</t>
  </si>
  <si>
    <t>https://www.linkedin.com/in/tj-clark-294a413</t>
  </si>
  <si>
    <t>https://www.linkedin.com/in/jordan-womble-473a8675</t>
  </si>
  <si>
    <t>https://www.linkedin.com/in/roderick-coward-a2a86855</t>
  </si>
  <si>
    <t>https://www.linkedin.com/in/joseph-carilli-aa078a17</t>
  </si>
  <si>
    <t>https://www.linkedin.com/in/davehayes77</t>
  </si>
  <si>
    <t>https://www.linkedin.com/in/joe-reynolds-119b786</t>
  </si>
  <si>
    <t>https://www.linkedin.com/in/jeff-henson-944b646</t>
  </si>
  <si>
    <t>https://www.linkedin.com/in/j-sprague-42a3865a</t>
  </si>
  <si>
    <t>https://www.linkedin.com/in/robert-kruse-b9532590</t>
  </si>
  <si>
    <t>https://www.linkedin.com/in/cara-albright-15866a25</t>
  </si>
  <si>
    <t>https://www.linkedin.com/in/robert-bob-miller-3970a819</t>
  </si>
  <si>
    <t>https://www.linkedin.com/in/rudy-bojo-37439717</t>
  </si>
  <si>
    <t>https://www.linkedin.com/in/bradley-armstrong-340ba516</t>
  </si>
  <si>
    <t>https://www.linkedin.com/in/karl-knox-2607807</t>
  </si>
  <si>
    <t>https://www.linkedin.com/in/sabrina-zerphy-9610475</t>
  </si>
  <si>
    <t>https://www.linkedin.com/in/wilhelm-f-andy-anderson-76b59169</t>
  </si>
  <si>
    <t>https://www.linkedin.com/in/jeremy-freeman-792b2338</t>
  </si>
  <si>
    <t>https://www.linkedin.com/in/jeff-smith-91119037</t>
  </si>
  <si>
    <t>https://www.linkedin.com/in/glenn-miller-50009811</t>
  </si>
  <si>
    <t>https://www.linkedin.com/in/paulhpowell</t>
  </si>
  <si>
    <t>https://www.linkedin.com/in/pete-egan-cfpÂ®-116a603</t>
  </si>
  <si>
    <t>https://www.linkedin.com/in/bill-tansey-5388813</t>
  </si>
  <si>
    <t>https://www.linkedin.com/in/rob-johnson-6657002</t>
  </si>
  <si>
    <t>https://www.linkedin.com/in/stephen-sobieski-b8a40942</t>
  </si>
  <si>
    <t>https://www.linkedin.com/in/ken-crinion-8089a85</t>
  </si>
  <si>
    <t>https://www.linkedin.com/in/charlesawoodcdrret</t>
  </si>
  <si>
    <t>https://www.linkedin.com/in/penelope-hardy-00424a3</t>
  </si>
  <si>
    <t>https://www.linkedin.com/in/carmen-lewis-myers-83773943</t>
  </si>
  <si>
    <t>https://www.linkedin.com/in/heatherbohler</t>
  </si>
  <si>
    <t>https://www.linkedin.com/in/peter-mcdevitt-b7615429</t>
  </si>
  <si>
    <t>https://www.linkedin.com/in/bill-cocos-6590a218</t>
  </si>
  <si>
    <t>https://www.linkedin.com/in/steve-harmon-94824914</t>
  </si>
  <si>
    <t>https://www.linkedin.com/in/william-bill-howe-391b9912</t>
  </si>
  <si>
    <t>https://www.linkedin.com/in/michael-thornhill-936a27b</t>
  </si>
  <si>
    <t>https://www.linkedin.com/in/brad-kinslow-5618891</t>
  </si>
  <si>
    <t>https://www.linkedin.com/in/chris-wheeler-06566b13</t>
  </si>
  <si>
    <t>https://www.linkedin.com/in/mmcmurray</t>
  </si>
  <si>
    <t>https://www.linkedin.com/in/christopher-valvardi-0067b445</t>
  </si>
  <si>
    <t>https://www.linkedin.com/in/bradley-mcneely-0350b444</t>
  </si>
  <si>
    <t>https://www.linkedin.com/in/brandon-forrest-19096519</t>
  </si>
  <si>
    <t>https://www.linkedin.com/in/robertkerfoot</t>
  </si>
  <si>
    <t>https://www.linkedin.com/in/stevejohnsonseattle</t>
  </si>
  <si>
    <t>https://www.linkedin.com/in/david-desantis-74967a12</t>
  </si>
  <si>
    <t>https://www.linkedin.com/in/dave-burke-6842ab6</t>
  </si>
  <si>
    <t>https://www.linkedin.com/in/michael-rogers-6403b812</t>
  </si>
  <si>
    <t>https://www.linkedin.com/in/bill-mcgloon-02b709b</t>
  </si>
  <si>
    <t>https://www.linkedin.com/in/ashley-sullivan-00658a1</t>
  </si>
  <si>
    <t>https://www.linkedin.com/in/charlie-dawson-88709997</t>
  </si>
  <si>
    <t>https://www.linkedin.com/in/david-maslow-cfpÂ®-77422466</t>
  </si>
  <si>
    <t>https://www.linkedin.com/in/michael-wilson-23a37711</t>
  </si>
  <si>
    <t>https://www.linkedin.com/in/sgoertzen</t>
  </si>
  <si>
    <t>https://www.linkedin.com/in/jjdrake</t>
  </si>
  <si>
    <t>https://www.linkedin.com/in/rebecca-weber-39463537</t>
  </si>
  <si>
    <t>https://www.linkedin.com/in/gerhardschoenthal</t>
  </si>
  <si>
    <t>https://www.linkedin.com/in/kristyn-osegueda-192449107</t>
  </si>
  <si>
    <t>https://www.linkedin.com/in/henry-castillo-0b56539b</t>
  </si>
  <si>
    <t>https://www.linkedin.com/in/adrian-vagnoni-mba-pmp-79110986</t>
  </si>
  <si>
    <t>https://www.linkedin.com/in/katherine-brill-71395439</t>
  </si>
  <si>
    <t>https://www.linkedin.com/in/drew-nations-pmp-sct-itil-expert-59a05431</t>
  </si>
  <si>
    <t>https://www.linkedin.com/in/tlmanson</t>
  </si>
  <si>
    <t>https://www.linkedin.com/in/paul-farrell-9b20312</t>
  </si>
  <si>
    <t>https://www.linkedin.com/in/davemlamont</t>
  </si>
  <si>
    <t>https://www.linkedin.com/in/tim-moore-903b0015</t>
  </si>
  <si>
    <t>https://www.linkedin.com/in/jrboss</t>
  </si>
  <si>
    <t>https://www.linkedin.com/in/joshua-taffer-3b5878a4</t>
  </si>
  <si>
    <t>https://www.linkedin.com/in/mark-schumann-b7818211</t>
  </si>
  <si>
    <t>https://www.linkedin.com/in/wick-townsend-0490978</t>
  </si>
  <si>
    <t>https://www.linkedin.com/in/nick-olmsted-75a72b1</t>
  </si>
  <si>
    <t>https://www.linkedin.com/in/brianmboyer</t>
  </si>
  <si>
    <t>https://www.linkedin.com/in/a-david-larson-899b7b19</t>
  </si>
  <si>
    <t>https://www.linkedin.com/in/guymascari</t>
  </si>
  <si>
    <t>https://www.linkedin.com/in/ben-fitchett-5918071</t>
  </si>
  <si>
    <t>https://www.linkedin.com/in/mikebarclift</t>
  </si>
  <si>
    <t>https://www.linkedin.com/in/frank-divis-29020927</t>
  </si>
  <si>
    <t>https://www.linkedin.com/in/mfdonilon</t>
  </si>
  <si>
    <t>https://www.linkedin.com/in/mark-openshaw-07028812</t>
  </si>
  <si>
    <t>https://www.linkedin.com/in/baominh-vinh-a485776a</t>
  </si>
  <si>
    <t>https://www.linkedin.com/in/joshua-ali-6b4a7679</t>
  </si>
  <si>
    <t>https://www.linkedin.com/in/wjoneswr</t>
  </si>
  <si>
    <t>https://www.linkedin.com/in/aaron-recko-06bb2a34</t>
  </si>
  <si>
    <t>https://www.linkedin.com/in/chris-black-93540089</t>
  </si>
  <si>
    <t>https://www.linkedin.com/in/hillary-leach-04a00214</t>
  </si>
  <si>
    <t>https://www.linkedin.com/in/craig-phipps-3384654</t>
  </si>
  <si>
    <t>https://www.linkedin.com/in/chris-maslowski-5a8ab170</t>
  </si>
  <si>
    <t>https://www.linkedin.com/in/lance-brasher-9440834b</t>
  </si>
  <si>
    <t>https://www.linkedin.com/in/errol-doebler-b29ab338</t>
  </si>
  <si>
    <t>https://www.linkedin.com/in/ryan-lewis-10949217</t>
  </si>
  <si>
    <t>https://www.linkedin.com/in/patrick-costello-96724b90</t>
  </si>
  <si>
    <t>https://www.linkedin.com/in/mark-minotti-9b442613</t>
  </si>
  <si>
    <t>https://www.linkedin.com/in/abe-sachs-04508a6</t>
  </si>
  <si>
    <t>https://www.linkedin.com/in/kimber-white-3a07a287</t>
  </si>
  <si>
    <t>https://www.linkedin.com/in/john-sembrat-99899081</t>
  </si>
  <si>
    <t>https://www.linkedin.com/in/eric-thiel-32622157</t>
  </si>
  <si>
    <t>https://www.linkedin.com/in/tom-thornton-94564016</t>
  </si>
  <si>
    <t>https://www.linkedin.com/in/joshua-accomando-07067711</t>
  </si>
  <si>
    <t>https://www.linkedin.com/in/phil-bunce-b5428b1</t>
  </si>
  <si>
    <t>https://www.linkedin.com/in/robert-tressler-359418a3</t>
  </si>
  <si>
    <t>https://www.linkedin.com/in/eleonora-bowers-0184a168</t>
  </si>
  <si>
    <t>https://www.linkedin.com/in/geoff-enns-9745b249</t>
  </si>
  <si>
    <t>https://www.linkedin.com/in/samuel-wagener-09991241</t>
  </si>
  <si>
    <t>https://www.linkedin.com/in/eric-ranger-a731b018</t>
  </si>
  <si>
    <t>https://www.linkedin.com/in/marv-king-72917417</t>
  </si>
  <si>
    <t>https://www.linkedin.com/in/joe-baldwin-31b10916</t>
  </si>
  <si>
    <t>https://www.linkedin.com/in/glenn-harshman-75a04812</t>
  </si>
  <si>
    <t>https://www.linkedin.com/in/johnwballjr</t>
  </si>
  <si>
    <t>https://www.linkedin.com/in/parker-ladwig-2a4245</t>
  </si>
  <si>
    <t>https://www.linkedin.com/in/michael-johnston-528aa431</t>
  </si>
  <si>
    <t>https://www.linkedin.com/in/tiffany-arnaldo-531ba810</t>
  </si>
  <si>
    <t>https://www.linkedin.com/in/joshua-smith-2a77526</t>
  </si>
  <si>
    <t>https://www.linkedin.com/in/jarrett-davies-6138713</t>
  </si>
  <si>
    <t>https://www.linkedin.com/in/christopherhayes5679</t>
  </si>
  <si>
    <t>https://www.linkedin.com/in/jeffrey-chesnut-8a41b672</t>
  </si>
  <si>
    <t>https://www.linkedin.com/in/julie-lanear-a97a6358</t>
  </si>
  <si>
    <t>https://www.linkedin.com/in/john-horwath-a4a3a239</t>
  </si>
  <si>
    <t>https://www.linkedin.com/in/matthew-bricker-4395a534</t>
  </si>
  <si>
    <t>https://www.linkedin.com/in/robert-brewer-92bba315</t>
  </si>
  <si>
    <t>https://www.linkedin.com/in/heidi-gutierrez-4a02974</t>
  </si>
  <si>
    <t>https://www.linkedin.com/in/brandon-murgia-049137114</t>
  </si>
  <si>
    <t>https://www.linkedin.com/in/chris-cornwall-87a71010b</t>
  </si>
  <si>
    <t>https://www.linkedin.com/in/stephen-dolgos-524a5b70</t>
  </si>
  <si>
    <t>https://www.linkedin.com/in/lance-lewis-80392863</t>
  </si>
  <si>
    <t>https://www.linkedin.com/in/fabian-bouthillette-0a113363</t>
  </si>
  <si>
    <t>https://www.linkedin.com/in/mark-alan-uhron-crpcÂ®-b93b805a</t>
  </si>
  <si>
    <t>https://www.linkedin.com/in/jennifer-jones-9a67b855</t>
  </si>
  <si>
    <t>https://www.linkedin.com/in/dave-caffrey-8724a94b</t>
  </si>
  <si>
    <t>https://www.linkedin.com/in/ryan-farr-6a1b2120</t>
  </si>
  <si>
    <t>https://www.linkedin.com/in/william-westmoreland-1ab39215</t>
  </si>
  <si>
    <t>https://www.linkedin.com/in/james-kollar-1544058</t>
  </si>
  <si>
    <t>https://www.linkedin.com/in/brownell-mark-62202174</t>
  </si>
  <si>
    <t>https://www.linkedin.com/in/milt-songy-56618370</t>
  </si>
  <si>
    <t>https://www.linkedin.com/in/tania-garza-b54b0238</t>
  </si>
  <si>
    <t>https://www.linkedin.com/in/kent-peckenpaugh-656b2533</t>
  </si>
  <si>
    <t>https://www.linkedin.com/in/joellen-rose-b2248a28</t>
  </si>
  <si>
    <t>https://www.linkedin.com/in/jeffrey-cinciripino-72174712</t>
  </si>
  <si>
    <t>https://www.linkedin.com/in/emthorowgood</t>
  </si>
  <si>
    <t>https://www.linkedin.com/in/andy-bushak-7450bab</t>
  </si>
  <si>
    <t>https://www.linkedin.com/in/james-piner-0672369</t>
  </si>
  <si>
    <t>https://www.linkedin.com/in/brian-moore-255b056</t>
  </si>
  <si>
    <t>https://www.linkedin.com/in/hilary-hawkins-4535b15</t>
  </si>
  <si>
    <t>https://www.linkedin.com/in/michelle-zachary-96640588</t>
  </si>
  <si>
    <t>https://www.linkedin.com/in/mike-shafer-20677580</t>
  </si>
  <si>
    <t>https://www.linkedin.com/in/taylorjoshua</t>
  </si>
  <si>
    <t>https://www.linkedin.com/in/matthew-thayer-2ba50a5a</t>
  </si>
  <si>
    <t>https://www.linkedin.com/in/christopher-miosi-88707b4a</t>
  </si>
  <si>
    <t>https://www.linkedin.com/in/ericmikowski</t>
  </si>
  <si>
    <t>https://www.linkedin.com/in/stephen-vaughn-0a87a432</t>
  </si>
  <si>
    <t>https://www.linkedin.com/in/mark-lamboni-019b769</t>
  </si>
  <si>
    <t>https://www.linkedin.com/in/james-jack-guarneri-8280386</t>
  </si>
  <si>
    <t>https://www.linkedin.com/in/keven-talbert-a110882</t>
  </si>
  <si>
    <t>https://www.linkedin.com/in/ray-raus-8142926a</t>
  </si>
  <si>
    <t>https://www.linkedin.com/in/jennifer-friend-87aa465b</t>
  </si>
  <si>
    <t>https://www.linkedin.com/in/jim-keller-94929654</t>
  </si>
  <si>
    <t>https://www.linkedin.com/in/joseph-stanik-28775929</t>
  </si>
  <si>
    <t>https://www.linkedin.com/in/henry-bryson-2ba72822</t>
  </si>
  <si>
    <t>https://www.linkedin.com/in/jack-howard-b4357a16</t>
  </si>
  <si>
    <t>https://www.linkedin.com/in/paul-datka-78115614</t>
  </si>
  <si>
    <t>https://www.linkedin.com/in/walter-boost-15113812</t>
  </si>
  <si>
    <t>https://www.linkedin.com/in/kevin-johnson-958a0b9</t>
  </si>
  <si>
    <t>https://www.linkedin.com/in/john-pfeiffer-4109438</t>
  </si>
  <si>
    <t>https://www.linkedin.com/in/jake-watson-9085612</t>
  </si>
  <si>
    <t>https://www.linkedin.com/in/shane-jennings-276651b8</t>
  </si>
  <si>
    <t>https://www.linkedin.com/in/annie-cox-288182b0</t>
  </si>
  <si>
    <t>https://www.linkedin.com/in/matt-sorace-94a09577</t>
  </si>
  <si>
    <t>https://www.linkedin.com/in/philip-dunlap-744a5970</t>
  </si>
  <si>
    <t>https://www.linkedin.com/in/dana-montello-7294b446</t>
  </si>
  <si>
    <t>https://www.linkedin.com/in/mark-lepick-9768893b</t>
  </si>
  <si>
    <t>https://www.linkedin.com/in/michael-hallett-45a1112a</t>
  </si>
  <si>
    <t>https://www.linkedin.com/in/richard-rodriguez-39966922</t>
  </si>
  <si>
    <t>https://www.linkedin.com/in/andrew-york-3a2a8a13</t>
  </si>
  <si>
    <t>https://www.linkedin.com/in/herb-hause-04016013</t>
  </si>
  <si>
    <t>https://www.linkedin.com/in/bob-hickey-43817712</t>
  </si>
  <si>
    <t>https://www.linkedin.com/in/jeff-rickenbach-2b63939</t>
  </si>
  <si>
    <t>https://www.linkedin.com/in/pat-mcgrath-a903629</t>
  </si>
  <si>
    <t>https://www.linkedin.com/in/greg-hook-7995b48</t>
  </si>
  <si>
    <t>https://www.linkedin.com/in/daevensen</t>
  </si>
  <si>
    <t>https://www.linkedin.com/in/dominique-soave-b005333</t>
  </si>
  <si>
    <t>https://www.linkedin.com/in/john-blaue-90586045</t>
  </si>
  <si>
    <t>https://www.linkedin.com/in/john-viniotis-463bb83b</t>
  </si>
  <si>
    <t>https://www.linkedin.com/in/mark-menendez-0b265337</t>
  </si>
  <si>
    <t>https://www.linkedin.com/in/trey-james-06131137</t>
  </si>
  <si>
    <t>https://www.linkedin.com/in/david-williams-52081533</t>
  </si>
  <si>
    <t>https://www.linkedin.com/in/bryan-haas-82b88832</t>
  </si>
  <si>
    <t>https://www.linkedin.com/in/timothy-o-keefe-a85b3b29</t>
  </si>
  <si>
    <t>https://www.linkedin.com/in/doug-hertel-7570a36</t>
  </si>
  <si>
    <t>https://www.linkedin.com/in/john-clark-6061535</t>
  </si>
  <si>
    <t>https://www.linkedin.com/in/kenneth-coburn-88101629</t>
  </si>
  <si>
    <t>https://www.linkedin.com/in/jimwelch</t>
  </si>
  <si>
    <t>https://www.linkedin.com/in/brendan-o-callaghan-58124054</t>
  </si>
  <si>
    <t>https://www.linkedin.com/in/scott-kellner-311094a0</t>
  </si>
  <si>
    <t>https://www.linkedin.com/in/phillip-richmond-chfc®-crpc®-b63b8b38</t>
  </si>
  <si>
    <t>https://www.linkedin.com/in/sean-cate-0b2aa49</t>
  </si>
  <si>
    <t>https://www.linkedin.com/in/stu-elwing-92a87a23</t>
  </si>
  <si>
    <t>https://www.linkedin.com/in/jmbrown</t>
  </si>
  <si>
    <t>https://www.linkedin.com/in/craig-ruhs-9a2b903b</t>
  </si>
  <si>
    <t>https://www.linkedin.com/in/matthew-kirby-2839698</t>
  </si>
  <si>
    <t>https://www.linkedin.com/in/bmcampbell</t>
  </si>
  <si>
    <t>https://www.linkedin.com/in/sansarae-aghaji-9ab02b28</t>
  </si>
  <si>
    <t>https://www.linkedin.com/in/bobby-armes-7171224</t>
  </si>
  <si>
    <t>https://www.linkedin.com/in/jerry-gray-b7b4a12</t>
  </si>
  <si>
    <t>https://www.linkedin.com/in/julius-taylor-pe-85754617</t>
  </si>
  <si>
    <t>https://www.linkedin.com/in/james-r-clark-9bb1556</t>
  </si>
  <si>
    <t>https://www.linkedin.com/in/mark-dudley-819ba748</t>
  </si>
  <si>
    <t>https://www.linkedin.com/in/donald-horner-iii-25b30a19</t>
  </si>
  <si>
    <t>https://www.linkedin.com/in/bonakdar</t>
  </si>
  <si>
    <t>https://www.linkedin.com/in/carole-lee-526a0212</t>
  </si>
  <si>
    <t>https://www.linkedin.com/in/john-rasmussen-75ba894</t>
  </si>
  <si>
    <t>https://www.linkedin.com/in/brandon-forrest-b245958</t>
  </si>
  <si>
    <t>https://www.linkedin.com/in/mitchplueger</t>
  </si>
  <si>
    <t>https://www.linkedin.com/in/james-maxey-a61b1416</t>
  </si>
  <si>
    <t>https://www.linkedin.com/in/shu-street-cissp-pmp-mba-cmrp-27b92612</t>
  </si>
  <si>
    <t>https://www.linkedin.com/in/john-koljesky-6129b32a</t>
  </si>
  <si>
    <t>https://www.linkedin.com/in/r-eric-johnson-mba-pmp-itilv3-4427351a</t>
  </si>
  <si>
    <t>https://www.linkedin.com/in/michael-cernuska-mba-68b54a45</t>
  </si>
  <si>
    <t>https://www.linkedin.com/in/michael-cortesio-88b83b1</t>
  </si>
  <si>
    <t>https://www.linkedin.com/in/jane-taylor-1a35a867</t>
  </si>
  <si>
    <t>https://ph.linkedin.com/in/james-t-vandevoort-85157818</t>
  </si>
  <si>
    <t>https://www.linkedin.com/in/lori-dague-7b500811</t>
  </si>
  <si>
    <t>https://www.linkedin.com/in/bob-parda-31124a3a</t>
  </si>
  <si>
    <t>https://www.linkedin.com/in/scott-meushaw-a3306b7</t>
  </si>
  <si>
    <t>https://www.linkedin.com/in/monique-crewes-b3927760</t>
  </si>
  <si>
    <t>https://www.linkedin.com/in/brentrgregory</t>
  </si>
  <si>
    <t>https://www.linkedin.com/in/mary-carol-mankin-4765387</t>
  </si>
  <si>
    <t>https://www.linkedin.com/in/harry-woods-50132049</t>
  </si>
  <si>
    <t>https://www.linkedin.com/in/brian-metcalf-03bb999</t>
  </si>
  <si>
    <t>https://www.linkedin.com/in/bill-jewett-79495216</t>
  </si>
  <si>
    <t>https://cn.linkedin.com/in/joedorrian</t>
  </si>
  <si>
    <t>https://mx.linkedin.com/in/phillip-berry-2552593</t>
  </si>
  <si>
    <t>https://www.linkedin.com/in/rick-wright-19480917</t>
  </si>
  <si>
    <t>https://sg.linkedin.com/in/christopher-harris-48405213</t>
  </si>
  <si>
    <t>https://ch.linkedin.com/in/ernst-wittenschlÃ¤ger-31194b4</t>
  </si>
  <si>
    <t>https://uk.linkedin.com/in/kevinpetobostick</t>
  </si>
  <si>
    <t>https://www.linkedin.com/in/taylor-searcy-4a02a04b</t>
  </si>
  <si>
    <t>https://au.linkedin.com/in/keith-davis-9555764</t>
  </si>
  <si>
    <t>https://www.linkedin.com/in/06789</t>
  </si>
  <si>
    <t>https://www.linkedin.com/in/timothy-french-4958823</t>
  </si>
  <si>
    <t>https://ch.linkedin.com/in/bill-mccarthy-95a94a1</t>
  </si>
  <si>
    <t>https://www.linkedin.com/in/sarah-k-winn-609379100</t>
  </si>
  <si>
    <t>https://www.linkedin.com/in/neonimattox</t>
  </si>
  <si>
    <t>https://www.linkedin.com/in/ryangcox</t>
  </si>
  <si>
    <t>https://www.linkedin.com/in/alex-h-edwards-iii-2b6336a2</t>
  </si>
  <si>
    <t>https://www.linkedin.com/in/robert-durand-436860</t>
  </si>
  <si>
    <t>https://jp.linkedin.com/in/bob-drews-6b509b2</t>
  </si>
  <si>
    <t>https://www.linkedin.com/in/mike-cabana-4688803</t>
  </si>
  <si>
    <t>https://uk.linkedin.com/in/david-panton-8b799b7</t>
  </si>
  <si>
    <t>https://www.linkedin.com/in/reynkaupiko</t>
  </si>
  <si>
    <t>https://www.linkedin.com/in/don-holl-8261a529</t>
  </si>
  <si>
    <t>https://www.linkedin.com/in/clifford-seran-0054b28</t>
  </si>
  <si>
    <t>https://www.linkedin.com/in/michael-longazel-10364b16</t>
  </si>
  <si>
    <t>https://www.linkedin.com/in/pedro-a-leon-guerrero-jr-58746216</t>
  </si>
  <si>
    <t>https://www.linkedin.com/in/david-wickersham-12462858</t>
  </si>
  <si>
    <t>https://www.linkedin.com/in/stan-pendergrass-d-sc-bb01962</t>
  </si>
  <si>
    <t>https://www.linkedin.com/in/michael-tyree-99152891</t>
  </si>
  <si>
    <t>https://www.linkedin.com/in/matthew-c-tritle-0b20443</t>
  </si>
  <si>
    <t>https://www.linkedin.com/in/marc-lederer-1969796</t>
  </si>
  <si>
    <t>https://www.linkedin.com/in/natalietumlinson</t>
  </si>
  <si>
    <t>https://www.linkedin.com/in/joe-nefflen-csep-7a727738</t>
  </si>
  <si>
    <t>https://www.linkedin.com/in/pete-contostavlos-aa3791b</t>
  </si>
  <si>
    <t>https://www.linkedin.com/in/kayla-lyon-3a4893ba</t>
  </si>
  <si>
    <t>https://www.linkedin.com/in/thomas-keefer-7665875</t>
  </si>
  <si>
    <t>https://www.linkedin.com/in/seth-riggins-m-b-a-5063518</t>
  </si>
  <si>
    <t>https://www.linkedin.com/in/scott-carlson-27594012</t>
  </si>
  <si>
    <t>https://www.linkedin.com/in/brittany-winters-0b70ba56</t>
  </si>
  <si>
    <t>https://www.linkedin.com/in/lukepjames</t>
  </si>
  <si>
    <t>https://www.linkedin.com/in/susan-balcirak-17b32397</t>
  </si>
  <si>
    <t>https://www.linkedin.com/in/vanessa-dorsett-b7407068</t>
  </si>
  <si>
    <t>https://www.linkedin.com/in/swalexander</t>
  </si>
  <si>
    <t>https://www.linkedin.com/in/1mattandrews</t>
  </si>
  <si>
    <t>https://www.linkedin.com/in/smartindc15</t>
  </si>
  <si>
    <t>https://www.linkedin.com/in/christopher-m-hickey-786b2769</t>
  </si>
  <si>
    <t>https://www.linkedin.com/in/george-saroch-1b62a428</t>
  </si>
  <si>
    <t>https://www.linkedin.com/in/rexfordtrudell</t>
  </si>
  <si>
    <t>https://www.linkedin.com/in/matt-music-b2537b22</t>
  </si>
  <si>
    <t>https://www.linkedin.com/in/jakefawcett</t>
  </si>
  <si>
    <t>https://www.linkedin.com/in/christie-morin-montemurro-8a8868</t>
  </si>
  <si>
    <t>https://www.linkedin.com/in/andrewtburns</t>
  </si>
  <si>
    <t>https://www.linkedin.com/in/mark-hubbard-97b6763</t>
  </si>
  <si>
    <t>https://www.linkedin.com/in/john-rusnak-29a4b7</t>
  </si>
  <si>
    <t>https://www.linkedin.com/in/matthew-chesnik-b1b2977</t>
  </si>
  <si>
    <t>https://www.linkedin.com/in/brian-kalamajka-6916029</t>
  </si>
  <si>
    <t>https://www.linkedin.com/in/treyoats</t>
  </si>
  <si>
    <t>https://www.linkedin.com/in/kimberlymartinez1</t>
  </si>
  <si>
    <t>https://www.linkedin.com/in/rick-rivera-6046535</t>
  </si>
  <si>
    <t>https://www.linkedin.com/in/dina-zumwalt-pmp-1363965</t>
  </si>
  <si>
    <t>https://www.linkedin.com/in/joelmoss93</t>
  </si>
  <si>
    <t>https://www.linkedin.com/in/shawna-mcginnis-1a6a7219</t>
  </si>
  <si>
    <t>https://www.linkedin.com/in/joseph-tribble-8bb6571</t>
  </si>
  <si>
    <t>https://www.linkedin.com/in/brenna-baker-a258733</t>
  </si>
  <si>
    <t>https://www.linkedin.com/in/matt-o-brien-6522b0</t>
  </si>
  <si>
    <t>https://www.linkedin.com/in/tim-beach-913534</t>
  </si>
  <si>
    <t>https://be.linkedin.com/in/emilyuhl</t>
  </si>
  <si>
    <t>https://www.linkedin.com/in/ray-schlauch-8a86a5</t>
  </si>
  <si>
    <t>https://www.linkedin.com/in/paul-berthelotte-b993b54b</t>
  </si>
  <si>
    <t>https://www.linkedin.com/in/dasheridan</t>
  </si>
  <si>
    <t>https://www.linkedin.com/in/matthew-sladky-70513b8</t>
  </si>
  <si>
    <t>https://www.linkedin.com/in/timothy-o-donnell-15515b8</t>
  </si>
  <si>
    <t>https://www.linkedin.com/in/richardajohnsonjr</t>
  </si>
  <si>
    <t>https://www.linkedin.com/in/summer-jones-842a771</t>
  </si>
  <si>
    <t>https://www.linkedin.com/in/williamrcampbell</t>
  </si>
  <si>
    <t>https://www.linkedin.com/in/edward-reddick-b7172a7</t>
  </si>
  <si>
    <t>https://www.linkedin.com/in/glen-krueger-3302901b</t>
  </si>
  <si>
    <t>https://www.linkedin.com/in/sam-lewis-5b78883</t>
  </si>
  <si>
    <t>https://www.linkedin.com/in/chuck-bunton-8821a778</t>
  </si>
  <si>
    <t>https://www.linkedin.com/in/paul-celani-7661281b</t>
  </si>
  <si>
    <t>https://www.linkedin.com/in/andy-schmidt-69977248</t>
  </si>
  <si>
    <t>https://www.linkedin.com/in/jesko-hagee-b4a07b3</t>
  </si>
  <si>
    <t>https://www.linkedin.com/in/mikegiedraitis</t>
  </si>
  <si>
    <t>https://www.linkedin.com/in/jenna-demarco-58515b5</t>
  </si>
  <si>
    <t>https://ae.linkedin.com/in/atnelson</t>
  </si>
  <si>
    <t>https://www.linkedin.com/in/bryan-caraveo-7164aa11</t>
  </si>
  <si>
    <t>https://www.linkedin.com/in/glen-sears-64077638</t>
  </si>
  <si>
    <t>https://www.linkedin.com/in/mark-sumile-a543751a</t>
  </si>
  <si>
    <t>https://www.linkedin.com/in/james-yohe-b01b8031</t>
  </si>
  <si>
    <t>https://www.linkedin.com/in/shawnduffy2</t>
  </si>
  <si>
    <t>https://www.linkedin.com/in/brittney-maehl-pmpÂ®-066a9b29</t>
  </si>
  <si>
    <t>https://www.linkedin.com/in/terry-mosher-9a3689b</t>
  </si>
  <si>
    <t>https://www.linkedin.com/in/timothy-batzler-4514243b</t>
  </si>
  <si>
    <t>https://www.linkedin.com/in/dave-arnold-06a8142</t>
  </si>
  <si>
    <t>https://www.linkedin.com/in/suzanne-lyon-9692a7115</t>
  </si>
  <si>
    <t>https://www.linkedin.com/in/don-schmieley-9b625635</t>
  </si>
  <si>
    <t>https://www.linkedin.com/in/peter-charles-05a05612</t>
  </si>
  <si>
    <t>https://www.linkedin.com/in/dan-burns-867b003</t>
  </si>
  <si>
    <t>https://www.linkedin.com/in/jennifer-childs-a7725aa</t>
  </si>
  <si>
    <t>https://www.linkedin.com/in/eric-mulville-93714813</t>
  </si>
  <si>
    <t>https://www.linkedin.com/in/anthonycox1992</t>
  </si>
  <si>
    <t>https://www.linkedin.com/in/jonathanharnden</t>
  </si>
  <si>
    <t>https://www.linkedin.com/in/edward-lester-8043075a</t>
  </si>
  <si>
    <t>https://www.linkedin.com/in/kyle-kliewer-2aa2467</t>
  </si>
  <si>
    <t>https://www.linkedin.com/in/scott-motz-pmpÂ®-1959328a</t>
  </si>
  <si>
    <t>https://www.linkedin.com/in/john-stalnaker-5b00346</t>
  </si>
  <si>
    <t>https://www.linkedin.com/in/joe-horn-1697b177</t>
  </si>
  <si>
    <t>https://www.linkedin.com/in/faris-farwell-9a88439</t>
  </si>
  <si>
    <t>https://www.linkedin.com/in/thomas-v-vic-cole-72966740</t>
  </si>
  <si>
    <t>https://www.linkedin.com/in/kenneth-mcelroy-22776612</t>
  </si>
  <si>
    <t>https://www.linkedin.com/in/ted-hontz-50466a6</t>
  </si>
  <si>
    <t>https://www.linkedin.com/in/rich-hale-0433596</t>
  </si>
  <si>
    <t>https://www.linkedin.com/in/dave-orne-0a50b15</t>
  </si>
  <si>
    <t>https://www.linkedin.com/in/don-babcock-6056079</t>
  </si>
  <si>
    <t>https://www.linkedin.com/in/ryan-norris-b6164741</t>
  </si>
  <si>
    <t>https://www.linkedin.com/in/milt-stretton-3a449b9</t>
  </si>
  <si>
    <t>https://www.linkedin.com/in/billbonwit</t>
  </si>
  <si>
    <t>https://www.linkedin.com/in/tom-reale-50132b10</t>
  </si>
  <si>
    <t>https://www.linkedin.com/in/christurkovich</t>
  </si>
  <si>
    <t>https://www.linkedin.com/in/todd-mayfield-87359911</t>
  </si>
  <si>
    <t>https://www.linkedin.com/in/kmadams85</t>
  </si>
  <si>
    <t>https://www.linkedin.com/in/jeff-niner-92309b7</t>
  </si>
  <si>
    <t>https://www.linkedin.com/in/bobgradel</t>
  </si>
  <si>
    <t>https://www.linkedin.com/in/esweigard</t>
  </si>
  <si>
    <t>https://www.linkedin.com/in/steve-nimitz-5926896</t>
  </si>
  <si>
    <t>https://www.linkedin.com/in/drjimphd</t>
  </si>
  <si>
    <t>https://www.linkedin.com/in/chuck-marsh-15132632</t>
  </si>
  <si>
    <t>https://www.linkedin.com/in/richardwdehn</t>
  </si>
  <si>
    <t>https://www.linkedin.com/in/welling-clark-31aa362</t>
  </si>
  <si>
    <t>https://www.linkedin.com/in/john-barnocky-8062051</t>
  </si>
  <si>
    <t>https://www.linkedin.com/in/bill-roberts-a313959</t>
  </si>
  <si>
    <t>https://www.linkedin.com/in/robert-burns-4894548</t>
  </si>
  <si>
    <t>https://www.linkedin.com/in/lew-alleman-pmp-security-plus-project-plus-5a32386</t>
  </si>
  <si>
    <t>https://www.linkedin.com/in/john-raymond-19629b7</t>
  </si>
  <si>
    <t>https://www.linkedin.com/in/scottheisler</t>
  </si>
  <si>
    <t>https://www.linkedin.com/in/ransen-j-caola-pe-55948421</t>
  </si>
  <si>
    <t>https://www.linkedin.com/in/cliff-pearce-9758335</t>
  </si>
  <si>
    <t>https://www.linkedin.com/in/alan-boyer-b25b6517</t>
  </si>
  <si>
    <t>https://www.linkedin.com/in/michaelmcaneny</t>
  </si>
  <si>
    <t>https://www.linkedin.com/in/mac-oxford-a88b532</t>
  </si>
  <si>
    <t>https://www.linkedin.com/in/joe-arnaldo-02a74521</t>
  </si>
  <si>
    <t>https://www.linkedin.com/in/andrew-humenick-b6b28672</t>
  </si>
  <si>
    <t>https://www.linkedin.com/in/christopher-olson-599abb8</t>
  </si>
  <si>
    <t>https://www.linkedin.com/in/jeff-lange-a66159a4</t>
  </si>
  <si>
    <t>https://www.linkedin.com/in/pkdoyle2</t>
  </si>
  <si>
    <t>https://www.linkedin.com/in/johnlyon</t>
  </si>
  <si>
    <t>https://www.linkedin.com/in/mattshearin</t>
  </si>
  <si>
    <t>https://www.linkedin.com/in/natosha-gorski-4b36886</t>
  </si>
  <si>
    <t>https://www.linkedin.com/in/marty-drake-462a9010</t>
  </si>
  <si>
    <t>https://www.linkedin.com/in/kenyon-hiser-b9499334</t>
  </si>
  <si>
    <t>https://www.linkedin.com/in/michael-mcconnell-1884961a</t>
  </si>
  <si>
    <t>https://www.linkedin.com/in/brad-speer-06b55b10</t>
  </si>
  <si>
    <t>https://www.linkedin.com/in/jeffrey-o-connell-83a38951</t>
  </si>
  <si>
    <t>https://www.linkedin.com/in/michael-skelly-1181959</t>
  </si>
  <si>
    <t>https://www.linkedin.com/in/ira-minor-054b243</t>
  </si>
  <si>
    <t>https://www.linkedin.com/in/krystee-schlise-758393113</t>
  </si>
  <si>
    <t>https://www.linkedin.com/in/gary-maloche-96907a94</t>
  </si>
  <si>
    <t>https://www.linkedin.com/in/cleon-walden-5b091964</t>
  </si>
  <si>
    <t>https://www.linkedin.com/in/frank-sanchez-a4b28453</t>
  </si>
  <si>
    <t>https://www.linkedin.com/in/rodney-yerger-0a51b129</t>
  </si>
  <si>
    <t>https://www.linkedin.com/in/morris-ververs-17a546a3</t>
  </si>
  <si>
    <t>https://www.linkedin.com/in/bob-boyce-093221b</t>
  </si>
  <si>
    <t>https://www.linkedin.com/in/warren-wattles-67577965</t>
  </si>
  <si>
    <t>https://www.linkedin.com/in/chris-cook-cfa-5a53aa8</t>
  </si>
  <si>
    <t>https://www.linkedin.com/in/gary-coyle-5b117020</t>
  </si>
  <si>
    <t>https://www.linkedin.com/in/rick-lawrence-a053186</t>
  </si>
  <si>
    <t>https://www.linkedin.com/in/charles-landrum-88b265b</t>
  </si>
  <si>
    <t>https://www.linkedin.com/in/glenn-flanagan-4245967</t>
  </si>
  <si>
    <t>https://www.linkedin.com/in/mark-rossano-58b9695</t>
  </si>
  <si>
    <t>https://www.linkedin.com/in/betsy-allee-7557485</t>
  </si>
  <si>
    <t>https://www.linkedin.com/in/mark-uhler-b0b7682</t>
  </si>
  <si>
    <t>https://www.linkedin.com/in/hugh-butt-a6698696</t>
  </si>
  <si>
    <t>https://www.linkedin.com/in/hess-mark-986614b1</t>
  </si>
  <si>
    <t>https://www.linkedin.com/in/stephen-fox-7a83b52</t>
  </si>
  <si>
    <t>USS Pinckney (DDG-91), US Navy, United States Naval Academy</t>
  </si>
  <si>
    <t>USS Enterprise</t>
  </si>
  <si>
    <t>USS Devastator (MCM 6), USS Mount Vernon (LSD 39)</t>
  </si>
  <si>
    <t>Operational Test and Evaluation Force (COMOPTEVFOR), Surface Warfare Development Group, U.S. Navy</t>
  </si>
  <si>
    <t>Manhattan Bancorp / Bank of Manhattan, Goldman Sachs, US Navy</t>
  </si>
  <si>
    <t>Magna Imperio Systems Corp., United States Naval Academy, Naval Research Laboratory</t>
  </si>
  <si>
    <t>Vox Optima, Navy Office of Information, Pentagon</t>
  </si>
  <si>
    <t>US Navy, Margate Dairy Bar</t>
  </si>
  <si>
    <t>Ameriprise Financial Services, Inc., VESystems, US Navy</t>
  </si>
  <si>
    <t>Timothy C. Parlatore, Esq., Cutler &amp; Parlatore, PLLC, Law Offices of Eric Franz, P.L.L.C.</t>
  </si>
  <si>
    <t>U.S. Navy Reserve, Spatial Integrated Systems, US Navy</t>
  </si>
  <si>
    <t>Office of the Under Secretary, USDA Rural Development, University of Maryland, United States Navy</t>
  </si>
  <si>
    <t>Lansing Building Products, Masco Contractor Services, HomeFix Custom Remodeling</t>
  </si>
  <si>
    <t>U.S. Department of State, United States Peace Corps, United States Navy, USS Thach (FFG-43)</t>
  </si>
  <si>
    <t>Naval War College, Commander, Navy Reserve Forces Command, Navy Expeditionary Combat Command</t>
  </si>
  <si>
    <t>Major, Lindsey &amp; Africa, Hooper Executive Search, U.S. Navy</t>
  </si>
  <si>
    <t>United States Navy, Bridges Consulting, Inc., IBM</t>
  </si>
  <si>
    <t>KPMG Consulting, Inc., Duane Morris LLP, United States Navy</t>
  </si>
  <si>
    <t>Cohn Restaurant Group, US Navy</t>
  </si>
  <si>
    <t>Navy Warfare Development Command, Destroyer Squadron Nine, USS MCCAMPBELL (DDG 85)</t>
  </si>
  <si>
    <t>Resource Associates Corporation, Corporate Strategy Advisors, Cavitation Technologies</t>
  </si>
  <si>
    <t>Federal CIO Leadership Development Program, United States Navy, Office of Secretary of Defense</t>
  </si>
  <si>
    <t>U.S. 5th Fleet / Naval Forces, U.S. Central Command, Naval Surface Force, U.S. Pacific Fleet, USS Nimitz (CVN 68)</t>
  </si>
  <si>
    <t>Talpion Fund Management LP, Stark Investments, Credit Suisse First Boston</t>
  </si>
  <si>
    <t>The Boeing Company, National Oceanic and Atmospheric Administration (NOAA), U.S. Navy</t>
  </si>
  <si>
    <t>Kinder Morgan, Koch Industries, GATX</t>
  </si>
  <si>
    <t>Ridge Global, Trident Global Partners, SAIC</t>
  </si>
  <si>
    <t>Lehman Brothers, Merrill Lynch, U.S.Navy</t>
  </si>
  <si>
    <t>Navy Reserve Joint Staff South, SAIC, US Navy, Commander Naval Surface Force, U.S. Atlantic Fleet</t>
  </si>
  <si>
    <t>Genworth Financial, GE Capital, GE Lighting</t>
  </si>
  <si>
    <t>Distinguished Programs, TACTRAGRUPAC, US Navy</t>
  </si>
  <si>
    <t>Naval Surface Warfare Center Panama City Division, OPNAV N957, Office of the Secretary of Defense</t>
  </si>
  <si>
    <t>Navy Office of the Judge Advocate General, U.S. Fleet Forces Command, NATO Allied Joint Force Command Naples</t>
  </si>
  <si>
    <t>Doublecote LLC, Consolidated Systems, Inc., US Navy</t>
  </si>
  <si>
    <t>Jobsite Steel Corporation, Knudson Mfg., Inc., K-Guard, LLC</t>
  </si>
  <si>
    <t>Dimensional Fund Advisors, Amundi Smith Breeden, PIMCO</t>
  </si>
  <si>
    <t>Hanesbrands Inc., Lockheed Martin Information Technology, Gaba</t>
  </si>
  <si>
    <t>Office of the Chief of Navy Reserve (OCNR - N095), US Navy</t>
  </si>
  <si>
    <t>Cintas, Buckbee-Mears Cortland</t>
  </si>
  <si>
    <t>Latham &amp; Watkins, U.S. Attorney's Office, Northern District of California, Santa Clara County, Office of the District Attorney</t>
  </si>
  <si>
    <t>Strike Fighter Squadron ONE ONE THREE (VFA-113), Strike Fighter Squadron ONE ZERO SIX (VFA-106), USSOCOM</t>
  </si>
  <si>
    <t>Naval Surface Warfare Center, Carderock Division, U.S.Navy, NATO Allied Command Transformation, Commander, U.S. 6th Fleet (CNE-CNA-C6F)</t>
  </si>
  <si>
    <t>Booz Allen Hamilton, Unisys Corporation, Ciena Corporation</t>
  </si>
  <si>
    <t>Sindicatum Sustainable Resources, OdC+CO, Deloitte Consulting</t>
  </si>
  <si>
    <t>USS ESSEX (LHD 2), U.S. Fleet Cyber Command / U.S. TENTH Fleet, USS BENFOLD (DDG 65)</t>
  </si>
  <si>
    <t>US Navy, Buck's Barbeque</t>
  </si>
  <si>
    <t>Church of the Ascension, THOR Solutions, LLC., LEAD Hampton Roads 2011</t>
  </si>
  <si>
    <t>Massachusetts Institute of Technology, US Navy</t>
  </si>
  <si>
    <t>Blue Hill At Stone Barns, Command Operational Test and Evaluation Force</t>
  </si>
  <si>
    <t>Guzman &amp; Company, Legg Mason Capital Management, US Navy</t>
  </si>
  <si>
    <t>H&amp;R Block, US Navy</t>
  </si>
  <si>
    <t>The Magellan Group, Obama for America, Goldman Sachs</t>
  </si>
  <si>
    <t>US FLEET FORCES COMMAND, Battelle, US Navy</t>
  </si>
  <si>
    <t>General Mills, Indiana University Bloomington, US Navy</t>
  </si>
  <si>
    <t>MF Global, IndexIQ, US Navy</t>
  </si>
  <si>
    <t>Bradley-Morris, Inc., United States Navy</t>
  </si>
  <si>
    <t>Booz Allen Hamilton, United States Navy</t>
  </si>
  <si>
    <t>Kelly Services for Ortho Clinical Diagnostics, Pearl Harbor Naval Shipyard &amp; IMF, Dresser-Rand</t>
  </si>
  <si>
    <t>Navy Supervisor of Salvage, Naval Dive &amp; Salvage Training Center, US Navy</t>
  </si>
  <si>
    <t>Spectrum Brands - Global Auto Care, Reddy Ice, a Centerbridge Partners Company, Interstate Batteries</t>
  </si>
  <si>
    <t>Procter &amp; Gamble, US Navy</t>
  </si>
  <si>
    <t>Rapid City Regional Hospital, Aegis Therapies, Yongsan Army Garrison, 121 Combat Support Hospital</t>
  </si>
  <si>
    <t>Bradley-Morris, Inc., InJoy Birth and Parenting Videos, Orion International</t>
  </si>
  <si>
    <t>Wisconsin Alumni Research Foundation, Gallup, Humana, Inc.</t>
  </si>
  <si>
    <t>Facebook, Rio Tinto Alcan - Bechtel Canada employee, seconded to RTA, Bechtel Corporation</t>
  </si>
  <si>
    <t>Tidewater Community College, US Navy Reserve, US Navy</t>
  </si>
  <si>
    <t>Merrill Lynch, Morgan Stanley Investment Management, United States Navy</t>
  </si>
  <si>
    <t>South Aiken High School, Bureau of Naval Personnel, Washington DC &amp; Millington, TN, U. S. Naval Academy</t>
  </si>
  <si>
    <t>Jacksonville Jaguars, Kansas City Chiefs, Washington Redskins</t>
  </si>
  <si>
    <t>United States Naval Academy, National/Naval Ice Center, USS Cleveland LPD-7 San Diego, CA</t>
  </si>
  <si>
    <t>Naval Research Laboratory, University of Massachusetts Boston, Naval Reserve Science &amp; Technology Program 38</t>
  </si>
  <si>
    <t>Maynard Select, Nissan North America, Kellogg School of Management</t>
  </si>
  <si>
    <t>ByteLion LLC, Boston Scientific, The Holden Family LLC</t>
  </si>
  <si>
    <t>Novartis Pharmaceuticals, US Navy</t>
  </si>
  <si>
    <t>Setpoint Systems Corporation, US Navy</t>
  </si>
  <si>
    <t>Ampsy, BeQuick Software, Inc., Lytro Inc.</t>
  </si>
  <si>
    <t>Amazon, United States Department of Defense</t>
  </si>
  <si>
    <t>PSF Mechanical, Inc, US Navy</t>
  </si>
  <si>
    <t>Fatigue Technology Inc., Georgetown University, Toyota</t>
  </si>
  <si>
    <t>Lucas Group, U.S. Navy</t>
  </si>
  <si>
    <t>New York State Senate, U.S. House of Representatives, GH Traders / Hoya Capital</t>
  </si>
  <si>
    <t>Pinterest, Johns Hopkins University Applied Physics Laboratory, USRowing</t>
  </si>
  <si>
    <t>Jefferies &amp; Company, Bump Water, United States Navy</t>
  </si>
  <si>
    <t>The LBL Group, Orange County Service Academy Resource Network, SocialCatalyst Consulting</t>
  </si>
  <si>
    <t>Applied Technical Systems, Southern California Edison, Dimension4</t>
  </si>
  <si>
    <t>Biogen Idec, Merck, US Navy</t>
  </si>
  <si>
    <t>Williams Mullen, Stanford Law School, Hogan &amp; Hartson</t>
  </si>
  <si>
    <t>US Navy Reserve, Council, Baradel, Kosmerl &amp; Nolan, P.A., Davis, Upton, Palumbo, and Dougherty LLC</t>
  </si>
  <si>
    <t>GE Aviation, US Navy Reserve, GE Aircraft Engines</t>
  </si>
  <si>
    <t>US Navy Reserve, BearingPoint, Capgemini Consulting</t>
  </si>
  <si>
    <t>FlightSafety International, US Navy Reserve, US Navy</t>
  </si>
  <si>
    <t>Trep Life, U.S. Navy's Military Sealift Command, USS ENTERPRISE (CVN-65)</t>
  </si>
  <si>
    <t>US Navy Reserve, United States Naval Academy, US Navy</t>
  </si>
  <si>
    <t>University of Minnesota, Georgetown University, U.S. Naval Academy Foundation</t>
  </si>
  <si>
    <t>Goodbye Crutches, Surgical Specialties Medical Devices, Stryker</t>
  </si>
  <si>
    <t>United States District Court, Southern District of New York, Cravath, Swaine &amp; Moore LLP, Georgetown University Law Center</t>
  </si>
  <si>
    <t>Boston Scientific, US Navy</t>
  </si>
  <si>
    <t>Indiana Economic Development Corporation, Columbus Area Metropolitan Planning Organization, Georg Utz Inc. USA</t>
  </si>
  <si>
    <t>Huntington Ingalls Industries, Inc-Gulf Coast, Northrop Grumman Corporation, SMIT Salvage America</t>
  </si>
  <si>
    <t>Dell Services Federal Government, Military Operations Research Society (MORS), Convergenz, LLC</t>
  </si>
  <si>
    <t>The Bouqs Company, LegalZoom, Horizon Wind Energy</t>
  </si>
  <si>
    <t>United States Navy Reserve, University of Washington, University of Washington, Michael G. Foster School of Business</t>
  </si>
  <si>
    <t>A.T. Kearney Public Sector and Defense Services, Selective Service System, U.S. Department of Veterans Affairs</t>
  </si>
  <si>
    <t>Yale School of Management, LifeCare, Naval Undersea Warfare Center, Division Newport (NUWCDIVNPT)</t>
  </si>
  <si>
    <t>dopl inc., Microsoft, Argovir</t>
  </si>
  <si>
    <t>Accomplice.IO, Green Cycle Wind Pacifica, Charles Schwab</t>
  </si>
  <si>
    <t>Oracle, IBM, US Navy</t>
  </si>
  <si>
    <t>Systems Planning and Analysis, Goldman Sachs, United States Navy/Joint Strike Fighter</t>
  </si>
  <si>
    <t>J.P. Morgan, PIMCO, US Navy</t>
  </si>
  <si>
    <t>InVue, Lake Highlands Chamber of Commerce, Cellebrite</t>
  </si>
  <si>
    <t>Project CREED, Indie Gift Box, LMW Enterprises, Inc.</t>
  </si>
  <si>
    <t>Microsoft, Cornell University, Goldman Sachs</t>
  </si>
  <si>
    <t>Nalco, An Ecolab Company, United States Navy</t>
  </si>
  <si>
    <t>Accel-Ex, VoxTec  International, Inc, Oncura</t>
  </si>
  <si>
    <t>Booz Allen Hamilton, BearingPoint, United States Navy</t>
  </si>
  <si>
    <t>Citi, US Navy</t>
  </si>
  <si>
    <t>DaVita, Naval Support Activity Annapolis, United States Navy</t>
  </si>
  <si>
    <t>BizFlow Corporation, Office of the Secretary of the Army - Business Transformation, Federal Improvement Team (FIT)</t>
  </si>
  <si>
    <t>Paddock Financial, Commander, Operational Test and Evaluation Force, US Navy</t>
  </si>
  <si>
    <t>Aggressor LLC, Bay Concepts Inc, Surface Warfare Development Group</t>
  </si>
  <si>
    <t>Goldman Sachs, United States Naval Academy</t>
  </si>
  <si>
    <t>Amphenol, TE Connectivity, US Navy</t>
  </si>
  <si>
    <t>Eastern Virginia Medical School, Booz Allen Hamilton, Northrop Grumman Corporation</t>
  </si>
  <si>
    <t>US Navy Reserve, Caterpillar Inc., US Navy</t>
  </si>
  <si>
    <t>Ericsson, Inc, LifeCast, Inc, PageNet</t>
  </si>
  <si>
    <t>Cintas Corporation, US Navy</t>
  </si>
  <si>
    <t>Convergent Wealth Advisors, Neptune, Gerson Lehrman Group</t>
  </si>
  <si>
    <t>AT&amp;T, Aimia Inc, NATO Allied Command Transformation</t>
  </si>
  <si>
    <t>The Parthenon Group, US Navy EOD</t>
  </si>
  <si>
    <t>Writer, Self Employed, Freelance Actor, Teacher</t>
  </si>
  <si>
    <t>The Graham Company, Datalogic, Danaher Corporation</t>
  </si>
  <si>
    <t>First Command Financial Services, The Professional Development Team, Leggett and Platt, Inc</t>
  </si>
  <si>
    <t>Waste Management, Booz Allen Hamilton, Triple Canopy</t>
  </si>
  <si>
    <t>RBC Capital Markets, Moelis &amp; Company, New York University - Leonard N. Stern School of Business</t>
  </si>
  <si>
    <t>Coilplus Berwick, US Navy</t>
  </si>
  <si>
    <t>Veolia, United States Navy</t>
  </si>
  <si>
    <t>RagingWire Data Centers, U.S. Navy</t>
  </si>
  <si>
    <t>City of Charleston, State of West Virginia, Thomas Combs &amp; Spann, PLLC</t>
  </si>
  <si>
    <t>UNC Health Care, UNC Executive Development, Martin Horn, Inc.</t>
  </si>
  <si>
    <t>NES Rentals Holdings, Stryker Endoscopy, US Navy</t>
  </si>
  <si>
    <t>Gibson, Dunn &amp; Crutcher LLP, United States Navy</t>
  </si>
  <si>
    <t>ExxonMobil, United States Navy</t>
  </si>
  <si>
    <t>PepsiCo, IDEX Corporation, SRA International, Inc.</t>
  </si>
  <si>
    <t>Navy Region Southwest, IPSB College, Merrill Lynch</t>
  </si>
  <si>
    <t>Calvary Christian Academy, Sharing Tree Preschool, Socorro Independent School District (SISD)</t>
  </si>
  <si>
    <t>GE Energy, US Navy</t>
  </si>
  <si>
    <t>Apple, US Navy, United States Army</t>
  </si>
  <si>
    <t>Asset Manager, LiquidPoint, ProfitRank</t>
  </si>
  <si>
    <t>Scout Media Network, Discovery Channel, Ohio University</t>
  </si>
  <si>
    <t>Midstate Spring, Inc., Nucor Corporation, US Navy</t>
  </si>
  <si>
    <t>Goldman Sachs, RNSolutions, US Navy</t>
  </si>
  <si>
    <t>MarkLogic, Savi Technology (A Lockheed Martin Company), Business Objects/SAP</t>
  </si>
  <si>
    <t>WorleyParsons, Perot Systems, U.S. Navy</t>
  </si>
  <si>
    <t>Invensys Operations Management, Southern California Edison, United States Navy Reserve</t>
  </si>
  <si>
    <t>Dimension Data, EMC, Pacific Pulmonary Services</t>
  </si>
  <si>
    <t>Retrace Corporation, Google, Vulcan, Inc.</t>
  </si>
  <si>
    <t>U.S. Navy, EOD Expeditionary Support Unit ONE, EOD Mobile Unit Three</t>
  </si>
  <si>
    <t>Barclays Investment Bank, Harvard Business School, US Navy</t>
  </si>
  <si>
    <t>Reed Smith LLP, US Army, Team Red, White &amp; Blue</t>
  </si>
  <si>
    <t>Systems Planning and Analysis, United States Navy, United States Naval Academy</t>
  </si>
  <si>
    <t>Otis Elevator Company - United Technologies Corporation, U.S. Navy</t>
  </si>
  <si>
    <t>USAA, Parsons, US Navy</t>
  </si>
  <si>
    <t>GE, General Motors, United States Navy</t>
  </si>
  <si>
    <t>TASC, Supporting LPD 17 Program Office, U.S. Navy, Naval Reactors</t>
  </si>
  <si>
    <t>Dell, 24 Hour Fitness, United States Navy</t>
  </si>
  <si>
    <t>GE Power &amp; Water, General Electric, US Navy</t>
  </si>
  <si>
    <t>Sprint, Montgomery Wards Service, US Naval Academy</t>
  </si>
  <si>
    <t>Wells Fargo Securities, Exelon Nuclear, Tiffany &amp; Co.</t>
  </si>
  <si>
    <t>Amazon, United States Naval Academy, US Navy</t>
  </si>
  <si>
    <t>BlueMountain Capital Management, Portfolio Advisors, LLC, Davis Polk &amp; Wardwell LLP, New York, NY</t>
  </si>
  <si>
    <t>Red Hat, Inc., Northrop Grumman, US Navy</t>
  </si>
  <si>
    <t>K2M, Synthes, Inc, Kyphon, Inc.</t>
  </si>
  <si>
    <t>Eaton Corporation, US Navy</t>
  </si>
  <si>
    <t>Towers Watson, Siemens Energy, US Navy</t>
  </si>
  <si>
    <t>7-Eleven, US Navy</t>
  </si>
  <si>
    <t>Amazon.com, US Navy</t>
  </si>
  <si>
    <t>DaVita Kidney Care, GE Healthcare, BearingPoint, Inc</t>
  </si>
  <si>
    <t>Otis Elevator, Wal-Mart, US Navy</t>
  </si>
  <si>
    <t>Kraft Foods - Oscar Mayer, Graphic Packaging International, Ford Motor Company</t>
  </si>
  <si>
    <t>General Motors, United States Navy</t>
  </si>
  <si>
    <t>US Navy Reserve, Startup QuestÂ®, Raytheon</t>
  </si>
  <si>
    <t>Validus Reaseguros, Inc, Armstrong Agency, US Navy</t>
  </si>
  <si>
    <t>Booz Allen Hamilton, Urban Education Institute at University of Chicago, Communities in Schools of Chicago</t>
  </si>
  <si>
    <t>Morgan, Lewis &amp; Bockius LLP, Wilmer Cutler Pickering Hale and Dorr LLP, United States Attorney's Office</t>
  </si>
  <si>
    <t>Amazon, U.S. Naval Academy</t>
  </si>
  <si>
    <t>Alcon Laboratories, Inc., Kinder Morgan, U.S. Navy</t>
  </si>
  <si>
    <t>Massachusetts General Hospital, MedStar Health, Baptist Medical Center</t>
  </si>
  <si>
    <t>PSEG, Air Products, US Navy</t>
  </si>
  <si>
    <t>Orion International, UniFirst Corporation, Caterpillar</t>
  </si>
  <si>
    <t>Lutron Electronics, US Navy</t>
  </si>
  <si>
    <t>SAIC, Precise Systems, Inc., Booz Allen Hamilton</t>
  </si>
  <si>
    <t>Johnson &amp; Johnson, Amgen, Pfizer Pharmaceuticals</t>
  </si>
  <si>
    <t>Kilda Group LLC, RWD Technologies, eFederal Systems (start-up company)</t>
  </si>
  <si>
    <t>Systems Planning &amp; Analysis, Inc. (SPA), Navy Leader Training Unit, U.S. Navy</t>
  </si>
  <si>
    <t>BakeMark USA, Sears Holdings Corporation, Amazon.com</t>
  </si>
  <si>
    <t>Exelon Nuclear, US Navy Reserves, US Navy</t>
  </si>
  <si>
    <t>Amazon, Westinghouse Electric Company, Management Alternatives</t>
  </si>
  <si>
    <t>US Navy, Middle Georgia Technical College</t>
  </si>
  <si>
    <t>Precision Dermatology, Sears Holdings Corporation, Toys"R"Us &amp; Babies"R"Us</t>
  </si>
  <si>
    <t>Retired Navy Surface Warfare Officer, Cowan &amp; Associates, Inc., Capstone Corporation</t>
  </si>
  <si>
    <t>US Navy Reserve, SPAWAR, NR MSCCENT</t>
  </si>
  <si>
    <t>US Navy, DoD F-35 Joint Program Office, DOD Criminal Investigation Task Force</t>
  </si>
  <si>
    <t>DreamIt Ventures, Johns Hopkins University, Greater Baltimore Technology Council</t>
  </si>
  <si>
    <t>PwC, US Navy</t>
  </si>
  <si>
    <t>38th legislative Democratic District, Everett Community College, US Navy</t>
  </si>
  <si>
    <t>Google, Mars, Southern California Edison</t>
  </si>
  <si>
    <t>Texas A&amp;M University, Joint U.S. Military Assistance Group (JUSMAG) - Philippines, United States Liaison Office (USLO), US Central Command</t>
  </si>
  <si>
    <t>US Pacific Command, Heidrick &amp; Struggles, US Navy</t>
  </si>
  <si>
    <t>Kaiser Permanente, Bayer Healthcare Diagnostics, United States Navy</t>
  </si>
  <si>
    <t>US Navy, NATO</t>
  </si>
  <si>
    <t>Port Authority of NY &amp; NJ, Kurt Salmon, US Navy</t>
  </si>
  <si>
    <t>Nuclear Power Training Unit, US Navy</t>
  </si>
  <si>
    <t>Phillip Stutts &amp; Company, Inc., AOPA, Base to Peak, LLC</t>
  </si>
  <si>
    <t>CivilianJobs.com, Commander Naval Surface Force Atlantic, US Navy</t>
  </si>
  <si>
    <t>CBS Radio, 93.3 WMMR, Denver Broncos</t>
  </si>
  <si>
    <t>ReefPoint Group, TeleCommunication Systems, HomeWorks</t>
  </si>
  <si>
    <t>GLS Worldwide LLC, US Navy</t>
  </si>
  <si>
    <t>US Navy, Deloitte</t>
  </si>
  <si>
    <t>Intertek, US Navy</t>
  </si>
  <si>
    <t>Colorado HealthOP, Goldman Sachs, United States Navy (Pentagon)</t>
  </si>
  <si>
    <t>Ketchum, Edelman, Jagged Peak</t>
  </si>
  <si>
    <t>ICI Services, Rite-Solutions, US Navy</t>
  </si>
  <si>
    <t>Navy Orientation Recruiting Unit, MCM Crew Reaper, USS IWO JIMA</t>
  </si>
  <si>
    <t>Atkinson Construction, United States Navy, USS Dwight D. Eisenhower</t>
  </si>
  <si>
    <t>Maritime &amp; Air Operations Detachment, Ft. Dix, NR NATO Warfare Development Command, NR USFK Det 102</t>
  </si>
  <si>
    <t>Deloitte Consulting, Dept. of Defense, US Navy</t>
  </si>
  <si>
    <t>United States Naval Academy, United States Military Training Mission, USS New Orleans (LPD-18)</t>
  </si>
  <si>
    <t>A.T. Kearney, South Texas Business Fund, United States Navy</t>
  </si>
  <si>
    <t>Microsoft Corporation, Promus, Cintas</t>
  </si>
  <si>
    <t>Strategic Insight, Ltd, WBB, Otis Elevator Company</t>
  </si>
  <si>
    <t>SEARS HOLDINGS CORPORATION, MCLANE FOODSERVICE, US FOODSERVICE</t>
  </si>
  <si>
    <t>Tully and Holland, US Navy</t>
  </si>
  <si>
    <t>Aflac, US Navy</t>
  </si>
  <si>
    <t>FreightWatch International, Target, The Home Depot</t>
  </si>
  <si>
    <t>Allergan, United States Navy</t>
  </si>
  <si>
    <t>GE Power &amp; Water, GE Ventures, GE Global Research</t>
  </si>
  <si>
    <t>Engility Corporation, Booz Allen Hamilton, Stryker Communications</t>
  </si>
  <si>
    <t>Merrill Lynch, JP Morgan Securities, Citigroup Global Investment Bank</t>
  </si>
  <si>
    <t>United States Naval Academy, The Center for Organizational Excellence, Chesapeake Bay Organization Development Network</t>
  </si>
  <si>
    <t>Sand Cherry Associates, Comcast Cable Communications, Tektronix, Inc</t>
  </si>
  <si>
    <t>GSK, Training Support Center Great Lakes, US Navy</t>
  </si>
  <si>
    <t>Baker Botts LLP, City and County of Honolulu, U.S. Navy</t>
  </si>
  <si>
    <t>NASDAQ OMX, SunGard, Merrill Lynch</t>
  </si>
  <si>
    <t>American Express, University of Michigan Ross School of Business, US Navy</t>
  </si>
  <si>
    <t>GE, KoolSpan, Integrated Communication Solutions (ICS)</t>
  </si>
  <si>
    <t>BEAST Fitness (formerly Ground Zero Fitness), Florida Atlantic University, South Ponderosa Stables Corporation, Sombrero Ranches</t>
  </si>
  <si>
    <t>US Navy (OPNAV N2N6)</t>
  </si>
  <si>
    <t>Threat Informant, Alion Science and Technology, US Navy</t>
  </si>
  <si>
    <t>Buckeye Partners, Hess Corporation, EnVizion</t>
  </si>
  <si>
    <t>Capital One, CSX Transportation, United States Navy</t>
  </si>
  <si>
    <t>Element Materials Technology, Best Buy, Reichel Holdings (Odissii / PureChoice)</t>
  </si>
  <si>
    <t>Morgan Stanley, UBS, US Navy</t>
  </si>
  <si>
    <t>Continental Resources, Butler Snow LLP, National Sea Grant Law Center</t>
  </si>
  <si>
    <t>Tableau Software, Salesforce.com, Gartner</t>
  </si>
  <si>
    <t>Louisiana Department of Justice, US Navy Reserve, US Navy</t>
  </si>
  <si>
    <t>ForesightPower, Ruckus Interactive, Mix &amp; Burn</t>
  </si>
  <si>
    <t>Joint Typhoon Warning Center, National Naval Ice Center, USS ANTIETAM</t>
  </si>
  <si>
    <t>The Home Depot, Otis Elevators, US Navy</t>
  </si>
  <si>
    <t>AMPS LLC, Click Commerce, SmartSignal</t>
  </si>
  <si>
    <t>Booz Allen Hamilton, OSEC, QinetiQ North America</t>
  </si>
  <si>
    <t>Kinnek, US Navy, United States Marine Corps</t>
  </si>
  <si>
    <t>AEGON USA Investment Management, Fiduciary Management Associates, Cimarron Asset Management, LLC</t>
  </si>
  <si>
    <t>Schneider Electric, Weldy/Lamont Associates, APC-MGE</t>
  </si>
  <si>
    <t>Cox Communications, Teledyne Brown CollaborX, Inc, Computer Sciences Corporation (CSC)</t>
  </si>
  <si>
    <t>Shearman &amp; Sterling LLP, Cravath, Swaine &amp; Moore LLP, U.S. Navy</t>
  </si>
  <si>
    <t>Linbeck, United States Navy</t>
  </si>
  <si>
    <t>GE, US Navy</t>
  </si>
  <si>
    <t>Kan Shipbrokers, LLC, US Navy</t>
  </si>
  <si>
    <t>Trinity Cooperative Day Nursery, Honorable Jan E. DuBois, United States District Court for the Eastern District of Pennsylvania, WilmerHale</t>
  </si>
  <si>
    <t>Walmart, US Navy</t>
  </si>
  <si>
    <t>Cerro Electrical, Delta Faucet Company, Bastian Material Handling</t>
  </si>
  <si>
    <t>Snapfinger, KIT digital, Clearleap</t>
  </si>
  <si>
    <t>US Embassy, Guatemala, US Navy</t>
  </si>
  <si>
    <t>W. L. Gore &amp; Associates, AcuTemp, Lake Region Medical</t>
  </si>
  <si>
    <t>Ensco plc, FMC Technologies, Integrated Project Management</t>
  </si>
  <si>
    <t>Reef Point Realty &amp; Construction, Hovergirl Properties, Wounded Warrior Project</t>
  </si>
  <si>
    <t>Endurance House Oceanside, Hiett Consulting, McAfee</t>
  </si>
  <si>
    <t>ManTech, DDK Technology Group, Inc., United States Navy</t>
  </si>
  <si>
    <t>DoubleDutch, Demandforce, US Navy</t>
  </si>
  <si>
    <t>Naval Postgraduate School, RAND Corporation, University of Southern California</t>
  </si>
  <si>
    <t>Celgene, Abraxis BioScience, US Navy</t>
  </si>
  <si>
    <t>BB&amp;T Investment Services, Edward Jones, Stewart Management dba Culpepper Inn</t>
  </si>
  <si>
    <t>Coca-Cola, Coca-Cola Enterprises, Frito Lay</t>
  </si>
  <si>
    <t>McNairn Packaging, Pactiv, LLC, US Navy</t>
  </si>
  <si>
    <t>US Navy, Defense Threat Reduction Agency, Warrior Transition Program, NAVCENT FWD HQ Kuwait</t>
  </si>
  <si>
    <t>Kinder Morgan, US Navy</t>
  </si>
  <si>
    <t>IBM, US Navy</t>
  </si>
  <si>
    <t>Cydecor, Inc., BRMi, Innovation Consulting, LLC</t>
  </si>
  <si>
    <t>Fullerton Joint Union High School District, US Navy</t>
  </si>
  <si>
    <t>Herren Associates, Deloitte, US Navy</t>
  </si>
  <si>
    <t>Small Business Insight, Lincoln Financial Advisors, Morgan Stanley</t>
  </si>
  <si>
    <t>Dell Perot Systems, Perot Systems Corporation, US Navy</t>
  </si>
  <si>
    <t>RAND Corporation, RAND-Qatar Policy Institute (RQPI), Center for Budget and Policy Priorities</t>
  </si>
  <si>
    <t>World 50, Inc., Fayette Newspapers, Inc., US Navy</t>
  </si>
  <si>
    <t>Kraft Foods Group, Corning Incorporated, Hamilton Sundstrand</t>
  </si>
  <si>
    <t>Tri-Tec Manufacturing LLC, Heatcon Composite Systems, Bay Valve Service, Inc</t>
  </si>
  <si>
    <t>Danaher - Jacobs Vehicle Systems, US Navy</t>
  </si>
  <si>
    <t>AT&amp;T, US Navy, CACI</t>
  </si>
  <si>
    <t>Cisco Systems, Calpine, US Navy</t>
  </si>
  <si>
    <t>Navy Surface Forces, United States Navy Recruiting Command</t>
  </si>
  <si>
    <t>Boston Public Schools, Giant Eagle, Sussex Central High School</t>
  </si>
  <si>
    <t>Rockland Community College, New York City Teaching Fellows, NYC Department of Education</t>
  </si>
  <si>
    <t>Ivy Tech Community College, Amazon, US Navy</t>
  </si>
  <si>
    <t>Duane Morris LLP, U.S. Navy</t>
  </si>
  <si>
    <t>Titan Corporation/Advanced Communication Systems, US Navy</t>
  </si>
  <si>
    <t>Navy Federal Credit Union, Schmickle Consulting, UK Halsey Sailmakers Annapolis</t>
  </si>
  <si>
    <t>Pfizer Pharmaceuticals, United States Navy</t>
  </si>
  <si>
    <t>JPMorgan Chase, Freelance, Woodsman Kitchens &amp; Floors</t>
  </si>
  <si>
    <t>United Services Automobile Association (USAA) Through Clarity Solution Group, General Atomics Aeronautical Systems, LLamasoft, Inc.</t>
  </si>
  <si>
    <t>Google, Hayden's Ferry Review, Arizona State University</t>
  </si>
  <si>
    <t>Schindler Elevator Corporation (U.S.), Schindler, Alliant Energy</t>
  </si>
  <si>
    <t>The Nashotah House, United States Navy</t>
  </si>
  <si>
    <t>The Boeing Company, US Navy</t>
  </si>
  <si>
    <t>Westinghouse Electric Company, Riverside Farm, Boyle Transportation</t>
  </si>
  <si>
    <t>Wood, Atter &amp; Wolf, P.A., Brown, Paindiris &amp; Scott, University of Connecticut School of Law Tax Clinic</t>
  </si>
  <si>
    <t>National Association of Government Employees, New Student Programs and Parent Relations at Georgia State University, US Navy</t>
  </si>
  <si>
    <t>Pacific Ship Repair &amp; Fabrication, Inc., Amesbury Group, Walden Structures</t>
  </si>
  <si>
    <t>Pratt &amp; Whitney, University of Florida, AT&amp;T</t>
  </si>
  <si>
    <t>Office of Naval Intelligence, DD 989 USS DEYO</t>
  </si>
  <si>
    <t>Penn State Milton S. Hershey Medical Center, Saint Francis High School, US Navy</t>
  </si>
  <si>
    <t>U.S. Department of Homeland Security, Booz Allen Hamilton, US Navy</t>
  </si>
  <si>
    <t>Global Village Academy, US Navy</t>
  </si>
  <si>
    <t>Sayres and Associates, Corp, US Navy</t>
  </si>
  <si>
    <t>General Dynamics and Lockheed Martin, US Navy</t>
  </si>
  <si>
    <t>Deloitte Consulting, BearingPoint Consulting, U.S. Navy</t>
  </si>
  <si>
    <t>Hewlett-Packard, PJM Interconnection, United States Navy</t>
  </si>
  <si>
    <t>Sperry Marine, United States Navy</t>
  </si>
  <si>
    <t>PSEG, US Navy</t>
  </si>
  <si>
    <t>Cbeyond, US Navy</t>
  </si>
  <si>
    <t>Walsingham Academy, Menchville High School, US Navy</t>
  </si>
  <si>
    <t>RGS Associates, BearingPoint, US Navy</t>
  </si>
  <si>
    <t>U.S. Nuclear Regulatory Commission, United States Nuclear Regulatory Commission, Villanova University</t>
  </si>
  <si>
    <t>Marsh, AstraZeneca LP, VARIOUS, UNITED STATES NAVY</t>
  </si>
  <si>
    <t>CoinConnect, LLC, COMCMRON THREE, United States Navy</t>
  </si>
  <si>
    <t>Fujitsu America, Fujitsu Computer Systems, Metrotech Corporation</t>
  </si>
  <si>
    <t>Defense Threat Reduction Agency, US Navy, Naval Mine and ASW Command</t>
  </si>
  <si>
    <t>U.S. Navy Headquarters (OPNAV), USS ANTIETAM (CG 54), USS COWPENS (CG 63)</t>
  </si>
  <si>
    <t>Elevation Lacrosse, 2013 National Scout Jamboree, Fort Hunt Youth Lacrosse</t>
  </si>
  <si>
    <t>Kno Inc, ExpenseWire.com (Rearden Commerce, Inc.), Rearden Commerce, Inc.</t>
  </si>
  <si>
    <t>YuMe, Bridgelux, Inc., eSilicon</t>
  </si>
  <si>
    <t>NATO Military Committee, US Delegation, Office of Under Secretary of Defense for Intelligence (OUSD-I), US Navy Reserve</t>
  </si>
  <si>
    <t>United States Navy, Medical University of South Carolina</t>
  </si>
  <si>
    <t>Northwestern Mutual, U.S. Naval Computer and Telecommunications Station, Guam, USS GREEN BAY (LPD-20)</t>
  </si>
  <si>
    <t>The Boeing Company, Phantom Works, Defense Contract Management Agency, United States Navy</t>
  </si>
  <si>
    <t>US Navy - Expeditionary Warfare Training Group Pacific, US Navy - Commander US Naval Forces Central Command, US Navy - Mine Countermeasures Squadron 3</t>
  </si>
  <si>
    <t>TVSS, Inc., US Navy Reserve, Tad Technical Services and Adecco TAD Technical</t>
  </si>
  <si>
    <t>SAIC iso US Navy, Academy Recruiters LLC, US Naval War College</t>
  </si>
  <si>
    <t>Afloat Training Group San Diego, US Navy</t>
  </si>
  <si>
    <t>multiple, US Navy</t>
  </si>
  <si>
    <t>Morgan Stanley, White House, US Navy</t>
  </si>
  <si>
    <t>Bank of America, US Navy</t>
  </si>
  <si>
    <t>Good Guys Network, Amazon, US Navy</t>
  </si>
  <si>
    <t>Salesforce.com, Infinera Corp., Cisco Systems</t>
  </si>
  <si>
    <t>Knobbe Martens Olson &amp; Bear LLP, NuVasive, Digital Force Technologies</t>
  </si>
  <si>
    <t>Federal Emergency Management Agency, Transportation Security Administration, United States Navy</t>
  </si>
  <si>
    <t>Viodel Communication Solutions, ValuEngine Inc., TMX Group</t>
  </si>
  <si>
    <t>Everything creative Design, Living spaces, US Navy</t>
  </si>
  <si>
    <t>Architect of the Capitol, Duke University Medical Center, Skanska USA Building</t>
  </si>
  <si>
    <t>J.P. Morgan, Bank of America Merrill Lynch, Solute Consulting</t>
  </si>
  <si>
    <t>root9B, ANRC, Argon ST</t>
  </si>
  <si>
    <t>Greif, U.S Navy</t>
  </si>
  <si>
    <t>U.S. Department of Energy, US Navy</t>
  </si>
  <si>
    <t>E. &amp; J. Gallo Winery, JFC Naples HQ, US Navy</t>
  </si>
  <si>
    <t>US Navy, Strike Forces Training Atlantic, USS OAK HILL (LSD 51)</t>
  </si>
  <si>
    <t>US Navy, 3D MAW, Marine Air Control Group 38 Surgeon (FWD)</t>
  </si>
  <si>
    <t>Joint Staff, US Navy</t>
  </si>
  <si>
    <t>Vivax Medical Corporation, HydroMassage, CCS Medical</t>
  </si>
  <si>
    <t>U.S. Navy Reserve, Forterra Pressure Pipe (f/k/a Hanson Pressure Pipe), Hanson Permanente Cement</t>
  </si>
  <si>
    <t>Precision Castparts, Metso Paper, Newark Pacific Paperboard</t>
  </si>
  <si>
    <t>National Association of Landscape Professionals, Tree Research and Endowment (TREE) Fund, National Association of State Park Directors (NASPD)</t>
  </si>
  <si>
    <t>HydroPoint Data Systems, Inc., BEA Systems, Plumtree Software</t>
  </si>
  <si>
    <t>L&amp;P Logistics, Teledyne Marine Systems, Suffolk University</t>
  </si>
  <si>
    <t>Unilever, Scout Exchange, USS JOHN C STENNIS</t>
  </si>
  <si>
    <t>Eos Partners, US Navy, Navy Recruiting District, San Francisco</t>
  </si>
  <si>
    <t>BP, US Navy</t>
  </si>
  <si>
    <t>Avery Dennison Corporation, HSBC Retail Services, US Navy</t>
  </si>
  <si>
    <t>PepsiCo, Starbucks Coffee Company, US Navy</t>
  </si>
  <si>
    <t>Zel Technologies, LLC/ Chairman, Joint Chiefs of Staff (J6/J8 FSD), US Citizenship and Immigration Services (USCIS), US Navy</t>
  </si>
  <si>
    <t>US Navy Reserve, Boyd County High School/The Harbour School, US Navy</t>
  </si>
  <si>
    <t>Barclays Bank Delaware, MBNA, US Navy</t>
  </si>
  <si>
    <t>Berkshire Hathaway HomeServices, Lovett Commercial, EY</t>
  </si>
  <si>
    <t>Credit Suisse, US Navy</t>
  </si>
  <si>
    <t>The Boeing Company, COMSATCOM Solutions, LLC, Inmarsat Inc</t>
  </si>
  <si>
    <t>CVS Caremark Corporation, Rite-Solutions, Inc., U.S. Navy Reserve</t>
  </si>
  <si>
    <t>Catholic Education Arizona, Gabriel Network, US Navy</t>
  </si>
  <si>
    <t>Xerox, Hope Chapel Kaneohe Bay, United States Navy</t>
  </si>
  <si>
    <t>Mars Chocolate North America, The Wrigley Company, Unilever</t>
  </si>
  <si>
    <t>U.S. Department of State, US Navy Reserve, US Navy</t>
  </si>
  <si>
    <t>JEA, US Navy</t>
  </si>
  <si>
    <t>Peace Corps, United States Navy</t>
  </si>
  <si>
    <t>US Navy Reserve, Johnson Real Estate Law, PA, Blue Bonito Enterprises, LLC</t>
  </si>
  <si>
    <t>Entegris, Tokyo Electron America, Silicon Valley Group</t>
  </si>
  <si>
    <t>FBI, SAIC, U.S. Navy</t>
  </si>
  <si>
    <t>The McHenry Management Group (TMMG), T-Solutions, Inc., CACI</t>
  </si>
  <si>
    <t>Wedge Consulting, McKinstry, Asofenix</t>
  </si>
  <si>
    <t>St. Antony's College, Oxford University, US Navy</t>
  </si>
  <si>
    <t>GE Healthcare, Kern Technology Group (KTG), Commander, Naval Surface Forces Atlantic</t>
  </si>
  <si>
    <t>HSBC, Chase, Bank One, First Card, U.S. NAVY</t>
  </si>
  <si>
    <t>Navy Region Hawaii, USS Port Royal, USS Antietam</t>
  </si>
  <si>
    <t>USAA, US Navy | Navy Mobile Construction Battalion 74</t>
  </si>
  <si>
    <t>Biogen Idec, Inc., US Food and Drug Administration, United States Navy</t>
  </si>
  <si>
    <t>Black Hills Energy, Alliant Energy, Campbell Soup Company</t>
  </si>
  <si>
    <t>U.S. Fleet Forces Command, US Navy, Maritime Prepositioning Squadron One</t>
  </si>
  <si>
    <t>Catholic Charities-El Programa Hispano, US Navy, Coastal Riverine Group TWO / Maritime Expeditionary Security Group TWO</t>
  </si>
  <si>
    <t>PACCAR, United States Navy</t>
  </si>
  <si>
    <t>Naval Medical Research Center, World Health Organization, Armed Forces Health Surveillance Center</t>
  </si>
  <si>
    <t>US Naval Institute, Diathe Garnes: Barrier Breaking Coaching, Uplifting Woman blog, Author, BG Book Scouting</t>
  </si>
  <si>
    <t>Merck, World Relief, US Navy</t>
  </si>
  <si>
    <t>U.S. Naval Academy, Nalco Chemcial</t>
  </si>
  <si>
    <t>InfoWorks, Inc., US Navy</t>
  </si>
  <si>
    <t>Blackboard, American Boxboard, LLC  Bedford Park, IL., US Navy, Great Lakes IL.</t>
  </si>
  <si>
    <t>Corning Cable Systems, Michelin, US Navy</t>
  </si>
  <si>
    <t>Stained Glass and More, US Navy Reserve, US Navy</t>
  </si>
  <si>
    <t>Booz Allen Hamilton, US Navy</t>
  </si>
  <si>
    <t>Independant, QTECT Inc, Independent Consultant</t>
  </si>
  <si>
    <t>University of Florida, Royal Military College of Canada, US Navy</t>
  </si>
  <si>
    <t>Gulley's Greenhouse, US Navy, United States Naval Academy</t>
  </si>
  <si>
    <t>University of Oklahoma College of Law, US Navy, JOINT REGION MARIANAS</t>
  </si>
  <si>
    <t>Connecticut Urgent Care Centers, LLC, Middlesex Hospital, Cottage Hospital (NH), St. Vincent's Hospital, Bridgeport Hospital, Milford Hospital, Waterbury Hosp</t>
  </si>
  <si>
    <t>Sweet Dreams Nurse Anesthesia, Inc., Habersham Funding, LLC, Adam S. Hicks, Attorney at Law</t>
  </si>
  <si>
    <t>TD Securities (USA) LLC, Morgan Stanley, Moody's Investors Service</t>
  </si>
  <si>
    <t>Telx, Insight Communications, Morgan Stanley</t>
  </si>
  <si>
    <t>Inmarsat Government, Segovia, RxNT</t>
  </si>
  <si>
    <t>FireEye, Inc., Fortem Corde Leadership Consulting, VAHNA</t>
  </si>
  <si>
    <t>Pegasystems, ShoutOut!, Deloitte</t>
  </si>
  <si>
    <t>E. &amp; J. Gallo Winery, Gallo Glass, Guardian Industries</t>
  </si>
  <si>
    <t>Constellation, CeTerre, LLC, TransAlta</t>
  </si>
  <si>
    <t>Orion International, US Navy</t>
  </si>
  <si>
    <t>St. John Fisher College, Textron, Brown University</t>
  </si>
  <si>
    <t>U.S. Military Training Mission, Saudi Arabia, U.S. Department of Veterans Affairs, NATO Training Mission-Afghanistan/Combined Security Transition Command-Afghanistan</t>
  </si>
  <si>
    <t>IBM - Watson, US Navy, National Reconnaissance Office, US Navy - USS COLE</t>
  </si>
  <si>
    <t>SNAME, Northrop Grumman Ingalls Operations, Ingalls Shipbuilding</t>
  </si>
  <si>
    <t>Johnson Controls Inc., US Navy</t>
  </si>
  <si>
    <t>MIT Lincoln Laboratory, US Navy</t>
  </si>
  <si>
    <t>Ford APA, Changan Ford Automobile Company, US Navy</t>
  </si>
  <si>
    <t>U.S. Navy, PaperEditNow.com, Afloat Training Group Pacific (ATGPAC) / San Diego (ATGSD)</t>
  </si>
  <si>
    <t>The Home Depot, RecruitMilitary, United States Navy</t>
  </si>
  <si>
    <t>ASE/Booz Allen Hamilton, Vox Optima Communications, United States Navy</t>
  </si>
  <si>
    <t>Unisys, Mobile Satellite Ventures (aka Lightsquared now), Sprint Nextel</t>
  </si>
  <si>
    <t>Deloitte, Invenergy LLC, US Navy</t>
  </si>
  <si>
    <t>Raleys, Cisco, USINTERNETWORKING, INC.</t>
  </si>
  <si>
    <t>Brown Advisory, U.S. Department of the Treasury, Federal Reserve Bank of New York</t>
  </si>
  <si>
    <t>US Navy, USS CARR (FFG-52), USS Halyburton (FFG-40)</t>
  </si>
  <si>
    <t>Unirisx, Exigen Insurance Solutions, Orchestrall, Inc.</t>
  </si>
  <si>
    <t>Research Now, Greenfield Online, JPMorgan Chase</t>
  </si>
  <si>
    <t>National Institutes of Health, USN</t>
  </si>
  <si>
    <t>Verizon Enterprise Solutions, Deloitte Consulting LLP, General Dynamics Information Technology</t>
  </si>
  <si>
    <t>Management Recruiters / Sales Consultants of Sharonville, Edward Jones, Shearson Lehman Bros</t>
  </si>
  <si>
    <t>Enerflex Ltd., US Navy</t>
  </si>
  <si>
    <t>Kemper Corporation, Travelers, US Navy</t>
  </si>
  <si>
    <t>Military Sealift Command, Board of Inspection and Survey (INSURV), SUPSHIP New Orleans</t>
  </si>
  <si>
    <t>University of Denver - School of Law, Brownstein Hyatt Farber Schreck, Flextronics</t>
  </si>
  <si>
    <t>CACI International Inc, USS George H. W. Bush (CVN-77), Navy Nuclear Power School / Navy Prototype School</t>
  </si>
  <si>
    <t>San Diego Roots Sustainable Food Project, Wild Willow Farm &amp; Education Center, Joshua Tree National Park Association</t>
  </si>
  <si>
    <t>Polar Service Centers, Komatsu America Corp., Motor Coach Industries</t>
  </si>
  <si>
    <t>U.S. Department of State, US Embassy Astana Kazahstan, US Navy</t>
  </si>
  <si>
    <t>Lenovo, IBM, US Navy</t>
  </si>
  <si>
    <t>Biola University, Paramount Pictures, CBS Corporation</t>
  </si>
  <si>
    <t>Serco, Genesis Solutions Technology Solutions, Inc., Lam Research Corporation</t>
  </si>
  <si>
    <t>NBTY, Nestle Dreyer's Ice Cream, Cintas</t>
  </si>
  <si>
    <t>Space and Naval Warfare Systems Center Pacific, US Navy, USS GEORGE H. W. BUSH (CVN-77)</t>
  </si>
  <si>
    <t>A-T Solutions, now part of PAE, Battelle, Field House Gym, CrossFit West Jax</t>
  </si>
  <si>
    <t>Suburban Hospital, Greater Baltimore Medical Center, The Network Address, INC</t>
  </si>
  <si>
    <t>Brigham and Women's Hospital, Yale-New Haven Hospital, US Navy</t>
  </si>
  <si>
    <t>U.S. Security Associates, Sutherland Asbill &amp; Brennan LLP, Federal Judiciary</t>
  </si>
  <si>
    <t>Independent Business Management Consultant, Agile Thermal Technologies, Inc., Amgen</t>
  </si>
  <si>
    <t>Black Tree Group, Salient Federal Solutions, TrekServ LLC</t>
  </si>
  <si>
    <t>US Navy, US Africa Command</t>
  </si>
  <si>
    <t>PETCO Animal Supplies, Inc., Encore Capital Group, Toastmasters #624 Professional Men's Club</t>
  </si>
  <si>
    <t>The Oratorio Society of Virginia, Inc., University of Virginia, James Madison University</t>
  </si>
  <si>
    <t>Bowles Hollowell &amp; Connor, Wheat First Butcher Singer, US Navy</t>
  </si>
  <si>
    <t>Bank of America, Smith &amp; Nephew, Ethicon, Inc.</t>
  </si>
  <si>
    <t>CB&amp;I, US Navy</t>
  </si>
  <si>
    <t>Simply Math and Reading, KMB ENTERPRISES LLC, Commander Naval Surface Force, US Navy</t>
  </si>
  <si>
    <t>Brightstar Corp., Nokia, Merck</t>
  </si>
  <si>
    <t>audio.StudioShare.org, University of Massachusetts Lowell, StudyPoint, Inc.</t>
  </si>
  <si>
    <t>GE Capital, Morgan Stanley, US Navy</t>
  </si>
  <si>
    <t>National Rifle Association, Delex Systems, US Navy</t>
  </si>
  <si>
    <t>Lafarge, Linens of the Week, Cintas</t>
  </si>
  <si>
    <t>Federal-Mogul Holdings Corporation, US Navy</t>
  </si>
  <si>
    <t>Carnival Cruise Lines, General Dynamics NASSCO, US Navy</t>
  </si>
  <si>
    <t>Midlands Technical College, U. S. Navy</t>
  </si>
  <si>
    <t>GENCO, Honeywell ACS, Momentive Performance Materials</t>
  </si>
  <si>
    <t>First Command Financial Services, in licensing process, Kratos Defense and Security Solutions</t>
  </si>
  <si>
    <t>EMCOR Government Services, Inc., Burns and Roe Services Corporation (BRSC), U.S. Navy</t>
  </si>
  <si>
    <t>Brendan Wood International, Office of U.S. Senator Dianne Feinstein, United States Navy</t>
  </si>
  <si>
    <t>Rockwell Automation, GE Healthcare, U.S. Navy</t>
  </si>
  <si>
    <t>City of LaGrange, PHARE ASSOCIATES, LLC, Perforex</t>
  </si>
  <si>
    <t>Waste Management, Garda Cash Logistics, TruGreen LandCare</t>
  </si>
  <si>
    <t>Asurion, Enterprise Strategies Inc., Siemens Government Services (SGS)</t>
  </si>
  <si>
    <t>Heartland Alliance, Illinois Department of Children and Family Services, Waukegan, Chicago, Evanston Public Schools</t>
  </si>
  <si>
    <t>The Rancon Group, Northstar Pacific Partners, Cadence Homes of Southern California</t>
  </si>
  <si>
    <t>Gibson, Dunn &amp; Crutcher LLP, US Navy</t>
  </si>
  <si>
    <t>Northrop Grumman Newport News, Corning Inc., US Navy</t>
  </si>
  <si>
    <t>Steptoe &amp; Johnson LLP, Wilmer, Cutler &amp; Pickering, nka Wilmer Hale, United States Court of Appeals for the Fourth Circuit</t>
  </si>
  <si>
    <t>Pfizer Pharmaceuticals, United States Navy, Naval Academy</t>
  </si>
  <si>
    <t>NorthTide Group, LLC, US Navy</t>
  </si>
  <si>
    <t>Enerflex Ltd., US Navy, Center for Advanced Operational Culture Learning (CAOCL)</t>
  </si>
  <si>
    <t>Naval Station Marina, US Joint Forces Command, US Navy</t>
  </si>
  <si>
    <t>Holtec International, United States Navy</t>
  </si>
  <si>
    <t>Energy Enterprise Solutions, LLC, authsec, HARRIS Corporation</t>
  </si>
  <si>
    <t>The Buntin Group, The Berwind Corporation, U.S. Navy</t>
  </si>
  <si>
    <t>Baldwin, Kagan &amp; Gormley, LLC, Navy General Litigation Division, U.S. Naval Academy</t>
  </si>
  <si>
    <t>Farella Braun + Martel LLP, U.S. Court of Appeals for the Ninth Circuit, US Navy</t>
  </si>
  <si>
    <t>Booz Allen Hamilton, ProSoft, Virginia Beach City Public Schools</t>
  </si>
  <si>
    <t>McDonnell Douglass Aerospace, US Navy</t>
  </si>
  <si>
    <t>REI Systems, Loudoun County Public Schools, Author</t>
  </si>
  <si>
    <t>General Dynamics NASSCO, IENova, Alion Science and Technology</t>
  </si>
  <si>
    <t>Roadway Express, Clarke American Check Printing, US Navy</t>
  </si>
  <si>
    <t>Nortel, United States Navy</t>
  </si>
  <si>
    <t>Teledyne Brown Engineering, Global Associates, Ltd., US Navy</t>
  </si>
  <si>
    <t>JD's pet services, University of Maryland, Attorney John hall</t>
  </si>
  <si>
    <t>Southland Industries, Aircon Energy Inc., Trane</t>
  </si>
  <si>
    <t>Credit Suisse, U.S. Navy</t>
  </si>
  <si>
    <t>Walgreens, US Navy</t>
  </si>
  <si>
    <t>Trident Medical Imaging, Institute for Molecular Technology, CTI Molecular Imaging</t>
  </si>
  <si>
    <t>Morgan, Lewis &amp; Bockius LLP, US Navy</t>
  </si>
  <si>
    <t>Sanjel (USA) Inc., US Navy, USS THEODORE ROOSEVELT (CVN 71)</t>
  </si>
  <si>
    <t>Arrowpoint Corporation, Booz Allen Hamilton, Northrop Grumman Corporation</t>
  </si>
  <si>
    <t>FMC Technologies, U.S Navy</t>
  </si>
  <si>
    <t>Shur-Co, LLC, Donovan UK, US Navy</t>
  </si>
  <si>
    <t>Self Employed, McClendon LLC, Triton Services</t>
  </si>
  <si>
    <t>FICOâ„¢, RoundTurn, Genworth Financial</t>
  </si>
  <si>
    <t>Knuth Golf, Sotera Defense Solutions, Inc., Winning Proposals, Inc</t>
  </si>
  <si>
    <t>Virginia Master Naturalist - Central Rappahannock Chapter, Mary Washington College, US Navy</t>
  </si>
  <si>
    <t>Special Applications Group, US Navy, Alcatel-Lucent - LGS Innovations</t>
  </si>
  <si>
    <t>Fluor, US Steel, US Navy</t>
  </si>
  <si>
    <t>Northrop Grumman Corporation, U.S. Navy</t>
  </si>
  <si>
    <t>Caterpillar Inc., US Navy</t>
  </si>
  <si>
    <t>Auxilio, Boland Trane, United States Navy</t>
  </si>
  <si>
    <t>SunTrust Robinson Humphrey, RBC Capital Markets, Ferris, Baker Watts</t>
  </si>
  <si>
    <t>Skanska USA Civil Inc., US Navy</t>
  </si>
  <si>
    <t>St. John Vianney Catholic School, Tiffany &amp; Bosco, P.A., Church Church Hittle &amp; Antrim</t>
  </si>
  <si>
    <t>Duane Morris LLP, US Navy</t>
  </si>
  <si>
    <t>Roka Security, LLC, Hutchins and Associates, Inc., GPI / Greenman-Pedersen, Inc.</t>
  </si>
  <si>
    <t>SBTDC, Durham Bulls Baseball Club, Amazon</t>
  </si>
  <si>
    <t>Marcari, Russotto, Spencer, &amp; Balaban, P.C., City of Chesapeake Virginia, US Navy JAGC</t>
  </si>
  <si>
    <t>Agilent Technologies, Hewlett-Packard, Naval Academy Preparatory School</t>
  </si>
  <si>
    <t>Inflection Network, U.S. Navy Bureau of Medicine and Surgery, Abbott</t>
  </si>
  <si>
    <t>Dakar Academy, Grace University, Waddell &amp; Reed</t>
  </si>
  <si>
    <t>Michigan State University, Grand Valley State University, American Seating Company</t>
  </si>
  <si>
    <t>Technology Strategies &amp; Alliances, U. S. Navy, East Manufacturing Corp.</t>
  </si>
  <si>
    <t>Dick's Sporting Goods, Lord &amp; Taylor, US Navy</t>
  </si>
  <si>
    <t>Baxter Healthcare, Eaton Automotive, United States Navy</t>
  </si>
  <si>
    <t>RK&amp;K Engineers,LLP, Duke Energy, Brinjac Engineering</t>
  </si>
  <si>
    <t>U.S. Navy, Mission Assurance Division, Dahlgren, VA, BoozAllenHamilton, LMI</t>
  </si>
  <si>
    <t>Cap Gemini Ernst &amp; Young, United States Navy</t>
  </si>
  <si>
    <t>Marinette Marine Corporation, Senesco Marine, Austal Ships</t>
  </si>
  <si>
    <t>Viacom International Media Networks, Nickelodeon, INDYCAR, The Walt Disney Company</t>
  </si>
  <si>
    <t>DEA, US Navy</t>
  </si>
  <si>
    <t>Capital One, BB&amp;T, US Navy</t>
  </si>
  <si>
    <t>The Graham Company, GE Capital, US Navy</t>
  </si>
  <si>
    <t>TriQuint Semiconductor Inc. / Qorvo, RFMD, Mitsubishi Wireless Communications Inc</t>
  </si>
  <si>
    <t>Lilly, USA, MassMutual Financial Group, US Navy</t>
  </si>
  <si>
    <t>AECOM, Motorola, United States Navy</t>
  </si>
  <si>
    <t>Intel, Systron Donner Automotive, Banc of America Securities</t>
  </si>
  <si>
    <t>Gulf States Toyota, GST Transport Systems, LLC, GE</t>
  </si>
  <si>
    <t>Bradco Environmental, Retail Project Managers, Inc., U.S. Navy</t>
  </si>
  <si>
    <t>Caschem, US Navy</t>
  </si>
  <si>
    <t>Gilman Clark Hunter &amp; Messina, LLC, Mintz Levin Cohn Ferris Glovsky and Popeo PC, Axcelis Technologies</t>
  </si>
  <si>
    <t>ArcelorMittal, MPR Associates, Inc., US Navy</t>
  </si>
  <si>
    <t>Merck, US Navy</t>
  </si>
  <si>
    <t>The Boeing Company, United State Navy</t>
  </si>
  <si>
    <t>US Navy, Ropes &amp; Gray LLP</t>
  </si>
  <si>
    <t>VSP Vision Care, Copart, Blue Cross Blue Shield of Illinois, New Mexico, Oklahoma &amp; Texas</t>
  </si>
  <si>
    <t>American Cruise Lines, US Navy</t>
  </si>
  <si>
    <t>Villanova University, Delaware Running Company, Christina School District</t>
  </si>
  <si>
    <t>American Hawaii Cruises, US Navy</t>
  </si>
  <si>
    <t>Kinko's, FPA Technology Services, Inc., US Navy</t>
  </si>
  <si>
    <t>Capital One, Dell, ICS / Lexacom</t>
  </si>
  <si>
    <t>Covington &amp; Burling LLP, United States Naval Academy, Bureau of Naval Personnel, U.S. Navy</t>
  </si>
  <si>
    <t>Dynegy, City of Perryville, US Navy</t>
  </si>
  <si>
    <t>Booz Allen Hamilton, Aloha Airlines, United States Navy</t>
  </si>
  <si>
    <t>NES Associates, LLC, General Dynamics Information Technology, Deloitte Consulting</t>
  </si>
  <si>
    <t>Comtech, Verizon, US Navy</t>
  </si>
  <si>
    <t>Charles Schwab, US Navy</t>
  </si>
  <si>
    <t>R. Markey &amp; Sons, Inc, Blank Rome LLP, United States Navy</t>
  </si>
  <si>
    <t>Northern Virginia Community College, Systems Planning and Analysis, Inc, George Mason University</t>
  </si>
  <si>
    <t>George Group, Verizon, US Navy</t>
  </si>
  <si>
    <t>Telect, TE Connectivity, U.S. Navy</t>
  </si>
  <si>
    <t>Nakuuruq Solutions, LLC, ACE*COMM Corporation, Mitel</t>
  </si>
  <si>
    <t>University of North Florida, Borders, U.S. Navy</t>
  </si>
  <si>
    <t>Self Employed, US Navy</t>
  </si>
  <si>
    <t>Shorewest, REALTORSÂ®, US Navy</t>
  </si>
  <si>
    <t>U. S. Navy</t>
  </si>
  <si>
    <t>Naval Surface Warfare Center, US Navy</t>
  </si>
  <si>
    <t>U.S. Army Corps of Engineers, Jacksonville District, CPH Engineers, US Navy</t>
  </si>
  <si>
    <t>Stupp Corporation, Boston Scientific, United States Navy</t>
  </si>
  <si>
    <t>Deloitte Consulting, BearingPoint, Neocera</t>
  </si>
  <si>
    <t>Cintas, YMCA of the USA, US Navy</t>
  </si>
  <si>
    <t>Jabil, BMGI, The TruGreen Companies</t>
  </si>
  <si>
    <t>IRS Office of Chief Counsel, Maryland General Assembly, Public International Law and Policy Group</t>
  </si>
  <si>
    <t>Ameren, Capital One Southcoast, Burkenroads Reports</t>
  </si>
  <si>
    <t>Service Electric, Inc, Gunflint Lodge, US Navy</t>
  </si>
  <si>
    <t>LTC Financial Partners, Pfizer, U.S. Navy</t>
  </si>
  <si>
    <t>Westinghouse Electric Company, United States Navy</t>
  </si>
  <si>
    <t>Intel, RLX Technologies, IBM</t>
  </si>
  <si>
    <t>CoorsTek, Inc., U.S. Navy, Tulsa Machine Works, Inc.</t>
  </si>
  <si>
    <t>US Navy, NAVEUR</t>
  </si>
  <si>
    <t>Touchstone Consulting Group, US Navy, Office of the Secretary of the Navy</t>
  </si>
  <si>
    <t>Waddell &amp; Reed, McWaters Inc., Bandag</t>
  </si>
  <si>
    <t>KCX, US Navy</t>
  </si>
  <si>
    <t>DESE Research, Inc., US Navy, SAIR Inc</t>
  </si>
  <si>
    <t>AOL Time Warner, MCI, Intel</t>
  </si>
  <si>
    <t>Bill &amp; Melinda Gates Foundation, The Vanguard Group, U. S. Navy</t>
  </si>
  <si>
    <t>Virginia Diodes, Inc., Intel, University of Virginia</t>
  </si>
  <si>
    <t>Koons Ford of Annapolis, GameStop, US Navy</t>
  </si>
  <si>
    <t>Adept Packaging/Robert Bosch Tool Corporation, Kellogg Company, Smurfit-Stone</t>
  </si>
  <si>
    <t>Private Tutor, Duxbury Public Schools, Saint Andrew's Priory School</t>
  </si>
  <si>
    <t>Falconwood, Incorporated, BlueLine Associates, OnPoint</t>
  </si>
  <si>
    <t>Wurth Louis and Company, B/E Aerospace, Focus Technologies (Microbiology Reference Labrotory)</t>
  </si>
  <si>
    <t>Juniper Networks, Brooks Automation, PRI Automation</t>
  </si>
  <si>
    <t>Moclipian LLC, AICI LLC, Intersources</t>
  </si>
  <si>
    <t>National Grid, US Navy</t>
  </si>
  <si>
    <t>Independent Consulting, Panduit, Deloitte Consulting</t>
  </si>
  <si>
    <t>Mark T. Dorsey and Associates a financial advisory practice of Ameriprise Financial Services, I, Edward Jones, US Navy</t>
  </si>
  <si>
    <t>Cintas, US Navy</t>
  </si>
  <si>
    <t>Dataline, Snowden Pencer, U.S. Navy</t>
  </si>
  <si>
    <t>BaySys Technologies, U.S. Navy</t>
  </si>
  <si>
    <t>T-Mobile, Vinculums, Seattle Beach Volleyball Club</t>
  </si>
  <si>
    <t>National Grid, Johnson Controls, Brown University</t>
  </si>
  <si>
    <t>Milwaukee County Research Park, James T. Barry Company, Inc., Kahler Slater Architects</t>
  </si>
  <si>
    <t>Core Consulting, MeadWestvaco, Fitchett Consulting, Inc.</t>
  </si>
  <si>
    <t>Waddell &amp; Reed, MICG Investment Management, First Command Financial Planning</t>
  </si>
  <si>
    <t>Credential Protection, Novartis Pharmaceuticals, US Navy</t>
  </si>
  <si>
    <t>SRA International, Inc., First Solar, LLC, Therma Tru</t>
  </si>
  <si>
    <t>Centex Homes, Cherry Hill Construction Co., Prince Contracting Co., Inc.</t>
  </si>
  <si>
    <t>Houston Pain Associates, US Navy</t>
  </si>
  <si>
    <t>Guardian Fueling Technologies, Robert Half Technology, Jacksonville University</t>
  </si>
  <si>
    <t>Warren Rogers, US Navy</t>
  </si>
  <si>
    <t>David Weekley Homes, United States Navy</t>
  </si>
  <si>
    <t>Integrated Power Services, US Navy</t>
  </si>
  <si>
    <t>John Deere, NSK, US Navy</t>
  </si>
  <si>
    <t>IBM, Johnson &amp; Johnson Sales and Logistics Company, US Navy</t>
  </si>
  <si>
    <t>Mark Konka Real Esate Services, Enigma Inc, Oce USA, Inc</t>
  </si>
  <si>
    <t>Alston &amp; Bird LLP, United States Navy</t>
  </si>
  <si>
    <t>The J.M. Smucker Company, Procter &amp; Gamble, US Navy</t>
  </si>
  <si>
    <t>ImmunoTox, Inc, Medical College of Virginia / VCU, US Navy</t>
  </si>
  <si>
    <t>RR Donnelley, US Navy</t>
  </si>
  <si>
    <t>Fowler White Boggs Banker P.A., U.S. Navy</t>
  </si>
  <si>
    <t>Chevrolet, United States Navy</t>
  </si>
  <si>
    <t>Noble and Greenough School, Harvard University, Marathon Sports</t>
  </si>
  <si>
    <t>Rev Worldwide - MPower Labs, PracticeIT, MomentumSI</t>
  </si>
  <si>
    <t>Ellis, Li &amp; McKinstry PLLC, Siemens Building Technologies, KLA-Tencor</t>
  </si>
  <si>
    <t>Arthur J. Gallagher &amp; Co., Corning Incorporated, The Hartford</t>
  </si>
  <si>
    <t>CASCADE HYDRO-AIR, US Navy</t>
  </si>
  <si>
    <t>Wilmer Cutler Pickering Hale and Dorr LLP, United States Naval Academy, USS Curtis Wilbur DDG-54</t>
  </si>
  <si>
    <t>International Filing Company, Woodgrain Millwork, Mohave Community College</t>
  </si>
  <si>
    <t>Sozo Exchange, Inc., ConocoPhillips Company, Kilpatrick Stockton LLP (now Kilpatrick Townsend &amp; Stockton LLP)</t>
  </si>
  <si>
    <t>Boy Scouts of America, SLA, McKinsey &amp; Company</t>
  </si>
  <si>
    <t>KGS (Kforce Government Solutions), Unted States Navy</t>
  </si>
  <si>
    <t>San Dieguito High School Academy, Mt. Carmel High School, Pacific Ridge School</t>
  </si>
  <si>
    <t>General Electric, US Navy</t>
  </si>
  <si>
    <t>Temple-Inland, US Navy</t>
  </si>
  <si>
    <t>Bank of America (Contractor), Various Contracts incl BB&amp;T, Ally Bank, Fujitsu, Johnson Controls, Inc.</t>
  </si>
  <si>
    <t>Farney Daniels, P.C., Norton Rose Fulbright in the United States (Fulbright &amp; Jaworski LLP), United States District Court for the Northern District of Texas</t>
  </si>
  <si>
    <t>GE Energy, ABB, US Navy</t>
  </si>
  <si>
    <t>United States Department of Defense, US Navy</t>
  </si>
  <si>
    <t>Kawasaki Rail Car, US Navy</t>
  </si>
  <si>
    <t>Z-Tech Corporation, ICF International, SETA Corporation</t>
  </si>
  <si>
    <t>Covington &amp; Burling LLP, Heller Ehrman LLP, United States Navy</t>
  </si>
  <si>
    <t>Ensco plc, US Navy</t>
  </si>
  <si>
    <t>KraftHeinz Company, General Mills, US Navy</t>
  </si>
  <si>
    <t>USAA, Ameriprise Financial Services, Inc., LPL Financial</t>
  </si>
  <si>
    <t>Graftech International Holdings Inc., Hemlock Semiconductor, LLC, MW/MB LLC</t>
  </si>
  <si>
    <t>Contract Personal Assistant, Gore Vidal, The Dwight School</t>
  </si>
  <si>
    <t>IBM, United States Navy</t>
  </si>
  <si>
    <t>Kongsberg Maritime, US Navy</t>
  </si>
  <si>
    <t>Luminant, United States Navy</t>
  </si>
  <si>
    <t>BFI3, Amazon Fulfillment, AVP1, Amazon Fulfilment, Washington State University</t>
  </si>
  <si>
    <t>i2c, Inc., Truco Enterprises/ThermaLink, Midwest Spring Manufacturing Co.</t>
  </si>
  <si>
    <t>Exxon Company, USA, Tenneco Gas Company, US Navy</t>
  </si>
  <si>
    <t>CACI International Inc, NAVAIR, Engility Corporation</t>
  </si>
  <si>
    <t>The Hartford, Hewlett-Packard, Sonalysts</t>
  </si>
  <si>
    <t>United States Air Force, United States Marine Corps, United States Navy</t>
  </si>
  <si>
    <t>Trading Techniques Inc. and Interactive Data Corp., eSignal Division, Hewlett-Packard, Cleveland Browns</t>
  </si>
  <si>
    <t>JAX Refrigeration, Inc., Westinghouse Electric Company, Westinghouse</t>
  </si>
  <si>
    <t>JDA Software, Sprint, Radiant Systems</t>
  </si>
  <si>
    <t>Lend Lease, US Navy</t>
  </si>
  <si>
    <t>NRG Energy, American Electric Power, US Navy</t>
  </si>
  <si>
    <t>Boise Inc., Weyerhaeuser, Kaiser Aluminum</t>
  </si>
  <si>
    <t>Palomar Family Counseling Service, Graduate Research Team, Private Instruction</t>
  </si>
  <si>
    <t>Anheuser-Busch, US Navy</t>
  </si>
  <si>
    <t>Life Time - The Healthy Way of Life Company, US Navy</t>
  </si>
  <si>
    <t>Rush University Medical Center, Standard Nuclear Consultants, Inc., US Navy</t>
  </si>
  <si>
    <t>Turbo Consulting, WBB Consulting, United States Navy</t>
  </si>
  <si>
    <t>Pfizer, U.S. Navy</t>
  </si>
  <si>
    <t>Exide Technologies, Bishop Amat Memorial High School, Rain Bird</t>
  </si>
  <si>
    <t>Kimberly-Clark, US Navy</t>
  </si>
  <si>
    <t>Rolls-Royce North America, CSC, US Navy</t>
  </si>
  <si>
    <t>Madico Inc., Polaroid, US Navy</t>
  </si>
  <si>
    <t>FedEx Express, Oxford University Transit Commission, Delta Air Lines</t>
  </si>
  <si>
    <t>GE, United States Navy</t>
  </si>
  <si>
    <t>City of Monterey, California, Carmel Insurance and Investment Company, United States Navy</t>
  </si>
  <si>
    <t>University of Washington, Right! Systems, Inc., Advances in Technology</t>
  </si>
  <si>
    <t>Kmart, Pulte Homes, US Navy</t>
  </si>
  <si>
    <t>Volunteers of America, Gulley Greenhouse, Southwest Conservation Corps</t>
  </si>
  <si>
    <t>UTC Aerospace Systems, US Navy</t>
  </si>
  <si>
    <t>The Boeing Company, U.S. Navy</t>
  </si>
  <si>
    <t>IC Norcom High School, Lafayette-Winona Middle School, Norview High School</t>
  </si>
  <si>
    <t>Kaiser Permanente, US Navy</t>
  </si>
  <si>
    <t>Lincoln Middle School, Oceanside, US Navy</t>
  </si>
  <si>
    <t>PEO Soldier, Product Manager Soldier Protective Equipment (PM SPE), Tiburon Associates, Schindler Elevator Corporation</t>
  </si>
  <si>
    <t>Wallenius Wilhelmsen Logistics, VSA, Sierra Nevada Corporation, Northrop Grumman Electronic Systems</t>
  </si>
  <si>
    <t>Amelex, U.S.Navy</t>
  </si>
  <si>
    <t>United States Navy, Mitsubishi Power Systems Americas, Northrop Grumman Corporation (Shipbuilding)</t>
  </si>
  <si>
    <t>The Franklin Group, Inc, RBX Industries, Inc, Enhanced Network Solutions, Inc.</t>
  </si>
  <si>
    <t>Bourgeois, Casbarian Associates, Inc., Braemer Casbarian, Inc., Self Employed</t>
  </si>
  <si>
    <t>AGCO Corporation, Kane County, Saxon Publishers</t>
  </si>
  <si>
    <t>New United Motor Manufacturing Inc., US Navy</t>
  </si>
  <si>
    <t>Roadlink USA and West Coast Trucking, APL, US Navy</t>
  </si>
  <si>
    <t>Boeing, US Navy, Office of SEcretary of Defense, PA&amp;E</t>
  </si>
  <si>
    <t>FLORIDA AVIATION CAREER TRAINING, SEQUOYAH PUBLISHING, US Navy</t>
  </si>
  <si>
    <t>Whole Foods Market, The National Archives, The Decurion Corporation</t>
  </si>
  <si>
    <t>United States Department of Defense, Anne Arundel Community College, SAIC</t>
  </si>
  <si>
    <t>Halifax Corporation, L-3 Com / Titan Corp / SenCom Corp, Integrated Systems Analysts, Inc.</t>
  </si>
  <si>
    <t>Maryland State and Local Government Agencies, US Navy</t>
  </si>
  <si>
    <t>TomTom, deCarta, Inc. (acquired by Uber), MobileSoft, Inc.</t>
  </si>
  <si>
    <t>Weil, Gotshal &amp; Manges LLP, NetApp, U.S. Navy</t>
  </si>
  <si>
    <t>Consolidated Planning, Inc., Oak Ranch Inc., US Army</t>
  </si>
  <si>
    <t>Stuart F. Elwing &amp; Associates, US Navy</t>
  </si>
  <si>
    <t>Yazoo County High School, Entergy Nuclear, Molten Metal Technologies</t>
  </si>
  <si>
    <t>Weaver &amp; Woodbery, CB Richard Ellis, U.S. Navy</t>
  </si>
  <si>
    <t>Ceridian - Military OneSource, US Navy</t>
  </si>
  <si>
    <t>Medtronic, United States Naval Academy, US Navy</t>
  </si>
  <si>
    <t>U.S. Navy Reserve, Stewart Title, Real Estate Attorney--Atlanta GA</t>
  </si>
  <si>
    <t>Stryker Orthopaedics, United States Navy</t>
  </si>
  <si>
    <t>Taylor Bros. Marine Construction, Inc., US Navy</t>
  </si>
  <si>
    <t>Westminster College, Utah Council for Citizen Diplomacy, Accenture</t>
  </si>
  <si>
    <t>Acorns To Oaks Charter School, Ace Parking, US Navy</t>
  </si>
  <si>
    <t>MainOcean Port Services LLC, US Navy</t>
  </si>
  <si>
    <t>BMO Capital Markets, U.S. Navy</t>
  </si>
  <si>
    <t>Naval Medical Center, Portsmouth, United States Navy</t>
  </si>
  <si>
    <t>Intelsat General Corporation, Harris CapRock Communications, Telenor</t>
  </si>
  <si>
    <t>Capital One Southcoast, Benton Porperties, U.S. Navy</t>
  </si>
  <si>
    <t>US Navy, Nuclear Prototype Reactor, Naval Nuclear Power School</t>
  </si>
  <si>
    <t>Virginia Beach City Public Schools, United States Navy</t>
  </si>
  <si>
    <t>MillerCoors, University of North Florida, United States Navy</t>
  </si>
  <si>
    <t>Ada County Highway District, State of Nevada Division of Welfare, ATV Safety Institute</t>
  </si>
  <si>
    <t>Unisys, U.S. Navy</t>
  </si>
  <si>
    <t>Elliott Group, Ebara Corp, US Navy, Westinghouse Electric Company</t>
  </si>
  <si>
    <t>Cisco, Electronic Data Systems (EDS), Capgemini</t>
  </si>
  <si>
    <t>EODMU THREE Detachmant China Lake, EODMU FIVE, MHC CREW ENDURANCE</t>
  </si>
  <si>
    <t>Southern Living at HOME, United States Navy</t>
  </si>
  <si>
    <t>Northrop Grumman, US Navy</t>
  </si>
  <si>
    <t>CENGEA SOLUTIONS (a Trimble company), Potlatch Corporation, Abbott Vascular Devices</t>
  </si>
  <si>
    <t>The Vermont Agency, US Navy</t>
  </si>
  <si>
    <t>City of San Diego, US Navy</t>
  </si>
  <si>
    <t>Stryker, US Navy</t>
  </si>
  <si>
    <t>Thermo Fisher Scientific, GE Aircraft Engines, United States Navy</t>
  </si>
  <si>
    <t>Electronic Data Systems, US Navy</t>
  </si>
  <si>
    <t>Strategic Insight Ltd, US Navy</t>
  </si>
  <si>
    <t>Fortress Investment Group, US Navy, US Treasury</t>
  </si>
  <si>
    <t>Lydall, TAMKO, Wolseley</t>
  </si>
  <si>
    <t>Admiralty, English Heritage, iPER Ltd</t>
  </si>
  <si>
    <t>Public Company, Self Employed, Luhr Filter Pty Ltd</t>
  </si>
  <si>
    <t>Prince's Foundation for Building Community, First Equator Capital LLP, Nomura</t>
  </si>
  <si>
    <t>ICRC, US Navy, USS Thomas S Gates</t>
  </si>
  <si>
    <t>Brooks Automation, Maldin Mills, Henschel Marine</t>
  </si>
  <si>
    <t>DOH-Duval, United Stares Navy</t>
  </si>
  <si>
    <t>Keller Williams Capital Properties, Olio2go LLC, Boston University, Brussels</t>
  </si>
  <si>
    <t>AFCEA NOVA, Oracle, Gartner</t>
  </si>
  <si>
    <t>Biofuels Development International, 360 Energy, SRI Surgical</t>
  </si>
  <si>
    <t>Consultant, Joint Task Force Guantanamo, Lifesize, a division of Logitech</t>
  </si>
  <si>
    <t>Officers' Christian Fellowship, Circuit City, United States Navy</t>
  </si>
  <si>
    <t>Norfolk Southern Corporation, Norfolk Southern Transportation, Bradley-Morris Inc</t>
  </si>
  <si>
    <t>Hydro Team, Expeditionary Warfare Training Group Pacific, PCU - USS Sampson DDG 102</t>
  </si>
  <si>
    <t>Kiewit Building Group Hawaii, US Navy</t>
  </si>
  <si>
    <t>New Castle Football, Seneca Valley Football, Cathedral Preparatory School</t>
  </si>
  <si>
    <t>The Hershey Company, Management Search, Inc., University of Rhode Island</t>
  </si>
  <si>
    <t>Stevenson University Career Services Center, Epoch Counseling Center, Veteran Affairs</t>
  </si>
  <si>
    <t>Guam Homeland Security/Office of Civil Defense, Port Authority of Guam (PAG), South Pacific Petroleum Corp.</t>
  </si>
  <si>
    <t>U. S. Navy, The Joint Staff</t>
  </si>
  <si>
    <t>USDA, SAIC, Department of Commerce</t>
  </si>
  <si>
    <t>USS DE WERT (FFG 45), Naval Postgraduate School, USS INDEPENDENCE (LCS 2), Gold Crew</t>
  </si>
  <si>
    <t>CNE-CNA-C6F, USNS SPEARHEAD (JHSV-1), US Navy Reserve</t>
  </si>
  <si>
    <t>W.P. Carey School of Business, Arizona State University</t>
  </si>
  <si>
    <t>Northrop Grumman Electronic Systems, US Army, GE</t>
  </si>
  <si>
    <t>NGA, Harvard University, Kennedy School of Government, U.S. Senator Bill Nelson</t>
  </si>
  <si>
    <t>613 Air Operations Center, US Navy, USS MICHAEL MURPHY (DDG 112)</t>
  </si>
  <si>
    <t>Naval War College, US Navy, NATO Undersea Research Centre</t>
  </si>
  <si>
    <t>US Navy, Kratos Defense and Security Solutions, DTI Sector, United States Naval Academy</t>
  </si>
  <si>
    <t>US Navy, Aegis Technical Representative, NATO SeaSparrow Project Office (NSPO)</t>
  </si>
  <si>
    <t>Kaman Industrial Technologies, US Navy</t>
  </si>
  <si>
    <t>NGA, US Navy</t>
  </si>
  <si>
    <t>Naval Station Newport RI, 32nd St Naval Station</t>
  </si>
  <si>
    <t>US Navy, Northrop Grumman</t>
  </si>
  <si>
    <t>US Navy Reserve, L-3 Communications, DRS Technologies</t>
  </si>
  <si>
    <t>USO of Metropolitan Washington-Baltimore (USO-Metro), IDEO.org, Joint Forces Staff College</t>
  </si>
  <si>
    <t>Office of Naval Research, U.S. Navy, Chief of Naval Operations Staff (OPNAV), U.S. Navy, Pentagon, PREVIOUS WORK EXPERIENCE, U.S. Navy</t>
  </si>
  <si>
    <t>Innovative Analytics &amp; Training, Daniel Webster College, CENTRA Technology, Inc</t>
  </si>
  <si>
    <t>NAVSEA, US Navy, USS William V Pratt</t>
  </si>
  <si>
    <t>Leidos, SAIC, Research Analysis &amp; Engineering LLC</t>
  </si>
  <si>
    <t>US Navy Reserve, SAIC, US Navy</t>
  </si>
  <si>
    <t>USfalcon, Inc., US Navy Reserve, Hamilton Fixture</t>
  </si>
  <si>
    <t>Space and Naval Warfare (SPAWAR) Systems Center, Atlantic, U.S. Navy</t>
  </si>
  <si>
    <t>Northrop Grumman Corporation, US Navy</t>
  </si>
  <si>
    <t>NASA Goddard Space Flight Center, NASA/GSFC, United States Navy</t>
  </si>
  <si>
    <t>Berico Technologies, BearingPoint, US Navy</t>
  </si>
  <si>
    <t>SAIC, Various</t>
  </si>
  <si>
    <t>SPAWAR, US Navy SPAWAR Atlantic</t>
  </si>
  <si>
    <t>SURFMEPP, McKean Defense Group, Northwestern Mutual</t>
  </si>
  <si>
    <t>McKean Defense Group, AMSEC LLC, U.S.Navy</t>
  </si>
  <si>
    <t>CSC, NJVC, National Geospatial-Intelligence Agency (NGA)</t>
  </si>
  <si>
    <t>US Navy (Reserve Component), US Navy COMOPTEVFOR</t>
  </si>
  <si>
    <t>NORTHROP GRUMMAN CORPORATE HQ, CUBIC DEFENSE APPLICATIONS, San Diego, CA, OVUM / RHK CONSULTING, South San Francisco, CA</t>
  </si>
  <si>
    <t>U.S. Department of the Treasury, Office of the Secretary of Defense, US Joint Forces Command</t>
  </si>
  <si>
    <t>General Atomics Aeronautical Systems, NR C3F Maritime Air Operations, CNSP Readiness Det C</t>
  </si>
  <si>
    <t>NR EUCOM DET 0193, Computer Sciences Corporation (CSC), C2 Division 83</t>
  </si>
  <si>
    <t>Hornbeck Offshore, DynCorp International, Naval Oceanographic Office</t>
  </si>
  <si>
    <t>Bechtel Marine Propulsion Corporation, U.S. Navy</t>
  </si>
  <si>
    <t>TeleCommunication Systems, Battelle Memorial Institute, Naval Academy Athletic Association</t>
  </si>
  <si>
    <t>Alion Science and Technology, United States Naval Academy, US Navy</t>
  </si>
  <si>
    <t>Naval Network and Space Operations Command (NNSOC), Naval Satellite Operations Center (NAVSOC), Detachment DELTA, US Navy</t>
  </si>
  <si>
    <t>NNSA, National Nuclear Security Administration, White House Military Office</t>
  </si>
  <si>
    <t>Destroyer Squadron 14, Office of the Chief of Naval Operations, Surface Warfare Directorate (OPNAV N86), Joint Staff, Resources, Requirements, and Assessments (J-8)</t>
  </si>
  <si>
    <t>BearingPoint, Ciena, US Navy</t>
  </si>
  <si>
    <t>Scitor Corporation, US Navy Reserve, Lockheed Martin Corp.</t>
  </si>
  <si>
    <t>Serco - North America, SI International, US Navy</t>
  </si>
  <si>
    <t>Marinette Marine Corporation, Systems Planning and Analysis, Inc, Sound Ocean Systems, Inc</t>
  </si>
  <si>
    <t>US Navy Reserve, Curtiss-Wright EMD, US Navy</t>
  </si>
  <si>
    <t>US Naval Academy, US Navy</t>
  </si>
  <si>
    <t>Rockwell Collins, Raytheon Missile Systems, Applied Materials</t>
  </si>
  <si>
    <t>Strategic Insight, Raytheon, US Navy</t>
  </si>
  <si>
    <t>US NAVY, Multinational Security Transition Command Iraq, Center for Information Technology</t>
  </si>
  <si>
    <t>Lockheed Martin, Chief of Naval Operations Executive Panel, N00K, Joint Staff</t>
  </si>
  <si>
    <t>Suffolk Youth Athletic Association, Optimal Sum LLC, SAIC</t>
  </si>
  <si>
    <t>George G. Sharp, Inc., Virginia Ship Repair Foundation, Commander, Naval Surface Force Atlantic</t>
  </si>
  <si>
    <t>Tactical Training Group Atlantic, Commander, United States Fleet Forces Command, USS SAIPAN (LHA-2)</t>
  </si>
  <si>
    <t>BAE Systems, Tradesmen International, Inc., Commander Surface Fleet Atlantic</t>
  </si>
  <si>
    <t>Valkyrie Enterprises, US Navy, Afloat Training Group Atlantic</t>
  </si>
  <si>
    <t>Johns Hopkins University Applied Physics Laboratory, U.S. Navy (retired), PEO IWS</t>
  </si>
  <si>
    <t>Northrop Grumman Information Systems, ESL - TRW Mission Systems - NGIS, GTE Govt Systems</t>
  </si>
  <si>
    <t>SSL (Space Systems Loral), US Navy Reserve, US Navy</t>
  </si>
  <si>
    <t>AMERICAN SYSTEMS, M.C. Dean, United States Navy</t>
  </si>
  <si>
    <t>University of Southern California, Naval Postgraduate School, US Navy</t>
  </si>
  <si>
    <t>Huntington Ingalls Industries, Inc., Northrop Grumman Corporation, U.S. Navy Reserve</t>
  </si>
  <si>
    <t>Altamira Technologies Corporation, Chugach Alaska Corporation, Northrop Grumman Corporation</t>
  </si>
  <si>
    <t>Military Officer, Naval Research Laboratory, Marine Meteorology Division, Fleet Numerical Meteorology and Oceanography Center, Monterey</t>
  </si>
  <si>
    <t>Raytheon, US Navy</t>
  </si>
  <si>
    <t>Self Employed, Raytheon Network Centric Systems, United Defense LP</t>
  </si>
  <si>
    <t>US Navy, Navy Air and Missile Defense Command, OPNAV</t>
  </si>
  <si>
    <t>Vencore Inc., QinetiQ North America, NorthropGrumman Mission Systems</t>
  </si>
  <si>
    <t>Johns Hopkins University EP Program, SAIC, US Navy</t>
  </si>
  <si>
    <t>Fredericksburg Regional Military Affairs Council (MAC), US Navy</t>
  </si>
  <si>
    <t>Delex Systems, Inc., Navy International Programs Office, USS Taylor</t>
  </si>
  <si>
    <t>Lockheed Martin, United States Navy</t>
  </si>
  <si>
    <t>VSE Corporation, US Navy, PEO Ships, US Navy</t>
  </si>
  <si>
    <t>AMSEC LLC, US Navy, Draper</t>
  </si>
  <si>
    <t>SPAWAR Systems Center Pacific, United States Naval Reserve</t>
  </si>
  <si>
    <t>Rockwell Collins, United States Navy</t>
  </si>
  <si>
    <t>Cub Scout Pack 19, Lockheed Martin, Naval Blogging</t>
  </si>
  <si>
    <t>Lockheed Martin, Director Navy Staff (DNS), US Navy</t>
  </si>
  <si>
    <t>CSC, Booz Allen Hamilton, US Navy</t>
  </si>
  <si>
    <t>Innovative Defense Technologies (IDT), US Navy</t>
  </si>
  <si>
    <t>Thomas Group, Inc., U.S. Navy, Afloat Training Group Norfolk</t>
  </si>
  <si>
    <t>Ashford University, US Navy</t>
  </si>
  <si>
    <t>AECOM, SAIC, Capital One Financial Services, Inc</t>
  </si>
  <si>
    <t>US Navy, USS Arleigh Burke</t>
  </si>
  <si>
    <t>United States Department of Defense, BAE Systems, Southeast Shipyards, SCRA, Maritime Div</t>
  </si>
  <si>
    <t>Wyle, The Kohl Group, URS Corporation</t>
  </si>
  <si>
    <t>Miami Business Services, LLC, Jacobs Technology, NCI Information Systems, Inc.</t>
  </si>
  <si>
    <t>Raytheon Missile Systems, Weston Company, American  Express</t>
  </si>
  <si>
    <t>Systems Technology Forum, Ltd, General Dynamics Information Technology, US Navy</t>
  </si>
  <si>
    <t>Leidos (formerly SAIC), SAIC, Bechtel Plant Machinery Inc.</t>
  </si>
  <si>
    <t>Defense Group Inc, Naval War College, US Navy</t>
  </si>
  <si>
    <t>Naval Postgraduate School, Metron, Inc., Nurserymen's Sure-Gro</t>
  </si>
  <si>
    <t>Next Tier Concepts, Engility Corporation, L-3 Global Security &amp; Engineering Solutions</t>
  </si>
  <si>
    <t>The O'Gara Group, Northrop Grumman Corporation - Integrated Systems Sector, Booz Allen Hamilton</t>
  </si>
  <si>
    <t>Maritime- Vessel, Fawcett Marine Supplies, LLC, United States Navy</t>
  </si>
  <si>
    <t>United States Air Force, SAIC, US Navy</t>
  </si>
  <si>
    <t>Oshkosh Defense, Pierce Manufacturing, Inc., Booz Allen Hamilton</t>
  </si>
  <si>
    <t>SAIC, CACI, US Navy</t>
  </si>
  <si>
    <t>AVW Technologies, Inc., Commander, Naval Surface Force, U.S. Atlantic Fleet, United States Navy</t>
  </si>
  <si>
    <t>Department of Defense, Office of the Secretary of Defense for Research and Engineering, U.S. Navy</t>
  </si>
  <si>
    <t>Raytheon Missile Systems, Gryphon Technologies, Sabre Systems Inc.</t>
  </si>
  <si>
    <t>Space Exploration Technologies, Ball Aerospace, Space Systems Loral</t>
  </si>
  <si>
    <t>QinetiQ North America, Apogen Technologies, Inc., Science &amp; Engineering Associates, Inc.</t>
  </si>
  <si>
    <t>Battelle Memorial Institute, US Navy</t>
  </si>
  <si>
    <t>Naval Undersea Warfare Center Newport, US Navy</t>
  </si>
  <si>
    <t>SPAWAR / PEO C4I, US Navy, SAIC</t>
  </si>
  <si>
    <t>Northrop Grumman Corporation, CSC, SCCI</t>
  </si>
  <si>
    <t>Honeywell Technology Solutions, Inc., US Navy</t>
  </si>
  <si>
    <t>Department of Navy, OPNAV N1</t>
  </si>
  <si>
    <t>Wyle, CAS Group, SURVICE Engineering, US Navy</t>
  </si>
  <si>
    <t>None, ITT Exelis, EDO Corporation</t>
  </si>
  <si>
    <t>Senior Aerospace - Ketema, US Navy</t>
  </si>
  <si>
    <t>US Navy (Active and Reserve), United States Naval Academy, Systems Planning and Analysis</t>
  </si>
  <si>
    <t>Techmatics, US Navy</t>
  </si>
  <si>
    <t>U.S.Navy</t>
  </si>
  <si>
    <t>Northrop Grumman Electronic Systems, U.S. Navy, USS Theodore Roosevelt CVN 71</t>
  </si>
  <si>
    <t>Professional Analysis, Inc., Vertex Systems, Angle, Inc.</t>
  </si>
  <si>
    <t>Alion Science and Technology, US Navy</t>
  </si>
  <si>
    <t>AMTI, CommIT Enterprises, SAIC</t>
  </si>
  <si>
    <t>Booz Allen Hamilton, SAIC, US Navy</t>
  </si>
  <si>
    <t>Systems Resource Management, Inc. (SRM), US Navy</t>
  </si>
  <si>
    <t>Integrits Corporation, United States Navy, Northrop Grumman Mission Systems</t>
  </si>
  <si>
    <t>The College of William and Mary - The Mason School of Business</t>
  </si>
  <si>
    <t>Brooklyn Law School</t>
  </si>
  <si>
    <t>University of Rhode Island - College of Business Administration</t>
  </si>
  <si>
    <t>Stanford Law School</t>
  </si>
  <si>
    <t>Loyola University Maryland</t>
  </si>
  <si>
    <t>London Business School</t>
  </si>
  <si>
    <t>Troy University</t>
  </si>
  <si>
    <t>L'Academie de Cuisine</t>
  </si>
  <si>
    <t>South University</t>
  </si>
  <si>
    <t>Rochester Institute of Technology</t>
  </si>
  <si>
    <t>National University of Singapore</t>
  </si>
  <si>
    <t>The Ohio State University - The Max M. Fisher College of Business</t>
  </si>
  <si>
    <t>University of Rhode Island</t>
  </si>
  <si>
    <t>Australian Graduate School of Management</t>
  </si>
  <si>
    <t>University of Massachusetts Boston</t>
  </si>
  <si>
    <t>Ashford University</t>
  </si>
  <si>
    <t>National Outdoor Leadership School</t>
  </si>
  <si>
    <t>GEORGETOWN UNIVERSITY, McDonough School of Business</t>
  </si>
  <si>
    <t>Hofstra University</t>
  </si>
  <si>
    <t>Stanford University Law School</t>
  </si>
  <si>
    <t>Xavier University - School of Business Administration</t>
  </si>
  <si>
    <t>University of Southern California - Marshall School of Business</t>
  </si>
  <si>
    <t>The Catholic University of America, Columbus School of Law</t>
  </si>
  <si>
    <t>Johns Hopkins Bloomberg School of Public Health</t>
  </si>
  <si>
    <t>University of Redlands</t>
  </si>
  <si>
    <t>Drexel University, Lebow College of Busines</t>
  </si>
  <si>
    <t>Georgia Institute of Technology - Georgia Tech College of Management</t>
  </si>
  <si>
    <t>American Meridian University</t>
  </si>
  <si>
    <t>Eastern Virginia Medical School</t>
  </si>
  <si>
    <t>Saint Joseph's University</t>
  </si>
  <si>
    <t>Loyola University Maryland Sellinger School of Business and Management</t>
  </si>
  <si>
    <t>Duke University School of Law</t>
  </si>
  <si>
    <t>The University of Texas at El Paso</t>
  </si>
  <si>
    <t>Rice University</t>
  </si>
  <si>
    <t>Massachusetts Maritime Academy</t>
  </si>
  <si>
    <t>University of Michigan Law School</t>
  </si>
  <si>
    <t>Fordham University School of Law</t>
  </si>
  <si>
    <t>Defense University</t>
  </si>
  <si>
    <t>New York Institute of Technology</t>
  </si>
  <si>
    <t>University of Illinois at Chicago</t>
  </si>
  <si>
    <t>Defense Information School</t>
  </si>
  <si>
    <t>GBC Leadership</t>
  </si>
  <si>
    <t>National Defense University, Washington, DC</t>
  </si>
  <si>
    <t>National Defense University Information Resources Management College</t>
  </si>
  <si>
    <t>NYU Wagner</t>
  </si>
  <si>
    <t>Joint Forces Staff College</t>
  </si>
  <si>
    <t>National Intelligence University</t>
  </si>
  <si>
    <t>The University of Texas at Austin - The Red McCombs School of Business</t>
  </si>
  <si>
    <t>Baylor University - Hankamer School of Business</t>
  </si>
  <si>
    <t>Darden Graduate School of Business Administration, UVA</t>
  </si>
  <si>
    <t>Florida Atlantic University</t>
  </si>
  <si>
    <t>Virginia Commonwealth University - School of Business</t>
  </si>
  <si>
    <t>University of San Diego School of Business</t>
  </si>
  <si>
    <t>University of Mississippi School of Law</t>
  </si>
  <si>
    <t>United States Naval War College</t>
  </si>
  <si>
    <t>Leadership Philadelphia</t>
  </si>
  <si>
    <t>University of California, Irvine</t>
  </si>
  <si>
    <t>The University of New Mexico - Robert O. Anderson School of Management</t>
  </si>
  <si>
    <t>University of Virginia, McIntire School of Commerce</t>
  </si>
  <si>
    <t>The London School of Economics and Political Science (LSE)</t>
  </si>
  <si>
    <t>William &amp; Mary â€“ Raymond A. Mason School of Business</t>
  </si>
  <si>
    <t>University of South Florida</t>
  </si>
  <si>
    <t>Purdue University - Krannert School of Management</t>
  </si>
  <si>
    <t>The Nashotah House</t>
  </si>
  <si>
    <t>University of Colorado School of Medicine</t>
  </si>
  <si>
    <t>University of Rochester - Simon Business School</t>
  </si>
  <si>
    <t>Navy Marine Corps Intelligence Training Center (NMITC)</t>
  </si>
  <si>
    <t>Trinity Episcopal School for Ministry</t>
  </si>
  <si>
    <t>Queens University of Charlotte</t>
  </si>
  <si>
    <t>University of San Diego School of Business Administration</t>
  </si>
  <si>
    <t>Santa Clara University</t>
  </si>
  <si>
    <t>University of San Diego School of Law</t>
  </si>
  <si>
    <t>The Art Institute of California-San Diego</t>
  </si>
  <si>
    <t>Chicago College of Osteopathic Medicine</t>
  </si>
  <si>
    <t>Defense Language Institute</t>
  </si>
  <si>
    <t>Suffolk University</t>
  </si>
  <si>
    <t>American InterContinental University</t>
  </si>
  <si>
    <t>Baltimore Yoga Village</t>
  </si>
  <si>
    <t>Jones Graduate School of Business, Rice University</t>
  </si>
  <si>
    <t>ASU W.P. Carey School of Business</t>
  </si>
  <si>
    <t>Damien Memorial High School</t>
  </si>
  <si>
    <t>Navy Nuclear Power Training Command</t>
  </si>
  <si>
    <t>PontifÃ­cia Universidade CatÃ³lica do Rio de Janeiro</t>
  </si>
  <si>
    <t>University of Miami School of Law</t>
  </si>
  <si>
    <t>National Defense University/Industrial College of the Armed Forces</t>
  </si>
  <si>
    <t>The New School</t>
  </si>
  <si>
    <t>Tufts University - The Fletcher School of Law and Diplomacy</t>
  </si>
  <si>
    <t>Lake Forest Graduate School of Management</t>
  </si>
  <si>
    <t>University of Idaho</t>
  </si>
  <si>
    <t>Regent University School of Law</t>
  </si>
  <si>
    <t>F. Edward Hebert School of Medicine, Uniformed Services University</t>
  </si>
  <si>
    <t>Norwich University</t>
  </si>
  <si>
    <t>Front Range Community College</t>
  </si>
  <si>
    <t>University of Oklahoma College of Law</t>
  </si>
  <si>
    <t>University of Pittsburgh School of Medicine</t>
  </si>
  <si>
    <t>Mercer University - Walter F. George School of Law</t>
  </si>
  <si>
    <t>Naval Postrgraduate School</t>
  </si>
  <si>
    <t>Roosevelt University</t>
  </si>
  <si>
    <t>UCSD Rady School of Management</t>
  </si>
  <si>
    <t>Washington College</t>
  </si>
  <si>
    <t>Georgetown University-McDonough School of Management</t>
  </si>
  <si>
    <t>University of Cape Town</t>
  </si>
  <si>
    <t>University of Washington School of Law</t>
  </si>
  <si>
    <t>Navy Nuclear Power School, NNPTC, Charleston, SC</t>
  </si>
  <si>
    <t>U.S. Army War College</t>
  </si>
  <si>
    <t>Rutgers Business School</t>
  </si>
  <si>
    <t>Liberty University</t>
  </si>
  <si>
    <t>Harvard School of Public Health</t>
  </si>
  <si>
    <t>University of Florida - Fredric G. Levin College of Law</t>
  </si>
  <si>
    <t>Virginia Tech - Pamplin College of Business</t>
  </si>
  <si>
    <t>University of Massachusetts Dartmouth</t>
  </si>
  <si>
    <t>Benedictine College</t>
  </si>
  <si>
    <t>Stevens Institute of Technology</t>
  </si>
  <si>
    <t>Loyola University Chicago</t>
  </si>
  <si>
    <t>The University of Texas School of Law</t>
  </si>
  <si>
    <t>St. John's College</t>
  </si>
  <si>
    <t>University of California, Berkeley - School of Law</t>
  </si>
  <si>
    <t>Strayer University (VA)</t>
  </si>
  <si>
    <t>Naval Academy</t>
  </si>
  <si>
    <t>United States Naval Academy,  B.S. / Fairleigh Dickinson University, MBA</t>
  </si>
  <si>
    <t>Florida International University</t>
  </si>
  <si>
    <t>East Carolina University - College of Business</t>
  </si>
  <si>
    <t>American University - Kogod School of Business</t>
  </si>
  <si>
    <t>University of Richmond - Robins School of Business</t>
  </si>
  <si>
    <t>Creighton University</t>
  </si>
  <si>
    <t>Michigan State University - The Eli Broad Graduate School of Management</t>
  </si>
  <si>
    <t>Tigrent Learning/Rich Dad Education</t>
  </si>
  <si>
    <t>Iowa State University</t>
  </si>
  <si>
    <t>University of Houston-Clear Lake</t>
  </si>
  <si>
    <t>Ohio University</t>
  </si>
  <si>
    <t>Union College</t>
  </si>
  <si>
    <t>Suffolk University Law School</t>
  </si>
  <si>
    <t>Harvard Law School</t>
  </si>
  <si>
    <t>The University of Montana - School of Business Administration</t>
  </si>
  <si>
    <t>Naval Post Graduate School, Monterey, CA</t>
  </si>
  <si>
    <t>Syracuse University College of Law</t>
  </si>
  <si>
    <t>Mississippi State University</t>
  </si>
  <si>
    <t>Kettering University</t>
  </si>
  <si>
    <t>Tulane University</t>
  </si>
  <si>
    <t>Oklahoma State University</t>
  </si>
  <si>
    <t>West Virginia University</t>
  </si>
  <si>
    <t>University of Mississippi</t>
  </si>
  <si>
    <t>California Western School of Law</t>
  </si>
  <si>
    <t>Kent State University</t>
  </si>
  <si>
    <t>California State Polytechnic University-Pomona</t>
  </si>
  <si>
    <t>Seattle University School of Law</t>
  </si>
  <si>
    <t>UniversitÃ© de Lausanne</t>
  </si>
  <si>
    <t>University of Wisconsin-Milwaukee</t>
  </si>
  <si>
    <t>The University of Texas Health Science Center at Houston (UTHealth)</t>
  </si>
  <si>
    <t>University of Saint Mary of the Lake</t>
  </si>
  <si>
    <t>Medical College of Virginia, VCU</t>
  </si>
  <si>
    <t>Stetson University</t>
  </si>
  <si>
    <t>Dartmouth (MALS)</t>
  </si>
  <si>
    <t>Pacific College of Oriental Medicine</t>
  </si>
  <si>
    <t>Pepperdine University, The George L. Graziadio School of Business and Management</t>
  </si>
  <si>
    <t>George Mason University - School of Business</t>
  </si>
  <si>
    <t>University of St. Thomas (TX)</t>
  </si>
  <si>
    <t>California State University San Marcos</t>
  </si>
  <si>
    <t>Vanderbilt University Law School</t>
  </si>
  <si>
    <t>The College of William and Mary</t>
  </si>
  <si>
    <t>Fordham University</t>
  </si>
  <si>
    <t>Stanford Graduate School of Business Executive Education</t>
  </si>
  <si>
    <t>Southern Methodist University</t>
  </si>
  <si>
    <t>Webster University - St. Louis, MO</t>
  </si>
  <si>
    <t>University of New Haven</t>
  </si>
  <si>
    <t>The Government Affairs Institute at Georgetown University</t>
  </si>
  <si>
    <t>Louisiana State University</t>
  </si>
  <si>
    <t>Illinois Institute of Technology</t>
  </si>
  <si>
    <t>Washington and Lee University School of Law</t>
  </si>
  <si>
    <t>The Brody School of Medicine at East Carolina University</t>
  </si>
  <si>
    <t>University of Arkansas at Little Rock</t>
  </si>
  <si>
    <t>Howard University School of Law</t>
  </si>
  <si>
    <t>James Madison University</t>
  </si>
  <si>
    <t>California State University-Hayward</t>
  </si>
  <si>
    <t>Southwestern College</t>
  </si>
  <si>
    <t>Western Governors University</t>
  </si>
  <si>
    <t>Ritsumeikan Asia Pacific University</t>
  </si>
  <si>
    <t>University of Massachusetts at Lowell</t>
  </si>
  <si>
    <t>University of North Florida</t>
  </si>
  <si>
    <t>Boston University, Brussels</t>
  </si>
  <si>
    <t>University of Southampton</t>
  </si>
  <si>
    <t>Towson University</t>
  </si>
  <si>
    <t>Robert Morris University</t>
  </si>
  <si>
    <t>Argosy University Phoenix</t>
  </si>
  <si>
    <t>US Sports Academy, Daphne Alabama</t>
  </si>
  <si>
    <t>George Mason University - School of Management</t>
  </si>
  <si>
    <t>Troy State University</t>
  </si>
  <si>
    <t>Rutgers University</t>
  </si>
  <si>
    <t>University of Saint Mary</t>
  </si>
  <si>
    <t>Trident</t>
  </si>
  <si>
    <t>Navy Corporate Business Course, Darden School of Business 2009</t>
  </si>
  <si>
    <t>University of North Florida - College of Business Administration</t>
  </si>
  <si>
    <t>Navy Postgraduate School</t>
  </si>
  <si>
    <t>US Marine Corps University</t>
  </si>
  <si>
    <t>Council on Foreign Relations</t>
  </si>
  <si>
    <t>University of Northern Colorado</t>
  </si>
  <si>
    <t>University of Arizona - Eller College of Management</t>
  </si>
  <si>
    <t>Unites States Naval Academy</t>
  </si>
  <si>
    <t>US Navy Nuclear Power Training</t>
  </si>
  <si>
    <t>Air Force Institute of Technology</t>
  </si>
  <si>
    <t>USMC</t>
  </si>
  <si>
    <t>Consulting</t>
  </si>
  <si>
    <t>Joe Shusko</t>
  </si>
  <si>
    <t>Marc Mooney</t>
  </si>
  <si>
    <t>Dominic</t>
  </si>
  <si>
    <t>Barrett Moorhouse</t>
  </si>
  <si>
    <t>Ben Ortiz</t>
  </si>
  <si>
    <t>Christopher Troche</t>
  </si>
  <si>
    <t>Sergio Logan</t>
  </si>
  <si>
    <t>Jake Harriman</t>
  </si>
  <si>
    <t>Seth Lynn</t>
  </si>
  <si>
    <t>John D. Borrero</t>
  </si>
  <si>
    <t>Bill Lipstreu</t>
  </si>
  <si>
    <t>Darren Szerdy</t>
  </si>
  <si>
    <t>Benjamin Hobbs</t>
  </si>
  <si>
    <t>Marine For Life New England</t>
  </si>
  <si>
    <t>John Reeves</t>
  </si>
  <si>
    <t>Bryan Dudley</t>
  </si>
  <si>
    <t>Dan Chapman</t>
  </si>
  <si>
    <t>Micheal Williams</t>
  </si>
  <si>
    <t>Tanya Hayden Fischesser</t>
  </si>
  <si>
    <t>Chris Brittingham</t>
  </si>
  <si>
    <t>Jon Hetland</t>
  </si>
  <si>
    <t>Lyndsay Fredericksen Katauskas</t>
  </si>
  <si>
    <t>Justin Fishburn</t>
  </si>
  <si>
    <t>Prentiss Nelson</t>
  </si>
  <si>
    <t>Bevin Keen</t>
  </si>
  <si>
    <t>Joshua Dow</t>
  </si>
  <si>
    <t>Kyle Ellis</t>
  </si>
  <si>
    <t>John Cordone</t>
  </si>
  <si>
    <t>Jeff Dean</t>
  </si>
  <si>
    <t>Derek Oliver</t>
  </si>
  <si>
    <t>Justin Jackson</t>
  </si>
  <si>
    <t>Bert Steele</t>
  </si>
  <si>
    <t>Juan E. Rose III</t>
  </si>
  <si>
    <t>Melissa Schroth Doyle</t>
  </si>
  <si>
    <t>Justin Peters</t>
  </si>
  <si>
    <t>Ethan Taranta</t>
  </si>
  <si>
    <t>David Fuller</t>
  </si>
  <si>
    <t>Gavin Jernigan</t>
  </si>
  <si>
    <t>Timothy Strabbing</t>
  </si>
  <si>
    <t>Brian Stann</t>
  </si>
  <si>
    <t>Paul Minihan</t>
  </si>
  <si>
    <t>Ryan Dranginis</t>
  </si>
  <si>
    <t>Scott Buerstatte</t>
  </si>
  <si>
    <t>Gregory Evans</t>
  </si>
  <si>
    <t>Edward Rushing</t>
  </si>
  <si>
    <t>Brian Kursawe</t>
  </si>
  <si>
    <t>Scott Swantner</t>
  </si>
  <si>
    <t>Marcus Curtis</t>
  </si>
  <si>
    <t>Natasha Robinson</t>
  </si>
  <si>
    <t>Pat Faye</t>
  </si>
  <si>
    <t>Katie Whichard</t>
  </si>
  <si>
    <t>John Whang</t>
  </si>
  <si>
    <t>Dan Piontkowski</t>
  </si>
  <si>
    <t>Marshall Swor</t>
  </si>
  <si>
    <t>Alexander Martin</t>
  </si>
  <si>
    <t>Eli Edelkind</t>
  </si>
  <si>
    <t>R.B.</t>
  </si>
  <si>
    <t>Edward Slavis</t>
  </si>
  <si>
    <t>Joe Fraser</t>
  </si>
  <si>
    <t>Luis Martinez</t>
  </si>
  <si>
    <t>Daniel Davis</t>
  </si>
  <si>
    <t>Michael Y. Rogers</t>
  </si>
  <si>
    <t>Trip Ferguson</t>
  </si>
  <si>
    <t>Allan Sabol</t>
  </si>
  <si>
    <t>John D. Roth</t>
  </si>
  <si>
    <t>Joshua Hellwig</t>
  </si>
  <si>
    <t>James Brobyn</t>
  </si>
  <si>
    <t>Adam Gengler</t>
  </si>
  <si>
    <t>Greg Phillips</t>
  </si>
  <si>
    <t>James Jimi Letchford</t>
  </si>
  <si>
    <t>David Law</t>
  </si>
  <si>
    <t>Randal Walsh</t>
  </si>
  <si>
    <t>Lewis Rhodes</t>
  </si>
  <si>
    <t>Leigh Ross</t>
  </si>
  <si>
    <t>Amanda Anderson</t>
  </si>
  <si>
    <t>Dennis Doyle</t>
  </si>
  <si>
    <t>Perry Akin</t>
  </si>
  <si>
    <t>Danny Austin</t>
  </si>
  <si>
    <t>Bart Battista</t>
  </si>
  <si>
    <t>Edward Han</t>
  </si>
  <si>
    <t>Hank Donigan</t>
  </si>
  <si>
    <t>Michael Sears</t>
  </si>
  <si>
    <t>Matt Brooks</t>
  </si>
  <si>
    <t>Rich Cannici</t>
  </si>
  <si>
    <t>Shaun Stephenson</t>
  </si>
  <si>
    <t>Jennifer Ogilvie O</t>
  </si>
  <si>
    <t>Stefan Brunnschweiler</t>
  </si>
  <si>
    <t>K.C. Pfluger</t>
  </si>
  <si>
    <t>John J. Alfano III</t>
  </si>
  <si>
    <t>Eric Cahill</t>
  </si>
  <si>
    <t>Jason Guidos</t>
  </si>
  <si>
    <t>Nicholas Karnaze</t>
  </si>
  <si>
    <t>Paul Frederick Saunders</t>
  </si>
  <si>
    <t>K. Knox Nunnally</t>
  </si>
  <si>
    <t>Gilda Reeves Addessi</t>
  </si>
  <si>
    <t>Jason Berg</t>
  </si>
  <si>
    <t>C. David Minifie</t>
  </si>
  <si>
    <t>William T. Simmons MBA</t>
  </si>
  <si>
    <t>Kurt Fallon</t>
  </si>
  <si>
    <t>Albert Corchuelo</t>
  </si>
  <si>
    <t>Drew Leppert</t>
  </si>
  <si>
    <t>Carlo Scott</t>
  </si>
  <si>
    <t>Greg Glover</t>
  </si>
  <si>
    <t>Ned Biehl</t>
  </si>
  <si>
    <t>Desmond Morgan</t>
  </si>
  <si>
    <t>Randy Staab</t>
  </si>
  <si>
    <t>Andrew Vagley</t>
  </si>
  <si>
    <t>Bob Moran</t>
  </si>
  <si>
    <t>Daryl Horton</t>
  </si>
  <si>
    <t>Rebecca Doyle</t>
  </si>
  <si>
    <t>Joe Graves</t>
  </si>
  <si>
    <t>Brian Hay</t>
  </si>
  <si>
    <t>Gregory Conklin</t>
  </si>
  <si>
    <t>Amy Ulrich</t>
  </si>
  <si>
    <t>Brian Mahon</t>
  </si>
  <si>
    <t>Braxton Mashburn</t>
  </si>
  <si>
    <t>Mark Fleming</t>
  </si>
  <si>
    <t>Thomas Cunningham</t>
  </si>
  <si>
    <t>Robert Sorrells</t>
  </si>
  <si>
    <t>Elizabeth Okoreeh-Baah</t>
  </si>
  <si>
    <t>Perry Puccetti</t>
  </si>
  <si>
    <t>Robert Fannon</t>
  </si>
  <si>
    <t>Erik Rye</t>
  </si>
  <si>
    <t>Chris Conanan</t>
  </si>
  <si>
    <t>Jack Guevara</t>
  </si>
  <si>
    <t>Andrew Kinard</t>
  </si>
  <si>
    <t>M. K. Palmore</t>
  </si>
  <si>
    <t>Bill Fell</t>
  </si>
  <si>
    <t>Phillip Sprincin</t>
  </si>
  <si>
    <t>Adam Crecion</t>
  </si>
  <si>
    <t>Chester McMillon</t>
  </si>
  <si>
    <t>James Winston</t>
  </si>
  <si>
    <t>John Garcia</t>
  </si>
  <si>
    <t>Joe South</t>
  </si>
  <si>
    <t>Aaron Shelley</t>
  </si>
  <si>
    <t>Carlo DeSantis</t>
  </si>
  <si>
    <t>Adam Ralston</t>
  </si>
  <si>
    <t>Ryan Michael Connolly</t>
  </si>
  <si>
    <t>Brandon K. Lewis</t>
  </si>
  <si>
    <t>Tracy Klopp</t>
  </si>
  <si>
    <t>Brice Turner</t>
  </si>
  <si>
    <t>Scott Wawrzyniak</t>
  </si>
  <si>
    <t>Ryan Munoz</t>
  </si>
  <si>
    <t>Stuart R. Lockhart</t>
  </si>
  <si>
    <t>Dan Martin</t>
  </si>
  <si>
    <t>Tim Ogden</t>
  </si>
  <si>
    <t>Keely Simonson</t>
  </si>
  <si>
    <t>Rucker Culpepper</t>
  </si>
  <si>
    <t>David Wallis</t>
  </si>
  <si>
    <t>Hal Zabrowski</t>
  </si>
  <si>
    <t>Keith Tibbits</t>
  </si>
  <si>
    <t>Sam Long</t>
  </si>
  <si>
    <t>Jaimie Lusk</t>
  </si>
  <si>
    <t>Jennifer Kennedy</t>
  </si>
  <si>
    <t>Lester Giles</t>
  </si>
  <si>
    <t>M. Bishop</t>
  </si>
  <si>
    <t>Jason Gibson</t>
  </si>
  <si>
    <t>Gabriela Swanson</t>
  </si>
  <si>
    <t>Will Mangham</t>
  </si>
  <si>
    <t>Matthew Brunoehler</t>
  </si>
  <si>
    <t>Paul Habenicht</t>
  </si>
  <si>
    <t>Dave Kelm</t>
  </si>
  <si>
    <t>Whitney Vaughn</t>
  </si>
  <si>
    <t>Emily Meyer</t>
  </si>
  <si>
    <t>Robert Underwood</t>
  </si>
  <si>
    <t>Paul Gainey</t>
  </si>
  <si>
    <t>DEVIN PHILLABAUM</t>
  </si>
  <si>
    <t>Mike Hede</t>
  </si>
  <si>
    <t>Jordan Adams</t>
  </si>
  <si>
    <t>Clinton Anderson</t>
  </si>
  <si>
    <t>Michael Thatcher</t>
  </si>
  <si>
    <t>Francheska Soto</t>
  </si>
  <si>
    <t>Tomball VFW</t>
  </si>
  <si>
    <t>Benjamin Richmond</t>
  </si>
  <si>
    <t>Braden Merritt</t>
  </si>
  <si>
    <t>Bradley Mayhew</t>
  </si>
  <si>
    <t>Cid Sybrant</t>
  </si>
  <si>
    <t>Matt Eichmann</t>
  </si>
  <si>
    <t>Thomas Irwin</t>
  </si>
  <si>
    <t>Tim Biggs</t>
  </si>
  <si>
    <t>Todd Sanders</t>
  </si>
  <si>
    <t>J.T. Pruitt</t>
  </si>
  <si>
    <t>Ryan Nace</t>
  </si>
  <si>
    <t>Dan Clague</t>
  </si>
  <si>
    <t>Jeff Wilson</t>
  </si>
  <si>
    <t>Art Penny</t>
  </si>
  <si>
    <t>Sandy MacMurtrie</t>
  </si>
  <si>
    <t>Paul Rozylowicz</t>
  </si>
  <si>
    <t>Eduardo Rizo</t>
  </si>
  <si>
    <t>Tom Peck</t>
  </si>
  <si>
    <t>Chris Deschene</t>
  </si>
  <si>
    <t>Paul Mack</t>
  </si>
  <si>
    <t>Tucker George</t>
  </si>
  <si>
    <t>Walter Scott</t>
  </si>
  <si>
    <t>Tom Welborn</t>
  </si>
  <si>
    <t>Garrett Shaw</t>
  </si>
  <si>
    <t>Robert Gawboy</t>
  </si>
  <si>
    <t>Jeffrey Turner</t>
  </si>
  <si>
    <t>Patrick Wheatley</t>
  </si>
  <si>
    <t>Gardea Christian</t>
  </si>
  <si>
    <t>Michael De Jesso</t>
  </si>
  <si>
    <t>Marshall Lauck</t>
  </si>
  <si>
    <t>John Bruzza</t>
  </si>
  <si>
    <t>Ernest Robinson</t>
  </si>
  <si>
    <t>Anthony Conticelli</t>
  </si>
  <si>
    <t>Mark Capansky</t>
  </si>
  <si>
    <t>Ben Madden</t>
  </si>
  <si>
    <t>Adam Jaecks</t>
  </si>
  <si>
    <t>Julie Brown Garcia</t>
  </si>
  <si>
    <t>Ali Kianpour</t>
  </si>
  <si>
    <t>Robert Schroder</t>
  </si>
  <si>
    <t>Mark Elfers</t>
  </si>
  <si>
    <t>Walter S. Lee Jr.  Sandy</t>
  </si>
  <si>
    <t>Ryan Engle</t>
  </si>
  <si>
    <t>Paul Quimby</t>
  </si>
  <si>
    <t>Grace Greene</t>
  </si>
  <si>
    <t>Crystal Allen</t>
  </si>
  <si>
    <t>Matthew Ingold</t>
  </si>
  <si>
    <t>Ed Hinman</t>
  </si>
  <si>
    <t>Matthew Cooney</t>
  </si>
  <si>
    <t>Nathan Myers</t>
  </si>
  <si>
    <t>Michael S. Mollohan Sr.</t>
  </si>
  <si>
    <t>Kevin Harris</t>
  </si>
  <si>
    <t>James Punelli</t>
  </si>
  <si>
    <t>Brendon Drew</t>
  </si>
  <si>
    <t>Jamie Fleischhacker</t>
  </si>
  <si>
    <t>CHICO MANNING</t>
  </si>
  <si>
    <t>Ahron Oddman</t>
  </si>
  <si>
    <t>Mike DiGangi</t>
  </si>
  <si>
    <t>Dennis Seberger</t>
  </si>
  <si>
    <t>Fred S. Lippert</t>
  </si>
  <si>
    <t>Robert Allen</t>
  </si>
  <si>
    <t>John Shepard</t>
  </si>
  <si>
    <t>Troy Turner</t>
  </si>
  <si>
    <t>John Borneman</t>
  </si>
  <si>
    <t>Michael Kerrigan</t>
  </si>
  <si>
    <t>Mary McElroy</t>
  </si>
  <si>
    <t>Chad Chatlos</t>
  </si>
  <si>
    <t>Dan Ladrech</t>
  </si>
  <si>
    <t>Kris Brost</t>
  </si>
  <si>
    <t>Margery Westerbeck</t>
  </si>
  <si>
    <t>John Cox</t>
  </si>
  <si>
    <t>Travis Allen</t>
  </si>
  <si>
    <t>Doug Schueler</t>
  </si>
  <si>
    <t>Gary Lawson</t>
  </si>
  <si>
    <t>Guy Torres</t>
  </si>
  <si>
    <t>Winston Jimenez</t>
  </si>
  <si>
    <t>Bryan Laird</t>
  </si>
  <si>
    <t>Ryan Ashley</t>
  </si>
  <si>
    <t>Phong Le</t>
  </si>
  <si>
    <t>Frank Grecco</t>
  </si>
  <si>
    <t>Robert Caldwell</t>
  </si>
  <si>
    <t>Ryan Kelly</t>
  </si>
  <si>
    <t>Shane Farrar</t>
  </si>
  <si>
    <t>Jason Deane</t>
  </si>
  <si>
    <t>Ivan Rosa</t>
  </si>
  <si>
    <t>Mark Rubino</t>
  </si>
  <si>
    <t>David Danelo</t>
  </si>
  <si>
    <t>Kevin Booher</t>
  </si>
  <si>
    <t>Brian Blalock</t>
  </si>
  <si>
    <t>Scott Mcleod</t>
  </si>
  <si>
    <t>Frank Workman</t>
  </si>
  <si>
    <t>Colin Keenan</t>
  </si>
  <si>
    <t>Corky Gardner</t>
  </si>
  <si>
    <t>Mark Meloro</t>
  </si>
  <si>
    <t>Tony Eaton</t>
  </si>
  <si>
    <t>Mike Bolen</t>
  </si>
  <si>
    <t>Kevin Hart</t>
  </si>
  <si>
    <t>Christopher Urban</t>
  </si>
  <si>
    <t>Kurt Knapper</t>
  </si>
  <si>
    <t>Joe McDonald</t>
  </si>
  <si>
    <t>Greg Zima</t>
  </si>
  <si>
    <t>Glenn R Romero</t>
  </si>
  <si>
    <t>Eric Grant</t>
  </si>
  <si>
    <t>Justin Mayer</t>
  </si>
  <si>
    <t>Kurk Anderson</t>
  </si>
  <si>
    <t>Neal Herman</t>
  </si>
  <si>
    <t>Michael Georgiefski</t>
  </si>
  <si>
    <t>Tom Wando</t>
  </si>
  <si>
    <t>James Marks</t>
  </si>
  <si>
    <t>Jonathan Anderson</t>
  </si>
  <si>
    <t>Marcelo Valdez</t>
  </si>
  <si>
    <t>Brendan Noble</t>
  </si>
  <si>
    <t>Albert Kirton</t>
  </si>
  <si>
    <t>Paul Avellino</t>
  </si>
  <si>
    <t>Terry Morgan</t>
  </si>
  <si>
    <t>Matthew Palmisciano</t>
  </si>
  <si>
    <t>Jacob Cosme</t>
  </si>
  <si>
    <t>Jake Skala   C.Ped.</t>
  </si>
  <si>
    <t>Dan Baulig</t>
  </si>
  <si>
    <t>Mike Sireci</t>
  </si>
  <si>
    <t>Steve Kowalkoski</t>
  </si>
  <si>
    <t>Robert Miller</t>
  </si>
  <si>
    <t>Andrew Carter</t>
  </si>
  <si>
    <t>James Lasley</t>
  </si>
  <si>
    <t>Peter Dumont</t>
  </si>
  <si>
    <t>Ron King</t>
  </si>
  <si>
    <t>Todd Lohstreter</t>
  </si>
  <si>
    <t>Patrick Turner</t>
  </si>
  <si>
    <t>Andrew Lawler</t>
  </si>
  <si>
    <t>Steve Baldino</t>
  </si>
  <si>
    <t>Carl Zindars</t>
  </si>
  <si>
    <t>Will Burkhart</t>
  </si>
  <si>
    <t>Brendan Higgins</t>
  </si>
  <si>
    <t>Christopher Koski</t>
  </si>
  <si>
    <t>David Smith</t>
  </si>
  <si>
    <t>Joel Strieter</t>
  </si>
  <si>
    <t>Jim Jackson</t>
  </si>
  <si>
    <t>Benjamin Morris</t>
  </si>
  <si>
    <t>Lon Yeary</t>
  </si>
  <si>
    <t>John D. Rasberry</t>
  </si>
  <si>
    <t>Shannon Anderson</t>
  </si>
  <si>
    <t>Erin Losie</t>
  </si>
  <si>
    <t>Vince Guida</t>
  </si>
  <si>
    <t>W. Allen Wood</t>
  </si>
  <si>
    <t>Vicky Brown</t>
  </si>
  <si>
    <t>Peter Grieve</t>
  </si>
  <si>
    <t>Joel Cooley</t>
  </si>
  <si>
    <t>Reginald Sinevet</t>
  </si>
  <si>
    <t>Marius Harrison Burrell</t>
  </si>
  <si>
    <t>Leonie Campbell</t>
  </si>
  <si>
    <t>James Ripley</t>
  </si>
  <si>
    <t>Chris Rogers</t>
  </si>
  <si>
    <t>Bob Hendry</t>
  </si>
  <si>
    <t>Walter Haydock</t>
  </si>
  <si>
    <t>Damian Bess</t>
  </si>
  <si>
    <t>Ward Ault</t>
  </si>
  <si>
    <t>Bryan Sarg</t>
  </si>
  <si>
    <t>John Huffstetler</t>
  </si>
  <si>
    <t>Landon Howe</t>
  </si>
  <si>
    <t>Robert Fox</t>
  </si>
  <si>
    <t>Chris Dunn</t>
  </si>
  <si>
    <t>Henry R.</t>
  </si>
  <si>
    <t>John Mooney</t>
  </si>
  <si>
    <t>Brian Hodges</t>
  </si>
  <si>
    <t>Matthew Portoni</t>
  </si>
  <si>
    <t>Mandy Gragg</t>
  </si>
  <si>
    <t>Sea Thomas</t>
  </si>
  <si>
    <t>Doug Solinsky</t>
  </si>
  <si>
    <t>Joanna Cappeto</t>
  </si>
  <si>
    <t>George Mittnacht</t>
  </si>
  <si>
    <t>Steve</t>
  </si>
  <si>
    <t>Art Athens</t>
  </si>
  <si>
    <t>Patrick Quinn</t>
  </si>
  <si>
    <t>Andy Bigelow</t>
  </si>
  <si>
    <t>Raymond Damm</t>
  </si>
  <si>
    <t>Michael Slatt</t>
  </si>
  <si>
    <t>Paul Hollwedel</t>
  </si>
  <si>
    <t>Thomas Carroll</t>
  </si>
  <si>
    <t>Dean Craft</t>
  </si>
  <si>
    <t>William Prom</t>
  </si>
  <si>
    <t>Carlos Kizzee</t>
  </si>
  <si>
    <t>Mosi Smith</t>
  </si>
  <si>
    <t>Craig Barnett</t>
  </si>
  <si>
    <t>Andrew Mathes</t>
  </si>
  <si>
    <t>Eric Swanson</t>
  </si>
  <si>
    <t>Jeff Koller</t>
  </si>
  <si>
    <t>Ryan Hazlett</t>
  </si>
  <si>
    <t>Jason Fraser</t>
  </si>
  <si>
    <t>Curtis Lee</t>
  </si>
  <si>
    <t>James Hamm</t>
  </si>
  <si>
    <t>Brad Cantrell</t>
  </si>
  <si>
    <t>Alex Gauntt</t>
  </si>
  <si>
    <t>Micah Akin</t>
  </si>
  <si>
    <t>Ryan Coughlin</t>
  </si>
  <si>
    <t>Gregory Gehring</t>
  </si>
  <si>
    <t>Les Payton</t>
  </si>
  <si>
    <t>Jeff Corriveau</t>
  </si>
  <si>
    <t>Enrique Harris</t>
  </si>
  <si>
    <t>Nick Adam</t>
  </si>
  <si>
    <t>Daniel Campos</t>
  </si>
  <si>
    <t>Daniel Smith</t>
  </si>
  <si>
    <t>Maurice Uenuma</t>
  </si>
  <si>
    <t>Traci Hoffman</t>
  </si>
  <si>
    <t>Justin Nabozna</t>
  </si>
  <si>
    <t>Jarett Berke</t>
  </si>
  <si>
    <t>David Wells</t>
  </si>
  <si>
    <t>Kenneth McKenzie</t>
  </si>
  <si>
    <t>Justin Norman</t>
  </si>
  <si>
    <t>Mark Woodhouse</t>
  </si>
  <si>
    <t>Jeffrey Colwell</t>
  </si>
  <si>
    <t>Rich Vaill</t>
  </si>
  <si>
    <t>Haley Carter</t>
  </si>
  <si>
    <t>David Diestro</t>
  </si>
  <si>
    <t>Stephen Spagnuolo</t>
  </si>
  <si>
    <t>Allen Grinalds</t>
  </si>
  <si>
    <t>Robert Johnston</t>
  </si>
  <si>
    <t>Bob Larkin</t>
  </si>
  <si>
    <t>Jon-Michael Pollock</t>
  </si>
  <si>
    <t>Jeff Banasz</t>
  </si>
  <si>
    <t>Kevin Mulligan</t>
  </si>
  <si>
    <t>James Rowan</t>
  </si>
  <si>
    <t>Greg Nicolay</t>
  </si>
  <si>
    <t>Martin Culbreth</t>
  </si>
  <si>
    <t>Luis R. Zamarripa</t>
  </si>
  <si>
    <t>William Arthur</t>
  </si>
  <si>
    <t>Kerwin Scott Jr</t>
  </si>
  <si>
    <t>Casey Sedlock</t>
  </si>
  <si>
    <t>Henry Stoever</t>
  </si>
  <si>
    <t>Scott Sobka</t>
  </si>
  <si>
    <t>Scott L. Kisch</t>
  </si>
  <si>
    <t>Luke C. Chau</t>
  </si>
  <si>
    <t>Jim Burmeister</t>
  </si>
  <si>
    <t>Alonzo Neese</t>
  </si>
  <si>
    <t>Mark Fannin</t>
  </si>
  <si>
    <t>Bob DeStafney</t>
  </si>
  <si>
    <t>Adam Birchenough</t>
  </si>
  <si>
    <t>Robert Innerst</t>
  </si>
  <si>
    <t>La</t>
  </si>
  <si>
    <t>Sean Georges</t>
  </si>
  <si>
    <t>Jenna Dolan</t>
  </si>
  <si>
    <t>Kyle Bibby</t>
  </si>
  <si>
    <t>Ian MacKichan</t>
  </si>
  <si>
    <t>Malcolm LeMay</t>
  </si>
  <si>
    <t>Raj Mistry</t>
  </si>
  <si>
    <t>David Cox</t>
  </si>
  <si>
    <t>Alex Plechash</t>
  </si>
  <si>
    <t>Philip Dwyer</t>
  </si>
  <si>
    <t>Maura A. Sanders      REALTOR</t>
  </si>
  <si>
    <t>Terry Hamilton</t>
  </si>
  <si>
    <t>Tracey Jenkins</t>
  </si>
  <si>
    <t>Lynne Rizzo</t>
  </si>
  <si>
    <t>Michael Boyd</t>
  </si>
  <si>
    <t>Robert Scott</t>
  </si>
  <si>
    <t>Jacob Womble</t>
  </si>
  <si>
    <t>Geoffrey Eich</t>
  </si>
  <si>
    <t>Paul Bonarrigo</t>
  </si>
  <si>
    <t>Patrick Stratton</t>
  </si>
  <si>
    <t>Susannah Stokes</t>
  </si>
  <si>
    <t>George Williams</t>
  </si>
  <si>
    <t>Jimmy Goodwin</t>
  </si>
  <si>
    <t>JJ Leonard</t>
  </si>
  <si>
    <t>Jeff Dahl</t>
  </si>
  <si>
    <t>Dave English</t>
  </si>
  <si>
    <t>Dan Madden</t>
  </si>
  <si>
    <t>Andrew Dulik</t>
  </si>
  <si>
    <t>Carter Harris</t>
  </si>
  <si>
    <t>Gregory W. Pease</t>
  </si>
  <si>
    <t>Ian Lassonde</t>
  </si>
  <si>
    <t>Andrew Grant</t>
  </si>
  <si>
    <t>Chuck Howard</t>
  </si>
  <si>
    <t>Bryan Smith</t>
  </si>
  <si>
    <t>Byron Chen</t>
  </si>
  <si>
    <t>Ryan Eller</t>
  </si>
  <si>
    <t>Rich Culp</t>
  </si>
  <si>
    <t>K. Joshua Koch</t>
  </si>
  <si>
    <t>Andrew Hamby</t>
  </si>
  <si>
    <t>Phillip Tissue Jr</t>
  </si>
  <si>
    <t>Timothy Allen</t>
  </si>
  <si>
    <t>Anthony Piccioni</t>
  </si>
  <si>
    <t>Jim Stallings</t>
  </si>
  <si>
    <t>Joe Butcher</t>
  </si>
  <si>
    <t>Michael Greene</t>
  </si>
  <si>
    <t>Sam DiPaola</t>
  </si>
  <si>
    <t>Nate Connor</t>
  </si>
  <si>
    <t>William McAloon</t>
  </si>
  <si>
    <t>Dan Miller</t>
  </si>
  <si>
    <t>Matt Edic</t>
  </si>
  <si>
    <t>Thad Smith</t>
  </si>
  <si>
    <t>John McNamara</t>
  </si>
  <si>
    <t>John</t>
  </si>
  <si>
    <t>Ben Huggins</t>
  </si>
  <si>
    <t>Brent Goodrum</t>
  </si>
  <si>
    <t>Kevin Astrup</t>
  </si>
  <si>
    <t>Jeff Klingensmith</t>
  </si>
  <si>
    <t>Greg Clancy</t>
  </si>
  <si>
    <t>Jerry Farrow</t>
  </si>
  <si>
    <t>Paul Gehring</t>
  </si>
  <si>
    <t>Ken Hampshire</t>
  </si>
  <si>
    <t>Kenneth Yamashita</t>
  </si>
  <si>
    <t>Torey Hinkson</t>
  </si>
  <si>
    <t>David Little</t>
  </si>
  <si>
    <t>Okwede Oke</t>
  </si>
  <si>
    <t>Ben Wills</t>
  </si>
  <si>
    <t>Daniel W. Dukes</t>
  </si>
  <si>
    <t>David Keltner</t>
  </si>
  <si>
    <t>James Emmitt</t>
  </si>
  <si>
    <t>Stephen M. Shaw</t>
  </si>
  <si>
    <t>William Wit Davis</t>
  </si>
  <si>
    <t>Kent Williamson</t>
  </si>
  <si>
    <t>Bruce Barker</t>
  </si>
  <si>
    <t>Bill Rohm</t>
  </si>
  <si>
    <t>Bill Simmons</t>
  </si>
  <si>
    <t>Jim Marquet</t>
  </si>
  <si>
    <t>Ross Schmidt</t>
  </si>
  <si>
    <t>Ethan Driscoll</t>
  </si>
  <si>
    <t>Chris Lopez</t>
  </si>
  <si>
    <t>Everett McNair</t>
  </si>
  <si>
    <t>Mike W. Kostiw</t>
  </si>
  <si>
    <t>Hank Park</t>
  </si>
  <si>
    <t>T.J. Costello</t>
  </si>
  <si>
    <t>Kenneth Berger</t>
  </si>
  <si>
    <t>Sean Vieira</t>
  </si>
  <si>
    <t>Brian Kline</t>
  </si>
  <si>
    <t>Chris Person</t>
  </si>
  <si>
    <t>Millie Wilkerson</t>
  </si>
  <si>
    <t>Richard Waters</t>
  </si>
  <si>
    <t>Tom Poindexter</t>
  </si>
  <si>
    <t>Kevin Clover</t>
  </si>
  <si>
    <t>TROY M. MITCHELL</t>
  </si>
  <si>
    <t>Rick Wileman</t>
  </si>
  <si>
    <t>Stephen Padhi</t>
  </si>
  <si>
    <t>Jennifer Sanders Fleming</t>
  </si>
  <si>
    <t>Rick Welch</t>
  </si>
  <si>
    <t>Bill Moyer</t>
  </si>
  <si>
    <t>Christopher Cox</t>
  </si>
  <si>
    <t>Gregory Pace</t>
  </si>
  <si>
    <t>Kenneth Everill</t>
  </si>
  <si>
    <t>Mike Martinez</t>
  </si>
  <si>
    <t>Ron Long</t>
  </si>
  <si>
    <t>Scott Quinlan</t>
  </si>
  <si>
    <t>Kevin  L. Johnson</t>
  </si>
  <si>
    <t>Suzanne Brown</t>
  </si>
  <si>
    <t>Abby Collins</t>
  </si>
  <si>
    <t>Michael Parkyn</t>
  </si>
  <si>
    <t>Dana Moss PHR</t>
  </si>
  <si>
    <t>Bob Trombadore</t>
  </si>
  <si>
    <t>Wally Hirsch</t>
  </si>
  <si>
    <t>John Vick</t>
  </si>
  <si>
    <t>Steve Raggo</t>
  </si>
  <si>
    <t>Minh Trinh</t>
  </si>
  <si>
    <t>Spencer Padgett</t>
  </si>
  <si>
    <t>Jon Cole</t>
  </si>
  <si>
    <t>Chad Ulrich</t>
  </si>
  <si>
    <t>Michael Mullen</t>
  </si>
  <si>
    <t>Andrew Schlaepfer</t>
  </si>
  <si>
    <t>Ryan Taylor</t>
  </si>
  <si>
    <t>Keith Bannach</t>
  </si>
  <si>
    <t>Ed Carr</t>
  </si>
  <si>
    <t>Dick Campbell</t>
  </si>
  <si>
    <t>Wayne Vanderschuere</t>
  </si>
  <si>
    <t>Manny Kiesser</t>
  </si>
  <si>
    <t>David Folsom</t>
  </si>
  <si>
    <t>Michael Stratton</t>
  </si>
  <si>
    <t>Doug Cooper</t>
  </si>
  <si>
    <t>Robert Ellis</t>
  </si>
  <si>
    <t>Xochitl Roberts</t>
  </si>
  <si>
    <t>Earl Hamilton</t>
  </si>
  <si>
    <t>Matthew Doty</t>
  </si>
  <si>
    <t>Robert Cecchini</t>
  </si>
  <si>
    <t>James Mckinley</t>
  </si>
  <si>
    <t>Caren Standfast</t>
  </si>
  <si>
    <t>David C. Haines</t>
  </si>
  <si>
    <t>Edward J. Perrott</t>
  </si>
  <si>
    <t>Rob Lockwood</t>
  </si>
  <si>
    <t>Carrie Busch Murdock</t>
  </si>
  <si>
    <t>Michael McDonald</t>
  </si>
  <si>
    <t>Douglas Zimbelman</t>
  </si>
  <si>
    <t>Tom Owenby</t>
  </si>
  <si>
    <t>Michael Shepherd</t>
  </si>
  <si>
    <t>Scott Carson</t>
  </si>
  <si>
    <t>Dennis DeBerry</t>
  </si>
  <si>
    <t>Ken Flack</t>
  </si>
  <si>
    <t>Brian Burns</t>
  </si>
  <si>
    <t>Dan Pepper</t>
  </si>
  <si>
    <t>Dane Jensen</t>
  </si>
  <si>
    <t>Nolan Moxey</t>
  </si>
  <si>
    <t>C.Y. Smith</t>
  </si>
  <si>
    <t>Patrick Coronado</t>
  </si>
  <si>
    <t>Troy Smith</t>
  </si>
  <si>
    <t>RB Clark</t>
  </si>
  <si>
    <t>Darin W. Ashley</t>
  </si>
  <si>
    <t>Jason Smith</t>
  </si>
  <si>
    <t>Tom McClowry</t>
  </si>
  <si>
    <t>frederick donnelly</t>
  </si>
  <si>
    <t>John Hatala</t>
  </si>
  <si>
    <t>Jared Sobczak</t>
  </si>
  <si>
    <t>Amanda Featherstone</t>
  </si>
  <si>
    <t>Robert Cooper</t>
  </si>
  <si>
    <t>Charles Walker</t>
  </si>
  <si>
    <t>Tom Hickinbotham</t>
  </si>
  <si>
    <t>Tom Gehan</t>
  </si>
  <si>
    <t>Jon Dorn</t>
  </si>
  <si>
    <t>Mike Baliko</t>
  </si>
  <si>
    <t>Chris Bahn</t>
  </si>
  <si>
    <t>Rory Tucker</t>
  </si>
  <si>
    <t>Rick Worthington</t>
  </si>
  <si>
    <t>Wesley Viner</t>
  </si>
  <si>
    <t>Red Jentz</t>
  </si>
  <si>
    <t>Robert Armbruster</t>
  </si>
  <si>
    <t>Angie Crews</t>
  </si>
  <si>
    <t>Steve Nims</t>
  </si>
  <si>
    <t>Brian Chadwick</t>
  </si>
  <si>
    <t>Roy Kompier</t>
  </si>
  <si>
    <t>Mike Dee</t>
  </si>
  <si>
    <t>Bob Zimmerman</t>
  </si>
  <si>
    <t>Frank Monterisi</t>
  </si>
  <si>
    <t>Rob MacFarland</t>
  </si>
  <si>
    <t>Jennifer Goddard</t>
  </si>
  <si>
    <t>Patrick Connally MBA</t>
  </si>
  <si>
    <t>Albert</t>
  </si>
  <si>
    <t>Michael Guyer</t>
  </si>
  <si>
    <t>Damien Jacobs</t>
  </si>
  <si>
    <t>Timminy Haycock</t>
  </si>
  <si>
    <t>Bradley Gordon</t>
  </si>
  <si>
    <t>Edward Donahoo</t>
  </si>
  <si>
    <t>Aaron Nichols</t>
  </si>
  <si>
    <t>Brian A Ross</t>
  </si>
  <si>
    <t>Mackalynn Davidson</t>
  </si>
  <si>
    <t>Virg Palumbo</t>
  </si>
  <si>
    <t>Gregg Nakano</t>
  </si>
  <si>
    <t>Tony Haberer</t>
  </si>
  <si>
    <t>Matthew Luke</t>
  </si>
  <si>
    <t>Alyssa Saunders</t>
  </si>
  <si>
    <t>Mike Conklin</t>
  </si>
  <si>
    <t>Monica Meese Gunther</t>
  </si>
  <si>
    <t>Ed Mills</t>
  </si>
  <si>
    <t>Dmitri Schumacher</t>
  </si>
  <si>
    <t>Iaian Blamey</t>
  </si>
  <si>
    <t>Nick Hernandez</t>
  </si>
  <si>
    <t>Nate Stewart</t>
  </si>
  <si>
    <t>David Reifenberg</t>
  </si>
  <si>
    <t>W. Mark Cornachio</t>
  </si>
  <si>
    <t>Dan Brendel</t>
  </si>
  <si>
    <t>Ethan Gouge</t>
  </si>
  <si>
    <t>Arnoux Abraham</t>
  </si>
  <si>
    <t>Edward Langston</t>
  </si>
  <si>
    <t>Kenneth Waidelich</t>
  </si>
  <si>
    <t>Ken Grant</t>
  </si>
  <si>
    <t>Mel De Mars</t>
  </si>
  <si>
    <t>Charles George</t>
  </si>
  <si>
    <t>Wesley Thomas</t>
  </si>
  <si>
    <t>Jeff Carpenter</t>
  </si>
  <si>
    <t>Wallace</t>
  </si>
  <si>
    <t>Michael Jeron</t>
  </si>
  <si>
    <t>John Flansburg</t>
  </si>
  <si>
    <t>Ken Aiken</t>
  </si>
  <si>
    <t>Kellen Mollahan</t>
  </si>
  <si>
    <t>Paul Schimpf</t>
  </si>
  <si>
    <t>Tom Milanette</t>
  </si>
  <si>
    <t>Adam Holton</t>
  </si>
  <si>
    <t>Ben Laxton</t>
  </si>
  <si>
    <t>Stewart Navarre</t>
  </si>
  <si>
    <t>Ryan Miller</t>
  </si>
  <si>
    <t>Michael Bryant</t>
  </si>
  <si>
    <t>Matthew Talibon</t>
  </si>
  <si>
    <t>Marco Anich</t>
  </si>
  <si>
    <t>Amber Sparling</t>
  </si>
  <si>
    <t>John Fraser</t>
  </si>
  <si>
    <t>Paul Wiegman</t>
  </si>
  <si>
    <t>Mark Hulbert</t>
  </si>
  <si>
    <t>Todd Mohrman</t>
  </si>
  <si>
    <t>Kevin Liu</t>
  </si>
  <si>
    <t>Kevin Brooks</t>
  </si>
  <si>
    <t>Chuck Krulak</t>
  </si>
  <si>
    <t>Angus Forbes</t>
  </si>
  <si>
    <t>Stephen Clark</t>
  </si>
  <si>
    <t>Art Nalls</t>
  </si>
  <si>
    <t>Geoffry Bent</t>
  </si>
  <si>
    <t>Bob Pressly</t>
  </si>
  <si>
    <t>Gene Coryell</t>
  </si>
  <si>
    <t>Dominic Iacono</t>
  </si>
  <si>
    <t>Alexander Wallis</t>
  </si>
  <si>
    <t>Stephen Brown</t>
  </si>
  <si>
    <t>Cameron Geiger</t>
  </si>
  <si>
    <t>Lee</t>
  </si>
  <si>
    <t>Doug Rhodes</t>
  </si>
  <si>
    <t>Anthony J. Monaco</t>
  </si>
  <si>
    <t>Ian Hulsebos</t>
  </si>
  <si>
    <t>Jessica Sims</t>
  </si>
  <si>
    <t>Brendon Mills</t>
  </si>
  <si>
    <t>Brad James</t>
  </si>
  <si>
    <t>Eric Stagliano</t>
  </si>
  <si>
    <t>Tom Pietkiewicz</t>
  </si>
  <si>
    <t>Bill Weber</t>
  </si>
  <si>
    <t>John D. Dace</t>
  </si>
  <si>
    <t>Mert Price</t>
  </si>
  <si>
    <t>Brian Anthony</t>
  </si>
  <si>
    <t>Larry McKenney</t>
  </si>
  <si>
    <t>Jeremy Chapman</t>
  </si>
  <si>
    <t>Greg Pawson</t>
  </si>
  <si>
    <t>William Daly</t>
  </si>
  <si>
    <t>Paul Shelton</t>
  </si>
  <si>
    <t>Steven Berger</t>
  </si>
  <si>
    <t>Dan Rockwell</t>
  </si>
  <si>
    <t>Kevin Mott</t>
  </si>
  <si>
    <t>Chase Millsap</t>
  </si>
  <si>
    <t>Alan Baker</t>
  </si>
  <si>
    <t>Scott McKenzie</t>
  </si>
  <si>
    <t>George Procak</t>
  </si>
  <si>
    <t>Doug Shupinski</t>
  </si>
  <si>
    <t>John McLaughlin</t>
  </si>
  <si>
    <t>Mike Monroe</t>
  </si>
  <si>
    <t>Christine Westrich</t>
  </si>
  <si>
    <t>Dan Altomare</t>
  </si>
  <si>
    <t>Chris Wright</t>
  </si>
  <si>
    <t>Jeff Sorenson</t>
  </si>
  <si>
    <t>Brian Vogel</t>
  </si>
  <si>
    <t>Nick Licari</t>
  </si>
  <si>
    <t>Gerald Whitman</t>
  </si>
  <si>
    <t>Eric Sharpe</t>
  </si>
  <si>
    <t>Michael Campbell</t>
  </si>
  <si>
    <t>Gerardo Martinez</t>
  </si>
  <si>
    <t>William Boss</t>
  </si>
  <si>
    <t>David Stehlin</t>
  </si>
  <si>
    <t>Tyler Bush</t>
  </si>
  <si>
    <t>Steve Andriko</t>
  </si>
  <si>
    <t>Steve Paris</t>
  </si>
  <si>
    <t>cal stafford</t>
  </si>
  <si>
    <t>John McLoughlin</t>
  </si>
  <si>
    <t>Duane A. Smith</t>
  </si>
  <si>
    <t>Sean Dunlevy</t>
  </si>
  <si>
    <t>Jonathan Sunderwirth</t>
  </si>
  <si>
    <t>Taylor Latham</t>
  </si>
  <si>
    <t>T.Scott Barlow</t>
  </si>
  <si>
    <t>Brian Isaac</t>
  </si>
  <si>
    <t>Henry Schneider PE</t>
  </si>
  <si>
    <t>Matt Bower</t>
  </si>
  <si>
    <t>Mark Schrecker</t>
  </si>
  <si>
    <t>Van Anderson</t>
  </si>
  <si>
    <t>Scott Urbach</t>
  </si>
  <si>
    <t>Alexandra Causey</t>
  </si>
  <si>
    <t>Bill Kearley</t>
  </si>
  <si>
    <t>Thomas Truden</t>
  </si>
  <si>
    <t>Mark Haden</t>
  </si>
  <si>
    <t>Matthew Celotto</t>
  </si>
  <si>
    <t>Mark Colby</t>
  </si>
  <si>
    <t>James Luther</t>
  </si>
  <si>
    <t>Kathryn Neff Spradley</t>
  </si>
  <si>
    <t>Steve Laabs</t>
  </si>
  <si>
    <t>Mike Malone</t>
  </si>
  <si>
    <t>Roy Bookmiller</t>
  </si>
  <si>
    <t>P.K. Ewing</t>
  </si>
  <si>
    <t>Tim Kirkman</t>
  </si>
  <si>
    <t>Myron Harrington</t>
  </si>
  <si>
    <t>Matthew Dwyer</t>
  </si>
  <si>
    <t>Matt Leyman</t>
  </si>
  <si>
    <t>Ron Spratt</t>
  </si>
  <si>
    <t>John Rodenburg</t>
  </si>
  <si>
    <t>Erik Woods</t>
  </si>
  <si>
    <t>Robert Laughlin</t>
  </si>
  <si>
    <t>Gavino Rivas</t>
  </si>
  <si>
    <t>Victor Szeligowski</t>
  </si>
  <si>
    <t>Aaron Lawrence</t>
  </si>
  <si>
    <t>Julian Wilson CISSP-ISSEP</t>
  </si>
  <si>
    <t>Jesus Torres</t>
  </si>
  <si>
    <t>Taylor Mauney</t>
  </si>
  <si>
    <t>Thomas May</t>
  </si>
  <si>
    <t>William Gross</t>
  </si>
  <si>
    <t>Michael F. Majewski</t>
  </si>
  <si>
    <t>Ty Rose</t>
  </si>
  <si>
    <t>Rick Snyder</t>
  </si>
  <si>
    <t>Christopher Jones</t>
  </si>
  <si>
    <t>Ned Davis</t>
  </si>
  <si>
    <t>Peter Doughty</t>
  </si>
  <si>
    <t>Sean Thompson</t>
  </si>
  <si>
    <t>David Galiyas</t>
  </si>
  <si>
    <t>Alan Goldberg</t>
  </si>
  <si>
    <t>Bob Lee</t>
  </si>
  <si>
    <t>John Baker</t>
  </si>
  <si>
    <t>Jeff Degenfelder</t>
  </si>
  <si>
    <t>Dave Young</t>
  </si>
  <si>
    <t>David Bliesner</t>
  </si>
  <si>
    <t>Mitchell Kusterer</t>
  </si>
  <si>
    <t>Joseph Buranosky</t>
  </si>
  <si>
    <t>Curtis Prentice</t>
  </si>
  <si>
    <t>Bryan Bigger</t>
  </si>
  <si>
    <t>Mike Barry</t>
  </si>
  <si>
    <t>Bill McCulloch</t>
  </si>
  <si>
    <t>Jim Balet</t>
  </si>
  <si>
    <t>Raymond Griggs</t>
  </si>
  <si>
    <t>Gary Ebanks</t>
  </si>
  <si>
    <t>Daniel Nicoson</t>
  </si>
  <si>
    <t>Jerry Geil</t>
  </si>
  <si>
    <t>Holly Fryburger</t>
  </si>
  <si>
    <t>Pete Varvaris</t>
  </si>
  <si>
    <t>Bob Cotterell</t>
  </si>
  <si>
    <t>Brandon Davis</t>
  </si>
  <si>
    <t>Ed Hacker</t>
  </si>
  <si>
    <t>Cynthia Cindy Frederick Fountain</t>
  </si>
  <si>
    <t>Brian Burgess</t>
  </si>
  <si>
    <t>Sam Murray</t>
  </si>
  <si>
    <t>Don Ulsh</t>
  </si>
  <si>
    <t>Tony Romero</t>
  </si>
  <si>
    <t>Edward Culpepper</t>
  </si>
  <si>
    <t>Damon Favor</t>
  </si>
  <si>
    <t>David Exner</t>
  </si>
  <si>
    <t>Chris Schmidt</t>
  </si>
  <si>
    <t>Wayne Longcoy</t>
  </si>
  <si>
    <t>Matthew Blake</t>
  </si>
  <si>
    <t>Steven Clark</t>
  </si>
  <si>
    <t>Brian Kilpatrick</t>
  </si>
  <si>
    <t>Adam Hine</t>
  </si>
  <si>
    <t>Tom Edwards</t>
  </si>
  <si>
    <t>Jolene Hollingshead</t>
  </si>
  <si>
    <t>Emily King</t>
  </si>
  <si>
    <t>Aaron Crespin</t>
  </si>
  <si>
    <t>Mike Parrillo</t>
  </si>
  <si>
    <t>Tom Solak</t>
  </si>
  <si>
    <t>Dale A. Peterson</t>
  </si>
  <si>
    <t>Lisbeth DiAntonio Hargraves</t>
  </si>
  <si>
    <t>Amy Ritterbusch</t>
  </si>
  <si>
    <t>Thomas Tom Noel</t>
  </si>
  <si>
    <t>Buck Crosby</t>
  </si>
  <si>
    <t>Christopher J. Snyder</t>
  </si>
  <si>
    <t>Peter Merrill</t>
  </si>
  <si>
    <t>Craig Snee</t>
  </si>
  <si>
    <t>Barry Griffin</t>
  </si>
  <si>
    <t>Ted Null</t>
  </si>
  <si>
    <t>Michael McClary</t>
  </si>
  <si>
    <t>Patricia Restrepo</t>
  </si>
  <si>
    <t>Carey Schuele</t>
  </si>
  <si>
    <t>Mike Herron</t>
  </si>
  <si>
    <t>Ken Dunn</t>
  </si>
  <si>
    <t>Joshua Atkinson</t>
  </si>
  <si>
    <t>John Rader</t>
  </si>
  <si>
    <t>Jim Teskey</t>
  </si>
  <si>
    <t>Skye Martin</t>
  </si>
  <si>
    <t>Mike Titzer</t>
  </si>
  <si>
    <t>Ramil Lim</t>
  </si>
  <si>
    <t>John O</t>
  </si>
  <si>
    <t>Nathan Neblett</t>
  </si>
  <si>
    <t>Chris Childs</t>
  </si>
  <si>
    <t>Walter Nobles</t>
  </si>
  <si>
    <t>Chuck Lowther</t>
  </si>
  <si>
    <t>Paul Evans</t>
  </si>
  <si>
    <t>CAPT D. C. Covey</t>
  </si>
  <si>
    <t>Todd Waldemar</t>
  </si>
  <si>
    <t>Ed Hackett</t>
  </si>
  <si>
    <t>Randy McGehee</t>
  </si>
  <si>
    <t>Phillip Faigley</t>
  </si>
  <si>
    <t>Garry Parzych</t>
  </si>
  <si>
    <t>Dave Brillenz</t>
  </si>
  <si>
    <t>Darby Bodden</t>
  </si>
  <si>
    <t>Scott Gunderson</t>
  </si>
  <si>
    <t>Gabriel Ives</t>
  </si>
  <si>
    <t>Andrew Fitzpatrick</t>
  </si>
  <si>
    <t>James E. Vlahovich</t>
  </si>
  <si>
    <t>John Sarno</t>
  </si>
  <si>
    <t>Barry Trudeau</t>
  </si>
  <si>
    <t>John Ferranti</t>
  </si>
  <si>
    <t>Riegert Paul M.</t>
  </si>
  <si>
    <t>John R. Ballard</t>
  </si>
  <si>
    <t>Matt Bazarian</t>
  </si>
  <si>
    <t>Jonathan</t>
  </si>
  <si>
    <t>Timothy Bowles</t>
  </si>
  <si>
    <t>Colby Smith</t>
  </si>
  <si>
    <t>Bill Carter</t>
  </si>
  <si>
    <t>Chris Hopkins</t>
  </si>
  <si>
    <t>Michael Hollister</t>
  </si>
  <si>
    <t>Frank Vega</t>
  </si>
  <si>
    <t>James J. Cosh</t>
  </si>
  <si>
    <t>Shane Edwards</t>
  </si>
  <si>
    <t>Brian T. Grana</t>
  </si>
  <si>
    <t>Taylor Harris</t>
  </si>
  <si>
    <t>Zachary Ivanov</t>
  </si>
  <si>
    <t>Julia Lockhart</t>
  </si>
  <si>
    <t>Ted McColl</t>
  </si>
  <si>
    <t>Roderick von Lipsey</t>
  </si>
  <si>
    <t>Terry Walton</t>
  </si>
  <si>
    <t>Robert Taylor</t>
  </si>
  <si>
    <t>Casey Weiner</t>
  </si>
  <si>
    <t>TRAVIS KAUFMAN</t>
  </si>
  <si>
    <t>Russell Moore</t>
  </si>
  <si>
    <t>Larry Henigan</t>
  </si>
  <si>
    <t>Jerry McKinney</t>
  </si>
  <si>
    <t>Andres Gonzalez</t>
  </si>
  <si>
    <t>Richard Brookes</t>
  </si>
  <si>
    <t>William Twaddell</t>
  </si>
  <si>
    <t>James W. Peaco III</t>
  </si>
  <si>
    <t>John Larkin</t>
  </si>
  <si>
    <t>Anthony Ward</t>
  </si>
  <si>
    <t>Ed Smith</t>
  </si>
  <si>
    <t>Paul Wilson</t>
  </si>
  <si>
    <t>Royce Massie</t>
  </si>
  <si>
    <t>David Kinzler</t>
  </si>
  <si>
    <t>Tom Hayman</t>
  </si>
  <si>
    <t>John Church</t>
  </si>
  <si>
    <t>Daniel Adamus</t>
  </si>
  <si>
    <t>Gregory Rhodes</t>
  </si>
  <si>
    <t>Tom Rehrig</t>
  </si>
  <si>
    <t>Ronnie Choe</t>
  </si>
  <si>
    <t>Ahmed Will Williamson</t>
  </si>
  <si>
    <t>Andre O. Testman II</t>
  </si>
  <si>
    <t>Mathison Hall</t>
  </si>
  <si>
    <t>Ryan Gibbons</t>
  </si>
  <si>
    <t>Zzmarr Stone</t>
  </si>
  <si>
    <t>Jarrod A. Graham</t>
  </si>
  <si>
    <t>Ed Malinowski</t>
  </si>
  <si>
    <t>David Blossom II</t>
  </si>
  <si>
    <t>Brett Allison</t>
  </si>
  <si>
    <t>Max Blue</t>
  </si>
  <si>
    <t>Matthew Sasai</t>
  </si>
  <si>
    <t>Sean Day</t>
  </si>
  <si>
    <t>Tony Bancroft</t>
  </si>
  <si>
    <t>Christopher B. Flynn</t>
  </si>
  <si>
    <t>Anthony Giardino</t>
  </si>
  <si>
    <t>Rodolfo Rudy Quiles</t>
  </si>
  <si>
    <t>Andrew Marcelis</t>
  </si>
  <si>
    <t>Don Faul</t>
  </si>
  <si>
    <t>Gary Lane</t>
  </si>
  <si>
    <t>Matthew Olson</t>
  </si>
  <si>
    <t>Jennifer McCollough</t>
  </si>
  <si>
    <t>Maryanna Sheck</t>
  </si>
  <si>
    <t>David Crabbe</t>
  </si>
  <si>
    <t>Ernest Ivanov</t>
  </si>
  <si>
    <t>Andrew Chapman</t>
  </si>
  <si>
    <t>Thomas Doman</t>
  </si>
  <si>
    <t>Martin Fisher</t>
  </si>
  <si>
    <t>Trishette Neville</t>
  </si>
  <si>
    <t>Christopher OBalle</t>
  </si>
  <si>
    <t>Ryan Curry</t>
  </si>
  <si>
    <t>Andrew Mawdsley</t>
  </si>
  <si>
    <t>Eric Olsson</t>
  </si>
  <si>
    <t>Sean Mulcahy</t>
  </si>
  <si>
    <t>Philippe Rodriguez</t>
  </si>
  <si>
    <t>Bo Bergstrom</t>
  </si>
  <si>
    <t>Jeffrey Sommers</t>
  </si>
  <si>
    <t>Eric Gonzales</t>
  </si>
  <si>
    <t>Martin Keogh</t>
  </si>
  <si>
    <t>Adam Gravseth</t>
  </si>
  <si>
    <t>Ryan Fair</t>
  </si>
  <si>
    <t>Christopher Kennedy</t>
  </si>
  <si>
    <t>Brad Fessler</t>
  </si>
  <si>
    <t>Jonathan Pollock</t>
  </si>
  <si>
    <t>Kate Hagar</t>
  </si>
  <si>
    <t>Tom Connally</t>
  </si>
  <si>
    <t>J.E.B. Bolen</t>
  </si>
  <si>
    <t>Vincent Bertucci</t>
  </si>
  <si>
    <t>Noelle Brinkman</t>
  </si>
  <si>
    <t>Jordan Levine</t>
  </si>
  <si>
    <t>Stephen Lantz</t>
  </si>
  <si>
    <t>John Coates</t>
  </si>
  <si>
    <t>Sunny Risler</t>
  </si>
  <si>
    <t>Chris Campion</t>
  </si>
  <si>
    <t>Drew Harris</t>
  </si>
  <si>
    <t>Joshua Culp</t>
  </si>
  <si>
    <t>David Daly</t>
  </si>
  <si>
    <t>Rick Weil</t>
  </si>
  <si>
    <t>Leslie Carano</t>
  </si>
  <si>
    <t>Ryan Hamilton</t>
  </si>
  <si>
    <t>Colin J.</t>
  </si>
  <si>
    <t>J Scott Whitaker</t>
  </si>
  <si>
    <t>Michael C. Anderson</t>
  </si>
  <si>
    <t>Dave Lewis</t>
  </si>
  <si>
    <t>Anthony Doukas</t>
  </si>
  <si>
    <t>Justin Gonnelli</t>
  </si>
  <si>
    <t>Justin Luczyk</t>
  </si>
  <si>
    <t>Kristen Sproat Colley</t>
  </si>
  <si>
    <t>Drew Krut</t>
  </si>
  <si>
    <t>Marc Giorgi</t>
  </si>
  <si>
    <t>Josh Glover</t>
  </si>
  <si>
    <t>Melissa Palmisciano</t>
  </si>
  <si>
    <t>Duston Obermeyer IT Director Looking for New Position</t>
  </si>
  <si>
    <t>Walter Sharp</t>
  </si>
  <si>
    <t>John Costello</t>
  </si>
  <si>
    <t>Luke Anderson</t>
  </si>
  <si>
    <t>Jeffrey Speakman</t>
  </si>
  <si>
    <t>Phil Glenn</t>
  </si>
  <si>
    <t>Neil Potts</t>
  </si>
  <si>
    <t>Quinn Nichols</t>
  </si>
  <si>
    <t>Andrew Driver</t>
  </si>
  <si>
    <t>Josh Schraeder</t>
  </si>
  <si>
    <t>Eric Scherrer</t>
  </si>
  <si>
    <t>Peter Foradori</t>
  </si>
  <si>
    <t>Christopher Shaw</t>
  </si>
  <si>
    <t>Wes Urquhart</t>
  </si>
  <si>
    <t>Kevin Quinlan</t>
  </si>
  <si>
    <t>Dan D</t>
  </si>
  <si>
    <t>Daniel Harris</t>
  </si>
  <si>
    <t>Bryen Roder</t>
  </si>
  <si>
    <t>DJ Fuller</t>
  </si>
  <si>
    <t>Armando Acosta</t>
  </si>
  <si>
    <t>Scott Bell</t>
  </si>
  <si>
    <t>Ward Jones</t>
  </si>
  <si>
    <t>Charles Ferrer</t>
  </si>
  <si>
    <t>Matt Kave</t>
  </si>
  <si>
    <t>Peter Fisher</t>
  </si>
  <si>
    <t>Kevin Mattix</t>
  </si>
  <si>
    <t>Howard Smith</t>
  </si>
  <si>
    <t>Todd Buechs</t>
  </si>
  <si>
    <t>Lenore Karafa</t>
  </si>
  <si>
    <t>Chris Sample</t>
  </si>
  <si>
    <t>Samuel LaNasa</t>
  </si>
  <si>
    <t>Tim Feist</t>
  </si>
  <si>
    <t>Thomas Sweatman</t>
  </si>
  <si>
    <t>Matthew Collins</t>
  </si>
  <si>
    <t>Bryan McClune</t>
  </si>
  <si>
    <t>Jim Ward</t>
  </si>
  <si>
    <t>Ken Franks</t>
  </si>
  <si>
    <t>Rick Benito</t>
  </si>
  <si>
    <t>John Hall</t>
  </si>
  <si>
    <t>Jason Chaput</t>
  </si>
  <si>
    <t>Christopher Swindull</t>
  </si>
  <si>
    <t>Jorge Esparza</t>
  </si>
  <si>
    <t>Rob Aeschbach</t>
  </si>
  <si>
    <t>Thomas Jenkins</t>
  </si>
  <si>
    <t>Rashaad Jamal</t>
  </si>
  <si>
    <t>Craig Abele</t>
  </si>
  <si>
    <t>Ray Lipsky</t>
  </si>
  <si>
    <t>Todd Ferris</t>
  </si>
  <si>
    <t>Matthew Russell</t>
  </si>
  <si>
    <t>Kyle Pitman</t>
  </si>
  <si>
    <t>Raymond Albarado</t>
  </si>
  <si>
    <t>Jeffrey Cabana</t>
  </si>
  <si>
    <t>Elliot Avidan</t>
  </si>
  <si>
    <t>Andrew J. Thompson</t>
  </si>
  <si>
    <t>Tom Karn</t>
  </si>
  <si>
    <t>John Ross</t>
  </si>
  <si>
    <t>Frank Edwards</t>
  </si>
  <si>
    <t>Paul Kornfuehrer</t>
  </si>
  <si>
    <t>John N. Wood</t>
  </si>
  <si>
    <t>Daniel Sullivan</t>
  </si>
  <si>
    <t>Chris Lovell</t>
  </si>
  <si>
    <t>Jeff Beelaert</t>
  </si>
  <si>
    <t>Scotlin Bowden</t>
  </si>
  <si>
    <t>Stephen Arceneaux</t>
  </si>
  <si>
    <t>Nathan Daniels</t>
  </si>
  <si>
    <t>Jennifer Walker</t>
  </si>
  <si>
    <t>Elaine Cassity</t>
  </si>
  <si>
    <t>Kevin M. Brown</t>
  </si>
  <si>
    <t>Frank P. Albi</t>
  </si>
  <si>
    <t>Alex Craven</t>
  </si>
  <si>
    <t>Patrick McCammond</t>
  </si>
  <si>
    <t>Tim Hanifen</t>
  </si>
  <si>
    <t>Marc Morgan</t>
  </si>
  <si>
    <t>Stephen Ryan</t>
  </si>
  <si>
    <t>Jason Morin</t>
  </si>
  <si>
    <t>Vince Mazzurco</t>
  </si>
  <si>
    <t>Jon Ohman</t>
  </si>
  <si>
    <t>Marcus Stefanou</t>
  </si>
  <si>
    <t>Amy Cousins Kellstrand</t>
  </si>
  <si>
    <t>RJ Jackson</t>
  </si>
  <si>
    <t>Joey Martin</t>
  </si>
  <si>
    <t>John Topolski</t>
  </si>
  <si>
    <t>Paul Croisetiere</t>
  </si>
  <si>
    <t>Keaton J. Thomas</t>
  </si>
  <si>
    <t>Joe Maguire</t>
  </si>
  <si>
    <t>George Karol</t>
  </si>
  <si>
    <t>Doug Gelbach</t>
  </si>
  <si>
    <t>Parke Paulson</t>
  </si>
  <si>
    <t>Harry Frank</t>
  </si>
  <si>
    <t>Ron Rives</t>
  </si>
  <si>
    <t>Thomas Page</t>
  </si>
  <si>
    <t>Nathan Neihoff</t>
  </si>
  <si>
    <t>Scott Creed</t>
  </si>
  <si>
    <t>Lou Jonske</t>
  </si>
  <si>
    <t>Stephanie Drake</t>
  </si>
  <si>
    <t>Carter Honesty</t>
  </si>
  <si>
    <t>Tucker Jackson</t>
  </si>
  <si>
    <t>William Kirby</t>
  </si>
  <si>
    <t>J.P. Brown</t>
  </si>
  <si>
    <t>Travis Leatherman</t>
  </si>
  <si>
    <t>Christina Partridge Rogers</t>
  </si>
  <si>
    <t>Josh McClellan</t>
  </si>
  <si>
    <t>Phil Skalniak</t>
  </si>
  <si>
    <t>Robert Davis</t>
  </si>
  <si>
    <t>Thad Christofer</t>
  </si>
  <si>
    <t>William Paulson</t>
  </si>
  <si>
    <t>Bradford Canterbury</t>
  </si>
  <si>
    <t>Giles Kyser</t>
  </si>
  <si>
    <t>Joe Kistler</t>
  </si>
  <si>
    <t>Josiah Nicely</t>
  </si>
  <si>
    <t>Rob Irving</t>
  </si>
  <si>
    <t>Blake Benke</t>
  </si>
  <si>
    <t>Michael Killion</t>
  </si>
  <si>
    <t>Eric Olson</t>
  </si>
  <si>
    <t>Jeffrey Hallin</t>
  </si>
  <si>
    <t>Ben Mathews</t>
  </si>
  <si>
    <t>Kurt Tyler</t>
  </si>
  <si>
    <t>Dave Aumuller</t>
  </si>
  <si>
    <t>Kyle Service</t>
  </si>
  <si>
    <t>Keefe Murtaugh</t>
  </si>
  <si>
    <t>Clay Aiena</t>
  </si>
  <si>
    <t>Leon Ingleright</t>
  </si>
  <si>
    <t>Erik Boyce</t>
  </si>
  <si>
    <t>Jonathan Kim</t>
  </si>
  <si>
    <t>Jason Braud</t>
  </si>
  <si>
    <t>Jere Carroll</t>
  </si>
  <si>
    <t>Matt Bates</t>
  </si>
  <si>
    <t>David Robinson</t>
  </si>
  <si>
    <t>Ben Hur</t>
  </si>
  <si>
    <t>Tommy Martinez</t>
  </si>
  <si>
    <t>Ben Leming</t>
  </si>
  <si>
    <t>Andrew Watt</t>
  </si>
  <si>
    <t>Bruce Czaja</t>
  </si>
  <si>
    <t>Jim</t>
  </si>
  <si>
    <t>Kevin Flynn</t>
  </si>
  <si>
    <t>Greg Blake</t>
  </si>
  <si>
    <t>Tyler Johnston</t>
  </si>
  <si>
    <t>Mike Carpenter</t>
  </si>
  <si>
    <t>Daniel James Tedeschi</t>
  </si>
  <si>
    <t>Jason Frei</t>
  </si>
  <si>
    <t>Norman Reitter</t>
  </si>
  <si>
    <t>Frank Furman</t>
  </si>
  <si>
    <t>Dennis Perkins</t>
  </si>
  <si>
    <t>Jeff Falcone</t>
  </si>
  <si>
    <t>John Butler</t>
  </si>
  <si>
    <t>Anthony J. Bradley</t>
  </si>
  <si>
    <t>Jeffrey Kausek</t>
  </si>
  <si>
    <t>Garry Devinger</t>
  </si>
  <si>
    <t>Bob Liebe</t>
  </si>
  <si>
    <t>Patrick Lefler</t>
  </si>
  <si>
    <t>Harrison Smith</t>
  </si>
  <si>
    <t>Chad Van Hulzen</t>
  </si>
  <si>
    <t>Matt Walters</t>
  </si>
  <si>
    <t>Michael Howard</t>
  </si>
  <si>
    <t>Frankie Delgado</t>
  </si>
  <si>
    <t>Jake Biles</t>
  </si>
  <si>
    <t>John Chau</t>
  </si>
  <si>
    <t>John Burke</t>
  </si>
  <si>
    <t>Chris Stebbings</t>
  </si>
  <si>
    <t>Alexander Gilbert</t>
  </si>
  <si>
    <t>Patrick Shearon</t>
  </si>
  <si>
    <t>Jonathan Worman</t>
  </si>
  <si>
    <t>Bill Hallahan</t>
  </si>
  <si>
    <t>Brian Solomon</t>
  </si>
  <si>
    <t>Michael A. Byrd</t>
  </si>
  <si>
    <t>Emmett Collazo</t>
  </si>
  <si>
    <t>Scott Hornbuckle</t>
  </si>
  <si>
    <t>Eric Burton</t>
  </si>
  <si>
    <t>Jeffrey Lamb</t>
  </si>
  <si>
    <t>Joe Monaghan</t>
  </si>
  <si>
    <t>Todd Alexander</t>
  </si>
  <si>
    <t>Mark Palmquist</t>
  </si>
  <si>
    <t>Robert Appleton</t>
  </si>
  <si>
    <t>Timothy T.J. Leancu</t>
  </si>
  <si>
    <t>Randy Dickinson</t>
  </si>
  <si>
    <t>Tim Millen</t>
  </si>
  <si>
    <t>Laura Mannix</t>
  </si>
  <si>
    <t>Brent Danielson</t>
  </si>
  <si>
    <t>Andy Lehmann</t>
  </si>
  <si>
    <t>Jeffrey Hoaglund</t>
  </si>
  <si>
    <t>Eric Krause</t>
  </si>
  <si>
    <t>Ron Coulter</t>
  </si>
  <si>
    <t>Robert Wagner</t>
  </si>
  <si>
    <t>Chip Neidigh</t>
  </si>
  <si>
    <t>Scott Evans</t>
  </si>
  <si>
    <t>Rob Peal</t>
  </si>
  <si>
    <t>Andrew McClure</t>
  </si>
  <si>
    <t>David Kennedy</t>
  </si>
  <si>
    <t>William Whitney</t>
  </si>
  <si>
    <t>Nick Stewart</t>
  </si>
  <si>
    <t>Bob Bruce</t>
  </si>
  <si>
    <t>Winston A. Heron</t>
  </si>
  <si>
    <t>Glenn F Miller</t>
  </si>
  <si>
    <t>Frank Camp</t>
  </si>
  <si>
    <t>Bob Claypool</t>
  </si>
  <si>
    <t>Thomas Victory</t>
  </si>
  <si>
    <t>Tim Florian</t>
  </si>
  <si>
    <t>Jamison Shaver</t>
  </si>
  <si>
    <t>Jack Sramek</t>
  </si>
  <si>
    <t>John Walls</t>
  </si>
  <si>
    <t>Brian White</t>
  </si>
  <si>
    <t>Michael Spoja</t>
  </si>
  <si>
    <t>Tom Sulick</t>
  </si>
  <si>
    <t>Jason J. Lagasca</t>
  </si>
  <si>
    <t>Dayton Warfle</t>
  </si>
  <si>
    <t>Christopher Castelli</t>
  </si>
  <si>
    <t>Scott Davids</t>
  </si>
  <si>
    <t>Jeff Neufeld</t>
  </si>
  <si>
    <t>Kristine Hall</t>
  </si>
  <si>
    <t>George Pointon</t>
  </si>
  <si>
    <t>John Mayer</t>
  </si>
  <si>
    <t>Michael W. George</t>
  </si>
  <si>
    <t>Bill Guilfoyle</t>
  </si>
  <si>
    <t>Melissa Martin</t>
  </si>
  <si>
    <t>Ric Thompson</t>
  </si>
  <si>
    <t>Christopher Barnard</t>
  </si>
  <si>
    <t>Emily Vanden Heuvel</t>
  </si>
  <si>
    <t>Mike DiNardo</t>
  </si>
  <si>
    <t>Michael Cho</t>
  </si>
  <si>
    <t>Mike Coleman</t>
  </si>
  <si>
    <t>Mikoto Yoshida</t>
  </si>
  <si>
    <t>Rochelle Lindsay</t>
  </si>
  <si>
    <t>Michael Montesanti</t>
  </si>
  <si>
    <t>Jose Valentin</t>
  </si>
  <si>
    <t>Christian Buchanan</t>
  </si>
  <si>
    <t>Frank  E. Lugo  Jr.</t>
  </si>
  <si>
    <t>Jay Zollmann</t>
  </si>
  <si>
    <t>Kory Hoppes</t>
  </si>
  <si>
    <t>Jeff Cliffe</t>
  </si>
  <si>
    <t>Daniel Nam</t>
  </si>
  <si>
    <t>Patrick Morey</t>
  </si>
  <si>
    <t>Paul Clarkson</t>
  </si>
  <si>
    <t>Bob Sise</t>
  </si>
  <si>
    <t>Steven Scarver</t>
  </si>
  <si>
    <t>Clare McKenna</t>
  </si>
  <si>
    <t>Michael Robison</t>
  </si>
  <si>
    <t>Paul Jones</t>
  </si>
  <si>
    <t>Tyler Ross</t>
  </si>
  <si>
    <t>Shaun Spang</t>
  </si>
  <si>
    <t>Jason Williams</t>
  </si>
  <si>
    <t>Timothy Paolini</t>
  </si>
  <si>
    <t>Jason Miller</t>
  </si>
  <si>
    <t>W. Tyler Hoefer</t>
  </si>
  <si>
    <t>Bill Harvey</t>
  </si>
  <si>
    <t>Jeff Reagan</t>
  </si>
  <si>
    <t>Corey Johnson</t>
  </si>
  <si>
    <t>Chelsea Buckholtz</t>
  </si>
  <si>
    <t>Bayard Roberts</t>
  </si>
  <si>
    <t>Joseph Medina                   BGEN USMCRet</t>
  </si>
  <si>
    <t>Jim Terheyden</t>
  </si>
  <si>
    <t>Dwayne Osgood</t>
  </si>
  <si>
    <t>Jeff Rotenberger</t>
  </si>
  <si>
    <t>Meredith Davis</t>
  </si>
  <si>
    <t>Joseph Zane</t>
  </si>
  <si>
    <t>Matthew McLuckie</t>
  </si>
  <si>
    <t>Perry Cameron</t>
  </si>
  <si>
    <t>Glen Sharlun</t>
  </si>
  <si>
    <t>Michael Melillo</t>
  </si>
  <si>
    <t>Jamie Cox</t>
  </si>
  <si>
    <t>Tom Sudbeck</t>
  </si>
  <si>
    <t>Joe Somerdyk</t>
  </si>
  <si>
    <t>Fred Harvey</t>
  </si>
  <si>
    <t>Richard DeGuzman</t>
  </si>
  <si>
    <t>Tim Noonan</t>
  </si>
  <si>
    <t>CJ Loria</t>
  </si>
  <si>
    <t>Darin McCloy</t>
  </si>
  <si>
    <t>James Reagan</t>
  </si>
  <si>
    <t>Miguel Alberto Rodriguez</t>
  </si>
  <si>
    <t>Kevin Potts</t>
  </si>
  <si>
    <t>Andrew Ochalek</t>
  </si>
  <si>
    <t>Clayton Sears</t>
  </si>
  <si>
    <t>Gabe Bailey</t>
  </si>
  <si>
    <t>Sean McRee</t>
  </si>
  <si>
    <t>Bert Bender</t>
  </si>
  <si>
    <t>Chip McClelland</t>
  </si>
  <si>
    <t>Gary A. Clement</t>
  </si>
  <si>
    <t>Robert Wyssbrod</t>
  </si>
  <si>
    <t>Bruce Davis</t>
  </si>
  <si>
    <t>Katherine Bergstrom Hernandez</t>
  </si>
  <si>
    <t>Joe Gugluizza</t>
  </si>
  <si>
    <t>Benjamin DeWitt</t>
  </si>
  <si>
    <t>Dominic Corabi</t>
  </si>
  <si>
    <t>Jack Gavin</t>
  </si>
  <si>
    <t>Erik Knutila</t>
  </si>
  <si>
    <t>Barker Howard</t>
  </si>
  <si>
    <t>Jack Allen</t>
  </si>
  <si>
    <t>Ty Schieber</t>
  </si>
  <si>
    <t>Daniel Golden</t>
  </si>
  <si>
    <t>Paul Gosnell</t>
  </si>
  <si>
    <t>Bud Sichler</t>
  </si>
  <si>
    <t>Keegan Shields</t>
  </si>
  <si>
    <t>Jeremiah D. McCloud</t>
  </si>
  <si>
    <t>Patrick Hall</t>
  </si>
  <si>
    <t>Andrew Chase</t>
  </si>
  <si>
    <t>Chris Klotz</t>
  </si>
  <si>
    <t>Bob Pescatore</t>
  </si>
  <si>
    <t>George Botoulas</t>
  </si>
  <si>
    <t>Greg Masiello</t>
  </si>
  <si>
    <t>Ray Decker</t>
  </si>
  <si>
    <t>Michael Danzer</t>
  </si>
  <si>
    <t>Jared Sprunk</t>
  </si>
  <si>
    <t>Doug Gattuso</t>
  </si>
  <si>
    <t>Rick Pagel</t>
  </si>
  <si>
    <t>Joseph Ciano</t>
  </si>
  <si>
    <t>Gregg Nivala</t>
  </si>
  <si>
    <t>William G. Irby</t>
  </si>
  <si>
    <t>Adriaen Morse</t>
  </si>
  <si>
    <t>Rob Gibbs</t>
  </si>
  <si>
    <t>William Roth</t>
  </si>
  <si>
    <t>Dennis Santare</t>
  </si>
  <si>
    <t>Eric Hernandez</t>
  </si>
  <si>
    <t>Dan Gardner</t>
  </si>
  <si>
    <t>Steve Fehr</t>
  </si>
  <si>
    <t>Edward Lewis</t>
  </si>
  <si>
    <t>Scott Glennon</t>
  </si>
  <si>
    <t>Doug Hoffman</t>
  </si>
  <si>
    <t>Les Pritchett</t>
  </si>
  <si>
    <t>Rich Haddad</t>
  </si>
  <si>
    <t>Fernando Castro</t>
  </si>
  <si>
    <t>David Days</t>
  </si>
  <si>
    <t>Ronald Taylor</t>
  </si>
  <si>
    <t>James Reed</t>
  </si>
  <si>
    <t>Dwayne Baptist</t>
  </si>
  <si>
    <t>John McKenna</t>
  </si>
  <si>
    <t>Lee Yarberry</t>
  </si>
  <si>
    <t>Dan Naughton</t>
  </si>
  <si>
    <t>James Stratton</t>
  </si>
  <si>
    <t>Jerry Randall</t>
  </si>
  <si>
    <t>Ralph A. Dengler</t>
  </si>
  <si>
    <t>Steve Moga</t>
  </si>
  <si>
    <t>Jon Hartman</t>
  </si>
  <si>
    <t>Dennis Speck</t>
  </si>
  <si>
    <t>John Kyle</t>
  </si>
  <si>
    <t>Jim Stemple</t>
  </si>
  <si>
    <t>Jon Paris</t>
  </si>
  <si>
    <t>Alex Waugh</t>
  </si>
  <si>
    <t>Tom Loeblein</t>
  </si>
  <si>
    <t>David Villarreal</t>
  </si>
  <si>
    <t>John F. Kelly PMP</t>
  </si>
  <si>
    <t>Frank Parisi</t>
  </si>
  <si>
    <t>Karl Hill</t>
  </si>
  <si>
    <t>Gerald Finnegan</t>
  </si>
  <si>
    <t>Paul Zippel</t>
  </si>
  <si>
    <t>David Duff</t>
  </si>
  <si>
    <t>Ben Intoy</t>
  </si>
  <si>
    <t>Chris Guidry</t>
  </si>
  <si>
    <t>Gary Lundeen</t>
  </si>
  <si>
    <t>Jim Garman</t>
  </si>
  <si>
    <t>Jeff Ribel</t>
  </si>
  <si>
    <t>Brett Nungesser</t>
  </si>
  <si>
    <t>Lester M. Wolf</t>
  </si>
  <si>
    <t>Rob Cissel</t>
  </si>
  <si>
    <t>George Whitbeck</t>
  </si>
  <si>
    <t>Joe Schweitzer</t>
  </si>
  <si>
    <t>Rich Collyer</t>
  </si>
  <si>
    <t>Candice Sarlese</t>
  </si>
  <si>
    <t>Darryl Piasecki</t>
  </si>
  <si>
    <t>Terry Norris</t>
  </si>
  <si>
    <t>Rick Fresquez</t>
  </si>
  <si>
    <t>Greg Hill</t>
  </si>
  <si>
    <t>Rick Pickering</t>
  </si>
  <si>
    <t>Bryan Eberly</t>
  </si>
  <si>
    <t>Jon Rembold</t>
  </si>
  <si>
    <t>Don Bates</t>
  </si>
  <si>
    <t>Mark Gardner</t>
  </si>
  <si>
    <t>David Shewfelt</t>
  </si>
  <si>
    <t>Andrew Darlington</t>
  </si>
  <si>
    <t>Leland Schulz</t>
  </si>
  <si>
    <t>David Helon</t>
  </si>
  <si>
    <t>Don Bennett</t>
  </si>
  <si>
    <t>Terry Amyx</t>
  </si>
  <si>
    <t>Jason Adkinson</t>
  </si>
  <si>
    <t>Alex Mills</t>
  </si>
  <si>
    <t>Ashley N. Pribble</t>
  </si>
  <si>
    <t>Mike Hile</t>
  </si>
  <si>
    <t>Patrick McBride</t>
  </si>
  <si>
    <t>Dave Wessing</t>
  </si>
  <si>
    <t>Randy Smith</t>
  </si>
  <si>
    <t>Chip Campbell</t>
  </si>
  <si>
    <t>Daniel Prendergast</t>
  </si>
  <si>
    <t>Michael Matteo</t>
  </si>
  <si>
    <t>Alan Zarracina</t>
  </si>
  <si>
    <t>G.E.</t>
  </si>
  <si>
    <t>Rosser Baker</t>
  </si>
  <si>
    <t>Jeff Baldyga</t>
  </si>
  <si>
    <t>Ray Madonna</t>
  </si>
  <si>
    <t>Kim Bonafede</t>
  </si>
  <si>
    <t>James Pagano</t>
  </si>
  <si>
    <t>Jay Astle</t>
  </si>
  <si>
    <t>Jesse Hanger</t>
  </si>
  <si>
    <t>Rick Lottie</t>
  </si>
  <si>
    <t>Chip Stratmann</t>
  </si>
  <si>
    <t>Andrew Vuillemot</t>
  </si>
  <si>
    <t>Jim Sarfert</t>
  </si>
  <si>
    <t>Barry Melvin</t>
  </si>
  <si>
    <t>Curt Permito</t>
  </si>
  <si>
    <t>Marc Alexander</t>
  </si>
  <si>
    <t>Carl Radford</t>
  </si>
  <si>
    <t>Sam Park</t>
  </si>
  <si>
    <t>Greg Sweeney</t>
  </si>
  <si>
    <t>Paul Curran</t>
  </si>
  <si>
    <t>Wesley Kaufman</t>
  </si>
  <si>
    <t>Brian Engel</t>
  </si>
  <si>
    <t>Elizabeth Trujillo</t>
  </si>
  <si>
    <t>Robert</t>
  </si>
  <si>
    <t>Norman Lowe</t>
  </si>
  <si>
    <t>Douglas McCann</t>
  </si>
  <si>
    <t>John Williams</t>
  </si>
  <si>
    <t>Michael Quercia</t>
  </si>
  <si>
    <t>James Hinen</t>
  </si>
  <si>
    <t>Jedd Mosher</t>
  </si>
  <si>
    <t>Bryan Parks</t>
  </si>
  <si>
    <t>Steve Himelspach</t>
  </si>
  <si>
    <t>Jim Pietila</t>
  </si>
  <si>
    <t>Victor Camargo</t>
  </si>
  <si>
    <t>Robert McCormack</t>
  </si>
  <si>
    <t>Justin Butters</t>
  </si>
  <si>
    <t>Mark Peters</t>
  </si>
  <si>
    <t>Tom Arnold</t>
  </si>
  <si>
    <t>Brian Riso</t>
  </si>
  <si>
    <t>Donald Schoolfield</t>
  </si>
  <si>
    <t>Bradford Martin</t>
  </si>
  <si>
    <t>Edward Floyd</t>
  </si>
  <si>
    <t>Greg Lamberth</t>
  </si>
  <si>
    <t>Samuel Ridder</t>
  </si>
  <si>
    <t>Bill Bauer</t>
  </si>
  <si>
    <t>Steven Gall</t>
  </si>
  <si>
    <t>Sam Snow</t>
  </si>
  <si>
    <t>Daniel Tompkins</t>
  </si>
  <si>
    <t>Sarah Murray Economou</t>
  </si>
  <si>
    <t>Gary Stahl</t>
  </si>
  <si>
    <t>Bob Anderson</t>
  </si>
  <si>
    <t>MARK DEVANE</t>
  </si>
  <si>
    <t>Nicholas Harper</t>
  </si>
  <si>
    <t>Michael McGeehan</t>
  </si>
  <si>
    <t>Bill Teater</t>
  </si>
  <si>
    <t>Alex Ihde</t>
  </si>
  <si>
    <t>Bradley Beil</t>
  </si>
  <si>
    <t>Andrew Shaw</t>
  </si>
  <si>
    <t>Hunter Armour</t>
  </si>
  <si>
    <t>Scott Nelson</t>
  </si>
  <si>
    <t>Kevin Monahan</t>
  </si>
  <si>
    <t>Gareth Crossley CFP</t>
  </si>
  <si>
    <t>Ira Thompson</t>
  </si>
  <si>
    <t>Brian Murtha</t>
  </si>
  <si>
    <t>Kristina Karle</t>
  </si>
  <si>
    <t>Clay Stackhouse</t>
  </si>
  <si>
    <t>Douglas Glover</t>
  </si>
  <si>
    <t>Ronald Baczkowski</t>
  </si>
  <si>
    <t>Jason Waldron</t>
  </si>
  <si>
    <t>Gabriel Crane</t>
  </si>
  <si>
    <t>Robert Tibbs</t>
  </si>
  <si>
    <t>Amanda Day Buckley</t>
  </si>
  <si>
    <t>Matthew Fletcher</t>
  </si>
  <si>
    <t>Joe Rizzo</t>
  </si>
  <si>
    <t>Taylor Drake</t>
  </si>
  <si>
    <t>Cody Chenoweth</t>
  </si>
  <si>
    <t>Mark Stolarski</t>
  </si>
  <si>
    <t>Patty Stoll</t>
  </si>
  <si>
    <t>Robert M. Bob Hagan</t>
  </si>
  <si>
    <t>Thuy Mi Dinh</t>
  </si>
  <si>
    <t>Sean Sullivan</t>
  </si>
  <si>
    <t>Michael Thompson</t>
  </si>
  <si>
    <t>Katherine Murray</t>
  </si>
  <si>
    <t>Leland Burns</t>
  </si>
  <si>
    <t>STACEY LANHAM</t>
  </si>
  <si>
    <t>Erin Kellogg</t>
  </si>
  <si>
    <t>Lance Muniz</t>
  </si>
  <si>
    <t>Jack Suter</t>
  </si>
  <si>
    <t>Mark Butler</t>
  </si>
  <si>
    <t>Ronald</t>
  </si>
  <si>
    <t>Mike Albano</t>
  </si>
  <si>
    <t>Rob Baker</t>
  </si>
  <si>
    <t>Miles Baker</t>
  </si>
  <si>
    <t>Karon Curry</t>
  </si>
  <si>
    <t>Steven Rakow</t>
  </si>
  <si>
    <t>Thomas Morse</t>
  </si>
  <si>
    <t>Bob Prior</t>
  </si>
  <si>
    <t>John Wassink</t>
  </si>
  <si>
    <t>Chris Coombs</t>
  </si>
  <si>
    <t>Zachary Robertson</t>
  </si>
  <si>
    <t>Seneca Hartley</t>
  </si>
  <si>
    <t>Don Schleicher</t>
  </si>
  <si>
    <t>Ron Lasorsa</t>
  </si>
  <si>
    <t>Robert Pridgen</t>
  </si>
  <si>
    <t>Terry McElroy</t>
  </si>
  <si>
    <t>Erik Rosenberry</t>
  </si>
  <si>
    <t>Dan Lyons</t>
  </si>
  <si>
    <t>Jeff Jeff Fails</t>
  </si>
  <si>
    <t>Ricardo Blanco</t>
  </si>
  <si>
    <t>Claude Richardson</t>
  </si>
  <si>
    <t>Glenn Murray</t>
  </si>
  <si>
    <t>Christine Hoaglund</t>
  </si>
  <si>
    <t>Michael Lowe</t>
  </si>
  <si>
    <t>Don Cooper</t>
  </si>
  <si>
    <t>Eric Kjono</t>
  </si>
  <si>
    <t>Monica Laux</t>
  </si>
  <si>
    <t>John Parkinson</t>
  </si>
  <si>
    <t>Gerry Guerrero</t>
  </si>
  <si>
    <t>Calem Harris</t>
  </si>
  <si>
    <t>Dave Lengyel</t>
  </si>
  <si>
    <t>Peter Solecki</t>
  </si>
  <si>
    <t>Michael Lundblad</t>
  </si>
  <si>
    <t>James Buchli</t>
  </si>
  <si>
    <t>Ken Georgi</t>
  </si>
  <si>
    <t>Larry Jones</t>
  </si>
  <si>
    <t>Frank Snyder</t>
  </si>
  <si>
    <t>Dan Runzheimer</t>
  </si>
  <si>
    <t>Christopher Blume</t>
  </si>
  <si>
    <t>Bob Strong</t>
  </si>
  <si>
    <t>David Bethel</t>
  </si>
  <si>
    <t>Steve Fessler</t>
  </si>
  <si>
    <t>Rick Stewart</t>
  </si>
  <si>
    <t>Colonel Rick Craig</t>
  </si>
  <si>
    <t>Sam Walker</t>
  </si>
  <si>
    <t>S. Lee Lapp</t>
  </si>
  <si>
    <t>Patrick Studer</t>
  </si>
  <si>
    <t>Scott Lansing</t>
  </si>
  <si>
    <t>Bart Jealous</t>
  </si>
  <si>
    <t>Mark Shigley</t>
  </si>
  <si>
    <t>Darrell Montgomery</t>
  </si>
  <si>
    <t>Russ Stromberg</t>
  </si>
  <si>
    <t>Christopher Austin</t>
  </si>
  <si>
    <t>Bob Lohneiss</t>
  </si>
  <si>
    <t>John Rucci</t>
  </si>
  <si>
    <t>Peter Alexander</t>
  </si>
  <si>
    <t>Don Orlandoni</t>
  </si>
  <si>
    <t>Rich MacInnes</t>
  </si>
  <si>
    <t>Taylor Fleming</t>
  </si>
  <si>
    <t>James Amberg</t>
  </si>
  <si>
    <t>Jim Hawkins</t>
  </si>
  <si>
    <t>Douglas Thiry</t>
  </si>
  <si>
    <t>Jack O</t>
  </si>
  <si>
    <t>Eric Webber</t>
  </si>
  <si>
    <t>Fred Herrmann</t>
  </si>
  <si>
    <t>Jay Crouse</t>
  </si>
  <si>
    <t>Jason Hackerson</t>
  </si>
  <si>
    <t>Don Chappell</t>
  </si>
  <si>
    <t>Roland Muse</t>
  </si>
  <si>
    <t>Rod Choi</t>
  </si>
  <si>
    <t>Jarrett Marquis</t>
  </si>
  <si>
    <t>Lew Burley</t>
  </si>
  <si>
    <t>Javier Piquero</t>
  </si>
  <si>
    <t>Daniel Wehrle</t>
  </si>
  <si>
    <t>Troy Watson</t>
  </si>
  <si>
    <t>DAVID WOODS</t>
  </si>
  <si>
    <t>Kacie Inman</t>
  </si>
  <si>
    <t>Don Keibel</t>
  </si>
  <si>
    <t>Dr Rick Davenport</t>
  </si>
  <si>
    <t>Tom Zohlen</t>
  </si>
  <si>
    <t>Joseph Startari</t>
  </si>
  <si>
    <t>Brent Kendall</t>
  </si>
  <si>
    <t>Jeff</t>
  </si>
  <si>
    <t>Daryl Dalton</t>
  </si>
  <si>
    <t>Anna Bernal</t>
  </si>
  <si>
    <t>Kirklin Fletcher</t>
  </si>
  <si>
    <t>Orrin Grover</t>
  </si>
  <si>
    <t>John Ward</t>
  </si>
  <si>
    <t>Ben Harris</t>
  </si>
  <si>
    <t>John Tinning</t>
  </si>
  <si>
    <t>Rip Wieler</t>
  </si>
  <si>
    <t>Matt Aylward</t>
  </si>
  <si>
    <t>Gene Wolski</t>
  </si>
  <si>
    <t>Robert Curran</t>
  </si>
  <si>
    <t>Paul Donohue</t>
  </si>
  <si>
    <t>Glen Shipman</t>
  </si>
  <si>
    <t>William Redman</t>
  </si>
  <si>
    <t>Joseph A. Wellington</t>
  </si>
  <si>
    <t>Lacey Ainsworth</t>
  </si>
  <si>
    <t>Matt Bellinger</t>
  </si>
  <si>
    <t>Jim Hollopeter</t>
  </si>
  <si>
    <t>Patrick Quigley</t>
  </si>
  <si>
    <t>Shawn Lang</t>
  </si>
  <si>
    <t>Fredrick Franklin</t>
  </si>
  <si>
    <t>Thomas Quintero</t>
  </si>
  <si>
    <t>Elliott Peterson</t>
  </si>
  <si>
    <t>Gary Besaw</t>
  </si>
  <si>
    <t>Joe Schuyler</t>
  </si>
  <si>
    <t>Trea Diament</t>
  </si>
  <si>
    <t>Deric Sims</t>
  </si>
  <si>
    <t>Charles Dunleavy</t>
  </si>
  <si>
    <t>Jay McMillan</t>
  </si>
  <si>
    <t>Patrick Glynn</t>
  </si>
  <si>
    <t>Douglas Gainer</t>
  </si>
  <si>
    <t>Mike Osgood</t>
  </si>
  <si>
    <t>Adam Musoff</t>
  </si>
  <si>
    <t>Tom</t>
  </si>
  <si>
    <t>Patrick Darcey</t>
  </si>
  <si>
    <t>Thomas Mortensen</t>
  </si>
  <si>
    <t>Michael Conover</t>
  </si>
  <si>
    <t>Dan Wagner</t>
  </si>
  <si>
    <t>William Blue</t>
  </si>
  <si>
    <t>Gene Jorgenson</t>
  </si>
  <si>
    <t>Christopher Browning</t>
  </si>
  <si>
    <t>Gregory Gillette</t>
  </si>
  <si>
    <t>Christopher Burks</t>
  </si>
  <si>
    <t>Adrian Gordon</t>
  </si>
  <si>
    <t>Frank Free</t>
  </si>
  <si>
    <t>Ken Bergman</t>
  </si>
  <si>
    <t>Megan Gerstenfeld</t>
  </si>
  <si>
    <t>Mike Williams Col USMC Ret</t>
  </si>
  <si>
    <t>Michael Hull</t>
  </si>
  <si>
    <t>Patrick Sundy</t>
  </si>
  <si>
    <t>David Holahan</t>
  </si>
  <si>
    <t>Devin Deen</t>
  </si>
  <si>
    <t>Dr. Damon Fields</t>
  </si>
  <si>
    <t>Robert Powell</t>
  </si>
  <si>
    <t>Kevin Massett</t>
  </si>
  <si>
    <t>Devin Winklosky</t>
  </si>
  <si>
    <t>Levi Noguess</t>
  </si>
  <si>
    <t>Wayne Parker</t>
  </si>
  <si>
    <t>Michael Kingen</t>
  </si>
  <si>
    <t>Christopher Rose</t>
  </si>
  <si>
    <t>Carl Briley</t>
  </si>
  <si>
    <t>Colonel Mike Welter</t>
  </si>
  <si>
    <t>scott hebert</t>
  </si>
  <si>
    <t>Douglas Harrington</t>
  </si>
  <si>
    <t>Jose Perez</t>
  </si>
  <si>
    <t>Nicholas Pate</t>
  </si>
  <si>
    <t>Don Lewis</t>
  </si>
  <si>
    <t>Carl Garvin</t>
  </si>
  <si>
    <t>Bob Freeman</t>
  </si>
  <si>
    <t>Phil Salinas</t>
  </si>
  <si>
    <t>Clint Jones</t>
  </si>
  <si>
    <t>Rudy Saldivar</t>
  </si>
  <si>
    <t>Tom Manobianco</t>
  </si>
  <si>
    <t>Jamieson J. Slough</t>
  </si>
  <si>
    <t>Paul Yorio</t>
  </si>
  <si>
    <t>Mike Bramble</t>
  </si>
  <si>
    <t>Matthew McKinley</t>
  </si>
  <si>
    <t>Jeff Patterson</t>
  </si>
  <si>
    <t>Risk Assurance Director, Pricewaterhouse Coopers</t>
  </si>
  <si>
    <t>Special Staff Officer, United States Marine Corps</t>
  </si>
  <si>
    <t>Company Executive Officer at United States Marine Corps</t>
  </si>
  <si>
    <t>Intelligence Officer at United States Marine Corps Special Operations Command, 1st Raider Battalion</t>
  </si>
  <si>
    <t>Second Lieutenant at United States Marine Corps</t>
  </si>
  <si>
    <t>2nd Lt at United States Marine Corps</t>
  </si>
  <si>
    <t>CEO/Co-Founder at Nuru International</t>
  </si>
  <si>
    <t>Executive Director of Veterans Campaign</t>
  </si>
  <si>
    <t>Asst Project Manager at Gemma Power Systems</t>
  </si>
  <si>
    <t>Capt at United States Marine Corps</t>
  </si>
  <si>
    <t>Engineer at Caterpillar</t>
  </si>
  <si>
    <t>Capture and Proposal Expert at Trident Proposal Management</t>
  </si>
  <si>
    <t>Jason Braud at Marine For Life Network</t>
  </si>
  <si>
    <t>Chief Executive Officer, Reef Point Real Estate</t>
  </si>
  <si>
    <t>Apple Inc</t>
  </si>
  <si>
    <t>Branch Manager at HomeBridge Financial Services, Inc.</t>
  </si>
  <si>
    <t>sassieshop</t>
  </si>
  <si>
    <t>NA Cosmetics Finance Leader at Procter &amp; Gamble</t>
  </si>
  <si>
    <t>Fitness &amp; Nutrition Coach and Marine For Life Rep</t>
  </si>
  <si>
    <t>Liaison Officer at UNITED STATES AFRICA COMMAND</t>
  </si>
  <si>
    <t>Owner, Consultant</t>
  </si>
  <si>
    <t>Vice President at Apex Leaders, LLC</t>
  </si>
  <si>
    <t>Entrepreneur</t>
  </si>
  <si>
    <t>Coastal Campus Design Manager</t>
  </si>
  <si>
    <t>Production Manager at STI International</t>
  </si>
  <si>
    <t>PMP, CISSP at SRA International</t>
  </si>
  <si>
    <t>Experimental Test Pilot at VX-31, Test and Evaluation Squadron</t>
  </si>
  <si>
    <t>Consultant at Bain &amp; Company</t>
  </si>
  <si>
    <t>Chief Relations Officer at Dog Tag Brewing Foundation</t>
  </si>
  <si>
    <t>GOVERMENT SOLUTIONS, LLC</t>
  </si>
  <si>
    <t>Associate Director at CBRE</t>
  </si>
  <si>
    <t>President, Eagle Design Group</t>
  </si>
  <si>
    <t>Staff - Air Missile Defense Department at Johns Hopkins University Applied Physics Laboratory</t>
  </si>
  <si>
    <t>Director, Corporate Development at Polaris</t>
  </si>
  <si>
    <t>DoD Telecommunications Consultant</t>
  </si>
  <si>
    <t>CEO of Hire Heroes USA â˜… UFC Analyst on Fox</t>
  </si>
  <si>
    <t>Helping companies hire transitioning military candidates 757-965-5822</t>
  </si>
  <si>
    <t>Vice President, Special Situations Group at Carrington Holding Company, LLC</t>
  </si>
  <si>
    <t>Project Manager/Owner's Representative at CBRE</t>
  </si>
  <si>
    <t>United States Marine Corps Aviator</t>
  </si>
  <si>
    <t>Pilot at United Airlines and USMCR</t>
  </si>
  <si>
    <t>Research Mechanical Engineer at US Army Corps of Engineers</t>
  </si>
  <si>
    <t>Co-Owner at White Feather Investments</t>
  </si>
  <si>
    <t>Captain at United States Marine Corps</t>
  </si>
  <si>
    <t>Director for Global Security (Western Union Digital Ventures) at Western Union</t>
  </si>
  <si>
    <t>Law Clerk at U.S. District Court</t>
  </si>
  <si>
    <t>Writer, Speaker, &amp; Advocate at www.natashasrobinson.com</t>
  </si>
  <si>
    <t>City Worker, San Francisco</t>
  </si>
  <si>
    <t>Securely Connecting You to the Universe's Largest Wi-Fi Network, on the road and in-flight!</t>
  </si>
  <si>
    <t>Manager, Retail Operations at Apple Inc.</t>
  </si>
  <si>
    <t>Recruiting Programs Wizardry - Available and seeking</t>
  </si>
  <si>
    <t>Managing Partner at KSD Ventures/Colonel - US Marine Corps Reserve</t>
  </si>
  <si>
    <t>CEO at AC Global Risk</t>
  </si>
  <si>
    <t>Senior Manager Retail Supply at Apple Inc.</t>
  </si>
  <si>
    <t>Sr IT Project Manager at Lowe's Companies, Inc.</t>
  </si>
  <si>
    <t>Deputy Branch Head, Behavioral Health Branch</t>
  </si>
  <si>
    <t>Managing Director, S&amp;G Realty</t>
  </si>
  <si>
    <t>Administrative Director, Divisions of Trauma, Burn, &amp; Plastic &amp; Reconstructive Surgery at Massachusetts General Hospital</t>
  </si>
  <si>
    <t>The Real Estate Investor's Agent</t>
  </si>
  <si>
    <t>Vice President at Thurston Group</t>
  </si>
  <si>
    <t>Project Manager, Veteran, Lifelong Learner</t>
  </si>
  <si>
    <t>Vice President, Space Camp Programs</t>
  </si>
  <si>
    <t>Awesome Product Leader at Intuit</t>
  </si>
  <si>
    <t>Electrical Engineering and Cyber Security Instructor at United States Naval Academy</t>
  </si>
  <si>
    <t>Lyophilization Manager at Sanofi Pasteur</t>
  </si>
  <si>
    <t>Co-Founder at CauseEngine</t>
  </si>
  <si>
    <t>SMB Operations Process Manager at Facebook</t>
  </si>
  <si>
    <t>Pilot at American Airlines/US Airways</t>
  </si>
  <si>
    <t>Global Brand Manager at CrossFit, Inc.</t>
  </si>
  <si>
    <t>Cyberspace Security Engineer</t>
  </si>
  <si>
    <t>Project Manager at GreatCall</t>
  </si>
  <si>
    <t>Vice President, Legal &amp; Administration  at MicroTech</t>
  </si>
  <si>
    <t>Account Executive at With Honor LLC</t>
  </si>
  <si>
    <t>Public Affairs Officer | Marketing Director | Communication Management Professional</t>
  </si>
  <si>
    <t>Global Program Manager</t>
  </si>
  <si>
    <t>Business Unit Leader at John Deere</t>
  </si>
  <si>
    <t>Marketing/Sales Strategy Intern at Spinlister</t>
  </si>
  <si>
    <t>PE, MS</t>
  </si>
  <si>
    <t>Vice President at BofA Merrill Lynch</t>
  </si>
  <si>
    <t>President &amp; CEO, Joint Services Military Consulting LLC.  Faculty, USMC Command &amp; Staff College Blended Seminar Program.</t>
  </si>
  <si>
    <t>Board Advisor</t>
  </si>
  <si>
    <t>Director, Trading Desk at Faris Lee Investments</t>
  </si>
  <si>
    <t>Program Management Contractor</t>
  </si>
  <si>
    <t>Real Estate Broker at Daniel Winkler and Associates, Inc.</t>
  </si>
  <si>
    <t>Innovative Technology Consultant â˜… Business Development Entrepreneur â˜… Networker â˜… Affecting Positive Change</t>
  </si>
  <si>
    <t>Plant Manager, Acrylic Sheet Processing Warehouse</t>
  </si>
  <si>
    <t>Director of Tutoring Club</t>
  </si>
  <si>
    <t>Founder at stubble &amp; 'stache</t>
  </si>
  <si>
    <t>Associate at McGuire Woods LLP</t>
  </si>
  <si>
    <t>Co-Founder &amp; CFO of Reef Point Real Estate</t>
  </si>
  <si>
    <t>Investment Professional</t>
  </si>
  <si>
    <t>Chief Experience Officer, &amp; EVP, Corporate Strategy</t>
  </si>
  <si>
    <t>Program Management | Strategic Planning | Risk Management | Team Leadership | Change Management | Global Operations</t>
  </si>
  <si>
    <t>IT Recruitment Manager at VALiNTRY</t>
  </si>
  <si>
    <t>Director of Sales &amp; Strategic Planning at Amcor, Inc.</t>
  </si>
  <si>
    <t>General Manager at Amazon.com</t>
  </si>
  <si>
    <t>Principal Business Analyst,  Pacific Gas &amp; Electric</t>
  </si>
  <si>
    <t>Project Manager - Manufacturing, Industrial, Operations</t>
  </si>
  <si>
    <t>Vice President, Engineering &amp; Customer Support</t>
  </si>
  <si>
    <t>Founder/Broker at Apeiron Properties</t>
  </si>
  <si>
    <t>Product Evangelist at University Prosperity League</t>
  </si>
  <si>
    <t>Information and Knowledge Manager at Katmai Government Services</t>
  </si>
  <si>
    <t>HR Manager</t>
  </si>
  <si>
    <t>Asset Manager at Brixton Capital</t>
  </si>
  <si>
    <t>First Vice President at CBRE, Inc.</t>
  </si>
  <si>
    <t>Agent/Owner at Greg Conklin State Farm</t>
  </si>
  <si>
    <t>Stay at Home Mother</t>
  </si>
  <si>
    <t>Brand Manager at Prestige Brands, Inc</t>
  </si>
  <si>
    <t>MBA/MS 2017 Candidate, University of Michigan, Erb Institute for Global Sustainable Enterprise</t>
  </si>
  <si>
    <t>Program Analyst at Federal Emergency Management Agency</t>
  </si>
  <si>
    <t>Medical Student - Class of 2018 at University of North Texas Health Science Center</t>
  </si>
  <si>
    <t>Senior Implementation Consultant at CarePayment</t>
  </si>
  <si>
    <t>IT Project Manager at Sempra U.S. Gas &amp; Power</t>
  </si>
  <si>
    <t>CEO â€  Executive â€  Strategist â€  Collaborative Leader â€  Creative â€  Brand and Marketing â€  Emerging Tech â€  Marine Veteran</t>
  </si>
  <si>
    <t>Principal Consultant at Skarbek Associates</t>
  </si>
  <si>
    <t>Computer Science Instructor at United States Naval Academy</t>
  </si>
  <si>
    <t>Graduate Student at UC Berkeley-Haas School of Business</t>
  </si>
  <si>
    <t>MBA Candidate, Columbia Business School</t>
  </si>
  <si>
    <t>Senior Associate at In-Q-Tel</t>
  </si>
  <si>
    <t>Assistant Special Agent in Charge at FBI</t>
  </si>
  <si>
    <t>Deputy Director Physical Education and Athletics</t>
  </si>
  <si>
    <t>Project Engineer at Webcor Builders</t>
  </si>
  <si>
    <t>Regional Sales Director at PES - Premier Energy Strategies</t>
  </si>
  <si>
    <t>Proven leader with program management and logistics experience</t>
  </si>
  <si>
    <t>Customer Service</t>
  </si>
  <si>
    <t>Global Business Operations Lead</t>
  </si>
  <si>
    <t>Project Manager at Signature Development Group</t>
  </si>
  <si>
    <t>ï£¿ WW Operations - CapEx</t>
  </si>
  <si>
    <t>Business Systems Specialist, Principal</t>
  </si>
  <si>
    <t>Producer at SuperSight Media, Inc. &amp; Graduate Film Student at USC</t>
  </si>
  <si>
    <t>VP of Client Development at Kforce</t>
  </si>
  <si>
    <t>Site Services Manager- Electronics at Linde Americas</t>
  </si>
  <si>
    <t>Protocol Officer at Marine Barracks Washington, 8th &amp; I</t>
  </si>
  <si>
    <t>Operations Manager/Planner</t>
  </si>
  <si>
    <t>Advanced Automation Senior Engineer at Joy Global Inc.</t>
  </si>
  <si>
    <t>Project Manager, New Jersey State Department of Education Regional Achievement Center 7</t>
  </si>
  <si>
    <t>Practice Group Administrator - Shady Grove Radiology</t>
  </si>
  <si>
    <t>Student at United States Naval Academy</t>
  </si>
  <si>
    <t>CEO &amp; Co-Founder at Wafa Dar, Inc.</t>
  </si>
  <si>
    <t>System Integrator at Joint Staff</t>
  </si>
  <si>
    <t>Owner, G-Force Recruiting</t>
  </si>
  <si>
    <t>Consultant at Caldwell Partners</t>
  </si>
  <si>
    <t>Clinical Psychologist at VA Portland Healthcare System</t>
  </si>
  <si>
    <t>Program Manager and MBA Candidate</t>
  </si>
  <si>
    <t>Audit Supervisor at Bank of America</t>
  </si>
  <si>
    <t>Founder, An Outdoor Innovation Brand</t>
  </si>
  <si>
    <t>CEO &amp; Co-Founder at Structural Fuse</t>
  </si>
  <si>
    <t>Research Analyst</t>
  </si>
  <si>
    <t>Security Professional</t>
  </si>
  <si>
    <t>Neurosurgery Resident at University of Tennessee</t>
  </si>
  <si>
    <t>Seminary Student at Luther Seminary</t>
  </si>
  <si>
    <t>Managing Partner at VetEvolve</t>
  </si>
  <si>
    <t>Foreign Service Officer at U.S. Department of State</t>
  </si>
  <si>
    <t>Secondary Mathematics Teacher at CCCA</t>
  </si>
  <si>
    <t>Operations Officer - RS Cleveland</t>
  </si>
  <si>
    <t>Business Development Manager at Eaton</t>
  </si>
  <si>
    <t>2nd Lieutenant, USMC</t>
  </si>
  <si>
    <t>Second Year MBA Candidate at Brigham Young University | Dual Concentration: Strategy &amp; Cybersecurity</t>
  </si>
  <si>
    <t>Director of Operations &amp; Business Systems at Mega Fluid Systems</t>
  </si>
  <si>
    <t>MBA Candidate at Jones Graduate School of Business, Rice University</t>
  </si>
  <si>
    <t>Healthcare Operations Director â˜… MBA</t>
  </si>
  <si>
    <t>Project Manager at MB2K Development</t>
  </si>
  <si>
    <t>Coast Guardsman at U.S. Coast Guard</t>
  </si>
  <si>
    <t>Production Supervisor at Leprino Foods</t>
  </si>
  <si>
    <t>Project Manager - Google Fiber Southwest Region</t>
  </si>
  <si>
    <t>Logistics Manager - Gigafactory at Tesla Motors</t>
  </si>
  <si>
    <t>Operations Officer at General Striping, LLC</t>
  </si>
  <si>
    <t>Vice President, Investor Relations at Greif</t>
  </si>
  <si>
    <t>Independent Distributor at Advocare</t>
  </si>
  <si>
    <t>Independent Internet Professional</t>
  </si>
  <si>
    <t>Senior Manager of Leadership Development at Hagerty (U.S.)</t>
  </si>
  <si>
    <t>Resident, Redwoods Leadership Development Program at DaVita Healthcare Partners</t>
  </si>
  <si>
    <t>Supervisor at Tenneco Inc</t>
  </si>
  <si>
    <t>Senior Vice President Corporate Development at Tech Marine Business</t>
  </si>
  <si>
    <t>Manager, Systems Engineering at Cisco</t>
  </si>
  <si>
    <t>POM Program Manager at US Marine Corps</t>
  </si>
  <si>
    <t>Navy-Marine Corps Account Manager at Johnson Controls</t>
  </si>
  <si>
    <t>Associate at BMO Capital Markets</t>
  </si>
  <si>
    <t>Navy Aerospace and Occupational medicine</t>
  </si>
  <si>
    <t>SVP &amp; CIO, AECOM and Head, Global Procurement</t>
  </si>
  <si>
    <t>Director, Office of Indian Energy, DOE</t>
  </si>
  <si>
    <t>Director, Office of Retail Operations at General Services Administration</t>
  </si>
  <si>
    <t>SRO at First Energy</t>
  </si>
  <si>
    <t>Commercialization Planning Coordinator, Cook Biotech</t>
  </si>
  <si>
    <t>Associate, Bank of America Merrill Lynch</t>
  </si>
  <si>
    <t>Project Manager / Engineer-In-Training EIT / Veteran</t>
  </si>
  <si>
    <t>Field Manager, Pulte Homes</t>
  </si>
  <si>
    <t>Store Senior Executive at Bloomingdale's</t>
  </si>
  <si>
    <t>Engineer Senior</t>
  </si>
  <si>
    <t>Chief Operating Officer at JWT</t>
  </si>
  <si>
    <t>Project Manager at First Solar</t>
  </si>
  <si>
    <t>Director of External Affairs at U.S. Department of Homeland Security (NPPD)</t>
  </si>
  <si>
    <t>Operations Manager at Kimberly Clark</t>
  </si>
  <si>
    <t>Captain, USMC</t>
  </si>
  <si>
    <t>Director of Operations and Supply Chain at Tradiv</t>
  </si>
  <si>
    <t>Director, Supply Chain and Regulatory Compliance</t>
  </si>
  <si>
    <t>Math and Science Teacher at Poway Unified School District</t>
  </si>
  <si>
    <t>Clinical Sales Consultant at Thermo Fisher Scientific</t>
  </si>
  <si>
    <t>Senior Vice President, International Strategy and Operations at U.S. Chamber of Commerce</t>
  </si>
  <si>
    <t>Global Marketing, Amgen Biosimilars</t>
  </si>
  <si>
    <t>Business Consultant at Chick-fil-A</t>
  </si>
  <si>
    <t>Vice President of Business Services, Michigan Veteran Health System</t>
  </si>
  <si>
    <t>Associate at Cask LLC</t>
  </si>
  <si>
    <t>Totem Ocean Alaska General Manager</t>
  </si>
  <si>
    <t>Management and Program Analyst</t>
  </si>
  <si>
    <t>Director of Business Development at Benetech, Inc</t>
  </si>
  <si>
    <t>Director of Advancement and Training</t>
  </si>
  <si>
    <t>Investment Banking Associate at J.P. Morgan</t>
  </si>
  <si>
    <t>Regional Security/Policy Advisor</t>
  </si>
  <si>
    <t>Senior Manager Regulatory Affairs at ecoATM</t>
  </si>
  <si>
    <t>President, TenX Group</t>
  </si>
  <si>
    <t>Chairman, Emergency Medicine Department at Naval Medical Center San Diego</t>
  </si>
  <si>
    <t>Logistics Management Specialist (Federal Emergency Management Agency)</t>
  </si>
  <si>
    <t>Enterprise Vice President of Supply Chain at PIH Health</t>
  </si>
  <si>
    <t>Regional Vice President at nCino, Inc.</t>
  </si>
  <si>
    <t>Community Liaison, City of Los Angeles</t>
  </si>
  <si>
    <t>Author and Writer of Things</t>
  </si>
  <si>
    <t>Associate, Mahan Rykiel Associates, INC.</t>
  </si>
  <si>
    <t>F/A-18 Program Manager at Boeing</t>
  </si>
  <si>
    <t>President at Carpet One Floor &amp; Home</t>
  </si>
  <si>
    <t>Chief Marketing Officer &amp; General Manager, Technology Solutions at Batesville Casket Company</t>
  </si>
  <si>
    <t>CEO of The Corps Group</t>
  </si>
  <si>
    <t>Executive Senior Associate AD at Temple University</t>
  </si>
  <si>
    <t>Partner at Ventura Partners, Inc.</t>
  </si>
  <si>
    <t>Sr. Director - Recruiting / Talent Management</t>
  </si>
  <si>
    <t>Satellite and Communications Leader I Sales I Business Development</t>
  </si>
  <si>
    <t>Office Manager / Realtor at Marine Property Mangement Inc.</t>
  </si>
  <si>
    <t>Diagnostics Business Manager at Luminex Corporation</t>
  </si>
  <si>
    <t>Manager Air Transport Assurance at Shell Oil</t>
  </si>
  <si>
    <t>Acquisition Program Manager</t>
  </si>
  <si>
    <t>Principal at Spurrier Capital Partners</t>
  </si>
  <si>
    <t>DHS Account Manager</t>
  </si>
  <si>
    <t>Vice President of Business Development at T3 TigerTech</t>
  </si>
  <si>
    <t>President, MBL Technologies - Information Security Consulting</t>
  </si>
  <si>
    <t>Information Technology professional</t>
  </si>
  <si>
    <t>Sales Manager at Weatherby Healthcare</t>
  </si>
  <si>
    <t>Senior Cybersecurity Engineer at The Johns Hopkins University Applied Physics Laboratory</t>
  </si>
  <si>
    <t>Helping Corporate America Find Top Military Talent</t>
  </si>
  <si>
    <t>Inbound Sales Representative- Annuities</t>
  </si>
  <si>
    <t>Proven Marketing Leader | Optimize ROI | Accelerate Sales Growth | Build Brand Equity</t>
  </si>
  <si>
    <t>Market Vice President, Mid-Atlantic Region at Follett Higher Education Group</t>
  </si>
  <si>
    <t>Director of Field Research at Foreign Policy Research Institute</t>
  </si>
  <si>
    <t>Clinic Manager at U.S. Department of Veterans Affairs</t>
  </si>
  <si>
    <t>Delta Air Lines</t>
  </si>
  <si>
    <t>Sr Vendor Manager World Wide Repair at Amazon</t>
  </si>
  <si>
    <t>Brightwood Capital Advisors, LLC</t>
  </si>
  <si>
    <t>Director, RIA Group at Janus Capital Group</t>
  </si>
  <si>
    <t>Operations Liaison, MCCS</t>
  </si>
  <si>
    <t>Vice President Land Disposition at Lewis Operating Corp.</t>
  </si>
  <si>
    <t>Regional Sales Manager  Synovia Solutions</t>
  </si>
  <si>
    <t>Senior Executive</t>
  </si>
  <si>
    <t>Senior Manager, Agile and Innovation at Capital One</t>
  </si>
  <si>
    <t>Combining business and entertainment via championship, professional golf</t>
  </si>
  <si>
    <t>Vice President - Yoh Federal Services</t>
  </si>
  <si>
    <t>President, GaZima Games, Inc.</t>
  </si>
  <si>
    <t>Supply Chain, Logistics, Purchasing Operations Executive</t>
  </si>
  <si>
    <t>President of Municode</t>
  </si>
  <si>
    <t>Business Development Manager-  at DuPont</t>
  </si>
  <si>
    <t>Technology and Business Management Executive</t>
  </si>
  <si>
    <t>MBA Candidate at Kellogg School of Management</t>
  </si>
  <si>
    <t>Global Commodity Manager at Dell</t>
  </si>
  <si>
    <t>HPC Project Manager at Nuance Communications</t>
  </si>
  <si>
    <t>Operations Reporting Lead at Accenture</t>
  </si>
  <si>
    <t>J.D. Candidate</t>
  </si>
  <si>
    <t>Owner and Founder at Nextwave Properties and Nextwave Construction and Design</t>
  </si>
  <si>
    <t>Associate at J.P. Morgan</t>
  </si>
  <si>
    <t>Asset-Backed Finance; Mortgage Finance at Wells Fargo Securities</t>
  </si>
  <si>
    <t>Program Manager at RedJack; Cyber, Intelligence, Information Security</t>
  </si>
  <si>
    <t>Owner and Principal, Global Thought LLC</t>
  </si>
  <si>
    <t>Principal at FORJAK Industrial</t>
  </si>
  <si>
    <t>Solutions Engineer at Verizon Digital Media</t>
  </si>
  <si>
    <t>Owner at The FootWorks</t>
  </si>
  <si>
    <t>Senior Vice President at Marsh</t>
  </si>
  <si>
    <t>Online Lead Generation | Pay Per Call</t>
  </si>
  <si>
    <t>Vice President &amp; General Manager at Iron Mountain</t>
  </si>
  <si>
    <t>Operations Manager at Drummond Scientific Co</t>
  </si>
  <si>
    <t>Investment Banker at Barclays</t>
  </si>
  <si>
    <t>Sr. Director, Privacy</t>
  </si>
  <si>
    <t>Senior Vice President, Partner at Kidder Mathews</t>
  </si>
  <si>
    <t>Director of Community Ministry at FCA Hockey</t>
  </si>
  <si>
    <t>Captain, Philadelphia Fire Department</t>
  </si>
  <si>
    <t>Building for Generations to Come</t>
  </si>
  <si>
    <t>In-Home Personal Trainer</t>
  </si>
  <si>
    <t>Executive Director at VetPower.org</t>
  </si>
  <si>
    <t>Orthopaedic Surgery Resident at Dartmouth Hitchcock Medical Center</t>
  </si>
  <si>
    <t>Administrator of Executive and Tribal Services at Southcentral Foundation</t>
  </si>
  <si>
    <t>EMS Helicopter Pilot</t>
  </si>
  <si>
    <t>VP, Mfg/Ops at KCC International, Inc.</t>
  </si>
  <si>
    <t>Associate Portfolio Manager at USAA</t>
  </si>
  <si>
    <t>Senior Systems Engineer at Zephyr Technology</t>
  </si>
  <si>
    <t>Chief of Staff/Business Operations</t>
  </si>
  <si>
    <t>Owner at Thermal Energetics</t>
  </si>
  <si>
    <t>Senior Manager â€“ Commercialization, Global Procurement at PepsiCo</t>
  </si>
  <si>
    <t>Event Planner at tripol-E</t>
  </si>
  <si>
    <t>Consumer Service Manager at GE Appliances &amp; Lighting</t>
  </si>
  <si>
    <t>Senior Project Director at Kforce Inc.</t>
  </si>
  <si>
    <t>Owner, Shore Debris</t>
  </si>
  <si>
    <t>Managing Partner, Windy River Group</t>
  </si>
  <si>
    <t>Retired Math Teacher at Fairfax County Public Schools</t>
  </si>
  <si>
    <t>Digital Marketing | Facebook Marketing Expert</t>
  </si>
  <si>
    <t>Senior Marine Instructor at Marine Leadership Academy</t>
  </si>
  <si>
    <t>Adjunct Faculty at Olympic College</t>
  </si>
  <si>
    <t>Marine</t>
  </si>
  <si>
    <t>United Auto Recovery</t>
  </si>
  <si>
    <t>Professional Staff Member at House Committee on Homeland Security</t>
  </si>
  <si>
    <t>U.S. Marine Corps (retired)</t>
  </si>
  <si>
    <t>Pilot, Transitioning Marine Corps Officer</t>
  </si>
  <si>
    <t>High School Teacher and Coach; Marine Corps Reserve Officer</t>
  </si>
  <si>
    <t>Associate at J.T. Howe &amp; Associates, Inc</t>
  </si>
  <si>
    <t>Transitioning Marine Corps Officer</t>
  </si>
  <si>
    <t>Mathematics Teacher at Archbishop Riordan High School</t>
  </si>
  <si>
    <t>Entrepreneur and Author</t>
  </si>
  <si>
    <t>Independent Sales Consultant</t>
  </si>
  <si>
    <t>HPDA Global Sales at SGI</t>
  </si>
  <si>
    <t>Director Acquisition Integration at Cisco Systems</t>
  </si>
  <si>
    <t>Instructor at Barry's Bootcamp</t>
  </si>
  <si>
    <t>* * *</t>
  </si>
  <si>
    <t>Project Manager at Toll Brothers</t>
  </si>
  <si>
    <t>Field Sales Engineer at Nalco</t>
  </si>
  <si>
    <t>Co-Founder | Director of Operations</t>
  </si>
  <si>
    <t>Commanding Officer at Vermont Air National Guard</t>
  </si>
  <si>
    <t>Director, Stockdale Center for Ethical Leadership</t>
  </si>
  <si>
    <t>Pilot at United Airlines</t>
  </si>
  <si>
    <t>Director, MAGTF Instructional Group MIG</t>
  </si>
  <si>
    <t>PROJECT / PROGRAM MANAGER â€“Mechatronics, Advanced Robotics, Electronics, Weapon Systems</t>
  </si>
  <si>
    <t>Business Operations Improvement</t>
  </si>
  <si>
    <t>Director of Service at Panasonic Enterprise Solutions Company</t>
  </si>
  <si>
    <t>ISE Logik Industries, Member at American Mensa, Member Triple Nine Society</t>
  </si>
  <si>
    <t>Executive Director at Defense Security Information Exchange</t>
  </si>
  <si>
    <t>Project Manager at MSS Solutions, LLC</t>
  </si>
  <si>
    <t>Servant of God, Student of God's Word, Strategic Thinker, Analyst</t>
  </si>
  <si>
    <t>Process Engineer at Bemis Company, Inc.</t>
  </si>
  <si>
    <t>Reliable HR Manager</t>
  </si>
  <si>
    <t>Logistics Officer at United States Naval Academy</t>
  </si>
  <si>
    <t>Global Services at Cisco Systems</t>
  </si>
  <si>
    <t>Current Business Manager at Hewlett-Packard</t>
  </si>
  <si>
    <t>Director - Business Alignment, Global Business Technology  at Sonoco Products Company</t>
  </si>
  <si>
    <t>Chief Administrative Officer at Big Brothers Big Sisters of America</t>
  </si>
  <si>
    <t>Plant Sales Manager at Midrex Technologies</t>
  </si>
  <si>
    <t>BSN, RN at UTSW Emergency Department</t>
  </si>
  <si>
    <t>Student of Computer Science and Security</t>
  </si>
  <si>
    <t>Consulting Manager at Enterey, Inc.</t>
  </si>
  <si>
    <t>Procter &amp; Gamble</t>
  </si>
  <si>
    <t>Owner/Operator Mission Mountain Farms</t>
  </si>
  <si>
    <t>Mathematics  Teacher at Honeoye Falls-Lima Middle School</t>
  </si>
  <si>
    <t>Hardworking, dedicated, team player that works to accomplish the mission.</t>
  </si>
  <si>
    <t>VP, Global Technology at JPMorgan Chase &amp; Co.</t>
  </si>
  <si>
    <t>Population Health Collaboratory Executive Director - Operations/Finance/Strategy at Dartmouth-Hitchcock</t>
  </si>
  <si>
    <t>Presidential Management Fellow at U.S. Department of the Treasury</t>
  </si>
  <si>
    <t>Director of Budgets and Academic Planning / Transitioning Military Officer</t>
  </si>
  <si>
    <t>Strategic Account Manager at Tripwire</t>
  </si>
  <si>
    <t>Senior Consultant, Human Resources at Human Capital Strategic Consulting</t>
  </si>
  <si>
    <t>Agency Development Manager at Google</t>
  </si>
  <si>
    <t>Digital Strategy Summer Associate at New Balance</t>
  </si>
  <si>
    <t>Substitute Teacher (Math/Science)</t>
  </si>
  <si>
    <t>Director of Marketing and Business Development at Florida East Coast Railway</t>
  </si>
  <si>
    <t>Portfolio Manager, Enterprise Data Science Office</t>
  </si>
  <si>
    <t>LSS Master Black Belt, Scrum Master</t>
  </si>
  <si>
    <t>Clerk of Court - District of Colorado</t>
  </si>
  <si>
    <t>Leader, Problem-solver and Connector at Provident Bank</t>
  </si>
  <si>
    <t>Sourcing and Procurement Executive, Professional Soccer Player, and JD Candidate at University of Houston Law Center</t>
  </si>
  <si>
    <t>Project Manager at Corning Optical Communications</t>
  </si>
  <si>
    <t>Managing Director at ZRG Partners</t>
  </si>
  <si>
    <t>Vice President, Acquisitions</t>
  </si>
  <si>
    <t>Principal Consultant at CrowdStrike</t>
  </si>
  <si>
    <t>Executive Coaching and Leadership Instructor</t>
  </si>
  <si>
    <t>Assistant Brand Manager at Procter &amp; Gamble</t>
  </si>
  <si>
    <t>Account Executive/Partner at Cook Maran &amp; Associates</t>
  </si>
  <si>
    <t>Founder and CEO at Power 7</t>
  </si>
  <si>
    <t>Program Manager - Security at North American Transmission Forum</t>
  </si>
  <si>
    <t>Director of Procurement and Facilities at Digital Risk.</t>
  </si>
  <si>
    <t>Section Chief at FBI</t>
  </si>
  <si>
    <t>Strategic Planner and HR Leader; Military veteran</t>
  </si>
  <si>
    <t>Project Manager / Mechanical Engineer at Arthur Engineering, LLC</t>
  </si>
  <si>
    <t>Associate Director at UBS Wealth Management Americas</t>
  </si>
  <si>
    <t>Chief Marketing Officer, National Association of Corporate Directors</t>
  </si>
  <si>
    <t>Director of Operations, Mid-Atlantic Region</t>
  </si>
  <si>
    <t>Senior Investigator at Guidepost Solutions</t>
  </si>
  <si>
    <t>Development Lead</t>
  </si>
  <si>
    <t>Vice President of Finance &amp; Treasurer</t>
  </si>
  <si>
    <t>Consultant at World Bank Group</t>
  </si>
  <si>
    <t>Associate Brand Manager at Mars Petcare</t>
  </si>
  <si>
    <t>Territory Manager at Victaulic</t>
  </si>
  <si>
    <t>Assistant Superintendent at The York Water Company</t>
  </si>
  <si>
    <t>Service Supervisor</t>
  </si>
  <si>
    <t>SVP of HR &amp; In-House Counsel at Shoe Carnival</t>
  </si>
  <si>
    <t>Account Manager at GE Energy Managememt</t>
  </si>
  <si>
    <t>Program Examiner at White House Office of Management and Budget</t>
  </si>
  <si>
    <t>Process Engineer at Bridgestone</t>
  </si>
  <si>
    <t>Director of Operations at College of Business</t>
  </si>
  <si>
    <t>Warranty Manager at Amerlux LLC</t>
  </si>
  <si>
    <t>Project Manager at Walmart</t>
  </si>
  <si>
    <t>Vice President &amp; Division Manager</t>
  </si>
  <si>
    <t>Managing Partner at Mozayix</t>
  </si>
  <si>
    <t>Team Leader at Keller Williams - Greater Grand Traverse</t>
  </si>
  <si>
    <t>Senior Database Analyst at Smith &amp; Carson, Inc</t>
  </si>
  <si>
    <t>Owner at W&amp;O Building &amp; Remodeling, LLC</t>
  </si>
  <si>
    <t>Owner, Practical Solutions by Lynne LLC</t>
  </si>
  <si>
    <t>Information Security at Providence Health &amp; Services</t>
  </si>
  <si>
    <t>Pipeline Area Construction Manager - Escondida Water Supply Project at Bechtel Oil, Gas, &amp; Chemicals</t>
  </si>
  <si>
    <t>Commercial Banking Officer at M&amp;T Bank</t>
  </si>
  <si>
    <t>Executive Director, Innovation</t>
  </si>
  <si>
    <t>CEO at Messina Hof Winery and Resort</t>
  </si>
  <si>
    <t>Vice President of Sales</t>
  </si>
  <si>
    <t>Administrative Assistant at Facebook</t>
  </si>
  <si>
    <t>Federal Program Manager</t>
  </si>
  <si>
    <t>Investment Banking Summer Associate at Morgan Stanley</t>
  </si>
  <si>
    <t>Managing Director at Stream Realty Partners</t>
  </si>
  <si>
    <t>Global Business Intelligence &amp; Transformation Leader</t>
  </si>
  <si>
    <t>Business Development Professional</t>
  </si>
  <si>
    <t>Senior Project Associate</t>
  </si>
  <si>
    <t>Associate, Investment Banking</t>
  </si>
  <si>
    <t>Proposal Oral Presentation Coach</t>
  </si>
  <si>
    <t>Senior Associate of Risk Management Technical Resiliency</t>
  </si>
  <si>
    <t>President/CEO at Northern California World Trade Center</t>
  </si>
  <si>
    <t>Chief, Office of Special Counsel</t>
  </si>
  <si>
    <t>AVP, Small Commercial Auto at The Hartford</t>
  </si>
  <si>
    <t>Author, Investor, Entrepreneur</t>
  </si>
  <si>
    <t>President at Genting New York</t>
  </si>
  <si>
    <t>Pastor of Church Ministries at Christ Community Church, Pinehurst North Carolina</t>
  </si>
  <si>
    <t>Photographer at WTVQ</t>
  </si>
  <si>
    <t>Pediatrician at The Childens Clinic at Bentonville</t>
  </si>
  <si>
    <t>Analysis Branch Chief at FEMA</t>
  </si>
  <si>
    <t>Inbound Sales Representative - Annuities at Lincoln Financial Distributors</t>
  </si>
  <si>
    <t>Managing Partner, PS 27 Ventures, LLC</t>
  </si>
  <si>
    <t>MBA Candidate, The Wharton School</t>
  </si>
  <si>
    <t>President-A Platinum Plus Limousines Inc.</t>
  </si>
  <si>
    <t>President, Maryland Region</t>
  </si>
  <si>
    <t>Vice President Finance - CFO Knoll Office</t>
  </si>
  <si>
    <t>Investment Banking Analyst at Lazard</t>
  </si>
  <si>
    <t>Owner, High View Publications; Publisher, Flatpicking Guitar Magazine; Owner, FGM Records</t>
  </si>
  <si>
    <t>Chief eXperience Officer at IntelePeer</t>
  </si>
  <si>
    <t>Director Patient Access Programs at AbbVie</t>
  </si>
  <si>
    <t>Owner Steamatic of the Twin Cities/ VP of Sales at Steamatic</t>
  </si>
  <si>
    <t>VIce President, Electronic and Sensor Solutions</t>
  </si>
  <si>
    <t>Sales Director at Honeywell Process Solutions</t>
  </si>
  <si>
    <t>Director, Division of Mining, Land and Water at Alaska Department of Natural Resources</t>
  </si>
  <si>
    <t>Regional Vice President - West Sales at Health Advocate</t>
  </si>
  <si>
    <t>Logistics and Supply Chain Executive at Christmas Tree Shops/ Bed Bath and Beyond</t>
  </si>
  <si>
    <t>VP, Development at RXR Realty</t>
  </si>
  <si>
    <t>Managing Partner, McCormack &amp; Farrow - Executive Search Consultants</t>
  </si>
  <si>
    <t>Executive Director at Ron Rosner Family YMCA</t>
  </si>
  <si>
    <t>Vice President &amp; General Manager at G&amp;W Laboratories</t>
  </si>
  <si>
    <t>Director - SunTrust Robinson Humphrey</t>
  </si>
  <si>
    <t>Retired Annuitant for State of California , City and County Government</t>
  </si>
  <si>
    <t>Production, Maintenance and Engineering Manager at The Kraft Heinz Company</t>
  </si>
  <si>
    <t>RN, BSN at DFW area          Pediatric Intensive Care Unit</t>
  </si>
  <si>
    <t>Experienced Construction Project Manager</t>
  </si>
  <si>
    <t>Film &amp; Journalism | Director/Producer</t>
  </si>
  <si>
    <t>Process Engineer, Lean Consultant, MBA, BS, CSSBB</t>
  </si>
  <si>
    <t>Vice President, Atlanta Business Unit at Gate Gourmet</t>
  </si>
  <si>
    <t>Owner Principal at KELCO Oregon Properties LLC</t>
  </si>
  <si>
    <t>Senior Director, Oil Market &amp; Downstream Services at IHS</t>
  </si>
  <si>
    <t>Vice President, Capacity Management at Comcast Cable</t>
  </si>
  <si>
    <t>VP Supply Chain &amp; Operations</t>
  </si>
  <si>
    <t>Deputy Customer Experience for Analytics and Informatics  at Department of Veterans Affairs</t>
  </si>
  <si>
    <t>Vice President at The Graham Company</t>
  </si>
  <si>
    <t>Fee Only Financial Planner</t>
  </si>
  <si>
    <t>Quality Control Specialist at Utility Line Management Services, Inc.</t>
  </si>
  <si>
    <t>Shipping Consultant / Owner (San Diego region)</t>
  </si>
  <si>
    <t>President at African American, Inc.</t>
  </si>
  <si>
    <t>Chief Counsel, Anti-Corruption and Ethics &amp; Compliance Team Leader at AECOM Corporation</t>
  </si>
  <si>
    <t>Director of Recruiting at Cooper Auto Group</t>
  </si>
  <si>
    <t>Production Manager at Charlotte Pipe &amp; Foundry</t>
  </si>
  <si>
    <t>Owner of Kenny B'z Productions</t>
  </si>
  <si>
    <t>President, SJV LLC</t>
  </si>
  <si>
    <t>Chief Manufacturing Officer at Monterey Mills</t>
  </si>
  <si>
    <t>Medical Sales Professional</t>
  </si>
  <si>
    <t>Commercial Banking Team Leader, Senior Vice President, SunTrust Bank</t>
  </si>
  <si>
    <t>Team leader at Bowman Consulting</t>
  </si>
  <si>
    <t>Senior Manager, Planning and Replenishment at Hanesbrands Inc.</t>
  </si>
  <si>
    <t>Business Development Executive at Xerimis</t>
  </si>
  <si>
    <t>Medical Director of Emergency Services 
Piedmont Medical Center</t>
  </si>
  <si>
    <t>Contract Manufacturing  Manager, Corning Life Sciences</t>
  </si>
  <si>
    <t>Facilities Engineering Program Director</t>
  </si>
  <si>
    <t>Officer in the US Navy</t>
  </si>
  <si>
    <t>President and Chief Investment Officer at Academy Wealth Advisers</t>
  </si>
  <si>
    <t>Director, National Accounts at Comfort Systems USA</t>
  </si>
  <si>
    <t>IT Director | Business Technology Leadership | Wellness Strategies &amp; Solutions</t>
  </si>
  <si>
    <t>National Director, Military and Veterans Affairs at DeVry University</t>
  </si>
  <si>
    <t>General Manager at Rotork Dallas, Inc.</t>
  </si>
  <si>
    <t>External Manufacturing Manager at Starbucks</t>
  </si>
  <si>
    <t>Commercial Manager at Carpenter Technology</t>
  </si>
  <si>
    <t>Assistant Chief Pilot at UPS Airlines</t>
  </si>
  <si>
    <t>Federal Accounts Director at Arbor Pharmaceuticals</t>
  </si>
  <si>
    <t>Executive Director at The New Hampshire Institute of Agriculture and Forestry</t>
  </si>
  <si>
    <t>Receiving and Logistics Supervisor at Peruvian Connection</t>
  </si>
  <si>
    <t>Homeland Security Studies and Analysis Institute</t>
  </si>
  <si>
    <t>Human Resources Manager at CANAM STEEL CORP</t>
  </si>
  <si>
    <t>Program Manager at ManTech SRS</t>
  </si>
  <si>
    <t>Owner at SVP Systems Group, LLC.</t>
  </si>
  <si>
    <t>Regional Field Director at Republican National Committee (RNC)</t>
  </si>
  <si>
    <t>Advertising and Incentive Program Consultant, Owner, Raggo Advertising Products, LLC</t>
  </si>
  <si>
    <t>Warehouse Manager at Frito-Lay Inc</t>
  </si>
  <si>
    <t>Owner / Builder at Arrisbrook Builders</t>
  </si>
  <si>
    <t>Operations and Business Development Executive</t>
  </si>
  <si>
    <t>Emergency Medicine Resident at University of Washington Emergency Medicine Residency</t>
  </si>
  <si>
    <t>Global Compliance - Merck &amp; Co., Inc.</t>
  </si>
  <si>
    <t>President, Compass Business Consulting, LLC; MBA; LtCol USMC, Ret</t>
  </si>
  <si>
    <t>Senior Project Engineer at Pasco Laret Suiter &amp; Associates</t>
  </si>
  <si>
    <t>Strategic Business Development &amp; Solar Power Specialist at Astrum Solar</t>
  </si>
  <si>
    <t>Interagency Consultant</t>
  </si>
  <si>
    <t>Engineering Professor</t>
  </si>
  <si>
    <t>Seasoned leader in energy, water, and natural resources businesses</t>
  </si>
  <si>
    <t>Systems and Metrics Manager, Health Services at Disney Theme Parks and Resorts</t>
  </si>
  <si>
    <t>President at Sotherly Hotels</t>
  </si>
  <si>
    <t>Senior Network Engineer + Security at In Transition</t>
  </si>
  <si>
    <t>Strategic Supply Chain Manager</t>
  </si>
  <si>
    <t>Supply Chain Solutions Architect, CSCP</t>
  </si>
  <si>
    <t>Account Manager at ThyssenKrupp Elevator</t>
  </si>
  <si>
    <t>Sales Executive - Network Integration  at AT&amp;T</t>
  </si>
  <si>
    <t>Field Agent</t>
  </si>
  <si>
    <t>Department of the Army</t>
  </si>
  <si>
    <t>Captain - Medevac Pilot / Lead Pilot - Martinsville, Va.; Hybrid HBS/CBS base at Air Methods</t>
  </si>
  <si>
    <t>Mathematics Instructor at Culver Academies</t>
  </si>
  <si>
    <t>Experienced Executive and Organizational Leader</t>
  </si>
  <si>
    <t>Partner &amp; General Manager at Perrott Family Holdings LLLP</t>
  </si>
  <si>
    <t>Executive Director at Lockwood Publications</t>
  </si>
  <si>
    <t>J.D., MBA</t>
  </si>
  <si>
    <t>Executive Director - Global Command Center</t>
  </si>
  <si>
    <t>Structural Engineer</t>
  </si>
  <si>
    <t>MBA, PMP, LEED AP</t>
  </si>
  <si>
    <t>Operations Executive at Saint-Gobain</t>
  </si>
  <si>
    <t>Vice President at Hays Companies</t>
  </si>
  <si>
    <t>Network Technician</t>
  </si>
  <si>
    <t>Transportation Planner IV at Southwestern Pennsylvania Commission</t>
  </si>
  <si>
    <t>Business Manager at The Physical Therapy Clinic, Inc. Best Results, Least Visits.Â®</t>
  </si>
  <si>
    <t>Engineer at Applied Materials</t>
  </si>
  <si>
    <t>Special Programs Manager at Naval Facilities Engineering Command (NAVFAC)</t>
  </si>
  <si>
    <t>Owner at PURENERGY Fitness LLC</t>
  </si>
  <si>
    <t>President / Founder - Cymcast</t>
  </si>
  <si>
    <t>Amazon, Target, ATC, MRI, Dell, USMC</t>
  </si>
  <si>
    <t>Owner at Circle City Tank Wash</t>
  </si>
  <si>
    <t>MD-11 LCA FedEx</t>
  </si>
  <si>
    <t>Business Design Executive at Multiple Startups</t>
  </si>
  <si>
    <t>Sales Territory Representative</t>
  </si>
  <si>
    <t>Mobility Consultant at AT&amp;T</t>
  </si>
  <si>
    <t>firefighter at philadelphia fire dept</t>
  </si>
  <si>
    <t>Mountain Rescuer, Triathlete, Artist, Photographer</t>
  </si>
  <si>
    <t>Graduate Student Intern at Promise Place</t>
  </si>
  <si>
    <t>Systems Analyst at A-TSolutions</t>
  </si>
  <si>
    <t>Branch Business Manager &amp; Senior Controls Engineer at Logical Systems LLC</t>
  </si>
  <si>
    <t>Full Time Retiree from TSA as of 27 June 2015.</t>
  </si>
  <si>
    <t>Associate Director Financial User Support</t>
  </si>
  <si>
    <t>Managing Consultant at IBM</t>
  </si>
  <si>
    <t>Site Logistics Manager, Merck &amp; Co.</t>
  </si>
  <si>
    <t>Director of General Chemistry / Teaching Professor at Montana State University</t>
  </si>
  <si>
    <t>Assistant Professor of Family Medicine &amp; Orthopedics</t>
  </si>
  <si>
    <t>High School Science Teacher at Vista Unified School District</t>
  </si>
  <si>
    <t>CEO / CTO at FitFuse</t>
  </si>
  <si>
    <t>Manager at International Paper/Global Sourcing</t>
  </si>
  <si>
    <t>Real Estate Development, Commercial and Residential Construction, Hospitality sector,, Disaster and Emergency Response</t>
  </si>
  <si>
    <t>Ph.D. Student at MIT</t>
  </si>
  <si>
    <t>Program Manager at Thomson West</t>
  </si>
  <si>
    <t>Development &amp; Acquisitions Manager at Irvine Company</t>
  </si>
  <si>
    <t>Plant Engineer/Maintenance Manager at Viskase Corporation</t>
  </si>
  <si>
    <t>Fiber Optic Manager at JDSU</t>
  </si>
  <si>
    <t>President at Veteran Government Services</t>
  </si>
  <si>
    <t>Real Estate Developer at Related</t>
  </si>
  <si>
    <t>Broker/Owner, Sand Dune Properties, LLC</t>
  </si>
  <si>
    <t>Helicopter EMS pilot</t>
  </si>
  <si>
    <t>Experienced Executive Defense &amp; Technical Industry (US Marine Ret) -  Secret Security Clearance</t>
  </si>
  <si>
    <t>MBA Candidate at Georgetown McDonough School of Business c/o 2016</t>
  </si>
  <si>
    <t>Director - National Accounts at BrandShare</t>
  </si>
  <si>
    <t>Financial Analyst at U.S. Department of Housing and Urban Development</t>
  </si>
  <si>
    <t>Coach at California Elite Training Center</t>
  </si>
  <si>
    <t>Strategic Communications â™¦ Public Relations â™¦ Brand Management â™¦ Professional, Collegiate &amp; Youth Sports</t>
  </si>
  <si>
    <t>District Representative</t>
  </si>
  <si>
    <t>Insurance Producer/Consultant at Wells Fargo</t>
  </si>
  <si>
    <t>Leader, Mentor, and Educator</t>
  </si>
  <si>
    <t>Regional President at Kforce</t>
  </si>
  <si>
    <t>Graduate Student  at University of Hawaii at Manoa</t>
  </si>
  <si>
    <t>Production Manager (Supply Chain) at Dr Pepper Snapple Group</t>
  </si>
  <si>
    <t>Regional Operations Director at Davita</t>
  </si>
  <si>
    <t>Master Scheduler Program Manager</t>
  </si>
  <si>
    <t>President Vertiport Chicago</t>
  </si>
  <si>
    <t>Pilot at Delta Air Lines</t>
  </si>
  <si>
    <t>Trustee of the Board at Crosspointe Homeowners' Association</t>
  </si>
  <si>
    <t>Director of Security at Private Security Firm - Confidential</t>
  </si>
  <si>
    <t>Process Engineer</t>
  </si>
  <si>
    <t>Healthcare Industry Expert â˜… Consultant â˜… Speaker â˜… Business Owner</t>
  </si>
  <si>
    <t>Graduate School Student</t>
  </si>
  <si>
    <t>Macy's</t>
  </si>
  <si>
    <t>Assistant Property Manager at SL Green Realty Corp.</t>
  </si>
  <si>
    <t>Grassroots Community Builder</t>
  </si>
  <si>
    <t>Professional Mathematics Educator at Elizabethton City Schools / Owner-Operator of Roan Highlands Farm</t>
  </si>
  <si>
    <t>Management Professional - Decommissioning Coordinator at U.S. Department of State</t>
  </si>
  <si>
    <t>Consultant and Mentor for several small businesses</t>
  </si>
  <si>
    <t>Captain at Delta Air Lines</t>
  </si>
  <si>
    <t>COO at Perimeter Security Partners, LLC</t>
  </si>
  <si>
    <t>Aircraft Maintenance Officer, Weapons and Tactics Instructor at VMA-223</t>
  </si>
  <si>
    <t>Middle School Teacher at Mathis Middle School ISD</t>
  </si>
  <si>
    <t>Police Sergeant with the City of Peoria, Arizona</t>
  </si>
  <si>
    <t>Lieutenant General USMC, retired</t>
  </si>
  <si>
    <t>Line Pilot at Clay Lacy Aviation</t>
  </si>
  <si>
    <t>Manager of Engineering and Commissioning at RRT Design and Construction</t>
  </si>
  <si>
    <t>Lean Process Improvement Manager with Expertise in Operations Management || Open to New Opportunities</t>
  </si>
  <si>
    <t>MBA Candidate at MIT Sloan School of Management</t>
  </si>
  <si>
    <t>Candidate for Illinois Senate (58th District)</t>
  </si>
  <si>
    <t>Business Development Manager at FLIR Systems, Inc.</t>
  </si>
  <si>
    <t>CHRO &amp; SVP at CHS Inc.</t>
  </si>
  <si>
    <t>Project Manager/Associate at FP&amp;C Consultants, Inc.</t>
  </si>
  <si>
    <t>VP, Medical Research and Reimbursement, CNS Response</t>
  </si>
  <si>
    <t>Reliability Manager at WestRock</t>
  </si>
  <si>
    <t>Pilot at American Airlines</t>
  </si>
  <si>
    <t>Municipal Securities Representative at Bank of America Merrill Lynch</t>
  </si>
  <si>
    <t>CEO &amp; Co-Founder at Narlix Entertainment</t>
  </si>
  <si>
    <t>Licensed Massage Therapist at Massage Envy</t>
  </si>
  <si>
    <t>Blue and Gold Officer Liaison at US Naval Academy</t>
  </si>
  <si>
    <t>Strategic Initiatives Planner</t>
  </si>
  <si>
    <t>Manager/Partner at Scheels</t>
  </si>
  <si>
    <t>vice president at digital market research</t>
  </si>
  <si>
    <t>Music Venue/Restaurant Owner/Author</t>
  </si>
  <si>
    <t>Humanities Department Head at St. Paul's School</t>
  </si>
  <si>
    <t>Independent Sports Professional</t>
  </si>
  <si>
    <t>Group Supervisor at Drug Enforcement Administration</t>
  </si>
  <si>
    <t>Business Development Leader - Air Distribution at Havtech</t>
  </si>
  <si>
    <t>President at Owner, Nalls Aviation, Inc.</t>
  </si>
  <si>
    <t>Construction Sales Manager at Johnson Controls</t>
  </si>
  <si>
    <t>Americas Distribution Manager at Momentive Performance Materials</t>
  </si>
  <si>
    <t>Chief Marketing Officer, First Quality Baby Care</t>
  </si>
  <si>
    <t>Branch Manager</t>
  </si>
  <si>
    <t>Financial Management</t>
  </si>
  <si>
    <t>Manager at Wal-Mart</t>
  </si>
  <si>
    <t>CEO,President and Vice President at Cambium Constructors</t>
  </si>
  <si>
    <t>Predident/CEO at PRO Active SPORTS Inc.</t>
  </si>
  <si>
    <t>Senior Special Agent at US Department of Homeland Security, Office of Inspector General</t>
  </si>
  <si>
    <t>Founder and Executive Director of Operations at STAART</t>
  </si>
  <si>
    <t>Event Coordinator at High Vista Country Club</t>
  </si>
  <si>
    <t>Consultant at Accenture</t>
  </si>
  <si>
    <t>Dynamic, high-achieving Operations, Project, and Logistics Management Leader.</t>
  </si>
  <si>
    <t>Executive Senior Partner at Lucas Group</t>
  </si>
  <si>
    <t>Director of Business Development at NRS Media</t>
  </si>
  <si>
    <t>Driving Growth Through Innovation - President at iP2Biz LLC</t>
  </si>
  <si>
    <t>Leading Sales Teams to educate Harman clients on Audio, Video, Control &amp; Lighting Solutions.</t>
  </si>
  <si>
    <t>Vice President Business Development at Ten-X</t>
  </si>
  <si>
    <t>VP Customer Care and Business Development at Blue and Gold</t>
  </si>
  <si>
    <t>Executive Counsel, Santa Ana Watershed Project Authority</t>
  </si>
  <si>
    <t>Director of Marketing at Playmates Toys Inc.</t>
  </si>
  <si>
    <t>Vice President of Business Relations at RX-Works</t>
  </si>
  <si>
    <t>Director, Visa Waiver Program, US Department of Homeland Security</t>
  </si>
  <si>
    <t>MPP &amp; MBA Candidate, Harvard Kennedy School of Government &amp; Harvard Business School</t>
  </si>
  <si>
    <t>Veteran. Social Entrepreneur. Storyteller</t>
  </si>
  <si>
    <t>Principal at Strategic Foundations</t>
  </si>
  <si>
    <t>Retired Supply Chain Professional</t>
  </si>
  <si>
    <t>SAP Consultant WM / IM / S2L at Harley-Davidson Motor Company</t>
  </si>
  <si>
    <t>Director, Leadership Development at Merck</t>
  </si>
  <si>
    <t>Senior Vice President - Dallas/Ft. Worth at RealManage</t>
  </si>
  <si>
    <t>Division Administrator at Team Rubicon USA</t>
  </si>
  <si>
    <t>Christian Apologist / Writer / Speaker &lt;&gt; Commercial Airline Captain</t>
  </si>
  <si>
    <t>Director at Milwaukee County Office of Emergency Management</t>
  </si>
  <si>
    <t>Director of Distribution at Staples</t>
  </si>
  <si>
    <t>Process Control and Employee Development Manager at I. Schumann &amp; Company</t>
  </si>
  <si>
    <t>VP, Construction at Hines Interests LP</t>
  </si>
  <si>
    <t>Director of Technical Support Services at TeleTracking Technologies, Inc.</t>
  </si>
  <si>
    <t>Sr Manager, Operations at Samsung Electronics America</t>
  </si>
  <si>
    <t>Senior Process Engineer at NXP Semiconductors</t>
  </si>
  <si>
    <t>VP Operations at ADP Resource</t>
  </si>
  <si>
    <t>Special Hazards and Alarm Detection Manager  at Reliance Fire Protection</t>
  </si>
  <si>
    <t>President at Gibson County Quality Assurance</t>
  </si>
  <si>
    <t>Strategic Business Advisor / Executive Leader</t>
  </si>
  <si>
    <t>Senior Account Executive at McKinstry</t>
  </si>
  <si>
    <t>Senior Care Advocate-Author-Public Speaker</t>
  </si>
  <si>
    <t>Dealer in railroad paper collectables.</t>
  </si>
  <si>
    <t>Tribal, Federal, State, Corporate and International Executive Management Professional</t>
  </si>
  <si>
    <t>First Vice President. Operations, Employee Benefits at Alliant</t>
  </si>
  <si>
    <t>Pastor at Providence Baptist Church</t>
  </si>
  <si>
    <t>Director of Security at Four Seasons Hotel Washington DC</t>
  </si>
  <si>
    <t>Sales Engineer at Corning Optical Communications</t>
  </si>
  <si>
    <t>Continuous Improvement</t>
  </si>
  <si>
    <t>General Manager at Cecil Atkission Ford</t>
  </si>
  <si>
    <t>Artistic Director at Church Circle Singers</t>
  </si>
  <si>
    <t>Consultant Project Manager at Florida Department of Transportation</t>
  </si>
  <si>
    <t>Assistant General Counsel at National Rifle Association</t>
  </si>
  <si>
    <t>Project Manager at YAM Management, LLC</t>
  </si>
  <si>
    <t>National Pharmaceutical Account Director at Walgreens</t>
  </si>
  <si>
    <t>Security and Operations Professional</t>
  </si>
  <si>
    <t>Applications Engineer at U.S. Water Services</t>
  </si>
  <si>
    <t>Senior Supplier Performance Analyst at Grainger</t>
  </si>
  <si>
    <t>PCI Compliance Manager at Hearst Corporation</t>
  </si>
  <si>
    <t>Investor Relations Officer at Bunge Limited</t>
  </si>
  <si>
    <t>Technology Integrator and Home Automation Specialist</t>
  </si>
  <si>
    <t>Purchasing Manager, Industrial Contract Management, Quality, and Training</t>
  </si>
  <si>
    <t>Associate VP Finance &amp; Compliance officer at Duke University</t>
  </si>
  <si>
    <t>Strategic Accounts Manager (Verizon/Sprint/Government)</t>
  </si>
  <si>
    <t>Corporate pilot at Trans World Entertainment</t>
  </si>
  <si>
    <t>Sr. Account Manager, US Stamping at Quaker Chemical</t>
  </si>
  <si>
    <t>Founder &amp; Team Leader at Take Point Now</t>
  </si>
  <si>
    <t>Director, Research &amp; Recruiting at IMS Expert Services</t>
  </si>
  <si>
    <t>Regional Vice President at Liberty Mutual Insurance</t>
  </si>
  <si>
    <t>Vice President of Accident Technology Inc.</t>
  </si>
  <si>
    <t>Project Manager at The Beck Group</t>
  </si>
  <si>
    <t>Tragedy Assistance Program for Survivors</t>
  </si>
  <si>
    <t>Asst. Athletic Director and Teacher at Yuma Union High School District, Realtor at Century 21 Action Group, Photographer</t>
  </si>
  <si>
    <t>Mgr. Packaging Systems at Pollock Packaging</t>
  </si>
  <si>
    <t>Vice President, Personnel Administration</t>
  </si>
  <si>
    <t>Public Safety, Project and Emergency Management, and Crisis Response Professional</t>
  </si>
  <si>
    <t>Lead Project Manager, 
AT&amp;T Technology Development</t>
  </si>
  <si>
    <t>Juris Doctorate Candidate at Louisiana State University Law Center</t>
  </si>
  <si>
    <t>Penetration Tester at BOOLEAN LOGIX, LLC</t>
  </si>
  <si>
    <t>Research Manager at WatchGuard Technologies</t>
  </si>
  <si>
    <t>U.S. Department of Homeland Security</t>
  </si>
  <si>
    <t>Production Supervisor at Pactiv</t>
  </si>
  <si>
    <t>Senior Piping Designer at Jacobs</t>
  </si>
  <si>
    <t>Program Manager, Severe Service Vehicles, Navistar Inc.</t>
  </si>
  <si>
    <t>Captain</t>
  </si>
  <si>
    <t>Area Manager at Alcoa</t>
  </si>
  <si>
    <t>Church Administrator at West Shore Evangelical Free Church</t>
  </si>
  <si>
    <t>Information Technologist at University of New Hampshire</t>
  </si>
  <si>
    <t>Owner, TriSquared Triathlon Coaching Systems</t>
  </si>
  <si>
    <t>Engineering Supervisor Product Development Ford Motor Company</t>
  </si>
  <si>
    <t>President at Silrec Corp</t>
  </si>
  <si>
    <t>VP sales and Government Relations at TeleSwivel, LLC</t>
  </si>
  <si>
    <t>Head of School at Beth Haven Christian School</t>
  </si>
  <si>
    <t>Partner / Intellectual Property Law at Carstens &amp; Cahoon, LLP</t>
  </si>
  <si>
    <t>Regional Sales Manager at Adolph Kiefer &amp; Associates</t>
  </si>
  <si>
    <t>President, Delphi Analytical Services, Inc.</t>
  </si>
  <si>
    <t>Business Development and Sales Manager</t>
  </si>
  <si>
    <t>Executive Director at Catholic Charities of Central Florida</t>
  </si>
  <si>
    <t>Logistics Specialist at US Department of Homeland Security</t>
  </si>
  <si>
    <t>Sensors, Instrumentation &amp; Control Systems</t>
  </si>
  <si>
    <t>Director of Operations, LifeTeen Camp Covecrest</t>
  </si>
  <si>
    <t>Director of Sales &amp; Marketing at Military Historical Tours</t>
  </si>
  <si>
    <t>Principal, Thayer Bancroft Equity Partners</t>
  </si>
  <si>
    <t>The Boatman at Creighton University</t>
  </si>
  <si>
    <t>Operations Manager,  M.S. Systems Management, Logistics, Manufacturing, Lean 6 Sigma Green Belt</t>
  </si>
  <si>
    <t>Owner-Austin Surplus Industrial, Inc.</t>
  </si>
  <si>
    <t>Naval Aviation, Aerospace Cost-Benefit Analysis, German Language &amp; Luftwaffe</t>
  </si>
  <si>
    <t>Consulting Project Manager</t>
  </si>
  <si>
    <t>Right of Way Agent (Independent)</t>
  </si>
  <si>
    <t>pilot at Southwest Airlines</t>
  </si>
  <si>
    <t>Project Manager at ABM</t>
  </si>
  <si>
    <t>IT Lead at B2S Life Sciences</t>
  </si>
  <si>
    <t>OB/GYN Resident at Duke University Medical Center</t>
  </si>
  <si>
    <t>Associate Operations Manager at Faith Technologies, Inc.</t>
  </si>
  <si>
    <t>Process Engineer at Global Brass &amp; Copper Inc</t>
  </si>
  <si>
    <t>B-777 Captain</t>
  </si>
  <si>
    <t>Operations Manager at Sowing Circle</t>
  </si>
  <si>
    <t>Buyer/Planner at Remington Arms</t>
  </si>
  <si>
    <t>Firefighter at USAG Italy</t>
  </si>
  <si>
    <t>Chief Engineer at The MITRE Corporation</t>
  </si>
  <si>
    <t>Plant Controller at Tension Envelope</t>
  </si>
  <si>
    <t>Service Industry Manager/Bartender at Brigid's Pub</t>
  </si>
  <si>
    <t>Pastor at Saint Francis of Assisi Church</t>
  </si>
  <si>
    <t>Adjunct Professor at Bryant University</t>
  </si>
  <si>
    <t>Engineer at Webcoat, Inc.</t>
  </si>
  <si>
    <t>Dressage Warmblood Horse Breeder</t>
  </si>
  <si>
    <t>Task Manager at Space and Naval Warfare Systems Center</t>
  </si>
  <si>
    <t>Senior Manager, Client Services</t>
  </si>
  <si>
    <t>Project Manager at American Electric Power</t>
  </si>
  <si>
    <t>Scheduling/Project Management at Tamburri Associates</t>
  </si>
  <si>
    <t>Member, Board of Directors, Catholics for Housing, Inc.</t>
  </si>
  <si>
    <t>737 Simulator Instructor at Alaska Airlines</t>
  </si>
  <si>
    <t>Social Sciences Teacher Grades 7 - 12 (Preliminary Certification)</t>
  </si>
  <si>
    <t>First Officer, US Airways</t>
  </si>
  <si>
    <t>Vice President at Municipal Code Corporation</t>
  </si>
  <si>
    <t>Consumer Service Manager at GE</t>
  </si>
  <si>
    <t>Employee at Las Vegas Metropolitan Police Department</t>
  </si>
  <si>
    <t>Physical Therapist at Valley Health, Winchester Medical Ctr</t>
  </si>
  <si>
    <t>Health Care Recruiter at FGP International</t>
  </si>
  <si>
    <t>Owner at Earth N Wood Products, Inc</t>
  </si>
  <si>
    <t>Administrator at Clearwater Community Church</t>
  </si>
  <si>
    <t>General MGR at CIMTEC Automation, LLC</t>
  </si>
  <si>
    <t>Director, Quality and Process Management at Universal Weather and Aviation</t>
  </si>
  <si>
    <t>Real Estate Professional</t>
  </si>
  <si>
    <t>Yoga Instructor</t>
  </si>
  <si>
    <t>Medical Devices - Sales, Marketing and Innovation - Surgical Instruments - Minimally Invasive Surgery</t>
  </si>
  <si>
    <t xml:space="preserve">Project Manager </t>
  </si>
  <si>
    <t>Executive Management at The Boeing Company</t>
  </si>
  <si>
    <t>Managing Principal at Cresa Indianapolis</t>
  </si>
  <si>
    <t>Builder, Arrisbrook Builders</t>
  </si>
  <si>
    <t>Public Affairs Officer at United States Marine Corps</t>
  </si>
  <si>
    <t>Manager and Head Coach at Crossfit Amatak</t>
  </si>
  <si>
    <t>YouTuber and Amateur Homemaker in NYC</t>
  </si>
  <si>
    <t>President &amp; CEO at Allstate Insurance Company of Canada</t>
  </si>
  <si>
    <t>Experienced Leader in International Management</t>
  </si>
  <si>
    <t>Staff at Back2Back Ministries - India</t>
  </si>
  <si>
    <t>Vice President at MondelÄ“z International</t>
  </si>
  <si>
    <t>Civil Engineer at US Dept of State</t>
  </si>
  <si>
    <t>Experienced Entrepreneur and Business Developer</t>
  </si>
  <si>
    <t>COO - Construction at A. Perry Homes</t>
  </si>
  <si>
    <t>President, EH Group, INC</t>
  </si>
  <si>
    <t>prouduction at M &amp; M's Mars N.A.</t>
  </si>
  <si>
    <t>Specialty Clerk, Beer &amp; Wine at Meijer</t>
  </si>
  <si>
    <t>Teacher, Kaplan Test Prep</t>
  </si>
  <si>
    <t>EA to CEO at Sucafina SA</t>
  </si>
  <si>
    <t>Global Aerospace/Defense Market Manager, Parker Hannifin (Chomerics Division)</t>
  </si>
  <si>
    <t>Supplier Risk Management - Governance Manager at GE Capital</t>
  </si>
  <si>
    <t>Assistant Africa Area Director (Horn of Africa) at Wycliffe Associates</t>
  </si>
  <si>
    <t>County Administrator, Cochise County Board of Supervisors</t>
  </si>
  <si>
    <t xml:space="preserve"> â—†Transitioning militaryâ—† Program Management Â¤ Strategic Planning Â¤ Leadership Â¤ Innovation Â¤ Operations Â¤ Aerospace </t>
  </si>
  <si>
    <t>National Account Executive at Apollo Education Group</t>
  </si>
  <si>
    <t>Director, Defense Policy Review Initiative (DPRI)</t>
  </si>
  <si>
    <t>Dean of the National Defense College</t>
  </si>
  <si>
    <t>Trader at UBS</t>
  </si>
  <si>
    <t>Retired at Home</t>
  </si>
  <si>
    <t>Member at Vino de Coco LLC</t>
  </si>
  <si>
    <t>Director,  Bureau of the Integrated Enterprise System (IES) at Commonwealth of PA</t>
  </si>
  <si>
    <t>Research Engineer at University of Notre Dame</t>
  </si>
  <si>
    <t>Team Member at Whole Foods Market</t>
  </si>
  <si>
    <t>Project Manager at Broaddus &amp; Associates</t>
  </si>
  <si>
    <t>helicopter pilot mp4 mechanic</t>
  </si>
  <si>
    <t>M.B.A. Candidate Class of 2018</t>
  </si>
  <si>
    <t>Marine at USM</t>
  </si>
  <si>
    <t>Project Manager at HMT Electric</t>
  </si>
  <si>
    <t>Women's Lacrosse Program Coordinator at Northwestern University</t>
  </si>
  <si>
    <t>Manufacturing Engineer at Print.SaveRepeat</t>
  </si>
  <si>
    <t>Events Services Professional</t>
  </si>
  <si>
    <t>Energy Advisor,  Solar Sales, Green Energy</t>
  </si>
  <si>
    <t>Managing Director at UBS</t>
  </si>
  <si>
    <t>Manager Terminal Improvement at CSX Transportation</t>
  </si>
  <si>
    <t>Service Lines Manager at Meijer</t>
  </si>
  <si>
    <t>Biomedical Engineering Manager at Kingman Community Hospital</t>
  </si>
  <si>
    <t>Financial Management Team Leader at the U. S. Securities and Exchange Commission</t>
  </si>
  <si>
    <t>Global Supply Chain/Operations Leader at W. L. Gore &amp; Associates</t>
  </si>
  <si>
    <t>Administrative Officer at Transportation Security Administration</t>
  </si>
  <si>
    <t>Team Leader at John Deere</t>
  </si>
  <si>
    <t>Religious Institutions Professional</t>
  </si>
  <si>
    <t>English Teacher at Aoyama Gakuin University</t>
  </si>
  <si>
    <t>Weapons of Mass Destruction Coordinator,           FBI Los Angeles</t>
  </si>
  <si>
    <t>President at Larkin Trade Interntional</t>
  </si>
  <si>
    <t>CEO Intelligent Energy Solutions LLC</t>
  </si>
  <si>
    <t>Team Leader of The Home Team of eXp REALTY</t>
  </si>
  <si>
    <t>Owner &amp; Head Instructor at GateKeeper Tactical, LLC</t>
  </si>
  <si>
    <t>Professional Staff Member</t>
  </si>
  <si>
    <t>CEO/Owner Real Estate Negotiation Institute</t>
  </si>
  <si>
    <t>Director, Service Academy Preparatory Program at VFMAC</t>
  </si>
  <si>
    <t>Director of Marketing &amp; Product Management at Great Lakes Case &amp; Cabinet</t>
  </si>
  <si>
    <t>First Officer American Airlines</t>
  </si>
  <si>
    <t>Director of Product and Industrial Engineering</t>
  </si>
  <si>
    <t>Intelligence Officer at United States Marine Corps Reserves</t>
  </si>
  <si>
    <t>Joint Chiefs of Staff -- J6, IT Transformation Directorate at United States Department of Defense</t>
  </si>
  <si>
    <t>T-6B Flight Instructor at United States Marine Corps</t>
  </si>
  <si>
    <t>Senior Analyst &amp; Project Manager at The Johns Hopkins University Applied Physics Laboratory</t>
  </si>
  <si>
    <t>KC-130J Pilot at United States Marine Corps</t>
  </si>
  <si>
    <t>Director, Global Logistics and Distribution</t>
  </si>
  <si>
    <t>Strategic Account Manager, US Navy and Marine Corps at WESCO Distribution</t>
  </si>
  <si>
    <t>Intelligence Officer at United States Marine Corps</t>
  </si>
  <si>
    <t>Commanding Officer / Pilot at United States Marine Corps</t>
  </si>
  <si>
    <t>Supply Chain and Logistics Officer at United States Marine Corps, MBA Candidate at the University of Dallas</t>
  </si>
  <si>
    <t>Aviation Logistics Officer at MALS-24, United States Marine Corps</t>
  </si>
  <si>
    <t>Finance Director/Controller</t>
  </si>
  <si>
    <t>Operations|Logistics|Gobal Supply Chain Management</t>
  </si>
  <si>
    <t>Attorney at Kabat Chapman &amp; Ozmer LLP</t>
  </si>
  <si>
    <t>General Manager at Union Pacific Railroad</t>
  </si>
  <si>
    <t>EMS Pilot / Metro Aviation / PennStar</t>
  </si>
  <si>
    <t>COO at Athos</t>
  </si>
  <si>
    <t>Financial Management Officer HQMC</t>
  </si>
  <si>
    <t>UAS Weapons &amp; Tactics Instructor at United States Marine Corps</t>
  </si>
  <si>
    <t>Judicial Law Clerk at United States District Court for the District of Delaware</t>
  </si>
  <si>
    <t>United States Marine Corps</t>
  </si>
  <si>
    <t>Manager at Bain &amp; Company</t>
  </si>
  <si>
    <t>Marine Corps IT Professional.  -A/D discharge: 25 July 2016. -Seeking information technology positions in New York City.</t>
  </si>
  <si>
    <t>World class program management skills combined with proven expertise in operations and technical services.</t>
  </si>
  <si>
    <t>Director, Supply Chain Management &amp; Colonel / Commanding Officer of 4th MLG FWD East</t>
  </si>
  <si>
    <t>Program Aviation Manager</t>
  </si>
  <si>
    <t>Financial Analyst, CDFM, MSA</t>
  </si>
  <si>
    <t>Simulator Operator / Instructor at TJ Incorporated</t>
  </si>
  <si>
    <t>CH-53K Program Test Pilot</t>
  </si>
  <si>
    <t>Corporate Stategy Sr. Advisor at Dell</t>
  </si>
  <si>
    <t>Technical Manager, Electronic Systems Engineering and Applications at Honeywell Aerospace</t>
  </si>
  <si>
    <t>Operations Manager, Legal Outsourcing at Encore Capital Group</t>
  </si>
  <si>
    <t>Company Commander at Marine Wing Communications Squadron 38</t>
  </si>
  <si>
    <t>Powering meaningful mentor relationships at Uvize</t>
  </si>
  <si>
    <t>VP, Intellectual Property at Magic Leap</t>
  </si>
  <si>
    <t>Operational Program Manager at Square</t>
  </si>
  <si>
    <t>Client Services Director at Versetal Information Systems</t>
  </si>
  <si>
    <t>Supply Chain Executive</t>
  </si>
  <si>
    <t>Customer Experience Cloud Solutions Consultant at Oracle</t>
  </si>
  <si>
    <t>Management Consultant at PwC</t>
  </si>
  <si>
    <t>Sourcing Transitions Leader, Global Strategy and Integration at Honeywell Aerospace</t>
  </si>
  <si>
    <t>Scrum Master at Open Technology Solutions, LLC</t>
  </si>
  <si>
    <t>Vendor Manager at Amazon Fresh</t>
  </si>
  <si>
    <t>Director, Marine Corps Programs, R&amp;M Technology Solutions</t>
  </si>
  <si>
    <t>Senior Operations Engineer at Rice Energy</t>
  </si>
  <si>
    <t>Airline Emergency Response and Operations Safety &amp; Quality Expert | Pilot | Instructor Trainer | Military Leader</t>
  </si>
  <si>
    <t>Director of Industrial Participation / International Offsets, Siemens Government Technologies</t>
  </si>
  <si>
    <t>Global learning manager, advanced analytics at McKinsey &amp; Company</t>
  </si>
  <si>
    <t>Operations Analyst at NAVSEA Warfare Analysis Branch, Dahlgren Virginia / Marine Reserve Officer</t>
  </si>
  <si>
    <t>L-3 Systems Engineer</t>
  </si>
  <si>
    <t>Director of Operations at Kinder Morgan Northeast Region</t>
  </si>
  <si>
    <t>Working at the Nexus of People and Systems, United Airlines 737 Captain</t>
  </si>
  <si>
    <t>Engineer at Marine Corps Systems Command</t>
  </si>
  <si>
    <t>Vice President at A-1 Enterprises Inc.</t>
  </si>
  <si>
    <t>SRE Program Manager at Microsoft</t>
  </si>
  <si>
    <t>IT Project Manager, ViaSat Inc.</t>
  </si>
  <si>
    <t>Transitioning Military Officer</t>
  </si>
  <si>
    <t xml:space="preserve"> Lead Logistics Management Specialist at HQMC LPC</t>
  </si>
  <si>
    <t>Team Lead at Veritiss, LLC</t>
  </si>
  <si>
    <t>Pathways Operations Manager at Amazon Fulfillment Services</t>
  </si>
  <si>
    <t>Paraplanner at Ameriprise Financial</t>
  </si>
  <si>
    <t>Director, Government Programs and Business Development  at ViaSat</t>
  </si>
  <si>
    <t>Senior Director at FTI Consulting- Performance Improvement</t>
  </si>
  <si>
    <t>Manager - Gas Operations Planning at CONSOL Energy</t>
  </si>
  <si>
    <t>SVP, Community &amp; Regional Financial Institutions at nCino, Inc.</t>
  </si>
  <si>
    <t>Associate, Jones Day</t>
  </si>
  <si>
    <t>Sr. Project Manager (Modis) at Nike</t>
  </si>
  <si>
    <t>Senior Associate Deputy General Counsel for Intelligence, U.S. Department of Defense</t>
  </si>
  <si>
    <t>IT Project Manager at SAIC</t>
  </si>
  <si>
    <t>USMC (Retired) / EMS Pilot</t>
  </si>
  <si>
    <t>Red Team/Wargame Analyst at Ishpi</t>
  </si>
  <si>
    <t xml:space="preserve">Public Policy Manager at Facebook </t>
  </si>
  <si>
    <t>Deputy District Attorney at Santa Clara County District Attorney's Office</t>
  </si>
  <si>
    <t xml:space="preserve">Transitioning Junior Military Officer </t>
  </si>
  <si>
    <t>Entrepreneurial and analytical operations and finance leader</t>
  </si>
  <si>
    <t>Headquarters United States Marine Corps, Manpower Management and Officer Assignments</t>
  </si>
  <si>
    <t>Director of Operations at Rice Energy</t>
  </si>
  <si>
    <t>Special Assistant For Legislative and Legal Matters at Secretary of the Navy</t>
  </si>
  <si>
    <t>Attended USNA</t>
  </si>
  <si>
    <t>Account Manager, MSC Software, Aerospace &amp; Defense</t>
  </si>
  <si>
    <t>F-35 Contract Instructor Pilot at Lockheed Martin</t>
  </si>
  <si>
    <t>System Engineer at The Boeing Company</t>
  </si>
  <si>
    <t>Helicopter Pilot</t>
  </si>
  <si>
    <t>Director, Office of the CEO at Livingston International</t>
  </si>
  <si>
    <t>Global Human Resources</t>
  </si>
  <si>
    <t>Manager at PricewaterhouseCoopers</t>
  </si>
  <si>
    <t>Program Manager at GE Aviation</t>
  </si>
  <si>
    <t>Flight Instructor Senior Staff</t>
  </si>
  <si>
    <t>Operations Research Analyst at ManTech</t>
  </si>
  <si>
    <t>Contract Pilot at L-3 Vertex Aerospace</t>
  </si>
  <si>
    <t>Premium Support Operations Manager at Amazon Web Services</t>
  </si>
  <si>
    <t>Senior Portfolio Manager at AllianceBernstein</t>
  </si>
  <si>
    <t>Managing Partner at McChrystal Group</t>
  </si>
  <si>
    <t>Director of Business Development at Alexandria Insights, Inc.</t>
  </si>
  <si>
    <t>Director at Citi</t>
  </si>
  <si>
    <t>Logistics Program Manager at Northrop Grumman Corporation</t>
  </si>
  <si>
    <t>Digital and Business Strategy at Sapient</t>
  </si>
  <si>
    <t>Business Development at Northrop Grumman Corporation</t>
  </si>
  <si>
    <t>Vice President at Dimensional Fund Advisors</t>
  </si>
  <si>
    <t>Service Delivery Manager at Hewlett Packard Enterprise</t>
  </si>
  <si>
    <t>Strategy Advisor at Motiva Enterprises LLC</t>
  </si>
  <si>
    <t>Flight Operations at Skycart Inc.</t>
  </si>
  <si>
    <t>Senior Product Manager at Amazon</t>
  </si>
  <si>
    <t>Sr. Integrated Logistics &amp; Product Support Manager</t>
  </si>
  <si>
    <t>Information Technology Leadership and Excellence</t>
  </si>
  <si>
    <t>Lead Systems Engineer for the GCSS-TCO, JTCW, and C2PC Programs at Marine Corps Systems Command</t>
  </si>
  <si>
    <t>Financial Advisor Helping Military Families Make Sense of Their Finances | Retired Marine, Navy Spouse, Dad</t>
  </si>
  <si>
    <t>Military Legislative Assistant at United States Senate</t>
  </si>
  <si>
    <t>Vice President, Data Protection Solutions at EMC</t>
  </si>
  <si>
    <t>Principal Data Scientist: The Hershey Company</t>
  </si>
  <si>
    <t>Equity Sales, Vice President</t>
  </si>
  <si>
    <t>Director at CrossLead</t>
  </si>
  <si>
    <t>Rig Move Excellence Coach at Weatherford Drilling International</t>
  </si>
  <si>
    <t>Squadron Commanding Officer/ Senior Instructor Pilot</t>
  </si>
  <si>
    <t>Attorney Advisor at Army Materiel Command</t>
  </si>
  <si>
    <t>Senior Vice President at Fusionetics</t>
  </si>
  <si>
    <t>Global Commodity Director at Cobham</t>
  </si>
  <si>
    <t>Deputy General Counsel at AM General LLC</t>
  </si>
  <si>
    <t>Senior Vice President, Citi</t>
  </si>
  <si>
    <t>Quality Assurance Manager at Raytheon Space and Airborne Systems</t>
  </si>
  <si>
    <t>Operations Director at GCorp Consulting</t>
  </si>
  <si>
    <t>Senior Account Manager at MSC Software</t>
  </si>
  <si>
    <t>Founder &amp; President</t>
  </si>
  <si>
    <t>Appellate Attorney, Environment &amp; Natural Resources DivisionÂ </t>
  </si>
  <si>
    <t>Implementation Manager, Transitioning Submarine Officer</t>
  </si>
  <si>
    <t>Submarine Officer at United States Navy</t>
  </si>
  <si>
    <t>Chief Engineer / SEIT Manager at Northrop Grumman Corporation</t>
  </si>
  <si>
    <t>Program Manager at Gulf Coast Enterprises</t>
  </si>
  <si>
    <t>Logistician, Leader, Learner</t>
  </si>
  <si>
    <t>Attorney at Morrison &amp; Foerster LLP</t>
  </si>
  <si>
    <t>Legal Intern (Federal Civil Rights Litigation Division) at City of Chicago, Department of Law</t>
  </si>
  <si>
    <t>Financial Representative in Training</t>
  </si>
  <si>
    <t>Naval Aviator USMC (MV-22) ATP</t>
  </si>
  <si>
    <t>Vice President Marine Corps Systems at The Boeing Company</t>
  </si>
  <si>
    <t>Transitioning IT/Telecommunications Officer at US Fleet Forces Command</t>
  </si>
  <si>
    <t>MV-22B Instructor Pilot</t>
  </si>
  <si>
    <t>Senior Buyer Planner at Fresenius Medical Care North America</t>
  </si>
  <si>
    <t>J.D. Candidate, Former Marine</t>
  </si>
  <si>
    <t>Senior Engineering Test Pilot at GE Aviation</t>
  </si>
  <si>
    <t>(Transitioning January 2016) Chief Engineer, Remote Sensing Directorate, Los Angeles Air Force Base</t>
  </si>
  <si>
    <t>Junior Officer Leadership Program at GE Power &amp; Water</t>
  </si>
  <si>
    <t>MBA Candidate at McCombs School of Business, The University of Texas at Austin</t>
  </si>
  <si>
    <t>Radar Systems Engineering and Analysis Team Lead at Sandia National Laboratories</t>
  </si>
  <si>
    <t>U.S. Navy/U.S. Marine Corps Team Leader  at GE Aviation</t>
  </si>
  <si>
    <t>Associate at A.T. Kearney</t>
  </si>
  <si>
    <t>Pilot at Commuter Air Technology</t>
  </si>
  <si>
    <t>Program Manager at SAIC</t>
  </si>
  <si>
    <t>Independent Consultant, DARPA SETA</t>
  </si>
  <si>
    <t>Senior IT Project Manager / Independant IT Analyst</t>
  </si>
  <si>
    <t>Senior Staff Officer at US Department of Defense</t>
  </si>
  <si>
    <t>Experienced Training &amp; Development Professional</t>
  </si>
  <si>
    <t>Deputy Program Manager, DARPA ALIAS Proposal Team at Sikorsky Aircraft</t>
  </si>
  <si>
    <t>Supervisor - IT Security Operations Center at Koch Business Solutions (KBS)</t>
  </si>
  <si>
    <t>Chief of Staff, Cloud Technology at Capital One</t>
  </si>
  <si>
    <t>Navy &amp; Marine Corps Sales Account Manager</t>
  </si>
  <si>
    <t>Materials Management Site Lead at Shell</t>
  </si>
  <si>
    <t>Project Manager at Naval Air Warfare Center Training Systems Division (NAWCTSD)</t>
  </si>
  <si>
    <t>Steam Solutions, (832) 835-7868</t>
  </si>
  <si>
    <t>Senior Associate Counsel at Ansa Assuncao LLP</t>
  </si>
  <si>
    <t>Summer Intern, United States Attorney's Office, Norfolk Virginia</t>
  </si>
  <si>
    <t>Cameron</t>
  </si>
  <si>
    <t>Program Management | Logistics</t>
  </si>
  <si>
    <t>Manager, Manufacturing Engineering at Textron Systems</t>
  </si>
  <si>
    <t>Director, Collateral Monitoring at Morgan Stanley</t>
  </si>
  <si>
    <t>Vice President of Program Management at Composites Horizons, Inc.</t>
  </si>
  <si>
    <t>Software  Engineer â€“ I build and fix applications; Learn Analyze Design Implement Support . I manage projects and teams.</t>
  </si>
  <si>
    <t>Supplier Performance Manager - South East at United Technologies</t>
  </si>
  <si>
    <t>Manager, Department of Defense, Interagency and Critical Infrastructure at Cochrane USA</t>
  </si>
  <si>
    <t>Vice President at Morgan Stanley Investment Banking Division</t>
  </si>
  <si>
    <t>Chief Hosting Officer at INetU, Inc.</t>
  </si>
  <si>
    <t>Operations at Quartet Health</t>
  </si>
  <si>
    <t>Director, Capital Introductions at Citigroup</t>
  </si>
  <si>
    <t>Federal &amp; DoD Enablement Executive at Oblong Industries Inc</t>
  </si>
  <si>
    <t>Financial Advisor | Realtor | Marketing Professional</t>
  </si>
  <si>
    <t>Director, Lockheed Martin</t>
  </si>
  <si>
    <t>Energy and Natural Resources Attorney at Holland &amp; Hart LLP</t>
  </si>
  <si>
    <t>Senior Vice President at The Federal Savings Bank</t>
  </si>
  <si>
    <t>P&amp;G Manager</t>
  </si>
  <si>
    <t>Logistics Professional &amp; Veteran Advocate</t>
  </si>
  <si>
    <t>CIO at StoneGate Senior Living</t>
  </si>
  <si>
    <t>Domain Architect at Thomas Jefferson University &amp; Hospitals</t>
  </si>
  <si>
    <t>Experimental Test Pilot at Bell Helicopter</t>
  </si>
  <si>
    <t>Student at University of Notre Dame MBA</t>
  </si>
  <si>
    <t>Marine for Life Rep at USMC Reserve</t>
  </si>
  <si>
    <t>Account Manager, Dell Federal</t>
  </si>
  <si>
    <t>Investment Management at Goldman Sachs</t>
  </si>
  <si>
    <t>CEO at Vertical Performance Enterprises</t>
  </si>
  <si>
    <t>Managing Director Specialties and Business Development at Phillips 66</t>
  </si>
  <si>
    <t>ISV Engagement and Enablement at Progress Software</t>
  </si>
  <si>
    <t>Cyber Education and Training Consultant at Strategic Ventures Consulting Group</t>
  </si>
  <si>
    <t>Principal &amp; Founder at Atrox Capital Management, LLC</t>
  </si>
  <si>
    <t>Strategic Planner</t>
  </si>
  <si>
    <t>â€¦â€¦...</t>
  </si>
  <si>
    <t>Vice President GM Enterprise Technology Services at NEC Corporation of America</t>
  </si>
  <si>
    <t>Senior Client Advisor, Director of Client Development at WMS Partners, LLC</t>
  </si>
  <si>
    <t>Account Executive at NRG Energy, Inc.</t>
  </si>
  <si>
    <t>MBA Candidate 2016, MIT Sloan School of Management</t>
  </si>
  <si>
    <t>Director of Program Management Development - Boeing Defense, Space and Security</t>
  </si>
  <si>
    <t>Director Analytics at CANA Advisors</t>
  </si>
  <si>
    <t>Leadership and Teamwork Expert | Trusted Advisor | Keynote Speaker | Author | CEO, The Syncretics Group</t>
  </si>
  <si>
    <t>Senior Manager - Agile CoE at Cognizant Technology Solutions</t>
  </si>
  <si>
    <t>Senior DoD Account Executive at Adobe</t>
  </si>
  <si>
    <t>MBA Candidate at Yale School of Management</t>
  </si>
  <si>
    <t>Group Vice President - Research</t>
  </si>
  <si>
    <t>MBA Candidate, UCLA Anderson Class 2016</t>
  </si>
  <si>
    <t>Assistant Director - Transaction Advisory Services at EY</t>
  </si>
  <si>
    <t>Senior Principal Analyst at Innovative Decisions, Inc. and Management Consultant</t>
  </si>
  <si>
    <t>Helping Fintech and financial firms better balance risk and reward</t>
  </si>
  <si>
    <t>Manager at PwC</t>
  </si>
  <si>
    <t>Building Manager at Port Logistics Group</t>
  </si>
  <si>
    <t>Program Director - LTSS at FEI Systems</t>
  </si>
  <si>
    <t>Principal at ICF SH&amp;E</t>
  </si>
  <si>
    <t>Sales Operations Manager at Dr Pepper Snapple Group</t>
  </si>
  <si>
    <t>MBA, PMP / Technology Project Manager</t>
  </si>
  <si>
    <t>Partner at Dinsmore &amp; Shohl LLP</t>
  </si>
  <si>
    <t>Program Executive at IBM</t>
  </si>
  <si>
    <t>Sales and Trading Associate at Bank of America Merrill lynch</t>
  </si>
  <si>
    <t>Software Developer at Bloomberg LP</t>
  </si>
  <si>
    <t>Director of Supply Chain and Logistics at CARQUEST</t>
  </si>
  <si>
    <t>Director, Partner and Account Management at PCN Inc.</t>
  </si>
  <si>
    <t>Sr Manager Supply Chain Analytics at Accenture</t>
  </si>
  <si>
    <t xml:space="preserve">General Manager at C&amp;S Wholesale Grocers </t>
  </si>
  <si>
    <t>Managing Principal at Sydian Systems, LLC</t>
  </si>
  <si>
    <t>Patent, Copyright, and Trademark Attorney</t>
  </si>
  <si>
    <t>Pilot at JetBlue Airways</t>
  </si>
  <si>
    <t>Lockheed Martin Skunk Works</t>
  </si>
  <si>
    <t>Partner, Honigman Miller Schwartz and Cohn LLP</t>
  </si>
  <si>
    <t>Program Manager at The Columbia Group</t>
  </si>
  <si>
    <t>Senior Financial Advisor at Wells Fargo Advisors Financial Network, LLC</t>
  </si>
  <si>
    <t>Chief Systems Engineer</t>
  </si>
  <si>
    <t>VP of Operations at Resurgent Capital Services</t>
  </si>
  <si>
    <t>Deputy Branch Head, NWS Acquisition and Operations (SP320)</t>
  </si>
  <si>
    <t>Naval Surface Warfare Center, Dahlgren Division</t>
  </si>
  <si>
    <t>Information Technology Leader/Experienced Manager</t>
  </si>
  <si>
    <t>Manager at Ernst &amp; Young</t>
  </si>
  <si>
    <t>Senior Business Analyst at SAIC</t>
  </si>
  <si>
    <t>TS/SCI Cleared Project Manager seeking opportunities to help Government Project Leaders succeed.</t>
  </si>
  <si>
    <t>Subsea Wells Supervisor at BP</t>
  </si>
  <si>
    <t>Manager, Commercial NPI Control Systems and Transient Design at GE Aviation</t>
  </si>
  <si>
    <t>Vice President at VIDAR Security, Inc.</t>
  </si>
  <si>
    <t>President at Valaritas LLC</t>
  </si>
  <si>
    <t>Partner, Idaho Employment Law Solutions</t>
  </si>
  <si>
    <t>Sr. Business Analyst at Capital One</t>
  </si>
  <si>
    <t>Mentor/Instructor at 100 BMOC</t>
  </si>
  <si>
    <t>Chief Catalyst at Kairos:  Stronger Leaders.  Smarter Change.</t>
  </si>
  <si>
    <t>Building the Next Generation of RentPath One Hire at a Time</t>
  </si>
  <si>
    <t>Partner at Neal &amp; Harwell, PLC</t>
  </si>
  <si>
    <t>MPA Candidate at Harvard Kennedy School of Government</t>
  </si>
  <si>
    <t>Captain U.S.M.C. Reserves</t>
  </si>
  <si>
    <t>Sales Associate at BMI Imaging Systems</t>
  </si>
  <si>
    <t>Deputy District Attorney</t>
  </si>
  <si>
    <t>Portfolio Manager at Defense Contract Management Agency (DCMA)</t>
  </si>
  <si>
    <t>Veteran U.S. Marine Officer, MBA Candidate 2016</t>
  </si>
  <si>
    <t>Systems Acquisition Specialist at Booz Allen Hamilton</t>
  </si>
  <si>
    <t>VP Marine Corps Programs, BAE Systems, Electronic Systems</t>
  </si>
  <si>
    <t>Vice President Demand Generation at SugarCRM</t>
  </si>
  <si>
    <t>Logistics/Supply Manager at United States Navy</t>
  </si>
  <si>
    <t>Principal Product Engineering at MARSEC Inc.</t>
  </si>
  <si>
    <t>Marketing Coordinator, The Exponential Engine, Inc.</t>
  </si>
  <si>
    <t>DoD Contractor at Corps Solutions</t>
  </si>
  <si>
    <t>Key Accounts Manager at United Rentals</t>
  </si>
  <si>
    <t>Adjutant at 2d Light Armored Reconnaissance Battalion, 2d Marine Division</t>
  </si>
  <si>
    <t>computersystem analyst at Corps Solutions</t>
  </si>
  <si>
    <t>Senior Consultant at Renoir Consulting</t>
  </si>
  <si>
    <t>Senior Partner at THE CPI GROUP INC.</t>
  </si>
  <si>
    <t>Technical Writer/Program Analyst - CBRN Capability Development Team at A-T Solutions</t>
  </si>
  <si>
    <t>Aeronautical Engineering Instructor</t>
  </si>
  <si>
    <t>General &amp; Technical Management</t>
  </si>
  <si>
    <t>Chairman of the Board of Directors at Girls on the Run of Southern MD</t>
  </si>
  <si>
    <t>Senior Operations Research Analyst at Group-W-Inc</t>
  </si>
  <si>
    <t>Deputy Division Chief, Campaign Division &amp; Vice President at MG Real Estate, Inc, Owner, EGA Real Estate, LLC</t>
  </si>
  <si>
    <t>Work Center Manager at Zodiac Aerospace</t>
  </si>
  <si>
    <t>Public Servant-Leader</t>
  </si>
  <si>
    <t>Treasury Technology Practice Leader at Strategic Treasurer LLC</t>
  </si>
  <si>
    <t>Fabrication Manager at Mooney International (Chino)</t>
  </si>
  <si>
    <t>Contract Analyst at Froedtert Health</t>
  </si>
  <si>
    <t>Senior IT Analyst and Network Engineer</t>
  </si>
  <si>
    <t>IT leader/executive</t>
  </si>
  <si>
    <t>IT Strategy Consultant at Booz Allen Hamilton</t>
  </si>
  <si>
    <t>Infrastructure Deployment Manager, Cloud Operations at QAD</t>
  </si>
  <si>
    <t>Product Manager, Underwriting at ZestFinance</t>
  </si>
  <si>
    <t>Vice President - Program Operations / Subject Matter Expert at E &amp; M Technologies, Inc.</t>
  </si>
  <si>
    <t>Account Manager - Simufact</t>
  </si>
  <si>
    <t>Aerospace Engineer at Naval Air Systems Command</t>
  </si>
  <si>
    <t>Business Process Consultant at ZS Associates</t>
  </si>
  <si>
    <t>Regional Vice President, at nCino, Inc</t>
  </si>
  <si>
    <t>Senior Business Improvement Analyst at Direct Energy</t>
  </si>
  <si>
    <t>Drilling Engineer at Chesapeake Energy</t>
  </si>
  <si>
    <t>Associate, Project/Program Management</t>
  </si>
  <si>
    <t>MBA Candidate at University of Chicago Booth School of Business</t>
  </si>
  <si>
    <t>Solutions Architect at Datawatch Corporation</t>
  </si>
  <si>
    <t>Supply Chain Manager at Novant Health</t>
  </si>
  <si>
    <t>Quality Manager and Analyst at Gryphon Technologies</t>
  </si>
  <si>
    <t>Supervisor at McMaster-Carr</t>
  </si>
  <si>
    <t>Pilot / Adjutant at HMH-462</t>
  </si>
  <si>
    <t>President, Sierra Industries Ltd at SkyWay Group</t>
  </si>
  <si>
    <t>Proven Leader Seeking New Opportunities</t>
  </si>
  <si>
    <t>Program Manager | Team Builder | Cross-functional Leader</t>
  </si>
  <si>
    <t>Senior Project Manager at Sales Automation Support, Inc.</t>
  </si>
  <si>
    <t>Operations Manager , Target Distribution Center</t>
  </si>
  <si>
    <t>Juris Doctor (Cum Laude)</t>
  </si>
  <si>
    <t>Law Clerk at Kennedy, Kennedy &amp; Ives</t>
  </si>
  <si>
    <t>Global Field Service Director, Elliott Group</t>
  </si>
  <si>
    <t>MBA</t>
  </si>
  <si>
    <t>Senior Financial Analyst</t>
  </si>
  <si>
    <t>Information Technology Security Analyst at Allete</t>
  </si>
  <si>
    <t>Training and Placing Veterans in Rewarding High-Tech Sales Roles</t>
  </si>
  <si>
    <t>Driving high-tech development in Southeast Michigan</t>
  </si>
  <si>
    <t>Helicopter Pilot, Aerospace and National Defense Professional</t>
  </si>
  <si>
    <t>Technology and Strategy Consulting</t>
  </si>
  <si>
    <t>Head of Federal Operations at Authentic8: "Secure Access, Without a Trace"</t>
  </si>
  <si>
    <t>Deputy Director, Force Management at Office of the Secretary of Defense</t>
  </si>
  <si>
    <t>Chief Executive Officer at JLC Squared and Chief Executive Officer at Hill Country Family Services</t>
  </si>
  <si>
    <t>President/CEO at Victrx LLC</t>
  </si>
  <si>
    <t>Associate at The Blackstone Group</t>
  </si>
  <si>
    <t>Account Manager and Business Development in the Energy Industry; Partnering to overcome complex engineering challenges.</t>
  </si>
  <si>
    <t>PACOM Exercise Planner at Defense Logistics Agency</t>
  </si>
  <si>
    <t>Vice President, Training Systems and Government Services at The Boeing Company</t>
  </si>
  <si>
    <t>Cyber Security and Enterprise IT</t>
  </si>
  <si>
    <t>Engineering Software and Services Consultant</t>
  </si>
  <si>
    <t>Army Account Enterprise Information Systems Lead at Accenture Federal Services</t>
  </si>
  <si>
    <t>Software Product and Marketing Executive</t>
  </si>
  <si>
    <t>Associate at Heidrick &amp; Struggles</t>
  </si>
  <si>
    <t>Engagement Manager at Heidrick &amp; Struggles</t>
  </si>
  <si>
    <t>Military Business Development - Beretta</t>
  </si>
  <si>
    <t>Enterprise Account Executive at Adobe</t>
  </si>
  <si>
    <t>Associate Attorney at Montgomery McCracken Walker &amp; Rhoads LLP</t>
  </si>
  <si>
    <t>Cloud Software Sales at IBM</t>
  </si>
  <si>
    <t>Director at CSRA</t>
  </si>
  <si>
    <t>Sr Dir, Strategy / Technology Strategy at Thomson Reuters</t>
  </si>
  <si>
    <t>Senior Leadership and Management Professional</t>
  </si>
  <si>
    <t>Contract Specialist at East Tennessee</t>
  </si>
  <si>
    <t>Director, Higher Education Finance, Ziegler Investment Banking</t>
  </si>
  <si>
    <t>Lean Management Deployment Leader at PNC</t>
  </si>
  <si>
    <t>Vanguard</t>
  </si>
  <si>
    <t>SAVT Site Manager at TJ Engineering</t>
  </si>
  <si>
    <t>VP Governance and Risk at Nexus Systems, LLC</t>
  </si>
  <si>
    <t>Director Systems Engineering at Northrop Grumman</t>
  </si>
  <si>
    <t>J.D. Candidate at Columbia University Law School</t>
  </si>
  <si>
    <t>Executive Vice President, Government &amp; Military Sales at Dispersive Technologies, Inc.</t>
  </si>
  <si>
    <t>Mechanical Engineer at QED/inc.</t>
  </si>
  <si>
    <t>Instructor - Falcon 2000EX-EASY at FlightSafety International</t>
  </si>
  <si>
    <t>Program Manager III at AMERICAN SYSTEMS</t>
  </si>
  <si>
    <t>Founder / CEO at VidiGuard</t>
  </si>
  <si>
    <t>Strategist. Communicator. Leader.</t>
  </si>
  <si>
    <t>Program Manager at BAE Systems</t>
  </si>
  <si>
    <t>Product Manager | Technology Program Manager</t>
  </si>
  <si>
    <t>Solo Practitioner at The Klotz Law Firm</t>
  </si>
  <si>
    <t>Program Director at Cubic Global Defense</t>
  </si>
  <si>
    <t>General Manager at Northview Professional Trucking Academy, Inc.</t>
  </si>
  <si>
    <t>AIR 6.0</t>
  </si>
  <si>
    <t>Managing Director at ArgenRM, LLC</t>
  </si>
  <si>
    <t>CFO/Controller/Compliance Officer at The Veteran Beverage Company</t>
  </si>
  <si>
    <t>MBA Candidate at Mays Business School</t>
  </si>
  <si>
    <t>Senior Vice President at NEORIS</t>
  </si>
  <si>
    <t>Program Manager at Northrop Grumman Corporation</t>
  </si>
  <si>
    <t>Partner - Global Business Services at IBM</t>
  </si>
  <si>
    <t>Vice President &amp; Deputy General Counsel CACI International</t>
  </si>
  <si>
    <t>SVP &amp; GM Textron Systems; Member Board of Directors at AUVSI</t>
  </si>
  <si>
    <t>Chief Ethics and Compliance Officer and Director of Litigation  at CSRA Inc</t>
  </si>
  <si>
    <t>VP - Information Technology</t>
  </si>
  <si>
    <t>Mechanical Integrity Supervisor at Marathon Oil Corporation</t>
  </si>
  <si>
    <t>Vice President Sales and Marketing at Aircraft Propeller Service</t>
  </si>
  <si>
    <t>Senior Project Manager at GE Hitachi Nuclear</t>
  </si>
  <si>
    <t>Senior Manager, Engineering Operations at Cisco</t>
  </si>
  <si>
    <t>Senior Vice President, Corporate Strategy and Strategic Programs at SAP National Security Services</t>
  </si>
  <si>
    <t>Founder &amp; President, Enterprise Transformation Group, Ltd.</t>
  </si>
  <si>
    <t>Senior Systems Engineer at MITRE</t>
  </si>
  <si>
    <t>Trial Attorney at U.S. Department of Justice</t>
  </si>
  <si>
    <t>Senior Vice President, Human Resources at American Heart Association | American Stroke Association</t>
  </si>
  <si>
    <t>DoD &amp; Gov't Affairs Consultant at Consulting - Polaris Defense</t>
  </si>
  <si>
    <t>Area Manager @ Amazon</t>
  </si>
  <si>
    <t>Software Developer at Independent Software Development Contractor</t>
  </si>
  <si>
    <t>Senior Business Anaylst at Voya Financial</t>
  </si>
  <si>
    <t>Operations Manager/Business Development</t>
  </si>
  <si>
    <t>Executive Coach | Speaker | Trainer | Workshops | The John Maxwell Group</t>
  </si>
  <si>
    <t>Vice President of Business Development at Kiran Analytics</t>
  </si>
  <si>
    <t>Senior Project Manager at Intelligrated</t>
  </si>
  <si>
    <t>Supply Chain Manager at Southwestern Energy</t>
  </si>
  <si>
    <t>Supply Chain Consultant  at Independent Professional</t>
  </si>
  <si>
    <t>Partner at Venable LLP</t>
  </si>
  <si>
    <t>Vice President IT at Elevations Credit Union</t>
  </si>
  <si>
    <t>Production Foreman at Chesapeake Energy</t>
  </si>
  <si>
    <t>IP Trial Attorney at Kyle Harris LLP</t>
  </si>
  <si>
    <t>VP, Strategic Sourcing at Enviva LP</t>
  </si>
  <si>
    <t>Aerospace &amp; Defense Business Leader</t>
  </si>
  <si>
    <t>Analytic Strategies Executive</t>
  </si>
  <si>
    <t>President/CEO Healthcare Management Consultants, Speaker, Leadership Coach, Kolbe Certified Consultant</t>
  </si>
  <si>
    <t>Director of Quality at Parker Drilling Company</t>
  </si>
  <si>
    <t>Enterprise Architect at Knowledge Facilitation Group, LLC</t>
  </si>
  <si>
    <t>Goldman Sachs Global Securities Services</t>
  </si>
  <si>
    <t>Director, East Coast Operations at Moebius Solutions, Inc.</t>
  </si>
  <si>
    <t>Director, Army Programs at Juniper Networks</t>
  </si>
  <si>
    <t>Leader and Technical Product Manager</t>
  </si>
  <si>
    <t>ASA(ALT) SoSE&amp;I</t>
  </si>
  <si>
    <t>Acct Mgr at NetApp US Public Sector</t>
  </si>
  <si>
    <t>Upstream Oil &amp; Gas | Bridging the gap between your vision for the future and the reality in your present | Mentor</t>
  </si>
  <si>
    <t>Manager, System Engineering at Sikorsky Aircraft</t>
  </si>
  <si>
    <t>Vice President at Louisiana Technology Group</t>
  </si>
  <si>
    <t>Enterprise Account Executive at Siemens PLM Software</t>
  </si>
  <si>
    <t>Experienced Trainer and Coach at New York Life hiring and developing financial service professionals.</t>
  </si>
  <si>
    <t>VP Utilities at PowerAdvocate</t>
  </si>
  <si>
    <t>Sr. Program Manager at RightStar Systems</t>
  </si>
  <si>
    <t>Chief Learning Officer at Immersion Technology Services</t>
  </si>
  <si>
    <t>Client Services &amp; Customer Success Executive</t>
  </si>
  <si>
    <t>Logistics Management Specialist for Naval Sea Systems Command</t>
  </si>
  <si>
    <t>CEO at Precision Labs Calibration</t>
  </si>
  <si>
    <t>Global Purchasing Professional</t>
  </si>
  <si>
    <t>Principal at Greg Hill &amp; Associates</t>
  </si>
  <si>
    <t>Senior System Engineer at NASA Goddard Space Flight Center</t>
  </si>
  <si>
    <t>Internal Advisor Consultant at Hartford Funds</t>
  </si>
  <si>
    <t>Airports Director at Beaufort County</t>
  </si>
  <si>
    <t>Deputy Director at U.S. Army Logistics Innovation Agency</t>
  </si>
  <si>
    <t>COO at CargoSense, Inc.</t>
  </si>
  <si>
    <t>Solution Architect at Captricity</t>
  </si>
  <si>
    <t>JD Candidate</t>
  </si>
  <si>
    <t>Account Manager at MSC Software</t>
  </si>
  <si>
    <t>Vice President Operations at Treatspace</t>
  </si>
  <si>
    <t>Principal Program Manager / Principal Architect, Public Sector at Adobe Systems Inc</t>
  </si>
  <si>
    <t>Business and Financial Manager at Department of the Navy</t>
  </si>
  <si>
    <t>Project Manager - Corps Solutions Inc</t>
  </si>
  <si>
    <t>Summer Consultant at The Boston Consulting Group</t>
  </si>
  <si>
    <t>Attorney at The Krist Law Firm, P.C.</t>
  </si>
  <si>
    <t>Vice President at Leidos</t>
  </si>
  <si>
    <t>Functional Engineering Manager at INVISTA</t>
  </si>
  <si>
    <t>Executive Business Leader  â€¢ Growth â€¢ Turn-around â€¢ New Business Capture â€¢ Program Execution â€¢ Product Development</t>
  </si>
  <si>
    <t>VP Sales and Marketing at CriTech Research, Inc.</t>
  </si>
  <si>
    <t>Litigator, trial attorney and problem solver experienced in handling complex disputes - Frost Brown Todd, LLC</t>
  </si>
  <si>
    <t>ISR Operations Site Lead at Leidos</t>
  </si>
  <si>
    <t>Visionary Leader &amp; Business Builder | International Business Executive | Expert in Supply Chain &amp; International Sourcing</t>
  </si>
  <si>
    <t>MBA and MPP candidate at Duke University</t>
  </si>
  <si>
    <t>Operational Risk and Senior Management Consultant</t>
  </si>
  <si>
    <t>Sr. Program Manager at IPKeys Technologies</t>
  </si>
  <si>
    <t>General Counsel at Automated Financial Systems, Inc.</t>
  </si>
  <si>
    <t>Owner, RCMAmerica LLC</t>
  </si>
  <si>
    <t>CFA â€¢ Fixed Income Management â€¢ Business Process Management â€¢ Performance Attribution â€¢ Presentations and Reporting</t>
  </si>
  <si>
    <t>Vice President, M&amp;A at The Kessler Group</t>
  </si>
  <si>
    <t>Supply Chain Specialist at Deloitte Consulting</t>
  </si>
  <si>
    <t>Retired, but rethinking it</t>
  </si>
  <si>
    <t>Client Solutions Director at VMware</t>
  </si>
  <si>
    <t>VP IT Client Support at New Breed Logistics</t>
  </si>
  <si>
    <t>Program Director at UMS - Utility Metering Solutions</t>
  </si>
  <si>
    <t>Partner at Skaja, Daniels, Lister &amp; Permito, LLP</t>
  </si>
  <si>
    <t>Regional Director at SEI Investments</t>
  </si>
  <si>
    <t>Director of Technical Services at Cubic Worldwide Technical Services, Inc.</t>
  </si>
  <si>
    <t>Technical Staff at MIT Lincoln Laboratory</t>
  </si>
  <si>
    <t>Manager System Security Engineering at Sikorsky Aircraft</t>
  </si>
  <si>
    <t>Financial Advisor at ProsperityPrivate Investments</t>
  </si>
  <si>
    <t>Director at Heartwood Wealth Advisors</t>
  </si>
  <si>
    <t>Financial Efficiency Advisor</t>
  </si>
  <si>
    <t>Supply Officer at 11th Marine Regiment</t>
  </si>
  <si>
    <t>Engineer at Naval Air Systems Command</t>
  </si>
  <si>
    <t>President at Otter Retirement &amp; Consulting Services, LLC</t>
  </si>
  <si>
    <t>Principal at Fish &amp; Richardson P.C.</t>
  </si>
  <si>
    <t>Director Information Security at Anne Arundel Community College</t>
  </si>
  <si>
    <t>Air Attack Pilot at AV Center, Inc</t>
  </si>
  <si>
    <t>Engineering Manager, Screw Compression and Refrigeration</t>
  </si>
  <si>
    <t>President, Reflexite Display Optics</t>
  </si>
  <si>
    <t>Captain at Virginia Department of Aviation</t>
  </si>
  <si>
    <t>Inventory Control Supervisor at Houston Community College</t>
  </si>
  <si>
    <t>Banker at The Federal Savings Bank</t>
  </si>
  <si>
    <t>Manager at DOD</t>
  </si>
  <si>
    <t>Program Manager at Raytheon</t>
  </si>
  <si>
    <t>Senior Lead Technologist at Booz Allen Hamilton</t>
  </si>
  <si>
    <t>VP Business Development at Blue Force Technologies</t>
  </si>
  <si>
    <t>Program Manager at Davis Defense Group, Inc.</t>
  </si>
  <si>
    <t>Attorney at Eaton &amp; Van Winkle LLP</t>
  </si>
  <si>
    <t>Owner at GDL Consulting Ltd.</t>
  </si>
  <si>
    <t>IT Consulting &amp; Analytics</t>
  </si>
  <si>
    <t>Results oriented leader actively seeking employment</t>
  </si>
  <si>
    <t>Technical Intern at Pacific Northwest National Laboratory - PNNL</t>
  </si>
  <si>
    <t>Program Manager at General Atomics Systems Integration, LLC</t>
  </si>
  <si>
    <t>Sr. Advanced Research Scientist at MDA Information Systems LLC</t>
  </si>
  <si>
    <t>Senior Military Analyst at KeyBridge Technologies, Inc</t>
  </si>
  <si>
    <t>Supervising Administrative Law Judge IDES</t>
  </si>
  <si>
    <t>Associate Attorney at Borden &amp; Westhoff</t>
  </si>
  <si>
    <t>Information Technology and Services Professional</t>
  </si>
  <si>
    <t>Director, Global Projects at Synchronous Management International, Ltd.</t>
  </si>
  <si>
    <t>Operations Analyst at Johns Hopkins University Applied Physics Laboratory</t>
  </si>
  <si>
    <t>Senior Director at High Performance Technologies, Inc.</t>
  </si>
  <si>
    <t>Senior Associate at Booz Allen Hamilton</t>
  </si>
  <si>
    <t>Exercise Designer at Corps Solutions</t>
  </si>
  <si>
    <t>Engineer at BMPC</t>
  </si>
  <si>
    <t>Experienced Account Manager</t>
  </si>
  <si>
    <t>Wealth Management Advisor at Merrill Lynch</t>
  </si>
  <si>
    <t>Defense and Aerospace Professional</t>
  </si>
  <si>
    <t>Transitioning Supply Officer</t>
  </si>
  <si>
    <t>Member Outreach Manager at Navy Federal Credit Union</t>
  </si>
  <si>
    <t xml:space="preserve">Aviation Photographer / Senior Program Analyst </t>
  </si>
  <si>
    <t>Sr Operations Exec ïµâž½Strategic Problem-Solver &amp; X-Functional Team Leader ïµ Proven From the Battlefield to the Boardroom</t>
  </si>
  <si>
    <t>Lockheed Martin Aeronautics</t>
  </si>
  <si>
    <t>Student at Tulane University Law School</t>
  </si>
  <si>
    <t>Logistics Program Manager</t>
  </si>
  <si>
    <t>Channel Sales Associate at Datawatch Corporation</t>
  </si>
  <si>
    <t>Seeking new employment opportunities immediately.</t>
  </si>
  <si>
    <t>Client Partner and Business Development Lead at Whitney, Bradley &amp; Brown (WBB)</t>
  </si>
  <si>
    <t>Student at NPS</t>
  </si>
  <si>
    <t>Senior Training Designer/Developer and Senior Technical Writer</t>
  </si>
  <si>
    <t>Aerospace Business Manager at ILC Dover</t>
  </si>
  <si>
    <t>Managing Consultant at InfoReliance</t>
  </si>
  <si>
    <t>InfoSec Project Manager at Accenture, Personal Trainer, Veteran</t>
  </si>
  <si>
    <t>Attorney at Tobin &amp; Munoz L.L.C., Chicago</t>
  </si>
  <si>
    <t>Sr Production Tech at Chesapeake Energy</t>
  </si>
  <si>
    <t>Technologist at Booz Allen Hamilton</t>
  </si>
  <si>
    <t>Business Analyst at Zest Finance</t>
  </si>
  <si>
    <t>HCM Cloud Solution Consultant at Oracle</t>
  </si>
  <si>
    <t>Fellow, MIT Leaders for Global Operations</t>
  </si>
  <si>
    <t>Human Factors Analysis and Classification</t>
  </si>
  <si>
    <t>RETIRED</t>
  </si>
  <si>
    <t>CEO/President - Second Front Systems</t>
  </si>
  <si>
    <t>Senior Operations Research Analyst at NTVI</t>
  </si>
  <si>
    <t>President/CEO Ardent Eagle Solutions</t>
  </si>
  <si>
    <t>Director of Operations Afghanistan  IAP World Services</t>
  </si>
  <si>
    <t>Test Manager at Skylla Engineering</t>
  </si>
  <si>
    <t>VP, External Affairs &amp; Government Relations at Alaska Gasline Development Corporation (AGDC)</t>
  </si>
  <si>
    <t>Professor at Defense Acquisition University</t>
  </si>
  <si>
    <t>Steven W Rakow, Attorney at Law</t>
  </si>
  <si>
    <t>Software Developer Supervisor at Expeditors</t>
  </si>
  <si>
    <t>Partner at Prior, Daniel &amp; Wiltshire, LLC</t>
  </si>
  <si>
    <t>Multi-Discipline Systems Engineer at The MITRE Corporation</t>
  </si>
  <si>
    <t>Senior Consultant at Protiviti</t>
  </si>
  <si>
    <t>Owner/Operator at Maki Shop Food Truck</t>
  </si>
  <si>
    <t>Do the impossible. Because almost everyone told me that my dreams were merely fantasies.</t>
  </si>
  <si>
    <t>Executive Vice President Sales at ServiceMax</t>
  </si>
  <si>
    <t>CEO at Trident Legal Services</t>
  </si>
  <si>
    <t>Program Manager, Presidential Helicopters at PMA-274, PEO(A)</t>
  </si>
  <si>
    <t>International Aviation Captain at Raven Aviation, LLC</t>
  </si>
  <si>
    <t>Program Manager at Kaman Aerospace Corporation</t>
  </si>
  <si>
    <t>Senior Director, Performance Engineering and Operations Analytics</t>
  </si>
  <si>
    <t>Ironclad Tech Services (HQMC AV-8B / UAS Advisor)</t>
  </si>
  <si>
    <t>Director Human Resources and HR Site Lead for Moorestown, NJ  at Lockheed Martin Corporation</t>
  </si>
  <si>
    <t>Sales Manager, Airbus Helicopters, Southeast U. S. &amp; Caribbean</t>
  </si>
  <si>
    <t>Project Manager at CACI Incorporated</t>
  </si>
  <si>
    <t>In Phase III of the Life Process</t>
  </si>
  <si>
    <t>Network Engineer, WellCare</t>
  </si>
  <si>
    <t>System Engineer at Lockheed Martin</t>
  </si>
  <si>
    <t>Executive Director at AIAI - Association for the Improvement of American Infrastructure</t>
  </si>
  <si>
    <t>Logistics Consultant, Logistics Management Institute</t>
  </si>
  <si>
    <t>Software Consultant at Wynright Corporation</t>
  </si>
  <si>
    <t>Partner at Larson &amp; Solecki LLP</t>
  </si>
  <si>
    <t>Principal Consultant - Retired IT Professional</t>
  </si>
  <si>
    <t>VP Healthcare Enterprise Systems, General Dynamics</t>
  </si>
  <si>
    <t>Account Executive Intel Security</t>
  </si>
  <si>
    <t>Synergy Energy Holdings, LLC</t>
  </si>
  <si>
    <t>Director of Business Operations at Truestone, LLC</t>
  </si>
  <si>
    <t>BD Lead for Ship Machinery Controls at Lockheed Martin, Litoral Ships System</t>
  </si>
  <si>
    <t>Storage Solutions Architect at IBM</t>
  </si>
  <si>
    <t>Director of Consulting - Cyber Security Commercial Solution Engineering  at CGI</t>
  </si>
  <si>
    <t>Consultant at SQE Training</t>
  </si>
  <si>
    <t>Owner, Saridyn, LLC</t>
  </si>
  <si>
    <t>Senior Member Technical Staff - Electrical Engineer</t>
  </si>
  <si>
    <t>Network Manager at Stephens Inc.</t>
  </si>
  <si>
    <t>Manager Advisory Service EY Government and Public Sector</t>
  </si>
  <si>
    <t>Managing Director at Stout Risius Ross</t>
  </si>
  <si>
    <t>Quantico Regional Director for Officer PME Distance Education Programs at USMC</t>
  </si>
  <si>
    <t>Vice President, Strategic Sales at Atos</t>
  </si>
  <si>
    <t>Corsair Engineering,    Viper Technology Services</t>
  </si>
  <si>
    <t>RSC Sales Manager at Carrington Mortgage Services, Mortgage Lending Division NMLS #648815</t>
  </si>
  <si>
    <t>Chief Engineer at Northrop Grumman Corporation</t>
  </si>
  <si>
    <t>Test Pilot at Sikorsky Aircraft Corporation</t>
  </si>
  <si>
    <t>Business and Commercial Litigator at McDonald Hopkins</t>
  </si>
  <si>
    <t>The Future must be imagined if it is to be pursued. Imagine perfection, it's directional correct!</t>
  </si>
  <si>
    <t>MBA Candidate at the University of Notre Dame, Mendoza College of Business (Class of 2017)</t>
  </si>
  <si>
    <t>US Territory Manager- FLC Products at Cameron</t>
  </si>
  <si>
    <t>Engineering Test Pilot at Northrop Grumman</t>
  </si>
  <si>
    <t>President, Thiry Technology Services, Inc.</t>
  </si>
  <si>
    <t>Senior Systems Engineer at Johns Hopkins University Applied Physics Laboratory</t>
  </si>
  <si>
    <t>Sr. Systems Engineer</t>
  </si>
  <si>
    <t>Member at Kerr, Russell and Weber, PLC</t>
  </si>
  <si>
    <t>Director - Contract Management at GE</t>
  </si>
  <si>
    <t>Senior Systems Engineer at Impact Resources Technologies</t>
  </si>
  <si>
    <t>Providing Operations Research with a Strategic Perspective</t>
  </si>
  <si>
    <t>Software Engineer at Cole Engineering Services, Inc.</t>
  </si>
  <si>
    <t>Technical Trainer at Technica Corporation</t>
  </si>
  <si>
    <t>Senior Director at TIAA</t>
  </si>
  <si>
    <t>NAVAIR 6.8.5.1.</t>
  </si>
  <si>
    <t>Flight Operations Manager (OCONUS), Dynamic Aviation</t>
  </si>
  <si>
    <t>District Manager, Ready Mix Concrete at CEMEX</t>
  </si>
  <si>
    <t>Manufacturing, Shipping and Production  Leadership Professional</t>
  </si>
  <si>
    <t>Honors Attorney at U.S. Department of Justice - Federal Bureau of Prisons</t>
  </si>
  <si>
    <t>Quality Systems Engineer</t>
  </si>
  <si>
    <t>Project Manager at Lockheed Martin</t>
  </si>
  <si>
    <t>New Technology Commercialization</t>
  </si>
  <si>
    <t>Solution Development Consultant, Microsoft</t>
  </si>
  <si>
    <t>Sr. Systems Engineer at CSCI</t>
  </si>
  <si>
    <t>Scientist</t>
  </si>
  <si>
    <t>Sr. Logistics Process Specialist at WestRock Company</t>
  </si>
  <si>
    <t>President at Orrin L. Grover, P.C.</t>
  </si>
  <si>
    <t>Lead Technical Architect at Interstate Batteries</t>
  </si>
  <si>
    <t>Account Manager / Cybersecurity at Northrop Grumman Corporation</t>
  </si>
  <si>
    <t>Criminal Investigator at U.S. Department of Justice</t>
  </si>
  <si>
    <t>Operations Analyst at MCCDC</t>
  </si>
  <si>
    <t>Experienced IT and Audit Professional</t>
  </si>
  <si>
    <t>Captain at Southwest Airlines</t>
  </si>
  <si>
    <t>Self employed</t>
  </si>
  <si>
    <t>Contract Attorney at Carmody Torrance Sandak &amp; Hennessey LLP</t>
  </si>
  <si>
    <t>Project Manager at SAIC</t>
  </si>
  <si>
    <t>President and CEO at BeneCounsel, Inc.</t>
  </si>
  <si>
    <t>Director, Technology Development at GIT Satellite Communications</t>
  </si>
  <si>
    <t>Retirement Plans</t>
  </si>
  <si>
    <t>Field Engineer at Mitsubishi Hitachi Power Systems America</t>
  </si>
  <si>
    <t>Safety Professional, Budget Analyst, Logistics Professional, Tax Accountant</t>
  </si>
  <si>
    <t>Principal Electrical Engineer at MITRE</t>
  </si>
  <si>
    <t>Operations Branch Manager at DCS Corp</t>
  </si>
  <si>
    <t>Retired - Consulting</t>
  </si>
  <si>
    <t>Deputy Director, Engineering and Test Directorate at NASA</t>
  </si>
  <si>
    <t>Mom</t>
  </si>
  <si>
    <t>Department of Defense Non-Tactical Vehicle Fleet Manager</t>
  </si>
  <si>
    <t>Senior Project Leader, Aerospace Corporation</t>
  </si>
  <si>
    <t>Investor</t>
  </si>
  <si>
    <t>Workforce Development Analyst</t>
  </si>
  <si>
    <t>Complex Business Development Manager at Morgan Stanley Smith Barney</t>
  </si>
  <si>
    <t>Deputy Attorney General at California Department of Justice</t>
  </si>
  <si>
    <t>EW Systems Coordinator HQMC Aviation</t>
  </si>
  <si>
    <t>Business Development Proposal Manager at IBM Global Business Services</t>
  </si>
  <si>
    <t>Summer Associate at City of Atlanta Department of Law</t>
  </si>
  <si>
    <t>General Manager at K &amp; B Enterprises</t>
  </si>
  <si>
    <t>Pilot at L-3</t>
  </si>
  <si>
    <t>Performance Manager at Bechtel Australia Ltd.</t>
  </si>
  <si>
    <t>Sr. Manager, Service Quality &amp; Reliability - Russia Caspian Region at Baker Hughes</t>
  </si>
  <si>
    <t>Director of Product Development at Inpriva, Inc.</t>
  </si>
  <si>
    <t>Head of Supply Chain Northern Europe</t>
  </si>
  <si>
    <t>General Counsel -  Gov't Regulations - Ethics Compliance - Legal Risk Mitigation - Complex Litigation</t>
  </si>
  <si>
    <t>Regional Procurement Manager- Houston Subsea  at FMC Technologies</t>
  </si>
  <si>
    <t>Marine Veteran and Law Student</t>
  </si>
  <si>
    <t>Volunteer EMT at Buena Vista Rescue Squad</t>
  </si>
  <si>
    <t>CTO / COO at Innervent, Inc</t>
  </si>
  <si>
    <t>US Army Geospatial Center</t>
  </si>
  <si>
    <t>Sr. Systems Engineer at Tactical Edge, Inc</t>
  </si>
  <si>
    <t>Looking for a new opportunity in Japan</t>
  </si>
  <si>
    <t>Project Engineer in Oil and Gas Industry</t>
  </si>
  <si>
    <t>Partner and Owner at Overbrook International, LLC</t>
  </si>
  <si>
    <t>Director | Data &amp; Analytics</t>
  </si>
  <si>
    <t>Lead SETA, Principal Systems Engineer</t>
  </si>
  <si>
    <t>Technical Lead / SCRUM Master at SPAWAR</t>
  </si>
  <si>
    <t>Associate Wealth Management Advisor at Gombatz Jones &amp; Associates</t>
  </si>
  <si>
    <t>Litigation Associate at JONES DAYÂ®</t>
  </si>
  <si>
    <t>Standardization Pilot at Avenge Inc.</t>
  </si>
  <si>
    <t>Test Pilot at Gulfstream Aerospace</t>
  </si>
  <si>
    <t>Consultant - Retail and Consumer Group</t>
  </si>
  <si>
    <t>Lead Captain at Amac Aerospace</t>
  </si>
  <si>
    <t>Industrial Hygiene Officer at Walter Reed Military Medical Center</t>
  </si>
  <si>
    <t>Transitioning  Logistics Officer at United States Marine Corps</t>
  </si>
  <si>
    <t>Equipment Engineer at Micron Technology</t>
  </si>
  <si>
    <t>Manager, Program &amp; Acquisition Support at Whitney, Bradley &amp; Brown</t>
  </si>
  <si>
    <t>On-site Operations Manager/IPT Lead at Northrop Grumman</t>
  </si>
  <si>
    <t>Branch Manager at NSWC Indian Head Explosive Ordnance Disposal Technology Division (IHEODTD)</t>
  </si>
  <si>
    <t>Marine Corps Captain | Building collaborative teams to solve technical problems</t>
  </si>
  <si>
    <t>Spend Management Success Advocate</t>
  </si>
  <si>
    <t>Enterprise Software Executive: SVP Client Support &amp; Professional Services</t>
  </si>
  <si>
    <t>Business Development | Project Finance | Leadership | Entrepreneurship | Startups</t>
  </si>
  <si>
    <t>Operations Analyst at US Southern Command</t>
  </si>
  <si>
    <t>Vice President at SAIC</t>
  </si>
  <si>
    <t>EC-135 Air Ambulance Pilot in Command at Med-Trans Corporation</t>
  </si>
  <si>
    <t>Sr Manager/Consultant at ICF International</t>
  </si>
  <si>
    <t>Special Staff Officer</t>
  </si>
  <si>
    <t>Company Executive Officer</t>
  </si>
  <si>
    <t>Second Lieutenant</t>
  </si>
  <si>
    <t>2nd Lt</t>
  </si>
  <si>
    <t>CEO/Co-Founder</t>
  </si>
  <si>
    <t>Asst Project Manager</t>
  </si>
  <si>
    <t>Producer/Sound Engineer</t>
  </si>
  <si>
    <t>Capture and Proposal Expert</t>
  </si>
  <si>
    <t>CEO &amp; Co-Founder. Real Estate Broker</t>
  </si>
  <si>
    <t>ï£¿ Watch New Product Operations Manager</t>
  </si>
  <si>
    <t>NA Cosmetics Finance Leader</t>
  </si>
  <si>
    <t>Liaison Officer</t>
  </si>
  <si>
    <t>Founder &amp; Managing Partner</t>
  </si>
  <si>
    <t>Instructor Pilot (Beechcraft T-6 Texan II)</t>
  </si>
  <si>
    <t>Project Officer</t>
  </si>
  <si>
    <t>Chief Relations Officer</t>
  </si>
  <si>
    <t>Staff - Air Missile Defense Department</t>
  </si>
  <si>
    <t>2nd Lieutenant</t>
  </si>
  <si>
    <t>PJM - Project Manager</t>
  </si>
  <si>
    <t>Student Marine Corps Aviator</t>
  </si>
  <si>
    <t>Counselor</t>
  </si>
  <si>
    <t>Research Mechanical Engineer</t>
  </si>
  <si>
    <t>Co-Owner</t>
  </si>
  <si>
    <t>KC-130J Pilot</t>
  </si>
  <si>
    <t>Director for Global Security (Western Union Digital Ventures)</t>
  </si>
  <si>
    <t>Founder and CEO</t>
  </si>
  <si>
    <t>City Worker</t>
  </si>
  <si>
    <t>Foreign Service Officer</t>
  </si>
  <si>
    <t>Communications Officer</t>
  </si>
  <si>
    <t>Deputy Branch Head</t>
  </si>
  <si>
    <t>Realtor</t>
  </si>
  <si>
    <t>Administrative Director</t>
  </si>
  <si>
    <t>Product Leader</t>
  </si>
  <si>
    <t>Electrical Engineering Instructor</t>
  </si>
  <si>
    <t>Lyophilization Manager</t>
  </si>
  <si>
    <t>SMB Operations Process Manager</t>
  </si>
  <si>
    <t>First Officer</t>
  </si>
  <si>
    <t>Global Brand Manager</t>
  </si>
  <si>
    <t>Marketing Director 12th Marine Corps District</t>
  </si>
  <si>
    <t>Business Unit Leader</t>
  </si>
  <si>
    <t>Marketing/Sales Strategy Intern</t>
  </si>
  <si>
    <t>Environmental Planning Branch Head</t>
  </si>
  <si>
    <t>Independent Technology Consulting</t>
  </si>
  <si>
    <t>Division Leader Training/Development Functional Area Manager</t>
  </si>
  <si>
    <t>Real Estate Broker</t>
  </si>
  <si>
    <t>Founder &amp; CEO</t>
  </si>
  <si>
    <t>President and Founder</t>
  </si>
  <si>
    <t>Co-Founder &amp; CFO</t>
  </si>
  <si>
    <t>Chief Experience Officer</t>
  </si>
  <si>
    <t>Operations Development/ Transition Officer</t>
  </si>
  <si>
    <t>IT Recruitment Manager</t>
  </si>
  <si>
    <t>Director of Sales &amp; Strategic Planning</t>
  </si>
  <si>
    <t>Principal Business Analyst</t>
  </si>
  <si>
    <t>Facilities Maintenance Manager</t>
  </si>
  <si>
    <t>Founder / Broker</t>
  </si>
  <si>
    <t>Product Evangelist</t>
  </si>
  <si>
    <t>Information and Knowledge Manager</t>
  </si>
  <si>
    <t>Board Director</t>
  </si>
  <si>
    <t>First Vice President</t>
  </si>
  <si>
    <t>Agent/Owner</t>
  </si>
  <si>
    <t>Stay At Home Mother</t>
  </si>
  <si>
    <t>Brand Manager</t>
  </si>
  <si>
    <t>Medical Student - Class of 2018</t>
  </si>
  <si>
    <t>Senior Implementation Consultant</t>
  </si>
  <si>
    <t>IT Project Manager</t>
  </si>
  <si>
    <t>Computer Science Instructor</t>
  </si>
  <si>
    <t>Assistant Special Agent in Charge - Cyber Branch</t>
  </si>
  <si>
    <t>Regional Sales Director</t>
  </si>
  <si>
    <t>Policy Analyst</t>
  </si>
  <si>
    <t>Senior Quality Manager</t>
  </si>
  <si>
    <t>ï£¿ WW Operations - Watch/iPad CapEx</t>
  </si>
  <si>
    <t>Producer / Director</t>
  </si>
  <si>
    <t>VP of Client Development</t>
  </si>
  <si>
    <t>Site Services Manager- Electronics</t>
  </si>
  <si>
    <t>Protocol Officer</t>
  </si>
  <si>
    <t>Distribution Operations - Work Management</t>
  </si>
  <si>
    <t>Practice Group Administrator</t>
  </si>
  <si>
    <t>Midshipman 1/C /student</t>
  </si>
  <si>
    <t>CEO &amp; Co-founder</t>
  </si>
  <si>
    <t>System Integrator</t>
  </si>
  <si>
    <t>737 First Officer</t>
  </si>
  <si>
    <t>Clinical Psychologist</t>
  </si>
  <si>
    <t>Audit Supervisor</t>
  </si>
  <si>
    <t>Neurosurgery Resident</t>
  </si>
  <si>
    <t>Seminary Student</t>
  </si>
  <si>
    <t>Operating Partner</t>
  </si>
  <si>
    <t>Secondary Math Teacher</t>
  </si>
  <si>
    <t>Senior Associate Intern</t>
  </si>
  <si>
    <t>Director of Operations &amp; Business Systems</t>
  </si>
  <si>
    <t>Regional Operations Director</t>
  </si>
  <si>
    <t>Uniformed Victim Advocate</t>
  </si>
  <si>
    <t>Logistics Manager - Gigafactory</t>
  </si>
  <si>
    <t>Installation Training Coordinator</t>
  </si>
  <si>
    <t>Independent Distributor</t>
  </si>
  <si>
    <t>Senior Manager of Leadership Development</t>
  </si>
  <si>
    <t>Resident</t>
  </si>
  <si>
    <t>Senior Vice President Corporate Development</t>
  </si>
  <si>
    <t>Navy-Marine Corps Account Manager</t>
  </si>
  <si>
    <t>SVP &amp; CIO and Global Head Procurement and Travel</t>
  </si>
  <si>
    <t>Associate Project Manager</t>
  </si>
  <si>
    <t>Store Senior Executive</t>
  </si>
  <si>
    <t>Director of External Affairs</t>
  </si>
  <si>
    <t>Director of Operations and Supply Chain</t>
  </si>
  <si>
    <t>Math and Science Teacher</t>
  </si>
  <si>
    <t>Global Marketing</t>
  </si>
  <si>
    <t>Business Consultant</t>
  </si>
  <si>
    <t>Vice President of Business Services</t>
  </si>
  <si>
    <t>Senior Manager Regulatory Affairs</t>
  </si>
  <si>
    <t>Watch Officer (USMCR duties)</t>
  </si>
  <si>
    <t>Enterprise Vice President of Supply Chain</t>
  </si>
  <si>
    <t>Regional VP of Community &amp; Regional Financial Institutions</t>
  </si>
  <si>
    <t>Community Liaison</t>
  </si>
  <si>
    <t>F/A-18 Program Manager</t>
  </si>
  <si>
    <t>Chief Marketing Officer &amp; General Manager</t>
  </si>
  <si>
    <t>Executive Senior Associate AD/SWA</t>
  </si>
  <si>
    <t>Sr. Director - Recruiting</t>
  </si>
  <si>
    <t>Office Manager / Realtor</t>
  </si>
  <si>
    <t>Diagnostics Business Manager</t>
  </si>
  <si>
    <t>Manager Air Transport Assurance</t>
  </si>
  <si>
    <t>Adjunct Faculty</t>
  </si>
  <si>
    <t>Vice President of Business Development</t>
  </si>
  <si>
    <t>Senior Security Architect</t>
  </si>
  <si>
    <t>Senior Cybersecurity Engineer</t>
  </si>
  <si>
    <t>Executive Search Consultant</t>
  </si>
  <si>
    <t>Vice President Marketing</t>
  </si>
  <si>
    <t>Clinic Manager</t>
  </si>
  <si>
    <t>Pilot</t>
  </si>
  <si>
    <t>Complex Litigation Attorney</t>
  </si>
  <si>
    <t>Sr Vendor Manager World Wide Repair</t>
  </si>
  <si>
    <t>Operations Liaison</t>
  </si>
  <si>
    <t>Vice President Land Disposition</t>
  </si>
  <si>
    <t>Championship Manager</t>
  </si>
  <si>
    <t>Military Programs Manager</t>
  </si>
  <si>
    <t>Instructor</t>
  </si>
  <si>
    <t>Global Commodity Manager</t>
  </si>
  <si>
    <t>HPC Project Manager</t>
  </si>
  <si>
    <t>Business Operations Reporting Leader</t>
  </si>
  <si>
    <t>Research Assistant</t>
  </si>
  <si>
    <t>Principal and Founder</t>
  </si>
  <si>
    <t>Asset-Backed Finance; Mortgage Finance</t>
  </si>
  <si>
    <t>Owner and Principal</t>
  </si>
  <si>
    <t>Solutions Engineer</t>
  </si>
  <si>
    <t>Vice President &amp; GM - Gulf Lakes Territory (GLT)</t>
  </si>
  <si>
    <t>Director of Community Ministry</t>
  </si>
  <si>
    <t>Fire Captain</t>
  </si>
  <si>
    <t>Administrator of Executive and Tribal Services</t>
  </si>
  <si>
    <t>Assistant wrestling coach</t>
  </si>
  <si>
    <t>Associate Portfolio Manager</t>
  </si>
  <si>
    <t>Senior Manager â€“ Commercialization</t>
  </si>
  <si>
    <t>Consumer Service Manager</t>
  </si>
  <si>
    <t>Senior Project Director</t>
  </si>
  <si>
    <t>Owner/Designer</t>
  </si>
  <si>
    <t>Founder and Managing Partner</t>
  </si>
  <si>
    <t>Commandant</t>
  </si>
  <si>
    <t>Product Technical Support Specialist</t>
  </si>
  <si>
    <t>Managing Director - Aerospace</t>
  </si>
  <si>
    <t>Just Part of the Team...</t>
  </si>
  <si>
    <t>Director of Public Works</t>
  </si>
  <si>
    <t>Teacher and Coach</t>
  </si>
  <si>
    <t>Chairman of the Board</t>
  </si>
  <si>
    <t>Global Sales - High Performance Data Analytics</t>
  </si>
  <si>
    <t>Administrator/Instructor</t>
  </si>
  <si>
    <t>Director of Service</t>
  </si>
  <si>
    <t>President &amp; COO</t>
  </si>
  <si>
    <t>Personal Coach</t>
  </si>
  <si>
    <t>Sponsored Athlete / Ambassador</t>
  </si>
  <si>
    <t>Assistant to the President</t>
  </si>
  <si>
    <t>Manufacturing Leadership Development Program</t>
  </si>
  <si>
    <t>Logistics Officer</t>
  </si>
  <si>
    <t>Global Services</t>
  </si>
  <si>
    <t>Current Business Manager</t>
  </si>
  <si>
    <t>Director - Business Alignment</t>
  </si>
  <si>
    <t>Chief Administrative Officer</t>
  </si>
  <si>
    <t>Plant Sales Manager</t>
  </si>
  <si>
    <t>Cardiac Cath Lab Nurse</t>
  </si>
  <si>
    <t>Director of Business Operations</t>
  </si>
  <si>
    <t>Owner / Operator</t>
  </si>
  <si>
    <t>Mathematics Academic Intervention Services (AIS) Teacher</t>
  </si>
  <si>
    <t>AAV Platoon Commander</t>
  </si>
  <si>
    <t>Executive Director - Operations/Finance/Strategy</t>
  </si>
  <si>
    <t>Director of Budgets and Academic Planning</t>
  </si>
  <si>
    <t>Agency Development Manager</t>
  </si>
  <si>
    <t>Digital Strategy Summer Associate</t>
  </si>
  <si>
    <t>Operational Management Trainee</t>
  </si>
  <si>
    <t>Portfolio Manager</t>
  </si>
  <si>
    <t>LSS Master Black Belt</t>
  </si>
  <si>
    <t>Clerk of Court</t>
  </si>
  <si>
    <t>Vice President - Business Development Officer</t>
  </si>
  <si>
    <t>Goalkeeping Staff Coach</t>
  </si>
  <si>
    <t>Leadership Instructor</t>
  </si>
  <si>
    <t>Assistant Brand Manager</t>
  </si>
  <si>
    <t>Account Executive/Partner</t>
  </si>
  <si>
    <t>Program Manager - Security</t>
  </si>
  <si>
    <t>Director of Procurement and Facilities</t>
  </si>
  <si>
    <t>Section Chief (Senior Executive Service)</t>
  </si>
  <si>
    <t>Human Resources Manager</t>
  </si>
  <si>
    <t>Shift Supervisor</t>
  </si>
  <si>
    <t>Associate Director Wealth Management Americas</t>
  </si>
  <si>
    <t>Senior Investigator</t>
  </si>
  <si>
    <t>Operations and Research Consultant</t>
  </si>
  <si>
    <t>Associate Brand Manager</t>
  </si>
  <si>
    <t>Territory Manager</t>
  </si>
  <si>
    <t>Assistant Superintendent</t>
  </si>
  <si>
    <t>SVP of HR &amp; In-House Counsel</t>
  </si>
  <si>
    <t>Program Examiner (PMF)</t>
  </si>
  <si>
    <t>Project Manager / Inventor</t>
  </si>
  <si>
    <t>Immediate Past Chairman of the Board</t>
  </si>
  <si>
    <t>Senior Database Analyst</t>
  </si>
  <si>
    <t>Chief Information Security Officer</t>
  </si>
  <si>
    <t>Pipeline Area Construction Manager - Escondida Water Supply Project</t>
  </si>
  <si>
    <t>Commercial Banking Officer</t>
  </si>
  <si>
    <t>CEO and Winemaker</t>
  </si>
  <si>
    <t>Administrative Assistant</t>
  </si>
  <si>
    <t>Investment Banking Summer Associate</t>
  </si>
  <si>
    <t>Buisness Development Director</t>
  </si>
  <si>
    <t>MBA Candidate | Class of 2017</t>
  </si>
  <si>
    <t>Senior Associate Risk Management Technical Resiliency</t>
  </si>
  <si>
    <t>AVP</t>
  </si>
  <si>
    <t>Pastor of Church Ministries</t>
  </si>
  <si>
    <t>Photographer</t>
  </si>
  <si>
    <t>Inbound Sales Representative - Annuities</t>
  </si>
  <si>
    <t>Investment Banking Analyst</t>
  </si>
  <si>
    <t>Chief eXperience Officer</t>
  </si>
  <si>
    <t>Director Patient Access Programs</t>
  </si>
  <si>
    <t>Owner Steamatic of the Twin Cities/ VP of Sales</t>
  </si>
  <si>
    <t>Regional Vice President - West Sales</t>
  </si>
  <si>
    <t>Logistics and Supply Chain Executive</t>
  </si>
  <si>
    <t>Vice President of Facilities and Maintenance</t>
  </si>
  <si>
    <t>PICU Staff RN</t>
  </si>
  <si>
    <t>Construction Program Manager</t>
  </si>
  <si>
    <t>Digital Media Manager</t>
  </si>
  <si>
    <t>Contract Supply Chain Engineer</t>
  </si>
  <si>
    <t>Owner Principal</t>
  </si>
  <si>
    <t>VP Operations and Supply Chain</t>
  </si>
  <si>
    <t>Deputy Customer Experience for Analytics and Informatics</t>
  </si>
  <si>
    <t>Quality Control Specialist</t>
  </si>
  <si>
    <t>Shipping Consultant / Certified International Specialist / Owner</t>
  </si>
  <si>
    <t>Chief Counsel</t>
  </si>
  <si>
    <t>Director of Recruiting</t>
  </si>
  <si>
    <t>Chief Manufacturing Officer</t>
  </si>
  <si>
    <t>Commercial Banking Team Leader</t>
  </si>
  <si>
    <t>Team leader</t>
  </si>
  <si>
    <t>Business Development Executive</t>
  </si>
  <si>
    <t>Contract Manufacturing Manager</t>
  </si>
  <si>
    <t>President and Chief Investment Officer</t>
  </si>
  <si>
    <t>National Director</t>
  </si>
  <si>
    <t>External Manufacturing Manager</t>
  </si>
  <si>
    <t>Assistant Chief Pilot</t>
  </si>
  <si>
    <t>Federal Accounts Director</t>
  </si>
  <si>
    <t>Founder and Executive Director</t>
  </si>
  <si>
    <t>Receiving and Logistics Supervisor</t>
  </si>
  <si>
    <t>Regional Field Director</t>
  </si>
  <si>
    <t>Warehouse Business Unit Leader / Manager</t>
  </si>
  <si>
    <t>Owner / Builder</t>
  </si>
  <si>
    <t>Americas Regional Supply Manager</t>
  </si>
  <si>
    <t>Emergency Medicine Resident</t>
  </si>
  <si>
    <t>Compliance Manager</t>
  </si>
  <si>
    <t>Senior Project Engineer</t>
  </si>
  <si>
    <t>Solar Power Consultant</t>
  </si>
  <si>
    <t>Asst. Chair &amp; Senior Lecturer</t>
  </si>
  <si>
    <t>Systems and Metrics Manager</t>
  </si>
  <si>
    <t>Senior Network Engineer + Security</t>
  </si>
  <si>
    <t>Supply Chain Solutions Architect</t>
  </si>
  <si>
    <t>Network Integration Sales Executive</t>
  </si>
  <si>
    <t>Captain - Medevac Pilot / Lead Pilot - Martinsville</t>
  </si>
  <si>
    <t>Mathematics Instructor</t>
  </si>
  <si>
    <t>B-777/B-767-400 Captain</t>
  </si>
  <si>
    <t>Partner &amp; General Manager</t>
  </si>
  <si>
    <t>Executive Director - Global Command Center (GCC)</t>
  </si>
  <si>
    <t>Engineering Technician</t>
  </si>
  <si>
    <t>Asst Dir of Facilities for Construction &amp; Landscaping</t>
  </si>
  <si>
    <t>Global Operations Manager</t>
  </si>
  <si>
    <t>Transportation Planner IV</t>
  </si>
  <si>
    <t>Manufacturing Engineering Authority - Epi</t>
  </si>
  <si>
    <t>Special Programs Manager</t>
  </si>
  <si>
    <t>Hunting Guide</t>
  </si>
  <si>
    <t>Business Design Executive</t>
  </si>
  <si>
    <t>Owner/Coach</t>
  </si>
  <si>
    <t>Mobility Consultant</t>
  </si>
  <si>
    <t>firefighter</t>
  </si>
  <si>
    <t>Graduate Student Intern</t>
  </si>
  <si>
    <t>Systems Analyst</t>
  </si>
  <si>
    <t>Branch Business Manager &amp; Senior Controls Engineer</t>
  </si>
  <si>
    <t>Full Time Retiree</t>
  </si>
  <si>
    <t>Senior Management Consultant</t>
  </si>
  <si>
    <t>Teaching Professor</t>
  </si>
  <si>
    <t>Assistant Professor of Family Medicine and Orthopedics</t>
  </si>
  <si>
    <t>High School Science Teacher</t>
  </si>
  <si>
    <t>CEO / CTO</t>
  </si>
  <si>
    <t>Ph.D. Student</t>
  </si>
  <si>
    <t>Development &amp; Acquisitions Manager</t>
  </si>
  <si>
    <t>Plant Engineer/Maintenance Manager</t>
  </si>
  <si>
    <t>Fiber Manager</t>
  </si>
  <si>
    <t>Broker / Owner</t>
  </si>
  <si>
    <t>Rotary Wing Pilot</t>
  </si>
  <si>
    <t>Associate Director Research Business Development</t>
  </si>
  <si>
    <t>Director - National Accounts</t>
  </si>
  <si>
    <t>Head Coach</t>
  </si>
  <si>
    <t>Student Teacher and Assistant Rifle Coach</t>
  </si>
  <si>
    <t>Regional President</t>
  </si>
  <si>
    <t>Trustee of the Board</t>
  </si>
  <si>
    <t>Director of Security</t>
  </si>
  <si>
    <t>Assistant Store Manager</t>
  </si>
  <si>
    <t>Assistant Property Manager</t>
  </si>
  <si>
    <t>Volunteer Member</t>
  </si>
  <si>
    <t>Management Professional - Decommissioning Coordinator</t>
  </si>
  <si>
    <t>Consultant and Mentor</t>
  </si>
  <si>
    <t>Typhoon Replacement Pilot</t>
  </si>
  <si>
    <t>Middle School Teacher</t>
  </si>
  <si>
    <t>Police Sergeant</t>
  </si>
  <si>
    <t>Phenom 300 (EMB-505) Line Pilot</t>
  </si>
  <si>
    <t>Manager of Engineering and Commissioning</t>
  </si>
  <si>
    <t>Founder || Lean Process Improvement Manager</t>
  </si>
  <si>
    <t>CHRO &amp; SVP</t>
  </si>
  <si>
    <t>Fire Protection Engineer</t>
  </si>
  <si>
    <t>Reliability Manager</t>
  </si>
  <si>
    <t>Associate - Municipal Securities Representative</t>
  </si>
  <si>
    <t>Professional Musician</t>
  </si>
  <si>
    <t>Licensed Massage Therapist</t>
  </si>
  <si>
    <t>Blue and Gold Officer Liaison</t>
  </si>
  <si>
    <t>Initiatives Planner</t>
  </si>
  <si>
    <t>Manager/Partner</t>
  </si>
  <si>
    <t>Chief Cupcakes Officer</t>
  </si>
  <si>
    <t>Humanities Department Head</t>
  </si>
  <si>
    <t>Co-Founder/Co-Owner</t>
  </si>
  <si>
    <t>Business Development Leader - Air Distribution</t>
  </si>
  <si>
    <t>Construction Sales Manager</t>
  </si>
  <si>
    <t>Americas Distribution Manager</t>
  </si>
  <si>
    <t>Senior Special Agent</t>
  </si>
  <si>
    <t>Executive Director of Operations</t>
  </si>
  <si>
    <t>Event Coordinator</t>
  </si>
  <si>
    <t>Executive Senior Partner</t>
  </si>
  <si>
    <t>Vice President Business Development</t>
  </si>
  <si>
    <t>VP Customer Care and Business Development</t>
  </si>
  <si>
    <t>Executive Counsel</t>
  </si>
  <si>
    <t>Vice President of Pre-Construction</t>
  </si>
  <si>
    <t>Vice President of Business Relations</t>
  </si>
  <si>
    <t>Cyber Systems Engineer</t>
  </si>
  <si>
    <t>Master of Public Policy &amp; MBA Candidate</t>
  </si>
  <si>
    <t>SAP Consultant WM / IM / S2L</t>
  </si>
  <si>
    <t>Division Administrator</t>
  </si>
  <si>
    <t>Christian Apologist / Writer / Speaker</t>
  </si>
  <si>
    <t>Director of Distribution</t>
  </si>
  <si>
    <t>Librarian</t>
  </si>
  <si>
    <t>Process Control and Employee Development Manager</t>
  </si>
  <si>
    <t>Director of Technical Support Services</t>
  </si>
  <si>
    <t>Sr Manager</t>
  </si>
  <si>
    <t>VP - Operations</t>
  </si>
  <si>
    <t>Special Hazards and Alarm Detection Manager</t>
  </si>
  <si>
    <t>Strategic Advisor</t>
  </si>
  <si>
    <t>Executive Search</t>
  </si>
  <si>
    <t>Vice President Benefit Operations</t>
  </si>
  <si>
    <t>Pastor</t>
  </si>
  <si>
    <t>Continuous Improvement Lead</t>
  </si>
  <si>
    <t>Artistic Director</t>
  </si>
  <si>
    <t>Consultant Project Manager</t>
  </si>
  <si>
    <t>National Pharmaceutical Account Director</t>
  </si>
  <si>
    <t>Knife Maker</t>
  </si>
  <si>
    <t>Product Management Process Manager</t>
  </si>
  <si>
    <t>PCI Compliance Manager</t>
  </si>
  <si>
    <t>Investor Relations Officer</t>
  </si>
  <si>
    <t>Director of Installation and Resources</t>
  </si>
  <si>
    <t>Associate VP Finance &amp; Compliance officer</t>
  </si>
  <si>
    <t>Strategic Accounts (Verizon/Sprint/Government)</t>
  </si>
  <si>
    <t>Corporate Pilot (G650)</t>
  </si>
  <si>
    <t>Founder &amp; Team Leader</t>
  </si>
  <si>
    <t>Accident Reconstructionist</t>
  </si>
  <si>
    <t>Development and Special Events</t>
  </si>
  <si>
    <t>Assistant Athletic Director</t>
  </si>
  <si>
    <t>Mgr. Packaging Systems</t>
  </si>
  <si>
    <t>PUBLIC SAFETY OFFICER</t>
  </si>
  <si>
    <t>Research Manager</t>
  </si>
  <si>
    <t>Pathways Internship U.S. Citizenship and Immigration Services</t>
  </si>
  <si>
    <t>Branch Operations Manager</t>
  </si>
  <si>
    <t>Production Area Manager</t>
  </si>
  <si>
    <t>Church Administrator</t>
  </si>
  <si>
    <t>Information Technologist</t>
  </si>
  <si>
    <t>Powertrain Installations Supervisor - Product Development</t>
  </si>
  <si>
    <t>VP sales and Government Relations</t>
  </si>
  <si>
    <t>Head of School</t>
  </si>
  <si>
    <t>Partner / Intellectual Property Law</t>
  </si>
  <si>
    <t>Quality Control Inspector</t>
  </si>
  <si>
    <t>The Boatman</t>
  </si>
  <si>
    <t>Docent at National Naval Aviation Museum</t>
  </si>
  <si>
    <t>Right of Way Agent</t>
  </si>
  <si>
    <t>pilot</t>
  </si>
  <si>
    <t>IT Lead</t>
  </si>
  <si>
    <t>OB/GYN Resident</t>
  </si>
  <si>
    <t>Associate Operations Manager</t>
  </si>
  <si>
    <t>Buyer/Planner</t>
  </si>
  <si>
    <t>Chief Engineer E403/USMC Program</t>
  </si>
  <si>
    <t>Plant Controller</t>
  </si>
  <si>
    <t>Service Industry Manager/Bartender</t>
  </si>
  <si>
    <t>Curriculum coordinator</t>
  </si>
  <si>
    <t>Project Lead</t>
  </si>
  <si>
    <t>Client Services Manager</t>
  </si>
  <si>
    <t>Scheduling / Project management</t>
  </si>
  <si>
    <t>737 Simulator Instructor</t>
  </si>
  <si>
    <t>Lead Instructor (Motorola PremierOne Records Management System &amp; Premier MDC)</t>
  </si>
  <si>
    <t>Physical Therapist</t>
  </si>
  <si>
    <t>Health Care Recruiter</t>
  </si>
  <si>
    <t>General MGR</t>
  </si>
  <si>
    <t>Professional Engineer</t>
  </si>
  <si>
    <t>Corporate Real Estate Advisor</t>
  </si>
  <si>
    <t>Public Affairs Officer</t>
  </si>
  <si>
    <t>Head Coach and Manager</t>
  </si>
  <si>
    <t>YouTuber and Amateur Homemaker</t>
  </si>
  <si>
    <t>Facilities Captain  - India Site</t>
  </si>
  <si>
    <t>Vice President--Procurement</t>
  </si>
  <si>
    <t>Civil Engineer</t>
  </si>
  <si>
    <t>Clinical Professor of Orthopaedic Surgery</t>
  </si>
  <si>
    <t>COO - Construction</t>
  </si>
  <si>
    <t>prouduction</t>
  </si>
  <si>
    <t>Specialty Clerk</t>
  </si>
  <si>
    <t>District Ranger</t>
  </si>
  <si>
    <t>Executive Assistant to the CEO</t>
  </si>
  <si>
    <t>Global Aerospace/Defense Market Manager</t>
  </si>
  <si>
    <t>Supplier Risk Management - Governance Manager</t>
  </si>
  <si>
    <t>Assistant Africa Area Director (Horn of Africa)</t>
  </si>
  <si>
    <t>County Administrator</t>
  </si>
  <si>
    <t>National Account Executive</t>
  </si>
  <si>
    <t>Dean</t>
  </si>
  <si>
    <t>Asia Emerging Markets Credit Trader</t>
  </si>
  <si>
    <t>Co-Owner / Vice President</t>
  </si>
  <si>
    <t>Research Engineer</t>
  </si>
  <si>
    <t>Project Controller/ Assistant Program Manager</t>
  </si>
  <si>
    <t>field operations</t>
  </si>
  <si>
    <t>Women's Lacrosse Program Coordinator</t>
  </si>
  <si>
    <t>Science and Math teacher Urban Corps Charter Schools</t>
  </si>
  <si>
    <t>Manager Terminal Improvement</t>
  </si>
  <si>
    <t>Service Lines Manager</t>
  </si>
  <si>
    <t>Biomedical Engineering Manager</t>
  </si>
  <si>
    <t>Accountant/Analyst/Auditor</t>
  </si>
  <si>
    <t>Global Supply Chain/Operations Leader</t>
  </si>
  <si>
    <t>Administrative Officer</t>
  </si>
  <si>
    <t>Adjunt Lecturer</t>
  </si>
  <si>
    <t>Weapons of Mass Destruction Coordinator</t>
  </si>
  <si>
    <t>Owner &amp; Head Instructor</t>
  </si>
  <si>
    <t>Professional Staff Member - Middle East/North Africa and Counterterrorism</t>
  </si>
  <si>
    <t>CEO/Owner</t>
  </si>
  <si>
    <t>Director of Marketing &amp; Product Management</t>
  </si>
  <si>
    <t>Special Projects Mgr</t>
  </si>
  <si>
    <t>Contractor</t>
  </si>
  <si>
    <t>Joint Chiefs of Staff -- J6 C4 &amp; Cyber Directorate</t>
  </si>
  <si>
    <t>Captain - Fixed-wing Flight Instructor</t>
  </si>
  <si>
    <t>Senior Analyst &amp; Project Manager</t>
  </si>
  <si>
    <t>Appleton Group</t>
  </si>
  <si>
    <t>Intelligence Officer</t>
  </si>
  <si>
    <t>Commanding Officer / Pilot</t>
  </si>
  <si>
    <t>Supply Chain and Logistics Officer</t>
  </si>
  <si>
    <t>Aviation Logistics Officer</t>
  </si>
  <si>
    <t>EMS Pilot</t>
  </si>
  <si>
    <t>Ops O</t>
  </si>
  <si>
    <t>UAS Weapons &amp; Tactics Instructor</t>
  </si>
  <si>
    <t>Aviation Logistics Information Management and Support</t>
  </si>
  <si>
    <t>Systems Integration Engineer</t>
  </si>
  <si>
    <t>Colonel - Commanding Officer of 4th MLG FWD East</t>
  </si>
  <si>
    <t>Managing Member</t>
  </si>
  <si>
    <t>Simulator Operator / Instructor</t>
  </si>
  <si>
    <t>Operational Test Director CH-53 Programs</t>
  </si>
  <si>
    <t>Corporate Strategy Sr. Advisor</t>
  </si>
  <si>
    <t>Technical Manager</t>
  </si>
  <si>
    <t>Headquarters Company Commander</t>
  </si>
  <si>
    <t>Co-Founder and Chief Revenue Officer</t>
  </si>
  <si>
    <t>Operational Program Manager</t>
  </si>
  <si>
    <t>Supply Chain Manager - Aviation</t>
  </si>
  <si>
    <t>Cloud CX Solutions Consultant</t>
  </si>
  <si>
    <t>Advisory Services | Senior Associate</t>
  </si>
  <si>
    <t>Sourcing Transitions Leader</t>
  </si>
  <si>
    <t>Scrum Master</t>
  </si>
  <si>
    <t>Vendor Manager</t>
  </si>
  <si>
    <t>Senior Operations Engineer</t>
  </si>
  <si>
    <t>Director of Industrial Participation / Offsets</t>
  </si>
  <si>
    <t>Global learning manager</t>
  </si>
  <si>
    <t>Director Of Operations</t>
  </si>
  <si>
    <t>Co Owner</t>
  </si>
  <si>
    <t>Site Reliability Engineering Program Manager</t>
  </si>
  <si>
    <t>President/Founder</t>
  </si>
  <si>
    <t>Master's Candidate</t>
  </si>
  <si>
    <t>Transitioning / Colonel</t>
  </si>
  <si>
    <t>Team Lead</t>
  </si>
  <si>
    <t>Pathways Operations Manager</t>
  </si>
  <si>
    <t>Paraplanner</t>
  </si>
  <si>
    <t>Manager - Exploration and Production (E&amp;P) Planning</t>
  </si>
  <si>
    <t>Sr. Project Manager (Modis)</t>
  </si>
  <si>
    <t>Creator and Administrator</t>
  </si>
  <si>
    <t>Red Team/Wargame Analyst</t>
  </si>
  <si>
    <t>Public Policy Manager</t>
  </si>
  <si>
    <t>Facilities Officer</t>
  </si>
  <si>
    <t>Senior Financial Analyst / Process Improvement Facilitator in training</t>
  </si>
  <si>
    <t>Special Assistant For Legislative and Legal Matters</t>
  </si>
  <si>
    <t>Director of Standardization and Safety</t>
  </si>
  <si>
    <t>F-35 Contract Instructor Pilot</t>
  </si>
  <si>
    <t>System Engineer</t>
  </si>
  <si>
    <t>1stLt</t>
  </si>
  <si>
    <t>Officer</t>
  </si>
  <si>
    <t>Senior Director Talent Management</t>
  </si>
  <si>
    <t>Contract Instructor Pilot</t>
  </si>
  <si>
    <t>Infantry Officer</t>
  </si>
  <si>
    <t>Contract Pilot</t>
  </si>
  <si>
    <t>Premium Support Operations Manager</t>
  </si>
  <si>
    <t>Senior Portfolio Manager</t>
  </si>
  <si>
    <t>Senior Manager of Business Consulting</t>
  </si>
  <si>
    <t>Service Delivery Manager</t>
  </si>
  <si>
    <t>Strategy Advisor</t>
  </si>
  <si>
    <t>Flight Operations</t>
  </si>
  <si>
    <t>Lead Systems Engineer for the GCSS-TCO/JTCW/C2PC Programs</t>
  </si>
  <si>
    <t>Owner/Financial Advisor</t>
  </si>
  <si>
    <t>Military Legislative Assistant</t>
  </si>
  <si>
    <t>Principal Data Scientist</t>
  </si>
  <si>
    <t>Rig Move Excellence Coach</t>
  </si>
  <si>
    <t>Attorney-Advisor (Contracts)</t>
  </si>
  <si>
    <t>Global Commodity Director</t>
  </si>
  <si>
    <t>Adjunct Assistant Professor of Law</t>
  </si>
  <si>
    <t>Quality Assurance Manager</t>
  </si>
  <si>
    <t>Senior Account Manager</t>
  </si>
  <si>
    <t>Appellate Attorney</t>
  </si>
  <si>
    <t>Implementation Manager</t>
  </si>
  <si>
    <t>Chief Engineer / SEIT Manager</t>
  </si>
  <si>
    <t>Company Commander</t>
  </si>
  <si>
    <t>Platoon Commander</t>
  </si>
  <si>
    <t>Naval Aviator</t>
  </si>
  <si>
    <t>Vice President Marine Corps Systems-The Boeing Company</t>
  </si>
  <si>
    <t>Marine Fleet Communications Officer</t>
  </si>
  <si>
    <t>Senior Buyer/Planner</t>
  </si>
  <si>
    <t>Senior Engineering Test Pilot</t>
  </si>
  <si>
    <t>Agent</t>
  </si>
  <si>
    <t>Junior Officer Leadership Program</t>
  </si>
  <si>
    <t>SMTS Radar Systems Engineering and Analysis Team Lead</t>
  </si>
  <si>
    <t>U.S. Navy/U.S. Marine Corps Team Leader</t>
  </si>
  <si>
    <t>JCTD Consultant to JFCOM</t>
  </si>
  <si>
    <t>Senior Technical Support Engineer</t>
  </si>
  <si>
    <t>Senior Staff Officer</t>
  </si>
  <si>
    <t>Project Manager / Senior Training Specialist</t>
  </si>
  <si>
    <t>Supervisor - IT Security Operations Center</t>
  </si>
  <si>
    <t>Chief of Staff</t>
  </si>
  <si>
    <t>Materials Management Site Lead</t>
  </si>
  <si>
    <t>Project Manager - International Programs</t>
  </si>
  <si>
    <t>Technical Sales Account Manager</t>
  </si>
  <si>
    <t>Senior Associate Counsel</t>
  </si>
  <si>
    <t>Engineering Technologist IV</t>
  </si>
  <si>
    <t>Manufacturing Engineering Manager</t>
  </si>
  <si>
    <t>Vice President of Program Management</t>
  </si>
  <si>
    <t>Principal || Software Engineer | Developer</t>
  </si>
  <si>
    <t>Supplier Performance Manager - South East</t>
  </si>
  <si>
    <t>Chief Hosting Officer</t>
  </si>
  <si>
    <t>Senior Director Programs</t>
  </si>
  <si>
    <t>Federal &amp; DoD Enablement Executive</t>
  </si>
  <si>
    <t>Registered Representative | Investment Advisor Representative | Insurance Agent</t>
  </si>
  <si>
    <t>North America Respiratory Initiatives Operations Leader</t>
  </si>
  <si>
    <t>Chief Information Officer</t>
  </si>
  <si>
    <t>Domain Architect</t>
  </si>
  <si>
    <t>Experimental Test Pilot - EFUM</t>
  </si>
  <si>
    <t>New England Marine for Life Rep</t>
  </si>
  <si>
    <t>Managing Director Specialties and Business Development</t>
  </si>
  <si>
    <t>Inside Sales Executive - ISV Team</t>
  </si>
  <si>
    <t>Cyber Education and Training Consultant</t>
  </si>
  <si>
    <t>Principal &amp; Founder</t>
  </si>
  <si>
    <t>Capture Manager</t>
  </si>
  <si>
    <t>Senior Client Advisor</t>
  </si>
  <si>
    <t>President Elect</t>
  </si>
  <si>
    <t>Senior Manager - Agile CoE</t>
  </si>
  <si>
    <t>Co-Founder and CEO</t>
  </si>
  <si>
    <t>Group Vice President</t>
  </si>
  <si>
    <t>Transaction Advisory Services</t>
  </si>
  <si>
    <t>Senior Principal Analyst</t>
  </si>
  <si>
    <t>Building Manager</t>
  </si>
  <si>
    <t>Program Director - LTSS</t>
  </si>
  <si>
    <t>Sales Operations Manager</t>
  </si>
  <si>
    <t>Program Executive (Consumer Packaged Goods / Retail Industries)</t>
  </si>
  <si>
    <t>Sales and Trading Associate</t>
  </si>
  <si>
    <t>Director of Supply Chain and Logistics</t>
  </si>
  <si>
    <t>Senior Manager Data Science</t>
  </si>
  <si>
    <t>Managing Principal</t>
  </si>
  <si>
    <t>Marketing/IT</t>
  </si>
  <si>
    <t>Operations Lead / Test Pilot Staff</t>
  </si>
  <si>
    <t>Senior Financial Advisor/ Managing Principal</t>
  </si>
  <si>
    <t>President / Owner</t>
  </si>
  <si>
    <t>VP of Operations</t>
  </si>
  <si>
    <t>Lead Project Engineer</t>
  </si>
  <si>
    <t>Senior Business Analyst</t>
  </si>
  <si>
    <t>Subsea Wells Supervisor</t>
  </si>
  <si>
    <t>Sr. Business Analyst</t>
  </si>
  <si>
    <t>Mentor/Instructor</t>
  </si>
  <si>
    <t>Chief Catalyst</t>
  </si>
  <si>
    <t>Systems Acquisition/Procurement Specialist</t>
  </si>
  <si>
    <t>Vice President Demand Generation</t>
  </si>
  <si>
    <t>Principal Product Engineering</t>
  </si>
  <si>
    <t>Marketing Coordinator</t>
  </si>
  <si>
    <t>DoD Contractor</t>
  </si>
  <si>
    <t>Adjutant</t>
  </si>
  <si>
    <t>Aviation Computer Systems Analyst</t>
  </si>
  <si>
    <t>Senior Partner</t>
  </si>
  <si>
    <t>Technical Writer/Program Analyst - CBRN Capability Development Team</t>
  </si>
  <si>
    <t>Office of Naval Research VTOL/RW Chair</t>
  </si>
  <si>
    <t>Adjunct Professor of Leadership</t>
  </si>
  <si>
    <t>Program Manager - Marine Corps Ellis Group</t>
  </si>
  <si>
    <t>Deputy Division Chief</t>
  </si>
  <si>
    <t>Work Center Manager</t>
  </si>
  <si>
    <t>Acting President</t>
  </si>
  <si>
    <t>Treasury Technology Practice Leader</t>
  </si>
  <si>
    <t>Fabrication Manager</t>
  </si>
  <si>
    <t>Contract Analyst</t>
  </si>
  <si>
    <t>Assistant Track and Field Coach</t>
  </si>
  <si>
    <t>Infrastructure Deployment Manager</t>
  </si>
  <si>
    <t>Material Analyst</t>
  </si>
  <si>
    <t>Aerospace Engineer</t>
  </si>
  <si>
    <t>Business Process Consultant</t>
  </si>
  <si>
    <t>Senior Business Improvement Analyst</t>
  </si>
  <si>
    <t>Drilling Engineer</t>
  </si>
  <si>
    <t>Quality Manager and Analyst</t>
  </si>
  <si>
    <t>G-3</t>
  </si>
  <si>
    <t>Senior Program Manager - Amazon Logistics</t>
  </si>
  <si>
    <t>Operations Manager - MBP</t>
  </si>
  <si>
    <t>Global Field Service Director</t>
  </si>
  <si>
    <t>Financial Planning and Analysis</t>
  </si>
  <si>
    <t>Information Technology Security Analyst</t>
  </si>
  <si>
    <t>Veteran Recruiting Manager</t>
  </si>
  <si>
    <t>LAN/Wireless LAN Planning Team Manager</t>
  </si>
  <si>
    <t>Business Relations Manager</t>
  </si>
  <si>
    <t>Head of Federal Operations</t>
  </si>
  <si>
    <t>President / CEO</t>
  </si>
  <si>
    <t>PACOM Exercise Planner</t>
  </si>
  <si>
    <t>Independent Consultant</t>
  </si>
  <si>
    <t>IT Security Consulting</t>
  </si>
  <si>
    <t>Software and Services Consultant</t>
  </si>
  <si>
    <t>Army Account Lead for Enterprise Information Systems</t>
  </si>
  <si>
    <t>Vice President of Product Marketing</t>
  </si>
  <si>
    <t>Military Business Development</t>
  </si>
  <si>
    <t>Enterprise Account Executive</t>
  </si>
  <si>
    <t>Cloud Software Sales</t>
  </si>
  <si>
    <t>Sr Director</t>
  </si>
  <si>
    <t>Contract Specialist</t>
  </si>
  <si>
    <t>MBA Development Program</t>
  </si>
  <si>
    <t>Supporting Arms Virtual Trainer (SAVT) Site Manager</t>
  </si>
  <si>
    <t>VP Governance and Risk</t>
  </si>
  <si>
    <t>Director Systems Engineering</t>
  </si>
  <si>
    <t>Executive Vice President</t>
  </si>
  <si>
    <t>Instructor - Falcon 2000EX-EASY II</t>
  </si>
  <si>
    <t>Program Manager III</t>
  </si>
  <si>
    <t>Founder / CEO</t>
  </si>
  <si>
    <t>Solo Practitioner</t>
  </si>
  <si>
    <t>Assistant Commander for Logistics &amp; Industrial Operations (AIR 6.0)</t>
  </si>
  <si>
    <t>Chief Risk Officer</t>
  </si>
  <si>
    <t>CFO/Controller/Compliance Officer</t>
  </si>
  <si>
    <t>Partner - IBM Global Business Services</t>
  </si>
  <si>
    <t>Vice President &amp; Deputy General Counsel</t>
  </si>
  <si>
    <t>Chief Ethics and Compliance Officer and Director of Litigation</t>
  </si>
  <si>
    <t>VP Information Technology</t>
  </si>
  <si>
    <t>Mechanical Integrity Supervisor</t>
  </si>
  <si>
    <t>Vice President Sales and Marketing</t>
  </si>
  <si>
    <t>DoD &amp; Gov't Affairs Consultant</t>
  </si>
  <si>
    <t>Area Manager</t>
  </si>
  <si>
    <t>System Analysis and Implementation</t>
  </si>
  <si>
    <t>Senior Business Anaylst</t>
  </si>
  <si>
    <t>Assistant Director of Operations/USMC Business Development</t>
  </si>
  <si>
    <t>Executive Coach / Managing Partner</t>
  </si>
  <si>
    <t>Supply Chain Consultant</t>
  </si>
  <si>
    <t>Vice President IT</t>
  </si>
  <si>
    <t>Production Foreman</t>
  </si>
  <si>
    <t>IP Trial Attorney</t>
  </si>
  <si>
    <t>Operations Leader - USAF Acquisition Support</t>
  </si>
  <si>
    <t>Business Development Director</t>
  </si>
  <si>
    <t>International Management Consultant | Independent Management Consultant | Program Manager</t>
  </si>
  <si>
    <t>VP Utilities</t>
  </si>
  <si>
    <t>Sr. Program Manager</t>
  </si>
  <si>
    <t>Chief Learning Officer</t>
  </si>
  <si>
    <t>Purchasing Consultant</t>
  </si>
  <si>
    <t>Program/Project Manager</t>
  </si>
  <si>
    <t>Internal Advisor Consultant</t>
  </si>
  <si>
    <t>Airports Director</t>
  </si>
  <si>
    <t>Solution Architect</t>
  </si>
  <si>
    <t>PMW-240 Business and Financial Manager</t>
  </si>
  <si>
    <t>Summer Consultant</t>
  </si>
  <si>
    <t>Vice President of C2ISR Systems Integration Division</t>
  </si>
  <si>
    <t>Functional Engineering Manager</t>
  </si>
  <si>
    <t>VP Sales and Marketing</t>
  </si>
  <si>
    <t>ISR Operations Site Lead</t>
  </si>
  <si>
    <t>Principle Investigator</t>
  </si>
  <si>
    <t>Manager/Specialist Master</t>
  </si>
  <si>
    <t>Client Solutions Director</t>
  </si>
  <si>
    <t>VP IT Client Support</t>
  </si>
  <si>
    <t>Regional Director</t>
  </si>
  <si>
    <t>Director of Technical Services</t>
  </si>
  <si>
    <t>Technical Staff</t>
  </si>
  <si>
    <t>Manager Systems Security Engineering</t>
  </si>
  <si>
    <t>Executive Financing Consultant</t>
  </si>
  <si>
    <t>Authorized Representative</t>
  </si>
  <si>
    <t>Director Information Security</t>
  </si>
  <si>
    <t>Air Attack Pilot</t>
  </si>
  <si>
    <t>Inventory Control Supervisor</t>
  </si>
  <si>
    <t>Banker | Mortgage Product Specialist</t>
  </si>
  <si>
    <t>Senior Lead Technologist</t>
  </si>
  <si>
    <t>VP Business Development</t>
  </si>
  <si>
    <t>Technical Intern</t>
  </si>
  <si>
    <t>Sr. Advanced Research Scientist</t>
  </si>
  <si>
    <t>Supervising ALJ</t>
  </si>
  <si>
    <t>Virtual Server Administrator</t>
  </si>
  <si>
    <t>Exercise Designer</t>
  </si>
  <si>
    <t>Contractor - Video Compression</t>
  </si>
  <si>
    <t>Member Outreach Manager</t>
  </si>
  <si>
    <t>Advanced Development Programs</t>
  </si>
  <si>
    <t>Channel Sales Associate</t>
  </si>
  <si>
    <t>Logistics</t>
  </si>
  <si>
    <t>Client Partner and Business Development Lead</t>
  </si>
  <si>
    <t>Senior Technical Writer (contracted temp)</t>
  </si>
  <si>
    <t>Managing Consultant</t>
  </si>
  <si>
    <t>Certified Personal Trainer &amp; Swim Instructor</t>
  </si>
  <si>
    <t>Litigation Attorney</t>
  </si>
  <si>
    <t>Sr Production Tech</t>
  </si>
  <si>
    <t>Technologist</t>
  </si>
  <si>
    <t>MIT Research Fellow</t>
  </si>
  <si>
    <t>CEO/President</t>
  </si>
  <si>
    <t>Test Manager</t>
  </si>
  <si>
    <t>Software Developer Supervisor</t>
  </si>
  <si>
    <t>Multi-Discipline Systems Engineer</t>
  </si>
  <si>
    <t>Executive Vice President Sales</t>
  </si>
  <si>
    <t>International Aviation Captain</t>
  </si>
  <si>
    <t>Network Engineer - USIT PMAT Operations</t>
  </si>
  <si>
    <t>Software Consultant</t>
  </si>
  <si>
    <t>VP - Healthcare Enterprise Systems</t>
  </si>
  <si>
    <t>BD Lead for Ship Machinery Controls</t>
  </si>
  <si>
    <t>Storage Solutions Architect</t>
  </si>
  <si>
    <t>Director of Consulting - Cybersecurity Solution Engineering</t>
  </si>
  <si>
    <t>Network Manager</t>
  </si>
  <si>
    <t>Manager Advisory Services</t>
  </si>
  <si>
    <t>Quantico Regional Director for  PME Distance Education Programs</t>
  </si>
  <si>
    <t>Project Pilot</t>
  </si>
  <si>
    <t>Business and Commercial Litigator</t>
  </si>
  <si>
    <t>US Territory Manager- FLC Products</t>
  </si>
  <si>
    <t>Engineering Test Pilot</t>
  </si>
  <si>
    <t>Director - Contract Management</t>
  </si>
  <si>
    <t>Operations Analysis Senior Staff</t>
  </si>
  <si>
    <t>C2 Systems Engineer</t>
  </si>
  <si>
    <t>Technical Trainer</t>
  </si>
  <si>
    <t>Manager IA Policy &amp; Technology NMCI</t>
  </si>
  <si>
    <t>PM/Quality Systems Engineer</t>
  </si>
  <si>
    <t>Solution Development Consultant</t>
  </si>
  <si>
    <t>Partner Strategy and Delivery Lead</t>
  </si>
  <si>
    <t>Sr. Logistics Process Specialist</t>
  </si>
  <si>
    <t>Lead Technical Architect</t>
  </si>
  <si>
    <t>Federal/Civil Account Manager</t>
  </si>
  <si>
    <t>Criminal Investigator</t>
  </si>
  <si>
    <t>Audit Manager</t>
  </si>
  <si>
    <t>IMS Team Lead</t>
  </si>
  <si>
    <t>Freelance Musician</t>
  </si>
  <si>
    <t>Contract Attorney</t>
  </si>
  <si>
    <t>Field Engineer</t>
  </si>
  <si>
    <t>Principal Eletrical Engineer</t>
  </si>
  <si>
    <t>Operations Branch Manager</t>
  </si>
  <si>
    <t>Adjunct  faculty</t>
  </si>
  <si>
    <t>DoD NTV Fleet Manager</t>
  </si>
  <si>
    <t>Senior Project Leader</t>
  </si>
  <si>
    <t>Peacekeeping Affairs Officer</t>
  </si>
  <si>
    <t>Business Development Proposal Manager</t>
  </si>
  <si>
    <t>Performance Manager</t>
  </si>
  <si>
    <t>Director of IT Operations</t>
  </si>
  <si>
    <t>Regional Procurement Manager- Houston Subsea</t>
  </si>
  <si>
    <t>Trial Department Summer Intern</t>
  </si>
  <si>
    <t>Volunteer EMT</t>
  </si>
  <si>
    <t>CTO / COO</t>
  </si>
  <si>
    <t>Tech Lead / SCRUM Master</t>
  </si>
  <si>
    <t>Aeronautical and Space Law Section (Vice-Chair and Chair)</t>
  </si>
  <si>
    <t>Aviation Specilist / Standardization Pilot</t>
  </si>
  <si>
    <t>Test Pilot</t>
  </si>
  <si>
    <t>Lead Captain</t>
  </si>
  <si>
    <t>Industrial Hygiene Officer</t>
  </si>
  <si>
    <t>Equipment Engineer</t>
  </si>
  <si>
    <t>Regimental Logistics Officer</t>
  </si>
  <si>
    <t>Sr Program Manager</t>
  </si>
  <si>
    <t>EC-135 Air Ambulance Pilot in Command</t>
  </si>
  <si>
    <t>Project Manager/Consultant</t>
  </si>
  <si>
    <t>Military</t>
  </si>
  <si>
    <t>Twentynine Palms, California</t>
  </si>
  <si>
    <t>Kings Mountain, North Carolina</t>
  </si>
  <si>
    <t>Lafayette, Indiana Area</t>
  </si>
  <si>
    <t>Corpus Christi, Texas Area</t>
  </si>
  <si>
    <t>Plano, Texas</t>
  </si>
  <si>
    <t>Bozeman, Montana</t>
  </si>
  <si>
    <t>Vicksburg, Mississippi</t>
  </si>
  <si>
    <t>New Bern, North Carolina</t>
  </si>
  <si>
    <t>Stafford, Virginia</t>
  </si>
  <si>
    <t>Swiftwater, Pennsylvania</t>
  </si>
  <si>
    <t>Capistrano Beach, California</t>
  </si>
  <si>
    <t>Ankeny, Iowa</t>
  </si>
  <si>
    <t>Santa Monica, California</t>
  </si>
  <si>
    <t>Hackensack, New Jersey</t>
  </si>
  <si>
    <t>Evansville, Indiana</t>
  </si>
  <si>
    <t>Montgomery, Alabama</t>
  </si>
  <si>
    <t>Saline, Michigan</t>
  </si>
  <si>
    <t>Oakland, California</t>
  </si>
  <si>
    <t>Quantico, Virginia</t>
  </si>
  <si>
    <t>Lancaster, Pennsylvania</t>
  </si>
  <si>
    <t>Portland, Maine</t>
  </si>
  <si>
    <t>Boise, Idaho</t>
  </si>
  <si>
    <t>Riverside, California</t>
  </si>
  <si>
    <t>Staunton, Virginia</t>
  </si>
  <si>
    <t>Provo, Utah</t>
  </si>
  <si>
    <t>Reno, Nevada Area</t>
  </si>
  <si>
    <t>Swansboro, North Carolina</t>
  </si>
  <si>
    <t>Traverse City, Michigan</t>
  </si>
  <si>
    <t>Kansas City, Missouri</t>
  </si>
  <si>
    <t>Beaufort, North Carolina</t>
  </si>
  <si>
    <t>Osseo, Minnesota</t>
  </si>
  <si>
    <t>Hartsville, South Carolina</t>
  </si>
  <si>
    <t>Tempe, Arizona</t>
  </si>
  <si>
    <t>Solana Beach, California</t>
  </si>
  <si>
    <t>Sun City Center, Florida</t>
  </si>
  <si>
    <t>Wynantskill, New York</t>
  </si>
  <si>
    <t>Elwood, Nebraska</t>
  </si>
  <si>
    <t>Purcellville, Virginia</t>
  </si>
  <si>
    <t>Glenolden, Pennsylvania</t>
  </si>
  <si>
    <t>Lexington, Kentucky Area</t>
  </si>
  <si>
    <t>Wilmington, Delaware</t>
  </si>
  <si>
    <t>Sheboygan, Wisconsin Area</t>
  </si>
  <si>
    <t>Contoocook, New Hampshire</t>
  </si>
  <si>
    <t>Hartford, Connecticut</t>
  </si>
  <si>
    <t>Anchorage, Alaska Area</t>
  </si>
  <si>
    <t>Mansfield, Ohio Area</t>
  </si>
  <si>
    <t>Sanford, North Carolina</t>
  </si>
  <si>
    <t>Canyon Lake, Texas</t>
  </si>
  <si>
    <t>Annandale, New Jersey</t>
  </si>
  <si>
    <t>Collierville, Tennessee</t>
  </si>
  <si>
    <t>Chambersburg, Pennsylvania</t>
  </si>
  <si>
    <t>Golden, Colorado</t>
  </si>
  <si>
    <t>Tatum, Texas</t>
  </si>
  <si>
    <t>College Station, Texas</t>
  </si>
  <si>
    <t>Kenya</t>
  </si>
  <si>
    <t>Grapevine, Texas</t>
  </si>
  <si>
    <t>Spring, Texas</t>
  </si>
  <si>
    <t>Valencia, California</t>
  </si>
  <si>
    <t>Appleton, Wisconsin</t>
  </si>
  <si>
    <t>Florence, South Carolina Area</t>
  </si>
  <si>
    <t>Fort Worth, Texas</t>
  </si>
  <si>
    <t>Cincinnati, Ohio</t>
  </si>
  <si>
    <t>Hinton, West Virginia</t>
  </si>
  <si>
    <t>Rochester, New York Area</t>
  </si>
  <si>
    <t>Tallahassee, Florida Area</t>
  </si>
  <si>
    <t>Punxsutawney, Pennsylvania</t>
  </si>
  <si>
    <t>Lewis Center, Ohio</t>
  </si>
  <si>
    <t>Cedartown, Georgia</t>
  </si>
  <si>
    <t>Hickory, North Carolina</t>
  </si>
  <si>
    <t>Maitland, Florida</t>
  </si>
  <si>
    <t>Lithia, Florida</t>
  </si>
  <si>
    <t>Sylvania, Georgia</t>
  </si>
  <si>
    <t>Toledo, Ohio Area</t>
  </si>
  <si>
    <t>Franklin, Tennessee</t>
  </si>
  <si>
    <t>Pensacola, Florida</t>
  </si>
  <si>
    <t>York, Pennsylvania</t>
  </si>
  <si>
    <t>Corvallis, Oregon Area</t>
  </si>
  <si>
    <t>Tunisia</t>
  </si>
  <si>
    <t>Bryan/College Station, Texas Area</t>
  </si>
  <si>
    <t>Pinehurst, North Carolina</t>
  </si>
  <si>
    <t>Frankfurt Am Main Area, Germany</t>
  </si>
  <si>
    <t>Union, New Jersey</t>
  </si>
  <si>
    <t>North Canton, Ohio</t>
  </si>
  <si>
    <t>Redlands, California</t>
  </si>
  <si>
    <t>Madison, Wisconsin</t>
  </si>
  <si>
    <t>Fenwick Island, Delaware</t>
  </si>
  <si>
    <t>Rock Hill, South Carolina</t>
  </si>
  <si>
    <t>Rosenberg, Texas</t>
  </si>
  <si>
    <t>Livingston, Texas</t>
  </si>
  <si>
    <t>Waco, Texas Area</t>
  </si>
  <si>
    <t>La Farge, Wisconsin</t>
  </si>
  <si>
    <t>Culver, Indiana</t>
  </si>
  <si>
    <t>Winter Park, Florida</t>
  </si>
  <si>
    <t>Jacksonville, North Carolina</t>
  </si>
  <si>
    <t>Sheridan, Wyoming</t>
  </si>
  <si>
    <t>Show Low, Arizona</t>
  </si>
  <si>
    <t>San Marcos, California</t>
  </si>
  <si>
    <t>Oceanside, California</t>
  </si>
  <si>
    <t>Jonesboro, Arkansas Area</t>
  </si>
  <si>
    <t>Las Vegas, Nevada</t>
  </si>
  <si>
    <t>Lewisburg, West Virginia</t>
  </si>
  <si>
    <t>Auburn, Alabama</t>
  </si>
  <si>
    <t>Fairfax Station, Virginia</t>
  </si>
  <si>
    <t>Windsor Locks, Connecticut</t>
  </si>
  <si>
    <t>Johnson City, Tennessee Area</t>
  </si>
  <si>
    <t>Carlisle, Pennsylvania</t>
  </si>
  <si>
    <t>Nashville, Tennessee</t>
  </si>
  <si>
    <t>Lambertville, Michigan</t>
  </si>
  <si>
    <t>Peoria, Arizona</t>
  </si>
  <si>
    <t>Melville, New York</t>
  </si>
  <si>
    <t>Waterloo, Illinois</t>
  </si>
  <si>
    <t>Aliso Viejo, California</t>
  </si>
  <si>
    <t>Kailua, Hawaii</t>
  </si>
  <si>
    <t>Holly Ridge, North Carolina</t>
  </si>
  <si>
    <t>Fargo, North Dakota</t>
  </si>
  <si>
    <t>Fort Myers, Florida Area</t>
  </si>
  <si>
    <t>Cedarburg, Wisconsin</t>
  </si>
  <si>
    <t>Berwyn, Pennsylvania</t>
  </si>
  <si>
    <t>King Of Prussia, Pennsylvania</t>
  </si>
  <si>
    <t>Wilkes Barre, Pennsylvania</t>
  </si>
  <si>
    <t>Shreveport, Louisiana Area</t>
  </si>
  <si>
    <t>Altoona, Pennsylvania Area</t>
  </si>
  <si>
    <t>Mills River, North Carolina</t>
  </si>
  <si>
    <t>Ruidoso, New Mexico</t>
  </si>
  <si>
    <t>Alpharetta, Georgia</t>
  </si>
  <si>
    <t>Billings, Montana Area</t>
  </si>
  <si>
    <t>Bakersfield, California Area</t>
  </si>
  <si>
    <t>Ferndale, Washington</t>
  </si>
  <si>
    <t>Aurora, Colorado</t>
  </si>
  <si>
    <t>Brooklyn, New York</t>
  </si>
  <si>
    <t>Clearwater, Florida</t>
  </si>
  <si>
    <t>Sylvania, Ohio</t>
  </si>
  <si>
    <t>Yuma, Arizona</t>
  </si>
  <si>
    <t>Kingwood, Texas</t>
  </si>
  <si>
    <t>Pasadena, California</t>
  </si>
  <si>
    <t>Hanover, Maryland</t>
  </si>
  <si>
    <t>Lisle, Illinois</t>
  </si>
  <si>
    <t>Bettendorf, Iowa</t>
  </si>
  <si>
    <t>Dillsburg, Pennsylvania</t>
  </si>
  <si>
    <t>Dover, New Hampshire</t>
  </si>
  <si>
    <t>Canton, Michigan</t>
  </si>
  <si>
    <t>Berryville, Virginia</t>
  </si>
  <si>
    <t>Tiger, Georgia</t>
  </si>
  <si>
    <t>Statesville, North Carolina</t>
  </si>
  <si>
    <t>Franklin, Indiana</t>
  </si>
  <si>
    <t>Marietta, Georgia</t>
  </si>
  <si>
    <t>Little Rock, Arkansas Area</t>
  </si>
  <si>
    <t>Bemidji, Minnesota</t>
  </si>
  <si>
    <t>Mount Kisco, New York</t>
  </si>
  <si>
    <t>Providence, Rhode Island</t>
  </si>
  <si>
    <t>Morehead City, North Carolina</t>
  </si>
  <si>
    <t>Oak Harbor, Washington</t>
  </si>
  <si>
    <t>Kyle, Texas</t>
  </si>
  <si>
    <t>Riverton, New Jersey</t>
  </si>
  <si>
    <t>Federal Way, Washington</t>
  </si>
  <si>
    <t>Fayetteville, North Carolina Area</t>
  </si>
  <si>
    <t>Grand Junction, Colorado Area</t>
  </si>
  <si>
    <t>Stephens City, Virginia</t>
  </si>
  <si>
    <t>Canton, Ohio Area</t>
  </si>
  <si>
    <t>Sneads Ferry, North Carolina</t>
  </si>
  <si>
    <t>Tehachapi, California</t>
  </si>
  <si>
    <t>Cambodia</t>
  </si>
  <si>
    <t>Toronto, Canada Area</t>
  </si>
  <si>
    <t>Madrid Area, Spain</t>
  </si>
  <si>
    <t>Hyderabad, Telangana, India</t>
  </si>
  <si>
    <t>London, Greater London, United Kingdom</t>
  </si>
  <si>
    <t>Etowah, North Carolina</t>
  </si>
  <si>
    <t>Middle River, Maryland</t>
  </si>
  <si>
    <t>Montgomery, Alabama Area</t>
  </si>
  <si>
    <t>Cleveland, Tennessee</t>
  </si>
  <si>
    <t>Lancaster, Ohio</t>
  </si>
  <si>
    <t>Southington, Connecticut</t>
  </si>
  <si>
    <t>Medford, Oregon Area</t>
  </si>
  <si>
    <t>Stanley, North Carolina</t>
  </si>
  <si>
    <t>Bisbee, Arizona</t>
  </si>
  <si>
    <t>Region VIII - Eastern Visayas, Philippines</t>
  </si>
  <si>
    <t>Port Hueneme, California</t>
  </si>
  <si>
    <t>Puerto Rico area</t>
  </si>
  <si>
    <t>Des Moines, Iowa</t>
  </si>
  <si>
    <t>Agoura Hills, California</t>
  </si>
  <si>
    <t>Gering, Nebraska</t>
  </si>
  <si>
    <t>Edinboro, Pennsylvania</t>
  </si>
  <si>
    <t>Havelock, North Carolina</t>
  </si>
  <si>
    <t>Hampstead, North Carolina</t>
  </si>
  <si>
    <t>Kaneohe, Hawaii</t>
  </si>
  <si>
    <t>Grosse Pointe, Michigan</t>
  </si>
  <si>
    <t>Wilmington, North Carolina</t>
  </si>
  <si>
    <t>Coatesville, Pennsylvania</t>
  </si>
  <si>
    <t>Portland, Oregon</t>
  </si>
  <si>
    <t>Camp Pendleton, California</t>
  </si>
  <si>
    <t>Pacific Grove, California</t>
  </si>
  <si>
    <t>Clarks Grove, Minnesota</t>
  </si>
  <si>
    <t>Shelton, Connecticut</t>
  </si>
  <si>
    <t>Lake Forest, Illinois</t>
  </si>
  <si>
    <t>Mansfield, Texas</t>
  </si>
  <si>
    <t>Hilton Head Island, South Carolina</t>
  </si>
  <si>
    <t>Towson, Maryland</t>
  </si>
  <si>
    <t>Pennington, New Jersey</t>
  </si>
  <si>
    <t>Orange Beach, Alabama</t>
  </si>
  <si>
    <t>Santa Barbara, California Area</t>
  </si>
  <si>
    <t>Mcconnellsburg, Pennsylvania</t>
  </si>
  <si>
    <t>Asheville, North Carolina Area</t>
  </si>
  <si>
    <t>Holly Springs, North Carolina</t>
  </si>
  <si>
    <t>Hubert, North Carolina</t>
  </si>
  <si>
    <t>Indialantic, Florida</t>
  </si>
  <si>
    <t>Atlantic Beach, Florida</t>
  </si>
  <si>
    <t>Fredericksburg, Virginia</t>
  </si>
  <si>
    <t>Nipomo, California</t>
  </si>
  <si>
    <t>Cocoa, Florida</t>
  </si>
  <si>
    <t>Bandera, Texas</t>
  </si>
  <si>
    <t>Severna Park, Maryland</t>
  </si>
  <si>
    <t>Cherry Point, North Carolina</t>
  </si>
  <si>
    <t>Tulsa, Oklahoma</t>
  </si>
  <si>
    <t>Canal Winchester, Ohio</t>
  </si>
  <si>
    <t>Melbourne, Florida Area</t>
  </si>
  <si>
    <t>Davis, California</t>
  </si>
  <si>
    <t>Northridge, California</t>
  </si>
  <si>
    <t>Olmsted Falls, Ohio</t>
  </si>
  <si>
    <t>Huntington, West Virginia Area</t>
  </si>
  <si>
    <t>Exton, Pennsylvania</t>
  </si>
  <si>
    <t>Chester, Maryland</t>
  </si>
  <si>
    <t>League City, Texas</t>
  </si>
  <si>
    <t>Helena, Montana</t>
  </si>
  <si>
    <t>Waco, Texas</t>
  </si>
  <si>
    <t>Charlestown, Rhode Island</t>
  </si>
  <si>
    <t>Haymarket, Virginia</t>
  </si>
  <si>
    <t>Kennewick, Washington</t>
  </si>
  <si>
    <t>Fort Huachuca, Arizona</t>
  </si>
  <si>
    <t>Bridgeport, California</t>
  </si>
  <si>
    <t>Danville, California</t>
  </si>
  <si>
    <t>Savannah, Georgia Area</t>
  </si>
  <si>
    <t>Berlin, Maryland</t>
  </si>
  <si>
    <t>Granby, Connecticut</t>
  </si>
  <si>
    <t>Princeton Junction, New Jersey</t>
  </si>
  <si>
    <t>Okatie, South Carolina</t>
  </si>
  <si>
    <t>Farmington, Connecticut</t>
  </si>
  <si>
    <t>Sterling, Virginia</t>
  </si>
  <si>
    <t>Notre Dame, Indiana</t>
  </si>
  <si>
    <t>Glenn Dale, Maryland</t>
  </si>
  <si>
    <t>El Paso, Texas Area</t>
  </si>
  <si>
    <t>West Grove, Pennsylvania</t>
  </si>
  <si>
    <t>Yonkers, New York</t>
  </si>
  <si>
    <t>Winter Springs, Florida</t>
  </si>
  <si>
    <t>Perry Point, Maryland</t>
  </si>
  <si>
    <t>Waterbury, Connecticut</t>
  </si>
  <si>
    <t>Spotsylvania, Virginia</t>
  </si>
  <si>
    <t>Bellingham, Washington</t>
  </si>
  <si>
    <t>Sandy, Utah</t>
  </si>
  <si>
    <t>Pass Christian, Mississippi</t>
  </si>
  <si>
    <t>Azerbaijan</t>
  </si>
  <si>
    <t>Eagle Mountain, Utah</t>
  </si>
  <si>
    <t>Oslo Area, Norway</t>
  </si>
  <si>
    <t>Israel</t>
  </si>
  <si>
    <t>Drammen Area, Norway</t>
  </si>
  <si>
    <t>Calgary, Canada Area</t>
  </si>
  <si>
    <t>Latvia</t>
  </si>
  <si>
    <t>New Zealand</t>
  </si>
  <si>
    <t>Chemnitz Area, Germany</t>
  </si>
  <si>
    <t>Southbury, Connecticut</t>
  </si>
  <si>
    <t>Killeen/Temple, Texas Area</t>
  </si>
  <si>
    <t>Savannah, Georgia</t>
  </si>
  <si>
    <t>Panama City, Florida</t>
  </si>
  <si>
    <t>Vista, California</t>
  </si>
  <si>
    <t>PwC, United States Marine Corps</t>
  </si>
  <si>
    <t>United States Marine Corps Special Operations Command, 1st Raider Battalion</t>
  </si>
  <si>
    <t>Veterans Campaign, US Marine Corps Reserve</t>
  </si>
  <si>
    <t>Gemma Power Systems, United States Marine Corps</t>
  </si>
  <si>
    <t>Narrow Road Records, Ivanrest, United States Marine Corps</t>
  </si>
  <si>
    <t>Marine For Life Network, United States Marine Corps</t>
  </si>
  <si>
    <t>Reef Point Real Estate, Reeves Construction Group, SOFA</t>
  </si>
  <si>
    <t>Alliance, Alliance International, United States Naval Academy</t>
  </si>
  <si>
    <t>Isagenix, Marine Corps Reserves</t>
  </si>
  <si>
    <t>Absolute Potential LLC</t>
  </si>
  <si>
    <t>Elmington Park Capital Partners</t>
  </si>
  <si>
    <t>Naval Facilities Engineering Command (NAVFAC), United States Marine Corps</t>
  </si>
  <si>
    <t>United States Marine Corps Reserve, SRA International</t>
  </si>
  <si>
    <t>VX-31, Test and Evaluation Squadron, United States Marine Corps</t>
  </si>
  <si>
    <t>Bain &amp; Company, Truman National Security Project, VMGR-452 United States Marine Corps Reserves</t>
  </si>
  <si>
    <t>Dog Tag Brewing Foundation, United States Marine Corps</t>
  </si>
  <si>
    <t>GOVERMENT SOLUTIONS, LLC, United States Marine Corps</t>
  </si>
  <si>
    <t>CBRE, United States Department of Defense</t>
  </si>
  <si>
    <t>Eagle Design Group, United States Marine Corps Reserve</t>
  </si>
  <si>
    <t>US Marine Corps, United States Naval Academy</t>
  </si>
  <si>
    <t>The Viola Foundation</t>
  </si>
  <si>
    <t>Hire Heroes USA, FUEL TV</t>
  </si>
  <si>
    <t>Bradley-Morris, Inc.</t>
  </si>
  <si>
    <t>Carrington Holding Company, LLC, RuckPack - Combat Nutrition</t>
  </si>
  <si>
    <t>CBRE, Marine Corps Reserve Support</t>
  </si>
  <si>
    <t>Marine Corps Recruiting</t>
  </si>
  <si>
    <t>Emerald Coast Interview Consulting, United Airlines, Training Squadron SEVEN (VT-7), United States Marine Corps Reserves</t>
  </si>
  <si>
    <t>US Army Corps of Engineers, United States Marine Corps</t>
  </si>
  <si>
    <t>White Feather Investments, United States Marine Corps</t>
  </si>
  <si>
    <t>U.S. District Court for the Southern District of California</t>
  </si>
  <si>
    <t>Natasha Sistrunk Robinson</t>
  </si>
  <si>
    <t>City and County of San Francisco, United States Marine Corps</t>
  </si>
  <si>
    <t>iPass, Whichard Technical (SDVOSB, WOSB)</t>
  </si>
  <si>
    <t>Apple Inc., JHW Investments LLC</t>
  </si>
  <si>
    <t>KSD Ventures, US Marine Corps Forces - Central</t>
  </si>
  <si>
    <t>AC Global Risk, 4th Force Reconnaissance Company</t>
  </si>
  <si>
    <t>Apple Inc.</t>
  </si>
  <si>
    <t>United States Marine Forces Reserve, Lowe's Companies, Inc., United States Naval Academy</t>
  </si>
  <si>
    <t>Headquaters Marine Corps, Quantico, Va</t>
  </si>
  <si>
    <t>S&amp;G Realty</t>
  </si>
  <si>
    <t>The Real Estate Experts of DC, Inc., ELIZELI LLC</t>
  </si>
  <si>
    <t>Lam Research, The Wingman Foundation</t>
  </si>
  <si>
    <t>U.S. Space &amp; Rocket Center</t>
  </si>
  <si>
    <t>US Airways, Mississippi Air National Guard</t>
  </si>
  <si>
    <t>CERT Cyber Workforce Development at Carnegie Mellon University, United States Marine Corps</t>
  </si>
  <si>
    <t>MicroTech, U.S. Marine Corps Reserves</t>
  </si>
  <si>
    <t>With Honor LLC, United States Marine Corps Reserves, Advocare</t>
  </si>
  <si>
    <t>GE</t>
  </si>
  <si>
    <t>Camp Pendleton</t>
  </si>
  <si>
    <t>Joint Services Military Consulting LLC  (JSMC), Marine Executive Association West, Fallbrook Running and Walking Club</t>
  </si>
  <si>
    <t>Faris Lee Investments, Sola Salon Studios</t>
  </si>
  <si>
    <t>Sweet Caroline's Bakery</t>
  </si>
  <si>
    <t>Lawrence Livermore National Laboratory</t>
  </si>
  <si>
    <t>Husted Communications, Inc.</t>
  </si>
  <si>
    <t>Veterans Unisource, Marine For Life Network</t>
  </si>
  <si>
    <t>PolyOne, United States Marine Corps</t>
  </si>
  <si>
    <t>Naval Sea Systems Command, United States Marine Corps, Cradle of Liberty Council, Boy Scouts of America</t>
  </si>
  <si>
    <t>Tutoring Club</t>
  </si>
  <si>
    <t>stubble &amp; 'stache</t>
  </si>
  <si>
    <t>Sam Tucker LLC d/b/a eLuxurySupply.com, FedEx E-Commerce Executive Board of Directors</t>
  </si>
  <si>
    <t>Reef Point Realty</t>
  </si>
  <si>
    <t>Pine Brook Road Partners</t>
  </si>
  <si>
    <t>Centene Corporation, The CMO CLUB</t>
  </si>
  <si>
    <t>MARCENT G3 Current Operations, United States Marine Corps, Van Law Strategic Solutions</t>
  </si>
  <si>
    <t>Airtek Construction, United States Marine Corps</t>
  </si>
  <si>
    <t>Amcor</t>
  </si>
  <si>
    <t>Conklin-Intracom</t>
  </si>
  <si>
    <t>Apeiron Properties</t>
  </si>
  <si>
    <t>The University Prosperity League (UPL), Lowe's Companies, Inc.</t>
  </si>
  <si>
    <t>Gaslamp Quarter Historical Foundation, Brixton Capital</t>
  </si>
  <si>
    <t>CBRE</t>
  </si>
  <si>
    <t>State Farm Agent</t>
  </si>
  <si>
    <t>Homemaker</t>
  </si>
  <si>
    <t>Prestige Brands, Inc., Kraft Foods Group</t>
  </si>
  <si>
    <t>Skarbek Associates, CADG, United States Marine Forces Reserve</t>
  </si>
  <si>
    <t>McKinsey &amp; Company, The Wingman Foundation</t>
  </si>
  <si>
    <t>United States Merchant Marine Academy</t>
  </si>
  <si>
    <t>Alexion Pharmaceuticals, Inc.</t>
  </si>
  <si>
    <t>Signature Development Group, Inc.</t>
  </si>
  <si>
    <t>SuperSight Media, Inc.</t>
  </si>
  <si>
    <t>Linde Americas, Linde Gas</t>
  </si>
  <si>
    <t>Marine Corps Recruiting, Marine Forces Pacific</t>
  </si>
  <si>
    <t>PPL Corporation - Electric Utilities, Defense Logistics Agency</t>
  </si>
  <si>
    <t>Joy Global Inc., United States Marine Corps</t>
  </si>
  <si>
    <t>New Jersey State Department of Education</t>
  </si>
  <si>
    <t>The GW Medical Faculty Associates</t>
  </si>
  <si>
    <t>Wafa Dar</t>
  </si>
  <si>
    <t>Joint Staff, National Defense University, Training Command</t>
  </si>
  <si>
    <t>American Airlines, G-Force Recruiting, SmashFit Corporation</t>
  </si>
  <si>
    <t>Caldwell Partners, Heroes On The Water</t>
  </si>
  <si>
    <t>VA Portland Healthcare System, Portland VA Medical Center</t>
  </si>
  <si>
    <t>ASVAB Career Exploration Program, CIEE</t>
  </si>
  <si>
    <t>An Outdoor Innovation Brand</t>
  </si>
  <si>
    <t>The Boston Company</t>
  </si>
  <si>
    <t>University of Tennessee Health Science Center</t>
  </si>
  <si>
    <t>FRG, VetEvolve</t>
  </si>
  <si>
    <t>U.S. Department of State, United States Marine Forces Reserve</t>
  </si>
  <si>
    <t>Commonwealth Center for Children and Adolescents</t>
  </si>
  <si>
    <t>Eaton, Check-6</t>
  </si>
  <si>
    <t>PricewaterhouseCoopers</t>
  </si>
  <si>
    <t>DaVita Kidney Care</t>
  </si>
  <si>
    <t>MB2K Development, All Pittsburgh Real Estate, United States Marine Corps</t>
  </si>
  <si>
    <t>United States Marine Corps, United States Air Force, US Navy</t>
  </si>
  <si>
    <t>Leprino Foods, United States Marine Corps Reserve</t>
  </si>
  <si>
    <t>Google</t>
  </si>
  <si>
    <t>Naval Air Station Fort Worth, United States Marine Corps</t>
  </si>
  <si>
    <t>Advocare, United States Marine Corps</t>
  </si>
  <si>
    <t>United States Marine Corps, AB Partners</t>
  </si>
  <si>
    <t>DaVita Heathcare Partners</t>
  </si>
  <si>
    <t>Tenneco</t>
  </si>
  <si>
    <t>Tech-Marine Business</t>
  </si>
  <si>
    <t>FENOC</t>
  </si>
  <si>
    <t>Opus Design Build, L.L.C.</t>
  </si>
  <si>
    <t>PulteGroup</t>
  </si>
  <si>
    <t>Bloomingdale's, Church Street Boxing Gym, Pure Potential Enterprises</t>
  </si>
  <si>
    <t>U.S. Department of Homeland Security (National Protection and Programs Directorate)</t>
  </si>
  <si>
    <t>NINIMEL, llc.</t>
  </si>
  <si>
    <t>U.S. Chamber of Commerce, USAA Insurance and Financial Services</t>
  </si>
  <si>
    <t>Amgen</t>
  </si>
  <si>
    <t>Michigan Veteran Health System</t>
  </si>
  <si>
    <t>Totem Ocean Trailer Express</t>
  </si>
  <si>
    <t>Gavin de Becker &amp; Associates</t>
  </si>
  <si>
    <t>ACCO Engineered Systems</t>
  </si>
  <si>
    <t>SOJ3-International, SOCPAC (SAIC CTR), Aloha Shriners</t>
  </si>
  <si>
    <t>TenX Group, Punelli Partners Limited, Saint Anthony Academy</t>
  </si>
  <si>
    <t>Naval Medical Center San Diego, US Navy</t>
  </si>
  <si>
    <t>Defense Logistics Agency- Joint Logistics Operations Center, Federal Emergency Management Agency</t>
  </si>
  <si>
    <t>nCino, Inc.</t>
  </si>
  <si>
    <t>City of Los Angeles</t>
  </si>
  <si>
    <t>University of Nebraska at Kearney, N/A</t>
  </si>
  <si>
    <t>Carpet One Floor &amp; Home, CORE Technical Services, CCA Global Partners</t>
  </si>
  <si>
    <t>Batesville Casket Company</t>
  </si>
  <si>
    <t>The Corps Group, Bodon Industries</t>
  </si>
  <si>
    <t>Kimberly-Clark</t>
  </si>
  <si>
    <t>Temple University</t>
  </si>
  <si>
    <t>Exclusive Search Partners</t>
  </si>
  <si>
    <t>Davis Defense Group, Inc., Engility Corporation</t>
  </si>
  <si>
    <t>MBL Technologies Inc.</t>
  </si>
  <si>
    <t>PSF Mechanical, Inc</t>
  </si>
  <si>
    <t>Cognizant</t>
  </si>
  <si>
    <t>RealSelf</t>
  </si>
  <si>
    <t>The Johns Hopkins University Applied Physics Laboratory, CED Technologies, Inc.</t>
  </si>
  <si>
    <t>Lucas Group</t>
  </si>
  <si>
    <t>Lincoln Financial Distributors, Nucor Corporation</t>
  </si>
  <si>
    <t>R Squared Consulting</t>
  </si>
  <si>
    <t>Follett Higher Education Group</t>
  </si>
  <si>
    <t>The Return Retreat, Foreign Policy Research Institute, David Danelo</t>
  </si>
  <si>
    <t>Elkus Sisson &amp; Rosenstein, P.C.</t>
  </si>
  <si>
    <t>Janus Capital Group</t>
  </si>
  <si>
    <t>MCCS</t>
  </si>
  <si>
    <t>Synovia Solutions LLC</t>
  </si>
  <si>
    <t>PGA of America</t>
  </si>
  <si>
    <t>Yoh, A Day &amp; Zimmermann Company</t>
  </si>
  <si>
    <t>GaZima Games, Inc.</t>
  </si>
  <si>
    <t>Municode</t>
  </si>
  <si>
    <t>DuPont Protection Technologies</t>
  </si>
  <si>
    <t>Lakeshore Technical College</t>
  </si>
  <si>
    <t>UConn School ofLaw, University of Connecticut</t>
  </si>
  <si>
    <t>Nextwave Properties and Nextwave Construction and Design</t>
  </si>
  <si>
    <t>Wells Fargo Securities</t>
  </si>
  <si>
    <t>RedJack</t>
  </si>
  <si>
    <t>Global Thought LLC, Diplomacy Matters Institute, a 501c3, Network Centric Operations Industry Consortium</t>
  </si>
  <si>
    <t>Verizon Digital Media Services</t>
  </si>
  <si>
    <t>Rank And Profit, LLC, First Command Financial Services</t>
  </si>
  <si>
    <t>Barclays</t>
  </si>
  <si>
    <t>Coveris Advanced Coatings</t>
  </si>
  <si>
    <t>Optum</t>
  </si>
  <si>
    <t>Philadelphia Fire Department, Med-Tex Services, PA-TF 1 US&amp;R</t>
  </si>
  <si>
    <t>VEC Inc.</t>
  </si>
  <si>
    <t>SB Personal Training</t>
  </si>
  <si>
    <t>VetPower.org, Crossfit Chaparral</t>
  </si>
  <si>
    <t>Lexington High School, Metro Aviation</t>
  </si>
  <si>
    <t>Zephyr Technology a Covidien and Medtronic Company</t>
  </si>
  <si>
    <t>US Forest Service, Forest Products Laboratory and Northern Research Station, Northeastern Area</t>
  </si>
  <si>
    <t>Thermal Energetics</t>
  </si>
  <si>
    <t>Booz Allen Hamilton, tripol-E</t>
  </si>
  <si>
    <t>Kforce</t>
  </si>
  <si>
    <t>Shore Debris</t>
  </si>
  <si>
    <t>Windy River Group, Cordia Bancorp, Inc., Beachhead Capital Management, LLC</t>
  </si>
  <si>
    <t>Marine Corps Engineer Association (MCEA)</t>
  </si>
  <si>
    <t>Stealth Marketing Solutions, LLC</t>
  </si>
  <si>
    <t>Marine Leadership Academy, Chicago Public Schools</t>
  </si>
  <si>
    <t>Olympic College, United States Marine Forces Reserve</t>
  </si>
  <si>
    <t>Ingersoll Rand</t>
  </si>
  <si>
    <t>Harris Williams &amp; Co.</t>
  </si>
  <si>
    <t>United Auto Recovery, Our Little Secret Spa</t>
  </si>
  <si>
    <t>U.S. House of Representatives, United States Marine Forces Reserve</t>
  </si>
  <si>
    <t>Letterkenny Army Depot</t>
  </si>
  <si>
    <t>Tatum Independent School Dst</t>
  </si>
  <si>
    <t>Archbishop Riordan High School</t>
  </si>
  <si>
    <t>Xura, HnR Nothhaft Horseracing LLC, Great Again</t>
  </si>
  <si>
    <t>SGI</t>
  </si>
  <si>
    <t>Barry's Bootcamp, Equinox, The Haute Sweat | www.thehautesweat.com</t>
  </si>
  <si>
    <t>Blue Water Metrics, Headquarters, United States Marine Corps</t>
  </si>
  <si>
    <t>Aligned Healthcare Network</t>
  </si>
  <si>
    <t>Vermont Air National Guard, Mach 1 Solutions, LLC, KinderStart Preschool, LLC</t>
  </si>
  <si>
    <t>Marine Corps University</t>
  </si>
  <si>
    <t>One Acre Fund, United States Marine Corps</t>
  </si>
  <si>
    <t>ISE Logik Industries</t>
  </si>
  <si>
    <t>CoachUp</t>
  </si>
  <si>
    <t>Erathr3, MSS Solutions, LLC</t>
  </si>
  <si>
    <t>The Master's Academy International, LECMgt</t>
  </si>
  <si>
    <t>Bemis Company, Inc.</t>
  </si>
  <si>
    <t>Sonoco Products Company, Mantissa Executive Suites and Spa</t>
  </si>
  <si>
    <t>Big Brothers Big Sisters of America, Hapag-Lloyd USA</t>
  </si>
  <si>
    <t>Texas Health Resources</t>
  </si>
  <si>
    <t>Enterey, Inc.</t>
  </si>
  <si>
    <t>Mission Mountain Farms</t>
  </si>
  <si>
    <t>Brighton Central School District</t>
  </si>
  <si>
    <t>USMC, General Dynamics OTS</t>
  </si>
  <si>
    <t>Dartmouth-Hitchcock, OK Underline, LLC, Cubic</t>
  </si>
  <si>
    <t>U.S. Department of the Treasury, Financial Crimes and Enforcement Network (FinCEN)</t>
  </si>
  <si>
    <t>Clarion University of Pennsylvania</t>
  </si>
  <si>
    <t>Human Capital Strategic Consulting, Old Friends Found</t>
  </si>
  <si>
    <t>Google, Coursehunters.com</t>
  </si>
  <si>
    <t>New Balance, Tuck School of Business at Dartmouth</t>
  </si>
  <si>
    <t>Florida East Coast Railway</t>
  </si>
  <si>
    <t>TrueTandem</t>
  </si>
  <si>
    <t>Denver</t>
  </si>
  <si>
    <t>Provident Bank, American Council on Exercise</t>
  </si>
  <si>
    <t>US Youth Soccer, Afghanistan Football Federation, National Women's Soccer League</t>
  </si>
  <si>
    <t>ZRG Partners, LLC</t>
  </si>
  <si>
    <t>Hull Property Group</t>
  </si>
  <si>
    <t>CrowdStrike, Inc, iocbucket.com</t>
  </si>
  <si>
    <t>Academy Leadership, Robert L. Larkin, Jr. Consulting, LLC, University of West Florida</t>
  </si>
  <si>
    <t>Cook Maran &amp; Associates, Moorestown Community House, Moorestown Zoning Board of Adjustment</t>
  </si>
  <si>
    <t>Digital Risk, Microsoft</t>
  </si>
  <si>
    <t>Arthur Engineering, LLC</t>
  </si>
  <si>
    <t>FMC Corporation</t>
  </si>
  <si>
    <t>UBS Wealth Management</t>
  </si>
  <si>
    <t>National Association of Corporate Directors, Boulder Crest Retreat for Military and Veteran Wellness</t>
  </si>
  <si>
    <t>Frito Lay</t>
  </si>
  <si>
    <t>Guidepost Solutions, LLC, SL Kisch, LLC, State of New Jersey, Motor Vehicle Commission</t>
  </si>
  <si>
    <t>EVERCREST Development &amp; Management</t>
  </si>
  <si>
    <t>The Andersons, Inc.</t>
  </si>
  <si>
    <t>World Bank Group</t>
  </si>
  <si>
    <t>The York Water Company</t>
  </si>
  <si>
    <t>GE Energy Management</t>
  </si>
  <si>
    <t>Office of Management and Budget</t>
  </si>
  <si>
    <t>Oracle</t>
  </si>
  <si>
    <t>Walmart</t>
  </si>
  <si>
    <t>Tee It Up For The Troops, Inc., Folio Institutional, Wayzata Fire Department</t>
  </si>
  <si>
    <t>Mozayix International</t>
  </si>
  <si>
    <t>Keller Williams - Greater Grand Traverse, Peninsula Township, Grand Traverse County, Michigan</t>
  </si>
  <si>
    <t>Federal Government in Washington DC</t>
  </si>
  <si>
    <t>Practical Solutions by Lynne LLC</t>
  </si>
  <si>
    <t>Providence Health &amp; Services</t>
  </si>
  <si>
    <t>Messina Hof Winery and Resort</t>
  </si>
  <si>
    <t>HCA</t>
  </si>
  <si>
    <t>Beacon Biomedical, UFCA, Red Leg Consulting</t>
  </si>
  <si>
    <t>RAND Corporation</t>
  </si>
  <si>
    <t>Gregory W Pease LLC</t>
  </si>
  <si>
    <t>TIAA-CREF</t>
  </si>
  <si>
    <t>Maryland Attorney General's Office</t>
  </si>
  <si>
    <t>The Hartford</t>
  </si>
  <si>
    <t>Fairedale Capital Management, SuccessVets.com</t>
  </si>
  <si>
    <t>Genting New York, Resorts World Casino New York City</t>
  </si>
  <si>
    <t>Christ Community Church</t>
  </si>
  <si>
    <t>WTVQ, Kentucky Logistics Command</t>
  </si>
  <si>
    <t>PS27 Ventures</t>
  </si>
  <si>
    <t>A Platinum Plus Limousines</t>
  </si>
  <si>
    <t>SunTrust Bank</t>
  </si>
  <si>
    <t>Knoll</t>
  </si>
  <si>
    <t>International Bluegrass Music Association, High View Publications</t>
  </si>
  <si>
    <t>AbbVie, CommunityHealth</t>
  </si>
  <si>
    <t>RXR Realty</t>
  </si>
  <si>
    <t>McCormack &amp; Farrow</t>
  </si>
  <si>
    <t>Rappahannock Area YMCA</t>
  </si>
  <si>
    <t>G&amp;W Laboratories, MedicaRX Inc.</t>
  </si>
  <si>
    <t>Pediatric Intensive Care Unit, Texas Christian University, Department of Veterans Affairs</t>
  </si>
  <si>
    <t>A Yerger Inc</t>
  </si>
  <si>
    <t>San Diego Film Festival, Fidelis Arts LLC</t>
  </si>
  <si>
    <t>Currently U/C to Barrett Distribution</t>
  </si>
  <si>
    <t>Gate Gourmet</t>
  </si>
  <si>
    <t>Comcast Cable</t>
  </si>
  <si>
    <t>1-800-Flowers.com, Inc., Fannie May Confections Brands Inc.</t>
  </si>
  <si>
    <t>Department of Veterans Affairs</t>
  </si>
  <si>
    <t>Aspen Wealth Planners LLC, Alliance of Cambridge Advisors</t>
  </si>
  <si>
    <t>Utility Line Management Services, Inc., Spartan Goat Properties</t>
  </si>
  <si>
    <t>InXpress</t>
  </si>
  <si>
    <t>Charlotte Pipe and Foundry Company</t>
  </si>
  <si>
    <t>Kenny B'z Productions</t>
  </si>
  <si>
    <t>SJV LLC, Texas Army National Guard</t>
  </si>
  <si>
    <t>Hanesbrands Inc.</t>
  </si>
  <si>
    <t>Corning Life Sciences</t>
  </si>
  <si>
    <t>Naval Facilities Engineering Command (NAVFAC)</t>
  </si>
  <si>
    <t>Humana</t>
  </si>
  <si>
    <t>DeVry University</t>
  </si>
  <si>
    <t>The New Hampshire Institute of Agriculture and Forestry</t>
  </si>
  <si>
    <t>Horizon Group LLC, Analytic Services, Inc.</t>
  </si>
  <si>
    <t>ManTech SRS</t>
  </si>
  <si>
    <t>Republican National Committee, US Navy Reserve</t>
  </si>
  <si>
    <t>Raggo Advertising Products, LLC</t>
  </si>
  <si>
    <t>PepsiCo Frito-Lay</t>
  </si>
  <si>
    <t>University of Washington Emergency Medicine Residency, Washington Army National Guard</t>
  </si>
  <si>
    <t>Merck &amp; Co., Inc.</t>
  </si>
  <si>
    <t>Compass Business Consulting, LLC</t>
  </si>
  <si>
    <t>Astrum Solar</t>
  </si>
  <si>
    <t>IDS International</t>
  </si>
  <si>
    <t>Baylor University</t>
  </si>
  <si>
    <t>Colorado Springs Utilities</t>
  </si>
  <si>
    <t>The Walt Disney Company</t>
  </si>
  <si>
    <t>SoTHERLY Hotels Inc.</t>
  </si>
  <si>
    <t>Organic Valley</t>
  </si>
  <si>
    <t>ThyssenKrupp Elevator Americas</t>
  </si>
  <si>
    <t>Knights of Columbus Insurance</t>
  </si>
  <si>
    <t>Air Methods</t>
  </si>
  <si>
    <t>Major Air Line</t>
  </si>
  <si>
    <t>CME Group</t>
  </si>
  <si>
    <t>Woodward Academy</t>
  </si>
  <si>
    <t>Saint-Gobain Performance Plastics</t>
  </si>
  <si>
    <t>Big Horn Outfitters, PURENERGY Fitness</t>
  </si>
  <si>
    <t>Cymcast, LLC</t>
  </si>
  <si>
    <t>Espresso Enterprises LLC, Circle City Tank Wash</t>
  </si>
  <si>
    <t>FedEx</t>
  </si>
  <si>
    <t>Heroes CrossFit, Forest Pharmaceuticals</t>
  </si>
  <si>
    <t>AT&amp;T Mobility</t>
  </si>
  <si>
    <t>Trinity Industries</t>
  </si>
  <si>
    <t>Retired from TSA 27 June 2015., U.S. Department of Homeland Security, Transportation Security Administration</t>
  </si>
  <si>
    <t>IBM Global Services</t>
  </si>
  <si>
    <t>Montana State University, Howlers Inn B&amp;B</t>
  </si>
  <si>
    <t>Penn State Milton S. Hershey Medical Center</t>
  </si>
  <si>
    <t>International Paper/Global Sourcing</t>
  </si>
  <si>
    <t>VetLaunch, The Landing Zone.  LZ NOLA, Fins Construction, LLC</t>
  </si>
  <si>
    <t>Thomson Reuters</t>
  </si>
  <si>
    <t>JDSU (formerly Acterna and TTC)</t>
  </si>
  <si>
    <t>Related Companies</t>
  </si>
  <si>
    <t>Sand Dune Properties, LLC</t>
  </si>
  <si>
    <t>University of Arizona, Office of Research &amp; Discovery</t>
  </si>
  <si>
    <t>California Elite Training Center, Stay Classy CrossFit</t>
  </si>
  <si>
    <t>Bloomingdale Senior High School</t>
  </si>
  <si>
    <t>Nalco</t>
  </si>
  <si>
    <t>Wells Fargo</t>
  </si>
  <si>
    <t>Anchorage School District</t>
  </si>
  <si>
    <t>Asurion</t>
  </si>
  <si>
    <t>Kforce, Pittsburgh Central Catholic</t>
  </si>
  <si>
    <t>Dr Pepper Snapple Group</t>
  </si>
  <si>
    <t>Capital One, Cyber Security Forum Initiative</t>
  </si>
  <si>
    <t>Vertiport Chicago</t>
  </si>
  <si>
    <t>Ahlstrom Nonwovens</t>
  </si>
  <si>
    <t>ABISA</t>
  </si>
  <si>
    <t>Marketplace Meets Mission</t>
  </si>
  <si>
    <t>Elizabethton City Schools, Roan Highlands Farm</t>
  </si>
  <si>
    <t>Several Small Businesses</t>
  </si>
  <si>
    <t>Perimeter Security Partners</t>
  </si>
  <si>
    <t>Royal Air Force 29(R) Squadron</t>
  </si>
  <si>
    <t>City of Peoria, Arizona</t>
  </si>
  <si>
    <t>WC Gregson &amp; Associates</t>
  </si>
  <si>
    <t>Clay Lacy Aviation</t>
  </si>
  <si>
    <t>Leadership for Lean Process Improvement Management in the Plano, TX area</t>
  </si>
  <si>
    <t>FLIR Systems</t>
  </si>
  <si>
    <t>CHS</t>
  </si>
  <si>
    <t>Olathe Fire Department</t>
  </si>
  <si>
    <t>MYnd Analytics Inc.</t>
  </si>
  <si>
    <t>Bank of America Merrill Lynch</t>
  </si>
  <si>
    <t>Sonder City, Narlix Entertainment</t>
  </si>
  <si>
    <t>US Naval Academy Admissions</t>
  </si>
  <si>
    <t>Special Applications Group</t>
  </si>
  <si>
    <t>Digital Market Research</t>
  </si>
  <si>
    <t>Carytown Cupcakes, The Tin Pan</t>
  </si>
  <si>
    <t>St. Paul's School</t>
  </si>
  <si>
    <t>go-tisserie, Drug Enforcement Administration</t>
  </si>
  <si>
    <t>Nalls Avation, Inc., Nalls Development and Investment, LLC</t>
  </si>
  <si>
    <t>Intel Corporation, US Navy Reserve</t>
  </si>
  <si>
    <t>First Quality Enterprises</t>
  </si>
  <si>
    <t>Wal-Mart Stores, Inc.</t>
  </si>
  <si>
    <t>PRO Active SPORTS Inc.</t>
  </si>
  <si>
    <t>Department of Homeland Security, Office of Inspector General</t>
  </si>
  <si>
    <t>STAART, University of Southern California</t>
  </si>
  <si>
    <t>NRS Media</t>
  </si>
  <si>
    <t>iP2Biz LLC - Driving Growth Through Innovation</t>
  </si>
  <si>
    <t>HARMAN International</t>
  </si>
  <si>
    <t>Blue and Gold Crisis Restoration, TrackmyLessons.com</t>
  </si>
  <si>
    <t>Santa Ana Watershed Project Authority, Metropolitan Water District of Southern California, Southern California Water Committee</t>
  </si>
  <si>
    <t>Signal Energy</t>
  </si>
  <si>
    <t>Harvard Kennedy School of Government &amp; Harvard Business School</t>
  </si>
  <si>
    <t>Ronin Refugee Project, University of Southern California, School of Social Work Center for Innovation and Research on Veter, Lone Wolf Mountain LLC</t>
  </si>
  <si>
    <t>RealManage</t>
  </si>
  <si>
    <t>True Horizon, Delta Air Lines</t>
  </si>
  <si>
    <t>Milwaukee County Office of Emergency Management (OEM)</t>
  </si>
  <si>
    <t>OC Public Libraries</t>
  </si>
  <si>
    <t>NXP Semiconductors, Freescale Semiconductor</t>
  </si>
  <si>
    <t>ADP</t>
  </si>
  <si>
    <t>Reliance Fire Protection, Inc., APi Group, Inc.</t>
  </si>
  <si>
    <t>Independent Business Advisor</t>
  </si>
  <si>
    <t>McKinstry</t>
  </si>
  <si>
    <t>The Road Map to Senior Care</t>
  </si>
  <si>
    <t>rrpaper.com</t>
  </si>
  <si>
    <t>Executive Management Professional, Native American International Security</t>
  </si>
  <si>
    <t>ALLIANT INSURANCE SERVICES, INC</t>
  </si>
  <si>
    <t>Four Seasons Hotels and Resorts</t>
  </si>
  <si>
    <t>Corning Cable Systems</t>
  </si>
  <si>
    <t>ASR Group</t>
  </si>
  <si>
    <t>Church Circle Singers, Learnerator, Baltimore Office of Promotion &amp; The Arts</t>
  </si>
  <si>
    <t>Florida Department of Transportation, Hank's Toy Train Repair</t>
  </si>
  <si>
    <t>Laughing Coyote Knives, MacUrbach Consulting</t>
  </si>
  <si>
    <t>Grainger</t>
  </si>
  <si>
    <t>Hearst Corporation</t>
  </si>
  <si>
    <t>Bunge</t>
  </si>
  <si>
    <t>OneButton</t>
  </si>
  <si>
    <t>Michelin</t>
  </si>
  <si>
    <t>Viavi Solutions (formerly JDSU)</t>
  </si>
  <si>
    <t>Trans exec air</t>
  </si>
  <si>
    <t>Accident Technology Inc.</t>
  </si>
  <si>
    <t>Yuma Union High School District, Blue Hawk Photography, LLC, Century 21 Action Group</t>
  </si>
  <si>
    <t>Pollock</t>
  </si>
  <si>
    <t>Inter-Con Security Systems, Inc.</t>
  </si>
  <si>
    <t>451st Civil Affairs Battalion, US Army, University of Houston-Downtown</t>
  </si>
  <si>
    <t>Boolean Logix, BOOLEAN LOGIX, LLC</t>
  </si>
  <si>
    <t>WatchGuard Technologies, Hexis Cyber Solutions, KEYW Corporation</t>
  </si>
  <si>
    <t>Navistar Inc</t>
  </si>
  <si>
    <t>BakerCorp</t>
  </si>
  <si>
    <t>Avjet Corporation</t>
  </si>
  <si>
    <t>Alcoa</t>
  </si>
  <si>
    <t>TriSquared Triathlon Coaching Systems, American Airlines</t>
  </si>
  <si>
    <t>Beth Haven Christian School, Shively Baptist Church, Engage The Gospel</t>
  </si>
  <si>
    <t>Delphi Analytical Services, Inc.</t>
  </si>
  <si>
    <t>Raptor Industrial Solutions</t>
  </si>
  <si>
    <t>Texas Heat Treating Inc</t>
  </si>
  <si>
    <t>LifeTeen Covecrest</t>
  </si>
  <si>
    <t>Thayer Bancroft Equity Partners</t>
  </si>
  <si>
    <t>Varvaris Right of Way Services</t>
  </si>
  <si>
    <t>ABM Industries</t>
  </si>
  <si>
    <t>B2S Life Sciences, Western Governors University (Indiana)</t>
  </si>
  <si>
    <t>Global Brass &amp; Copper Inc</t>
  </si>
  <si>
    <t>FedEx Express</t>
  </si>
  <si>
    <t>US Army, Other People's Airplanes, American Red Cross</t>
  </si>
  <si>
    <t>Diocese of San Diego</t>
  </si>
  <si>
    <t>The MITRE Corporation</t>
  </si>
  <si>
    <t>Archdiocese of New York</t>
  </si>
  <si>
    <t>Brown University, Bryant University</t>
  </si>
  <si>
    <t>Carteret Community College</t>
  </si>
  <si>
    <t>Space and Naval Warfare Systems Center</t>
  </si>
  <si>
    <t>eviCore healthcare</t>
  </si>
  <si>
    <t>Tamburri Associates</t>
  </si>
  <si>
    <t>USMC Reserves</t>
  </si>
  <si>
    <t>Las Vegas Metropolitan Police Department</t>
  </si>
  <si>
    <t>Valley Health</t>
  </si>
  <si>
    <t>Hullabaloo, Self-employed</t>
  </si>
  <si>
    <t>KARL STORZ Endoscopy-America, Inc.</t>
  </si>
  <si>
    <t>KeyTech Engineering, PLLC, CommScope, IEEE</t>
  </si>
  <si>
    <t>Barnhart Crane &amp; Rigging, United States Marine Corps</t>
  </si>
  <si>
    <t>Cresa</t>
  </si>
  <si>
    <t>Acumen Development / Arrisbrook Builders</t>
  </si>
  <si>
    <t>Crossfit Amatak</t>
  </si>
  <si>
    <t>Self-Employed, United States Marine Corps Reserve</t>
  </si>
  <si>
    <t>Back2Back Ministries</t>
  </si>
  <si>
    <t>MondelÄ“z International</t>
  </si>
  <si>
    <t>Netjets Aviation, Inc, United States Marine Corps</t>
  </si>
  <si>
    <t>UC San Diego</t>
  </si>
  <si>
    <t>Heritage Foods, Inc.</t>
  </si>
  <si>
    <t>EH Group, Inc.</t>
  </si>
  <si>
    <t>M &amp; M's Mars N.A., Verbum TraducciÃ³n y EdiciÃ³n, US Navy</t>
  </si>
  <si>
    <t>Ana Parzych Cakes, Self-employed, Kaplan Test Prep</t>
  </si>
  <si>
    <t>US Forest Service</t>
  </si>
  <si>
    <t>SUCAFINA</t>
  </si>
  <si>
    <t>Parker Hannifin (Chomerics Division)</t>
  </si>
  <si>
    <t>Cochise County Board of Supervisors</t>
  </si>
  <si>
    <t>Marine Corps Instalations Pacific</t>
  </si>
  <si>
    <t>National Defense College of the UAE</t>
  </si>
  <si>
    <t>Vino de Coco</t>
  </si>
  <si>
    <t>Commonwealth of PA, Commonwealth of Pennsylvania</t>
  </si>
  <si>
    <t>Broaddus &amp; Associates</t>
  </si>
  <si>
    <t>US Department of Homeland Security, United States Marine Corps</t>
  </si>
  <si>
    <t>HMT Electric Inc.</t>
  </si>
  <si>
    <t>Print.Save.Repeat.</t>
  </si>
  <si>
    <t>Synergy Companies, San Diego Home Energy Pros, San Diego Unified School District</t>
  </si>
  <si>
    <t>UBS Private Wealth Management</t>
  </si>
  <si>
    <t>Meijer</t>
  </si>
  <si>
    <t>US Securities and Exchange Commission</t>
  </si>
  <si>
    <t>W. L. Gore &amp; Associates</t>
  </si>
  <si>
    <t>Chuo University, Aoyama Gakuin University, Foreign Service Training Institute</t>
  </si>
  <si>
    <t>Federal Bureau of Investigation</t>
  </si>
  <si>
    <t>Larkin Trade International LLC (LTI)</t>
  </si>
  <si>
    <t>Intelligent Energy Solutions, LLC, E3 Greentech Enterprises</t>
  </si>
  <si>
    <t>Team Leader of The Home Team of eXp REALTY, Covered Wagon Investments, The Home Team of eXp REALTY</t>
  </si>
  <si>
    <t>GateKeeper Tactical, LLC, The Steel Grill, United States Marine Corps</t>
  </si>
  <si>
    <t>Senate Foreign Relations Committee</t>
  </si>
  <si>
    <t>Negotiation Expertise, LLC, Real Estate Negotiation Institute</t>
  </si>
  <si>
    <t>VFMAC, United States Marine Corps, United States Marine Corps Reserve</t>
  </si>
  <si>
    <t>American Airlines, L-3 com, Link Simulation &amp; Training</t>
  </si>
  <si>
    <t>Clayton Homes</t>
  </si>
  <si>
    <t>Varen Technologies, United States Marine Corps Reserves</t>
  </si>
  <si>
    <t>Joint Staff, United States Marine Corps</t>
  </si>
  <si>
    <t>The Johns Hopkins University Applied Physics Laboratory, 2d Civil Affairs Group, United States Marine Forces Reserve, Marine Corps University College of Distance Education and Training</t>
  </si>
  <si>
    <t>Cameron, United States Marine Corps</t>
  </si>
  <si>
    <t>Emerson Industrial Automation, United States Marine Corps, United States Naval Academy</t>
  </si>
  <si>
    <t>Intel Corp, United States Marine Corps Reserve</t>
  </si>
  <si>
    <t>Gabelli &amp; Company, Inc., United States Marine Corps Reserve</t>
  </si>
  <si>
    <t>United States Marine Corps, United States Department of Defense</t>
  </si>
  <si>
    <t>Kabat Chapman &amp; Ozmer LLP, United States Marine Corps Reserve</t>
  </si>
  <si>
    <t>Union Pacific Railroad, United States Marine Corps</t>
  </si>
  <si>
    <t>Metro Aviation, United States Marine Corps</t>
  </si>
  <si>
    <t>Athos, Nuru International</t>
  </si>
  <si>
    <t>USMC, Head Quarters Marine Corps Finance Branch</t>
  </si>
  <si>
    <t xml:space="preserve">United States Marine Corps </t>
  </si>
  <si>
    <t>United States Marine Corps Systems Command</t>
  </si>
  <si>
    <t>United States Marine Corps, Schneider Logistics</t>
  </si>
  <si>
    <t>Palmaris LLC, OmniFlight, USMC</t>
  </si>
  <si>
    <t>TJ Incorporated, United States Marine Corps</t>
  </si>
  <si>
    <t>The United States Marine Corps</t>
  </si>
  <si>
    <t>Dell, Marine For Life Network</t>
  </si>
  <si>
    <t>Encore Capital Group, Oscar Mike Kettlebells</t>
  </si>
  <si>
    <t>Marine Wing Communications Squadron 38, United States Marine Corps</t>
  </si>
  <si>
    <t>Uvize, Inc, Northwood Investment Partners LLC</t>
  </si>
  <si>
    <t>United Technologies</t>
  </si>
  <si>
    <t>Honeywell Aerospace, Marine Corps Recruiting</t>
  </si>
  <si>
    <t>Open Technology Solutions, LLC, Team Rubicon</t>
  </si>
  <si>
    <t>United Airlines</t>
  </si>
  <si>
    <t>Naval Sea Systems Command (NAVSEA), United States Marine Forces Reserve</t>
  </si>
  <si>
    <t>L-3 Communications</t>
  </si>
  <si>
    <t>Kinder Morgan</t>
  </si>
  <si>
    <t>United Airlines, Semmes Yachts &amp; Brokerage</t>
  </si>
  <si>
    <t>Nine Line Solutions, LLC, Division G-8, 4th Marine Division, Deloitte</t>
  </si>
  <si>
    <t>A-1 Fence Company, Hollywood London West LLC</t>
  </si>
  <si>
    <t>ViaSat</t>
  </si>
  <si>
    <t>EG&amp;A, LLC</t>
  </si>
  <si>
    <t>Georgetown University, United States Marine Corps</t>
  </si>
  <si>
    <t>Veritiss, LLC, Western Free Press</t>
  </si>
  <si>
    <t>Amazon, United States Marine Corps</t>
  </si>
  <si>
    <t>Ameriprise Financial, United States Marine Corps</t>
  </si>
  <si>
    <t>EY, United States Marine Corps</t>
  </si>
  <si>
    <t>The Boston Consulting Group, United States Marine Corps</t>
  </si>
  <si>
    <t>FTI Consulting, Alvarez &amp; Marsal</t>
  </si>
  <si>
    <t>Consol Energy</t>
  </si>
  <si>
    <t>Grandview Heights Schools Board of Education, Jones Day, Lieutenant Colonel, United States Marine Corps Reserve</t>
  </si>
  <si>
    <t>"TheAmericanJourney.bike" LinkedIn Group, Iron Butt Association, "CyberSecurity Law, Policy, and Technology" LinkedIn Group</t>
  </si>
  <si>
    <t>SAIC, US Naval Academy Alumni Association, Marine Corps Scholarship Foundation</t>
  </si>
  <si>
    <t>Santa Clara County, Office of the District Attorney</t>
  </si>
  <si>
    <t>Thermo Fisher Scientific</t>
  </si>
  <si>
    <t>Secretary of the Navy, United States Marine Corps</t>
  </si>
  <si>
    <t>Marine Corps Air Station Yuma Search and Rescue, United States Marine Corps</t>
  </si>
  <si>
    <t>MSC Software</t>
  </si>
  <si>
    <t>Boeing, United States Marine Corps</t>
  </si>
  <si>
    <t>Livingston International, Dog Tag Brewing Foundation</t>
  </si>
  <si>
    <t>PricewaterhouseCoopers Public Sector LLP, United States Marine Corps</t>
  </si>
  <si>
    <t>L-3 Communications, CAE</t>
  </si>
  <si>
    <t>Alexandria Insights, Inc., USMC</t>
  </si>
  <si>
    <t>Sapient</t>
  </si>
  <si>
    <t>Dimensional Fund Advisors</t>
  </si>
  <si>
    <t>Endeavor Robotics</t>
  </si>
  <si>
    <t>MedImpact Healthcare Systems, Inc.</t>
  </si>
  <si>
    <t>Marine Corps Systems Command</t>
  </si>
  <si>
    <t>The Military Financial Planner LLC</t>
  </si>
  <si>
    <t>Amazon, United States Marine Forces Reserve</t>
  </si>
  <si>
    <t>EMC</t>
  </si>
  <si>
    <t>Weatherford, Check-6 Logistics Solutions Inc.</t>
  </si>
  <si>
    <t>US Army</t>
  </si>
  <si>
    <t>Fusionetics, LLC</t>
  </si>
  <si>
    <t>University of Notre Dame, AM General LLC</t>
  </si>
  <si>
    <t>MSC Software, JDSU</t>
  </si>
  <si>
    <t>Lovell Government Services LLC</t>
  </si>
  <si>
    <t>US Navy Reserve, Syserco</t>
  </si>
  <si>
    <t>ConnectYourCare, US Navy</t>
  </si>
  <si>
    <t>Global Connections to Employment, Inc.</t>
  </si>
  <si>
    <t>United States Marine Corps Reserve</t>
  </si>
  <si>
    <t>United States Marine Corps Reserve, Northwestern Mutual</t>
  </si>
  <si>
    <t>US Fleet Forces Command</t>
  </si>
  <si>
    <t>Fresenius Medical Care North America</t>
  </si>
  <si>
    <t>Debevoise &amp; Plimpton</t>
  </si>
  <si>
    <t>Sandia National Laboratories</t>
  </si>
  <si>
    <t>GE Aviation, General Electric Aviation</t>
  </si>
  <si>
    <t>A.T. Kearney, United States Marine Corps</t>
  </si>
  <si>
    <t>Commuter Air Technology, United States Marine Corps</t>
  </si>
  <si>
    <t>ADG, SAIC, Commander, Operational Test and Evaluation Force</t>
  </si>
  <si>
    <t>US Department of Defense, Boy Scouts of America - National Capital Area Council, United States Marine Corps</t>
  </si>
  <si>
    <t>GP Strategies Corporation, Leaders in Oil &amp; Gas Training and Development in Houston, TX Group</t>
  </si>
  <si>
    <t>Iron Bow Technologies</t>
  </si>
  <si>
    <t>Shell</t>
  </si>
  <si>
    <t>Naval Air Warfare Center Training Systems Division (NAWCTSD)</t>
  </si>
  <si>
    <t>Texas Steam &amp; Instrumentation</t>
  </si>
  <si>
    <t>University of Richmond</t>
  </si>
  <si>
    <t>Gexpro</t>
  </si>
  <si>
    <t>Textron Systems</t>
  </si>
  <si>
    <t>WAP and Associates, Leadership for Directors in Software Engineering &amp; Development in the Washington D.C. Metro Area</t>
  </si>
  <si>
    <t>INetU, Bricks in Excess</t>
  </si>
  <si>
    <t>Cetera Advisor Networks LLC, Pro Motorsports, RE/MAX Real Estate One</t>
  </si>
  <si>
    <t>Holland &amp; Hart LLP</t>
  </si>
  <si>
    <t>Coyote Logistics</t>
  </si>
  <si>
    <t>StoneGate Senior Living</t>
  </si>
  <si>
    <t>Bell Helicopter</t>
  </si>
  <si>
    <t>Marine For Life Network</t>
  </si>
  <si>
    <t>Vertical Performance Enterprises, LLC</t>
  </si>
  <si>
    <t>Progress Software</t>
  </si>
  <si>
    <t>CACI International Inc</t>
  </si>
  <si>
    <t>Planate Management Group</t>
  </si>
  <si>
    <t>NEC Corporation of America</t>
  </si>
  <si>
    <t>NRG Energy</t>
  </si>
  <si>
    <t>USA Tolerance Rings</t>
  </si>
  <si>
    <t>Military Operations Research Society, CANA Advisors</t>
  </si>
  <si>
    <t>The Syncretics Group, Vista Life Innovations</t>
  </si>
  <si>
    <t>Adobe</t>
  </si>
  <si>
    <t>Mode OneK</t>
  </si>
  <si>
    <t>Gartner Inc.</t>
  </si>
  <si>
    <t>Innovative Decisions, Inc.</t>
  </si>
  <si>
    <t>The Spruance Group</t>
  </si>
  <si>
    <t>FEi Systems</t>
  </si>
  <si>
    <t>ICF International</t>
  </si>
  <si>
    <t>Katalyst Network Group</t>
  </si>
  <si>
    <t>PC Network, Inc.</t>
  </si>
  <si>
    <t>C&amp;S Wholesale Grocers</t>
  </si>
  <si>
    <t>A.J. DiMarino, P.C.</t>
  </si>
  <si>
    <t>ArtsNFashion Magazine, JetBlue Airways</t>
  </si>
  <si>
    <t>Lockheed Martin Advanced Development Programs</t>
  </si>
  <si>
    <t>Honigman Miller Schwartz and Cohn LLP</t>
  </si>
  <si>
    <t>The Alexander Financial Group</t>
  </si>
  <si>
    <t>TASC, Inc.</t>
  </si>
  <si>
    <t>Strategic Systems Programs</t>
  </si>
  <si>
    <t>Idaho Employment Law Solutions</t>
  </si>
  <si>
    <t>Kairos (United States)</t>
  </si>
  <si>
    <t>RentPath, United States Naval Academy Admissions</t>
  </si>
  <si>
    <t>Neal &amp; Harwell, PLC, U.S. Marine Corps Reserves</t>
  </si>
  <si>
    <t>United States Marine Forces Reserve</t>
  </si>
  <si>
    <t>MVP Health Care, Marine Corps Systems Command</t>
  </si>
  <si>
    <t>San Diego District Attorney's Office</t>
  </si>
  <si>
    <t>BAE Systems, Electronic Systems</t>
  </si>
  <si>
    <t>Bethesda, MD</t>
  </si>
  <si>
    <t>The Exponential Engine, Inc.</t>
  </si>
  <si>
    <t>Corps Solutions</t>
  </si>
  <si>
    <t>United Rentals Pump Solutions</t>
  </si>
  <si>
    <t>Renoir Consulting</t>
  </si>
  <si>
    <t>United States Naval Test Pilot School, Girls on the Run of Southern MD</t>
  </si>
  <si>
    <t>Group-W-Inc, Marine Corps Combat Development Command</t>
  </si>
  <si>
    <t>U.S. Strategic Command, Department of Defense - U.S. Strategic Command, MG Real Estate, Inc</t>
  </si>
  <si>
    <t>Brevard Indian River Lagoon Coalition, Fire Team Martin</t>
  </si>
  <si>
    <t>Strategic Treasurer LLC (Consultants in Treasury)</t>
  </si>
  <si>
    <t>Froedtert Health, G&amp;K Services, United States Marine Corps</t>
  </si>
  <si>
    <t>Venio, Inc.</t>
  </si>
  <si>
    <t>NextEra Energy LLC (Duane Arnold)</t>
  </si>
  <si>
    <t>Saint Louis School / Sacred Hearts Academy</t>
  </si>
  <si>
    <t>QAD, Inc.</t>
  </si>
  <si>
    <t>MITRE</t>
  </si>
  <si>
    <t>Emory University Goizueta Business School</t>
  </si>
  <si>
    <t>nCino, Inc., Autokinetic Records</t>
  </si>
  <si>
    <t>MARFORK</t>
  </si>
  <si>
    <t>Sierra Industries, LTD</t>
  </si>
  <si>
    <t>Target</t>
  </si>
  <si>
    <t>Kennedy, Kennedy &amp; Ives, University of New Mexico School of Law</t>
  </si>
  <si>
    <t>Elliott Group, Ebara Corp</t>
  </si>
  <si>
    <t>Sonic Automotive</t>
  </si>
  <si>
    <t>FCA Fiat Chrysler Automobiles</t>
  </si>
  <si>
    <t>REACH Air Medical Services</t>
  </si>
  <si>
    <t>Bugbee Consulting, LLC</t>
  </si>
  <si>
    <t>Authentic8: Secure Virtual Cloud Browser, SANS Institute</t>
  </si>
  <si>
    <t>Office of the Secretary of Defense</t>
  </si>
  <si>
    <t>Hill Country Family Services, JLC Squared</t>
  </si>
  <si>
    <t>Victrx LLC</t>
  </si>
  <si>
    <t>MSC Software, American Helicopter Society</t>
  </si>
  <si>
    <t>The Boeing Company, Barry-Wehmiller Companies, Inc, Cortex Innovation Community</t>
  </si>
  <si>
    <t>Loria Consulting, LLC</t>
  </si>
  <si>
    <t>Medidata Solutions</t>
  </si>
  <si>
    <t>Beretta USA</t>
  </si>
  <si>
    <t>The University of Texas at San Antonio</t>
  </si>
  <si>
    <t>East Tennessee, Knoxville, Tn</t>
  </si>
  <si>
    <t>Ziegler</t>
  </si>
  <si>
    <t>PNC</t>
  </si>
  <si>
    <t>TJ Engineering Inc.</t>
  </si>
  <si>
    <t>Nexus Systems, Inc., Galvan and Associates</t>
  </si>
  <si>
    <t>Cleary Gottlieb Steen &amp; Hamilton LLP, Columbia University in the City of New York</t>
  </si>
  <si>
    <t>Dispersive Technologies Inc., Clarity Enterprise Solutions, LLC</t>
  </si>
  <si>
    <t>FlightSafety International, American Airlines</t>
  </si>
  <si>
    <t>Cubic Defense Applications</t>
  </si>
  <si>
    <t>Northview Professional Trucking Academy, Inc., RDF Logistics, Inc</t>
  </si>
  <si>
    <t>Naval Air Systems Command (NAVAIR), USMC</t>
  </si>
  <si>
    <t>Airbus Americas Engineering</t>
  </si>
  <si>
    <t>Planate Management Group LLC, ArgenRM, LLC</t>
  </si>
  <si>
    <t>The Veteran Beverage Company, Geo. Bancroft Engineering, LLC</t>
  </si>
  <si>
    <t>NEORIS, Avalon Consulting, LLC</t>
  </si>
  <si>
    <t>AUVSI, Textron Systems</t>
  </si>
  <si>
    <t>Reynolds &amp; Reynolds</t>
  </si>
  <si>
    <t>Marathon Oil Corporation</t>
  </si>
  <si>
    <t>Aircraft Propeller Service LLC</t>
  </si>
  <si>
    <t>Cisco Systems, Office of the CTO and Chief Architect</t>
  </si>
  <si>
    <t>SAP National Security Services</t>
  </si>
  <si>
    <t>Ted Lewis &amp; Associates, Daniels College of Business, Enterprise Transformation Group, Ltd.</t>
  </si>
  <si>
    <t>U.S. Department of Justice, Commercial Litigation Branch</t>
  </si>
  <si>
    <t>Independent IT Consultant/Contractor, Independent Software Development Contractor</t>
  </si>
  <si>
    <t>ING Insurance / Investment Management</t>
  </si>
  <si>
    <t>Airborne Tactical Advantage Company (ATAC)</t>
  </si>
  <si>
    <t>Dwayne Baptist and Associates, Lohfeld Consulting Group, The John Maxwell Group</t>
  </si>
  <si>
    <t>Cloudera</t>
  </si>
  <si>
    <t>Independent Professional, Central Texas College</t>
  </si>
  <si>
    <t>DCS Corp, Strategic Aeronautics</t>
  </si>
  <si>
    <t>Analytic Strategies</t>
  </si>
  <si>
    <t>Healthcare Management Consultants</t>
  </si>
  <si>
    <t>L-3</t>
  </si>
  <si>
    <t>SoSE&amp;I ASA(ALT), DoD, ASA(ALT) Mission Command</t>
  </si>
  <si>
    <t>NetApp</t>
  </si>
  <si>
    <t>PiaDux (Sole Proprietorship)</t>
  </si>
  <si>
    <t>Sikorsky Aircraft, SportsPageMagazine.com</t>
  </si>
  <si>
    <t>Immersion Technology Services, Team Captain Leaders, LLC</t>
  </si>
  <si>
    <t>SS&amp;C Technologies</t>
  </si>
  <si>
    <t>Proper Group International</t>
  </si>
  <si>
    <t>NASA Goddard Space Flight Center, Stinger Ghaffarian Technologies (SGT)</t>
  </si>
  <si>
    <t>Beaufort County, Furman University</t>
  </si>
  <si>
    <t>CargoSense, Inc.</t>
  </si>
  <si>
    <t>Federal Reserve Bank of New York</t>
  </si>
  <si>
    <t>Adobe Systems Inc, Carrick Bend Inc., SABAP</t>
  </si>
  <si>
    <t>The Krist Law Firm</t>
  </si>
  <si>
    <t>Frost Brown Todd</t>
  </si>
  <si>
    <t>Leidos, Inc., ANGLICO (USMC)</t>
  </si>
  <si>
    <t>M-Squared Consulting, LLC</t>
  </si>
  <si>
    <t>Independent, Designs Anew Houston LLC</t>
  </si>
  <si>
    <t>IPKeys Technologies, Stafford Youth Lacrosse Association, Mt. View High School</t>
  </si>
  <si>
    <t>RCMAmerica LLC, Knights of Columbus, RCMAmerica LLC - A Consulting Company</t>
  </si>
  <si>
    <t>N/A</t>
  </si>
  <si>
    <t>BDT &amp; Associates, California German Shorthaired Pointer Rescue</t>
  </si>
  <si>
    <t>XPO Logistics, Inc.</t>
  </si>
  <si>
    <t>UMS, A Division of XtraLight</t>
  </si>
  <si>
    <t>Skaja, Daniels, Lister &amp; Permito, LLP</t>
  </si>
  <si>
    <t>Cubic Worldwide Technical Services, Inc.</t>
  </si>
  <si>
    <t>Ascension Financial, Inc.</t>
  </si>
  <si>
    <t>Naval Air Warfare Center Aircraft Division (NAWCAD)</t>
  </si>
  <si>
    <t>Global Check 90, American Republic Insurance, Otter Retirement &amp; Consulting Services, LLC</t>
  </si>
  <si>
    <t>Fish &amp; Richardson</t>
  </si>
  <si>
    <t>AV Center, Inc, Progressive FORCE Concepts, Powerhouse Learning</t>
  </si>
  <si>
    <t>Enerflex</t>
  </si>
  <si>
    <t>Reflexite Display Optics</t>
  </si>
  <si>
    <t>Pieran Health Technologies</t>
  </si>
  <si>
    <t>The Federal Savings Bank</t>
  </si>
  <si>
    <t>Department of Defense</t>
  </si>
  <si>
    <t>Raytheon Integrated Defense</t>
  </si>
  <si>
    <t>Eaton &amp; Van Winkle LLP</t>
  </si>
  <si>
    <t>GDLConsulting</t>
  </si>
  <si>
    <t>ICE Properties</t>
  </si>
  <si>
    <t>MDA Information Systems LLC, General Dynamics AIS</t>
  </si>
  <si>
    <t>KeyBridge Technologies, Inc, General Dynamics Information Technology</t>
  </si>
  <si>
    <t>Illinois Department of Employment Security</t>
  </si>
  <si>
    <t>Bravo Zulu Management and Leadership Consultants, Synchronous Management International, Ltd.</t>
  </si>
  <si>
    <t>Johns Hopkins University Applied Physics Laboratory, The Johns Hopkins University Applied Physics Laboratory (JHU/APL)</t>
  </si>
  <si>
    <t>Booz Allen Hamilton, NCVC</t>
  </si>
  <si>
    <t>Bechtel Maritime Propulsion Corporation</t>
  </si>
  <si>
    <t>Tempur Sealy International</t>
  </si>
  <si>
    <t>Zenetex, Fox-3 Photography, 3G Aviation Media</t>
  </si>
  <si>
    <t>Burdeshaw Associates</t>
  </si>
  <si>
    <t>ViaSat Inc.</t>
  </si>
  <si>
    <t>Datawatch Corporation, Amanda Buckley</t>
  </si>
  <si>
    <t>Coca-Cola Bottling Co. Consolidated, COMPANY CONFIDENTIAL</t>
  </si>
  <si>
    <t>Cameron / Onesubsea</t>
  </si>
  <si>
    <t>Engineering Document Systems, Ambient Glow Technology, Houston Livestock Show &amp; Rodeo (HLSR)</t>
  </si>
  <si>
    <t>ILC Dover</t>
  </si>
  <si>
    <t>Self-Employed, Accenture</t>
  </si>
  <si>
    <t>Tobin &amp; Munoz L.L.C., Chicago</t>
  </si>
  <si>
    <t>Pratt &amp; Whitney</t>
  </si>
  <si>
    <t>The Vetergy Group</t>
  </si>
  <si>
    <t>Second Front Systems</t>
  </si>
  <si>
    <t>Ardent Eagle Solutions</t>
  </si>
  <si>
    <t>Hawaiian Airlines</t>
  </si>
  <si>
    <t>AIAI - Association for the Improvement of American Infrastructure, Envision</t>
  </si>
  <si>
    <t>Logistics Management Institute, Judson University</t>
  </si>
  <si>
    <t>San Diego Association of Realtors, Larson &amp; Solecki LLP</t>
  </si>
  <si>
    <t>Retired IT Professional</t>
  </si>
  <si>
    <t>General Dynamics Health Solutions</t>
  </si>
  <si>
    <t>Intel Security</t>
  </si>
  <si>
    <t>Lockheed Martin, Littoral Ships System</t>
  </si>
  <si>
    <t>Maddogs and Englishmen, SQE Training, Software Quality Engineering</t>
  </si>
  <si>
    <t>Saridyn, LLC</t>
  </si>
  <si>
    <t>Dahlgren</t>
  </si>
  <si>
    <t>Corsair Engineering</t>
  </si>
  <si>
    <t>Carrington Mortgage Services, Mortgage Lending Division</t>
  </si>
  <si>
    <t>Sikorsky Aircraft Corporation</t>
  </si>
  <si>
    <t>FIS</t>
  </si>
  <si>
    <t>McDonald Hopkins PLC</t>
  </si>
  <si>
    <t>Net Results Inc.</t>
  </si>
  <si>
    <t>Thiry Technology Services, Inc.</t>
  </si>
  <si>
    <t>Impact Resources Technologies</t>
  </si>
  <si>
    <t>BPC</t>
  </si>
  <si>
    <t>Cole Engineering Services, Inc.</t>
  </si>
  <si>
    <t>HAZMAT Essentials Governmental Services LLC, TIAA-CREF</t>
  </si>
  <si>
    <t>Wehrles Applied Services</t>
  </si>
  <si>
    <t>Currently seeking new and rewarding position with a company that values honor and character.</t>
  </si>
  <si>
    <t>Anapole Technolgies Inc., AMPAU Services</t>
  </si>
  <si>
    <t>CSCI</t>
  </si>
  <si>
    <t>Barclaycard</t>
  </si>
  <si>
    <t>NAVSEA</t>
  </si>
  <si>
    <t>WestRock Company, North East Georgia Homeless Veterans Shelter, Metro Consultants LLC</t>
  </si>
  <si>
    <t>Orrin Grover, P.C.</t>
  </si>
  <si>
    <t>NORTHROP GRUMMAN CORP</t>
  </si>
  <si>
    <t>Vero Beach, Florida, NIkken corporation</t>
  </si>
  <si>
    <t>Self - Music is Me</t>
  </si>
  <si>
    <t>Mitsubishi Power Systems Americas</t>
  </si>
  <si>
    <t>Tidewater Community College, Lockheed Martin, Beta Testing Group</t>
  </si>
  <si>
    <t>Family</t>
  </si>
  <si>
    <t>Cushions</t>
  </si>
  <si>
    <t>Electronic Systems Center</t>
  </si>
  <si>
    <t>Morgan Stanley Smith Barney</t>
  </si>
  <si>
    <t>United Nations</t>
  </si>
  <si>
    <t>IBM Global Business Services, PW Communications</t>
  </si>
  <si>
    <t>City of Atlanta</t>
  </si>
  <si>
    <t>Baker Hughes</t>
  </si>
  <si>
    <t>Inpriva, Inc.</t>
  </si>
  <si>
    <t>Staples</t>
  </si>
  <si>
    <t>Kellogg-Recanati Executive MBA program</t>
  </si>
  <si>
    <t>FMC Technologies</t>
  </si>
  <si>
    <t>RLSO MIDLANT, Navy JAGC, United States Marine Corps</t>
  </si>
  <si>
    <t>Fairfield Volunteer Rescue Squad, Buena Vista Rescue Squad, home</t>
  </si>
  <si>
    <t>Tactical Edge, Inc.</t>
  </si>
  <si>
    <t>Oil and Gas Industry</t>
  </si>
  <si>
    <t>Overbrook International, LLC</t>
  </si>
  <si>
    <t>enterprise IT</t>
  </si>
  <si>
    <t>Pennsylvania Bar Association, JONES DAYÂ®</t>
  </si>
  <si>
    <t>Avenge Inc.</t>
  </si>
  <si>
    <t>Matson Navigation Company, Inc.</t>
  </si>
  <si>
    <t>Kurt Salmon</t>
  </si>
  <si>
    <t>7th Marine Regiment, USMC</t>
  </si>
  <si>
    <t>NSWC IHEODTD, Salinas Professional Integrated Solution, LLC (SPIS)</t>
  </si>
  <si>
    <t>Coupa Software</t>
  </si>
  <si>
    <t>Computron Software LLC</t>
  </si>
  <si>
    <t>Delinquent Note Resolution LLC, Next Space Solutions LLC</t>
  </si>
  <si>
    <t>US Southern Command, United States Department of Defense</t>
  </si>
  <si>
    <t>SAIC, USCENTCOM</t>
  </si>
  <si>
    <t>Med-Trans Corporation, United States Marine Forces Reserve</t>
  </si>
  <si>
    <t>Naval Aviation Schools Command</t>
  </si>
  <si>
    <t>Case Western Reserve University</t>
  </si>
  <si>
    <t>Command and Staff College</t>
  </si>
  <si>
    <t>University of Arizona</t>
  </si>
  <si>
    <t>US Marine Corps Command and Staff College</t>
  </si>
  <si>
    <t>Air Force Test Pilot School</t>
  </si>
  <si>
    <t>Rice University - Jesse H. Jones Graduate School of Business</t>
  </si>
  <si>
    <t>Johns Hopkins</t>
  </si>
  <si>
    <t>University of Oxford</t>
  </si>
  <si>
    <t>Penn State Smeal MBA Program</t>
  </si>
  <si>
    <t>Gordon-Conwell Theological Seminary</t>
  </si>
  <si>
    <t>Singularity University</t>
  </si>
  <si>
    <t>The Johns Hopkins University - Paul H. Nitze School of Advanced International Studies (SAIS)</t>
  </si>
  <si>
    <t>Strayer University</t>
  </si>
  <si>
    <t>Dartmouth College - The Tuck School of Business at Dartmouth</t>
  </si>
  <si>
    <t>The Wharton School, University of Pennsylvania</t>
  </si>
  <si>
    <t>Online Trading Academy</t>
  </si>
  <si>
    <t>Citadel Graduate College</t>
  </si>
  <si>
    <t>Capitol Technology University</t>
  </si>
  <si>
    <t>Colorado Technical University</t>
  </si>
  <si>
    <t>Walden University</t>
  </si>
  <si>
    <t>University of North Texas Health Science Center</t>
  </si>
  <si>
    <t>University of Melbourne - Melbourne Business School</t>
  </si>
  <si>
    <t>Singapore College of Insurance</t>
  </si>
  <si>
    <t>University of Denver - Daniels College of Business</t>
  </si>
  <si>
    <t>Brown University</t>
  </si>
  <si>
    <t>Marine Corps Expeditionary Warfare School</t>
  </si>
  <si>
    <t>Tom Rose School</t>
  </si>
  <si>
    <t>Pennsylvania State University-Penn State Berks</t>
  </si>
  <si>
    <t>Duquesne University</t>
  </si>
  <si>
    <t>Saint Joseph's College</t>
  </si>
  <si>
    <t>Moscow State Institute of International Relations (University) MFA Russia MGIMO</t>
  </si>
  <si>
    <t>Smith System Driver Improvement Institute</t>
  </si>
  <si>
    <t>Columbia Southern University</t>
  </si>
  <si>
    <t>The University of Texas at Austin - The LBJ School of Public Affairs</t>
  </si>
  <si>
    <t>Brigham Young University</t>
  </si>
  <si>
    <t>US Air Force Academy</t>
  </si>
  <si>
    <t>University of Oklahoma - Price College of Business</t>
  </si>
  <si>
    <t>Advisor Training Group</t>
  </si>
  <si>
    <t>Saint Joseph's University - Erivan K. Haub School of Business</t>
  </si>
  <si>
    <t>University of West Florida</t>
  </si>
  <si>
    <t>UNIVERSITY OF MARYLAND, Department of Government and Politics\tCollege</t>
  </si>
  <si>
    <t>The Marine Corps Institute</t>
  </si>
  <si>
    <t>SDCOE</t>
  </si>
  <si>
    <t>Marine Corps University - School of Advanced Warfighting (SAW)</t>
  </si>
  <si>
    <t>University of Alaska Southeast</t>
  </si>
  <si>
    <t>New York University, Stern School of Business</t>
  </si>
  <si>
    <t>University of St. Andrews</t>
  </si>
  <si>
    <t>University of Pittsburgh School of Law</t>
  </si>
  <si>
    <t>New York College of Osteopathic Medicine</t>
  </si>
  <si>
    <t>California State University-Dominguez Hills</t>
  </si>
  <si>
    <t>University of Nebraska at Kearney</t>
  </si>
  <si>
    <t>Harvard University Graduate School of Design</t>
  </si>
  <si>
    <t>US Army War College</t>
  </si>
  <si>
    <t>Kennedy School of Government, Harvard University</t>
  </si>
  <si>
    <t>University of Alabama</t>
  </si>
  <si>
    <t>TUI University</t>
  </si>
  <si>
    <t>US Naval War College</t>
  </si>
  <si>
    <t>American College</t>
  </si>
  <si>
    <t>University of LaVerne</t>
  </si>
  <si>
    <t>University of Connecticut</t>
  </si>
  <si>
    <t>Georgetown University School of Medicine</t>
  </si>
  <si>
    <t>Alaska Pacific University</t>
  </si>
  <si>
    <t>Embry-Riddle Aeronautical University</t>
  </si>
  <si>
    <t>Marine Corps University Command and Staff College</t>
  </si>
  <si>
    <t>ASQ</t>
  </si>
  <si>
    <t>Full Sail University</t>
  </si>
  <si>
    <t>Amphibious Warfare School</t>
  </si>
  <si>
    <t>University of Missouri-Rolla</t>
  </si>
  <si>
    <t>Saint Mary's College of California</t>
  </si>
  <si>
    <t>University of San Francisco</t>
  </si>
  <si>
    <t>American Military University</t>
  </si>
  <si>
    <t>California Intercontinental University</t>
  </si>
  <si>
    <t>TJAGSA (The Judge Advocate General's School of the Army)</t>
  </si>
  <si>
    <t>The Master's College and Seminary</t>
  </si>
  <si>
    <t>North Carolina State University</t>
  </si>
  <si>
    <t>Logistics Officer Course</t>
  </si>
  <si>
    <t>Texas Christian University</t>
  </si>
  <si>
    <t>U.S. Naval Postgraduate School</t>
  </si>
  <si>
    <t>Expeditionary Warfare School (Non-Resident)</t>
  </si>
  <si>
    <t>The Judge Advocate Generals Legal Center and School</t>
  </si>
  <si>
    <t>Marine Corps University - Command and Staff College</t>
  </si>
  <si>
    <t>Bloc</t>
  </si>
  <si>
    <t>Averett University</t>
  </si>
  <si>
    <t>Marine Corps Command and Staff College</t>
  </si>
  <si>
    <t>Syracuse University</t>
  </si>
  <si>
    <t>Columbia University - School of International and Public Affairs</t>
  </si>
  <si>
    <t>California University of Pennsylvania</t>
  </si>
  <si>
    <t>The Basic School</t>
  </si>
  <si>
    <t>York College of Pennsylvania</t>
  </si>
  <si>
    <t>Expeditionary Warefare</t>
  </si>
  <si>
    <t>University of North Carolina at Wilmington</t>
  </si>
  <si>
    <t>CMC Fellow: Center for Strategic and International Studies</t>
  </si>
  <si>
    <t>Darden Graduate School of Business Administration</t>
  </si>
  <si>
    <t>UC Davis</t>
  </si>
  <si>
    <t>University of Maryland School of Law</t>
  </si>
  <si>
    <t>The University of Connecticut School of Business</t>
  </si>
  <si>
    <t>Dallas Theological Seminary</t>
  </si>
  <si>
    <t>Eastern Kentucky University</t>
  </si>
  <si>
    <t>University of Missouri-Columbia</t>
  </si>
  <si>
    <t>Norwegian Defense College</t>
  </si>
  <si>
    <t>University of the District of Columbia</t>
  </si>
  <si>
    <t>Arizona State University - W. P. Carey School of Business</t>
  </si>
  <si>
    <t>Sea Winds Aviation</t>
  </si>
  <si>
    <t>University of Chicago Law School</t>
  </si>
  <si>
    <t>Command and General Staff College</t>
  </si>
  <si>
    <t>University of Wisconsin-Madison - School of Business</t>
  </si>
  <si>
    <t>Virginia Commonwealth University School of Medicine</t>
  </si>
  <si>
    <t>Strome College of Business</t>
  </si>
  <si>
    <t>Sacred Heart University</t>
  </si>
  <si>
    <t>University of Tennessee Space Institute</t>
  </si>
  <si>
    <t>Washington University, MBA, Olin School of Business</t>
  </si>
  <si>
    <t>University of Washington School of Medicine</t>
  </si>
  <si>
    <t>University of Wisconsin Law School</t>
  </si>
  <si>
    <t>The Eisenhower School, National Defense University (formerly ICAF)</t>
  </si>
  <si>
    <t>Loma Linda University</t>
  </si>
  <si>
    <t>Florida State University</t>
  </si>
  <si>
    <t>U.S. Navy Flight School</t>
  </si>
  <si>
    <t>Texas A&amp;M University School of Law</t>
  </si>
  <si>
    <t>Phoenix, University of</t>
  </si>
  <si>
    <t>U.S. Marine Corp Ground Supply Officer Course</t>
  </si>
  <si>
    <t>Carnegie Mellon - Heinz School</t>
  </si>
  <si>
    <t>Colorado School of Mines</t>
  </si>
  <si>
    <t>Combat Engineer Officer Course, USMC</t>
  </si>
  <si>
    <t>Drexel University College of Medicine</t>
  </si>
  <si>
    <t>United States Naval Academy BS MECH ENG &amp; University of Phoenix  MBA/TM</t>
  </si>
  <si>
    <t>West Chester University of Pennsylvania</t>
  </si>
  <si>
    <t>University of South Alabama</t>
  </si>
  <si>
    <t>Naval Post Graduate School</t>
  </si>
  <si>
    <t>Navy and Marine Corps Intelligence Training Center</t>
  </si>
  <si>
    <t>Wake Forest University</t>
  </si>
  <si>
    <t>Fuller Theological Seminary</t>
  </si>
  <si>
    <t>Salve Regina College Newport Rhode Island</t>
  </si>
  <si>
    <t>Marshall University</t>
  </si>
  <si>
    <t>United States Marine Corps Command and General Staff College</t>
  </si>
  <si>
    <t>Salve Regina College</t>
  </si>
  <si>
    <t>CAE (Dallas, Tx)</t>
  </si>
  <si>
    <t>Southern Illinois University, Carbondale</t>
  </si>
  <si>
    <t>United States Army Field Artillery School</t>
  </si>
  <si>
    <t>Argentine National Defense College</t>
  </si>
  <si>
    <t>Cayce Reilly School of Massotherapy</t>
  </si>
  <si>
    <t>USAF Test Pilot Course</t>
  </si>
  <si>
    <t>Cornell University - Johnson Graduate School of Management</t>
  </si>
  <si>
    <t>Colorado State University</t>
  </si>
  <si>
    <t>University of Southern California - Sol Price School of Public Policy</t>
  </si>
  <si>
    <t>Biola University</t>
  </si>
  <si>
    <t>United States Naval Academy Stockdale Cwnter for Erhical Leadership</t>
  </si>
  <si>
    <t>American Police Academy</t>
  </si>
  <si>
    <t>Bob Jones University</t>
  </si>
  <si>
    <t>The Peabody Institute of The Johns Hopkins University</t>
  </si>
  <si>
    <t>USMC Command &amp; Staff College</t>
  </si>
  <si>
    <t>Claremont Graduate University</t>
  </si>
  <si>
    <t>Missouri University of Science and Technology</t>
  </si>
  <si>
    <t>New York University</t>
  </si>
  <si>
    <t>Boston University - School of Management</t>
  </si>
  <si>
    <t>Institute of Police Technology and Management</t>
  </si>
  <si>
    <t>Pepperdine University</t>
  </si>
  <si>
    <t>Louisiana State University, Paul M. Hebert Law Center</t>
  </si>
  <si>
    <t>United States Defense Language Institute</t>
  </si>
  <si>
    <t>Johns Hopkins SAIS</t>
  </si>
  <si>
    <t>The Southern Baptist Theological Seminary</t>
  </si>
  <si>
    <t>St. Mary's University School of Law</t>
  </si>
  <si>
    <t>University of Vermont</t>
  </si>
  <si>
    <t>Industrial College of the Armed Forces, National Defense University</t>
  </si>
  <si>
    <t>Shenandoah University</t>
  </si>
  <si>
    <t>Saint Leo University</t>
  </si>
  <si>
    <t>United States Marine Corps Command &amp; Staff College</t>
  </si>
  <si>
    <t>Indiana Universityâ€“Purdue University Indianapolis</t>
  </si>
  <si>
    <t>University of Colorado at Denver</t>
  </si>
  <si>
    <t>USMC Ground Supply School</t>
  </si>
  <si>
    <t>Excelsior College</t>
  </si>
  <si>
    <t>Bemidji State University</t>
  </si>
  <si>
    <t>Saint Joseph Seminary, Dunwoodie, Yonkers, NY</t>
  </si>
  <si>
    <t>Osher Life Long Learning Institute at George Mason University</t>
  </si>
  <si>
    <t>LVMPD Instructor Developement</t>
  </si>
  <si>
    <t>American University</t>
  </si>
  <si>
    <t>US Air Force Air War College</t>
  </si>
  <si>
    <t>Tulsa Welding School-Tulsa Campus</t>
  </si>
  <si>
    <t>Northern Arizona University</t>
  </si>
  <si>
    <t>Daniel Webster College</t>
  </si>
  <si>
    <t>Maritime Advanced Warfighting School</t>
  </si>
  <si>
    <t>International House of Prayer University</t>
  </si>
  <si>
    <t>University of Puerto Rico School of Law</t>
  </si>
  <si>
    <t>Catholic University of America</t>
  </si>
  <si>
    <t>Fort Hays State University</t>
  </si>
  <si>
    <t>The Graduate Theological Union</t>
  </si>
  <si>
    <t>Dallas Baptist University</t>
  </si>
  <si>
    <t>CSC DEP</t>
  </si>
  <si>
    <t>Satish &amp; Yasmin Gupta College of Business</t>
  </si>
  <si>
    <t>Project Management Institute</t>
  </si>
  <si>
    <t>Thomas Jefferson School of Law</t>
  </si>
  <si>
    <t>Naval Flight School Graduate</t>
  </si>
  <si>
    <t>Rutgers Business School (MBA)</t>
  </si>
  <si>
    <t>University of Michigan Business School</t>
  </si>
  <si>
    <t>Georgetown University School of Foreign Service</t>
  </si>
  <si>
    <t>UNC Kenan-Flagler Business School</t>
  </si>
  <si>
    <t>Craven Community College</t>
  </si>
  <si>
    <t>The Ohio State University Moritz College of Law</t>
  </si>
  <si>
    <t>Santa Clara University School of Law</t>
  </si>
  <si>
    <t>GPHR, Global Professional Human Resources</t>
  </si>
  <si>
    <t>St Louis University</t>
  </si>
  <si>
    <t>University of Nevada, Boyd School of Law</t>
  </si>
  <si>
    <t>Kellogg School of Management</t>
  </si>
  <si>
    <t>Penn State, Smeal College of Business, Executive Programs</t>
  </si>
  <si>
    <t>University of Notre Dame Law School</t>
  </si>
  <si>
    <t>University of Tampa - John H. Sykes College of Business</t>
  </si>
  <si>
    <t>DePaul University College of Law</t>
  </si>
  <si>
    <t>New Jersey Institute of Technology</t>
  </si>
  <si>
    <t>Air University</t>
  </si>
  <si>
    <t>The National War College</t>
  </si>
  <si>
    <t>US Naval Academy - US Naval Flight School - MAWTS-1 Air Combat Tactics Instructor - US Navy Nuke</t>
  </si>
  <si>
    <t>United States Naval War College                                                2006</t>
  </si>
  <si>
    <t>University of Colorado School of Law</t>
  </si>
  <si>
    <t>Naval School of Aviation Safety</t>
  </si>
  <si>
    <t>Temple University - Fox School of Business and Management</t>
  </si>
  <si>
    <t>University of Tampa</t>
  </si>
  <si>
    <t>Notre Dame</t>
  </si>
  <si>
    <t>University of California At Irvine Merage School of Business</t>
  </si>
  <si>
    <t>University of Virginia - Darden School of Business</t>
  </si>
  <si>
    <t>The United States Naval Academy</t>
  </si>
  <si>
    <t>Saint Louis University</t>
  </si>
  <si>
    <t>University of Southern California Law School</t>
  </si>
  <si>
    <t>Kathleen High School</t>
  </si>
  <si>
    <t>Quinnipiac University</t>
  </si>
  <si>
    <t>United States Naval Test Pilot School</t>
  </si>
  <si>
    <t>Barry University - Dwayne O. Andreas School of Law</t>
  </si>
  <si>
    <t>The University of Southern Mississippi</t>
  </si>
  <si>
    <t>The University of New Mexico School of Law</t>
  </si>
  <si>
    <t>Tel Aviv University</t>
  </si>
  <si>
    <t>Marine Corps University, Command and Staff College</t>
  </si>
  <si>
    <t>California State University-Long Beach</t>
  </si>
  <si>
    <t>Temple University - James E. Beasley School of Law</t>
  </si>
  <si>
    <t>Auburn University at Montgomery</t>
  </si>
  <si>
    <t>Defense Acquisitions University</t>
  </si>
  <si>
    <t>Wichita State University</t>
  </si>
  <si>
    <t>ESADE Business &amp; Law School</t>
  </si>
  <si>
    <t>Naval Fighter Weapons School (TopGun)</t>
  </si>
  <si>
    <t>Fordham Law</t>
  </si>
  <si>
    <t>California State University Channel Islands</t>
  </si>
  <si>
    <t>Keller Graduate School of Management of DeVry University</t>
  </si>
  <si>
    <t>University of Mary  Washington</t>
  </si>
  <si>
    <t>US Navy Post Graduate School, Monterey, CA</t>
  </si>
  <si>
    <t>Loyola Law School, Loyola Marymount University</t>
  </si>
  <si>
    <t>Lawrenceville High School</t>
  </si>
  <si>
    <t>Maryville University of Saint Louis</t>
  </si>
  <si>
    <t>Widener University School of Law</t>
  </si>
  <si>
    <t>Oakland University</t>
  </si>
  <si>
    <t>Capitol College</t>
  </si>
  <si>
    <t>United States Army Command and General Staff College</t>
  </si>
  <si>
    <t>University of Illinois</t>
  </si>
  <si>
    <t>Texas Wesleyan University School of Law</t>
  </si>
  <si>
    <t>Centriq</t>
  </si>
  <si>
    <t>Tulane University Law School</t>
  </si>
  <si>
    <t>Texas A&amp;M Mays Business School</t>
  </si>
  <si>
    <t>Marine  Corps Communication Officer Course</t>
  </si>
  <si>
    <t>Northwestern University School of Law</t>
  </si>
  <si>
    <t>NPGS Monterey CA</t>
  </si>
  <si>
    <t>USAF War College</t>
  </si>
  <si>
    <t>Northern Kentucky Universityâ€”Salmon P. Chase College of Law</t>
  </si>
  <si>
    <t>USMC Command and Staff College</t>
  </si>
  <si>
    <t>U S Army War College</t>
  </si>
  <si>
    <t>USNA '06</t>
  </si>
  <si>
    <t>Henley-Putnam University</t>
  </si>
  <si>
    <t>Univetsity of West Florida</t>
  </si>
  <si>
    <t>Anna Maria College</t>
  </si>
  <si>
    <t>US Navy Test Pilot School</t>
  </si>
  <si>
    <t>Jacksonville University</t>
  </si>
  <si>
    <t>Wayne State University Law School</t>
  </si>
  <si>
    <t>University of Arizona, Eller College of Management</t>
  </si>
  <si>
    <t>The University of Texas at Arlington</t>
  </si>
  <si>
    <t>The College of William and Mary - Marshall Wythe Law School</t>
  </si>
  <si>
    <t>Golden Gate University, School of Law</t>
  </si>
  <si>
    <t>Quantico Computer Sciences</t>
  </si>
  <si>
    <t>US Naval Post Graduate School</t>
  </si>
  <si>
    <t>OSHA 30 hr Course</t>
  </si>
  <si>
    <t>Heritage College</t>
  </si>
  <si>
    <t>The Dwight D. Eisenhower School / National Defense University</t>
  </si>
  <si>
    <t>Emory University School of Law</t>
  </si>
  <si>
    <t>University of Haifa</t>
  </si>
  <si>
    <t>University of North Carolina School of Law</t>
  </si>
  <si>
    <t>National Defense University, Industrial College of the Armed Forces</t>
  </si>
  <si>
    <t>Isenberg School of Management, UMass Amherst</t>
  </si>
  <si>
    <t>The American University</t>
  </si>
  <si>
    <t>U.S. Marine Corps Command &amp; Staff College</t>
  </si>
  <si>
    <t>https://www.linkedin.com/in/joe-shusko-pmp-cisa-ab49619</t>
  </si>
  <si>
    <t>https://www.linkedin.com/in/mhmooney</t>
  </si>
  <si>
    <t>https://www.linkedin.com/in/cuyno</t>
  </si>
  <si>
    <t>https://www.linkedin.com/in/barrett-moorhouse-32952626</t>
  </si>
  <si>
    <t>https://www.linkedin.com/in/ben-ortiz-64046131</t>
  </si>
  <si>
    <t>https://www.linkedin.com/in/christopher-troche-23a742106</t>
  </si>
  <si>
    <t>https://www.linkedin.com/in/sergio-logan-371a4747</t>
  </si>
  <si>
    <t>https://www.linkedin.com/in/jakenuru</t>
  </si>
  <si>
    <t>https://www.linkedin.com/in/seth-lynn-78b8b412</t>
  </si>
  <si>
    <t>https://www.linkedin.com/in/john-d-borrero-966b3945</t>
  </si>
  <si>
    <t>https://www.linkedin.com/in/bill-lipstreu-3ab5616</t>
  </si>
  <si>
    <t>https://www.linkedin.com/in/darren-szerdy-4a89653b</t>
  </si>
  <si>
    <t>https://www.linkedin.com/in/benjaminshobbs</t>
  </si>
  <si>
    <t>https://www.linkedin.com/in/marine-for-life-new-england-288286123</t>
  </si>
  <si>
    <t>https://www.linkedin.com/in/johnclayreeves</t>
  </si>
  <si>
    <t>https://www.linkedin.com/in/bryandudley</t>
  </si>
  <si>
    <t>https://www.linkedin.com/in/danchapman</t>
  </si>
  <si>
    <t>https://www.linkedin.com/in/fgrecco15</t>
  </si>
  <si>
    <t>https://www.linkedin.com/in/haydentl</t>
  </si>
  <si>
    <t>https://www.linkedin.com/in/chrisbrittingham</t>
  </si>
  <si>
    <t>https://www.linkedin.com/in/jonhetland</t>
  </si>
  <si>
    <t>https://www.linkedin.com/in/lyndsaykatauskas</t>
  </si>
  <si>
    <t>https://www.linkedin.com/in/justinfishburn</t>
  </si>
  <si>
    <t>https://www.linkedin.com/in/prentissnelson</t>
  </si>
  <si>
    <t>https://www.linkedin.com/in/bevinkeenpe</t>
  </si>
  <si>
    <t>https://www.linkedin.com/in/joshua-dow-7b369323</t>
  </si>
  <si>
    <t>https://www.linkedin.com/in/kyle-ellis-75b562113</t>
  </si>
  <si>
    <t>https://www.linkedin.com/in/john-cordone-8990699</t>
  </si>
  <si>
    <t>https://www.linkedin.com/in/jeff-dean-723251b2</t>
  </si>
  <si>
    <t>https://www.linkedin.com/in/derek-oliver-b1808738</t>
  </si>
  <si>
    <t>https://www.linkedin.com/in/justinljackson</t>
  </si>
  <si>
    <t>https://www.linkedin.com/in/bert-steele-85113a8</t>
  </si>
  <si>
    <t>https://www.linkedin.com/in/juaneroseiii</t>
  </si>
  <si>
    <t>https://www.linkedin.com/in/melissa-doyle-884b145</t>
  </si>
  <si>
    <t>https://www.linkedin.com/in/justin-peters-9014ba26</t>
  </si>
  <si>
    <t>https://www.linkedin.com/in/ethan-taranta-bab06157</t>
  </si>
  <si>
    <t>https://www.linkedin.com/in/david-fuller-a4131521</t>
  </si>
  <si>
    <t>https://www.linkedin.com/in/gavin-jernigan-86b73636</t>
  </si>
  <si>
    <t>https://www.linkedin.com/in/timothy-strabbing-4639bb6</t>
  </si>
  <si>
    <t>https://www.linkedin.com/in/brianstann</t>
  </si>
  <si>
    <t>https://www.linkedin.com/in/paulminihan</t>
  </si>
  <si>
    <t>https://www.linkedin.com/in/ryandranginis</t>
  </si>
  <si>
    <t>https://www.linkedin.com/in/richard-"joey"-fay-0876362</t>
  </si>
  <si>
    <t>https://www.linkedin.com/in/brendan-o-branski-66b407115</t>
  </si>
  <si>
    <t>https://www.linkedin.com/in/scottbuerstatte</t>
  </si>
  <si>
    <t>https://www.linkedin.com/in/gmevans1</t>
  </si>
  <si>
    <t>https://www.linkedin.com/in/edward-rushing-4b25694</t>
  </si>
  <si>
    <t>https://www.linkedin.com/in/brian-kursawe-12616519</t>
  </si>
  <si>
    <t>https://www.linkedin.com/in/scottswantner</t>
  </si>
  <si>
    <t>https://www.linkedin.com/in/marcus-curtis-90978832</t>
  </si>
  <si>
    <t>https://www.linkedin.com/in/natasha-robinson-4034388</t>
  </si>
  <si>
    <t>https://www.linkedin.com/in/pat-faye-a7a323b</t>
  </si>
  <si>
    <t>https://www.linkedin.com/in/katie-whichard-eit-55309723</t>
  </si>
  <si>
    <t>https://www.linkedin.com/in/john-whang-3a88066</t>
  </si>
  <si>
    <t>https://www.linkedin.com/in/danpiontkowski</t>
  </si>
  <si>
    <t>https://www.linkedin.com/in/marshallswor</t>
  </si>
  <si>
    <t>https://www.linkedin.com/in/alexandersmartin</t>
  </si>
  <si>
    <t>https://www.linkedin.com/in/brendan-o-donnell-8633105a</t>
  </si>
  <si>
    <t>https://www.linkedin.com/in/eliedelkind</t>
  </si>
  <si>
    <t>https://www.linkedin.com/in/r-b-"race"-roberson-b8018314</t>
  </si>
  <si>
    <t>https://www.linkedin.com/in/edward-slavis-4504781</t>
  </si>
  <si>
    <t>https://www.linkedin.com/in/joefraser1</t>
  </si>
  <si>
    <t>https://www.linkedin.com/in/luismartinez2</t>
  </si>
  <si>
    <t>https://www.linkedin.com/in/daniel-davis-b83b8a11</t>
  </si>
  <si>
    <t>https://www.linkedin.com/in/michaelyrogers</t>
  </si>
  <si>
    <t>https://www.linkedin.com/in/trip-ferguson-2329a910</t>
  </si>
  <si>
    <t>https://www.linkedin.com/in/allansabol</t>
  </si>
  <si>
    <t>https://www.linkedin.com/in/johndroth</t>
  </si>
  <si>
    <t>https://www.linkedin.com/in/joshua-hellwig-1a174357</t>
  </si>
  <si>
    <t>https://www.linkedin.com/in/jamesbrobyn</t>
  </si>
  <si>
    <t>https://www.linkedin.com/in/adam-gengler-b687b819</t>
  </si>
  <si>
    <t>https://www.linkedin.com/in/greg-phillips-90074557</t>
  </si>
  <si>
    <t>https://www.linkedin.com/in/james-jimi-letchford-b8072934</t>
  </si>
  <si>
    <t>https://www.linkedin.com/in/david-law-cissp-ceh-b722784</t>
  </si>
  <si>
    <t>https://www.linkedin.com/in/randalwalsh</t>
  </si>
  <si>
    <t>https://www.linkedin.com/in/lewis-rhodes-56b9434</t>
  </si>
  <si>
    <t>https://www.linkedin.com/in/leigheross</t>
  </si>
  <si>
    <t>https://www.linkedin.com/in/amandaanderson2011</t>
  </si>
  <si>
    <t>https://www.linkedin.com/in/dennis-doyle-2866b7b</t>
  </si>
  <si>
    <t>https://www.linkedin.com/in/perry-akin-905a924</t>
  </si>
  <si>
    <t>https://www.linkedin.com/in/dannymaustin</t>
  </si>
  <si>
    <t>https://www.linkedin.com/in/bartbattista</t>
  </si>
  <si>
    <t>https://www.linkedin.com/in/edward-han-4299643</t>
  </si>
  <si>
    <t>https://www.linkedin.com/in/hank-donigan-7323073</t>
  </si>
  <si>
    <t>https://www.linkedin.com/in/misears</t>
  </si>
  <si>
    <t>https://www.linkedin.com/in/matt-brooks-22074318</t>
  </si>
  <si>
    <t>https://www.linkedin.com/in/rich-cannici-218a224</t>
  </si>
  <si>
    <t>https://www.linkedin.com/in/shaun-stephenson-2652667</t>
  </si>
  <si>
    <t>https://www.linkedin.com/in/jennifer-ogilvie-o-connell-30348111</t>
  </si>
  <si>
    <t>https://www.linkedin.com/in/stefanbrunnschweiler</t>
  </si>
  <si>
    <t>https://www.linkedin.com/in/kcpfluger</t>
  </si>
  <si>
    <t>https://www.linkedin.com/in/johnalfanoiii</t>
  </si>
  <si>
    <t>https://www.linkedin.com/in/eric-cahill-9a885943</t>
  </si>
  <si>
    <t>https://www.linkedin.com/in/jasonguidos</t>
  </si>
  <si>
    <t>https://www.linkedin.com/in/nkarnaze</t>
  </si>
  <si>
    <t>https://www.linkedin.com/in/paul-frederick-saunders-46319a6</t>
  </si>
  <si>
    <t>https://www.linkedin.com/in/k-knox-nunnally-3358345</t>
  </si>
  <si>
    <t>https://www.linkedin.com/in/gilda-reeves-addessi-6201703</t>
  </si>
  <si>
    <t>https://www.linkedin.com/in/jason-berg-b1b1351</t>
  </si>
  <si>
    <t>https://www.linkedin.com/in/c-david-minifie-50250a</t>
  </si>
  <si>
    <t>https://www.linkedin.com/in/william-t-simmons-mba-mspm-msir-a03b516</t>
  </si>
  <si>
    <t>https://www.linkedin.com/in/kurt-fallon-13381270</t>
  </si>
  <si>
    <t>https://www.linkedin.com/in/albertcorchuelo</t>
  </si>
  <si>
    <t>https://www.linkedin.com/in/drew-leppert-6001362</t>
  </si>
  <si>
    <t>https://www.linkedin.com/in/carlo-scott-b5a8755</t>
  </si>
  <si>
    <t>https://www.linkedin.com/in/greg-glover-4a298b11</t>
  </si>
  <si>
    <t>https://www.linkedin.com/in/nedbiehl</t>
  </si>
  <si>
    <t>https://www.linkedin.com/in/demorgan0602</t>
  </si>
  <si>
    <t>https://www.linkedin.com/in/randystaab</t>
  </si>
  <si>
    <t>https://www.linkedin.com/in/andrew-vagley-17666b63</t>
  </si>
  <si>
    <t>https://www.linkedin.com/in/bobmoran</t>
  </si>
  <si>
    <t>https://www.linkedin.com/in/darylhorton</t>
  </si>
  <si>
    <t>https://www.linkedin.com/in/rebecca-doyle-phr-262a5911</t>
  </si>
  <si>
    <t>https://www.linkedin.com/in/joegravesca</t>
  </si>
  <si>
    <t>https://www.linkedin.com/in/brian-hay-74aa57</t>
  </si>
  <si>
    <t>https://www.linkedin.com/in/gregory-conklin-a97a2837</t>
  </si>
  <si>
    <t>https://www.linkedin.com/in/amy-ulrich-03bb17</t>
  </si>
  <si>
    <t>https://www.linkedin.com/in/brian-mahon-5b7a156a</t>
  </si>
  <si>
    <t>https://www.linkedin.com/in/braxtonmashburn</t>
  </si>
  <si>
    <t>https://www.linkedin.com/in/mark-fleming-4a76442</t>
  </si>
  <si>
    <t>https://www.linkedin.com/in/thomas-cunningham-5137a03</t>
  </si>
  <si>
    <t>https://www.linkedin.com/in/robert-sorrells-1023709</t>
  </si>
  <si>
    <t>https://www.linkedin.com/in/elizabethokoreehbaah</t>
  </si>
  <si>
    <t>https://www.linkedin.com/in/perrypuccetti</t>
  </si>
  <si>
    <t>https://sg.linkedin.com/in/robertfannon</t>
  </si>
  <si>
    <t>https://www.linkedin.com/in/erik-rye-00a2566b</t>
  </si>
  <si>
    <t>https://www.linkedin.com/in/chrisconanan</t>
  </si>
  <si>
    <t>https://www.linkedin.com/in/jackguevara</t>
  </si>
  <si>
    <t>https://www.linkedin.com/in/andrew-kinard-51273415</t>
  </si>
  <si>
    <t>https://www.linkedin.com/in/m-k-palmore-a0a71614</t>
  </si>
  <si>
    <t>https://www.linkedin.com/in/bill-fell-1a24987</t>
  </si>
  <si>
    <t>https://www.linkedin.com/in/phillip-sprincin-7493184</t>
  </si>
  <si>
    <t>https://www.linkedin.com/in/adam-crecion-5903028</t>
  </si>
  <si>
    <t>https://www.linkedin.com/in/chestermcmillon</t>
  </si>
  <si>
    <t>https://www.linkedin.com/in/jameswinston</t>
  </si>
  <si>
    <t>https://www.linkedin.com/in/john-garcia-6683412</t>
  </si>
  <si>
    <t>https://www.linkedin.com/in/joe-south-24492ab</t>
  </si>
  <si>
    <t>https://www.linkedin.com/in/apshelley</t>
  </si>
  <si>
    <t>https://www.linkedin.com/in/carlo-desantis-974132b</t>
  </si>
  <si>
    <t>https://www.linkedin.com/in/adam-ralston-3630b110</t>
  </si>
  <si>
    <t>https://www.linkedin.com/in/ryan-michael-connolly-b6600113</t>
  </si>
  <si>
    <t>https://www.linkedin.com/in/bklewis</t>
  </si>
  <si>
    <t>https://www.linkedin.com/in/tracy-klopp-5b88153</t>
  </si>
  <si>
    <t>https://www.linkedin.com/in/brice-turner-b85b5169</t>
  </si>
  <si>
    <t>https://www.linkedin.com/in/scott-wawrzyniak-1591841</t>
  </si>
  <si>
    <t>https://www.linkedin.com/in/ryan-munoz-b9b41322</t>
  </si>
  <si>
    <t>https://www.linkedin.com/in/stuart-r-lockhart-170b9224</t>
  </si>
  <si>
    <t>https://www.linkedin.com/in/danieljmartin</t>
  </si>
  <si>
    <t>https://www.linkedin.com/in/tdogden</t>
  </si>
  <si>
    <t>https://www.linkedin.com/in/keely-simonson-aab50588</t>
  </si>
  <si>
    <t>https://www.linkedin.com/in/ruckerculpepper</t>
  </si>
  <si>
    <t>https://www.linkedin.com/in/david-wallis-6307a534</t>
  </si>
  <si>
    <t>https://www.linkedin.com/in/hal-zabrowski-6891753</t>
  </si>
  <si>
    <t>https://www.linkedin.com/in/keithtibbits</t>
  </si>
  <si>
    <t>https://www.linkedin.com/in/sam-long-0869238b</t>
  </si>
  <si>
    <t>https://www.linkedin.com/in/jaimie-lusk-psyd-01434787</t>
  </si>
  <si>
    <t>https://www.linkedin.com/in/jennifer-kennedy-2739166</t>
  </si>
  <si>
    <t>https://www.linkedin.com/in/lester-giles-4b96816</t>
  </si>
  <si>
    <t>https://www.linkedin.com/in/m-bishop-1493b495</t>
  </si>
  <si>
    <t>https://www.linkedin.com/in/kyle-turner-pe-b1534273</t>
  </si>
  <si>
    <t>https://www.linkedin.com/in/jason-gibson-7b82774</t>
  </si>
  <si>
    <t>https://www.linkedin.com/in/gabyswanson</t>
  </si>
  <si>
    <t>https://www.linkedin.com/in/will-mangham-894ab718</t>
  </si>
  <si>
    <t>https://www.linkedin.com/in/matthew-brunoehler-09a3792a</t>
  </si>
  <si>
    <t>https://www.linkedin.com/in/paul-habenicht-4367316</t>
  </si>
  <si>
    <t>https://www.linkedin.com/in/dakelm</t>
  </si>
  <si>
    <t>https://www.linkedin.com/in/whitney-vaughn-94821143</t>
  </si>
  <si>
    <t>https://www.linkedin.com/in/emily-meyer-957261107</t>
  </si>
  <si>
    <t>https://www.linkedin.com/in/bobunderwood1</t>
  </si>
  <si>
    <t>https://www.linkedin.com/in/paul-gainey-66775850</t>
  </si>
  <si>
    <t>https://www.linkedin.com/in/devinphillabaum</t>
  </si>
  <si>
    <t>https://www.linkedin.com/in/mike-hede-6a81188</t>
  </si>
  <si>
    <t>https://www.linkedin.com/in/jordan-adams-ab352768</t>
  </si>
  <si>
    <t>https://www.linkedin.com/in/1csanderson</t>
  </si>
  <si>
    <t>https://www.linkedin.com/in/michael-thatcher-0427083</t>
  </si>
  <si>
    <t>https://www.linkedin.com/in/francheska-soto-85b5139a</t>
  </si>
  <si>
    <t>https://www.linkedin.com/in/tomball-vfw-b668aa38</t>
  </si>
  <si>
    <t>https://www.linkedin.com/in/benjamin-richmond-4786388</t>
  </si>
  <si>
    <t>https://www.linkedin.com/in/bradenmerritt</t>
  </si>
  <si>
    <t>https://www.linkedin.com/in/bradley-mayhew-5554a741</t>
  </si>
  <si>
    <t>https://www.linkedin.com/in/cid-sybrant-860132a</t>
  </si>
  <si>
    <t>https://www.linkedin.com/in/matt-eichmann-044a472</t>
  </si>
  <si>
    <t>https://www.linkedin.com/in/thomas-irwin-a0945371</t>
  </si>
  <si>
    <t>https://www.linkedin.com/in/biggstp</t>
  </si>
  <si>
    <t>https://www.linkedin.com/in/sanderstoddm</t>
  </si>
  <si>
    <t>https://www.linkedin.com/in/j-t-pruitt-189b9551</t>
  </si>
  <si>
    <t>https://www.linkedin.com/in/ryan-nace-19601743</t>
  </si>
  <si>
    <t>https://www.linkedin.com/in/dan-clague-a6262095</t>
  </si>
  <si>
    <t>https://www.linkedin.com/in/jeff-wilson-2a27792</t>
  </si>
  <si>
    <t>https://www.linkedin.com/in/art-penny-611a3117</t>
  </si>
  <si>
    <t>https://www.linkedin.com/in/sandy-macmurtrie-aa71ba8</t>
  </si>
  <si>
    <t>https://www.linkedin.com/in/paul-rozylowicz-56087b38</t>
  </si>
  <si>
    <t>https://www.linkedin.com/in/eduardo-rizo-04a3bb10</t>
  </si>
  <si>
    <t>https://www.linkedin.com/in/tom-peck-0108b9a</t>
  </si>
  <si>
    <t>https://www.linkedin.com/in/chris-deschene-0546b271</t>
  </si>
  <si>
    <t>https://www.linkedin.com/in/paulgmack</t>
  </si>
  <si>
    <t>https://www.linkedin.com/in/tuckergeorge1</t>
  </si>
  <si>
    <t>https://www.linkedin.com/in/walter-scott-a5126051</t>
  </si>
  <si>
    <t>https://www.linkedin.com/in/tomwelborn</t>
  </si>
  <si>
    <t>https://www.linkedin.com/in/garrett-shaw-92382a2b</t>
  </si>
  <si>
    <t>https://www.linkedin.com/in/robertgawboy</t>
  </si>
  <si>
    <t>https://www.linkedin.com/in/jeffrey-turner-56941649</t>
  </si>
  <si>
    <t>https://www.linkedin.com/in/patrick-wheatley-50950485</t>
  </si>
  <si>
    <t>https://www.linkedin.com/in/gyjcman</t>
  </si>
  <si>
    <t>https://www.linkedin.com/in/michael-de-jesso-8a511694</t>
  </si>
  <si>
    <t>https://www.linkedin.com/in/marshall-lauck-3922203</t>
  </si>
  <si>
    <t>https://www.linkedin.com/in/jbruzza</t>
  </si>
  <si>
    <t>https://www.linkedin.com/in/ernest-robinson-0689711</t>
  </si>
  <si>
    <t>https://www.linkedin.com/in/anthony-conticelli-387a0758</t>
  </si>
  <si>
    <t>https://www.linkedin.com/in/mark-capansky-7b1b0212</t>
  </si>
  <si>
    <t>https://www.linkedin.com/in/ben-madden-4589b558</t>
  </si>
  <si>
    <t>https://www.linkedin.com/in/adam-jaecks-a667681b</t>
  </si>
  <si>
    <t>https://www.linkedin.com/in/julie-brown-garcia-bbb52a7</t>
  </si>
  <si>
    <t>https://www.linkedin.com/in/ali-kianpour-45228752</t>
  </si>
  <si>
    <t>https://www.linkedin.com/in/robertschroder</t>
  </si>
  <si>
    <t>https://www.linkedin.com/in/markelfers</t>
  </si>
  <si>
    <t>https://www.linkedin.com/in/wslee1</t>
  </si>
  <si>
    <t>https://www.linkedin.com/in/ryan-engle-a110493b</t>
  </si>
  <si>
    <t>https://www.linkedin.com/in/paul-quimby-pmp-08412828</t>
  </si>
  <si>
    <t>https://www.linkedin.com/in/grace-greene-b1845213</t>
  </si>
  <si>
    <t>https://www.linkedin.com/in/crystal-allen-3a924912</t>
  </si>
  <si>
    <t>https://www.linkedin.com/in/mattingold</t>
  </si>
  <si>
    <t>https://www.linkedin.com/in/ed-hinman-810316a</t>
  </si>
  <si>
    <t>https://www.linkedin.com/in/matthew-cooney-2b9a4536</t>
  </si>
  <si>
    <t>https://www.linkedin.com/in/nathan-myers-19679a50</t>
  </si>
  <si>
    <t>https://www.linkedin.com/in/michael-s-mollohan-sr-b73a5715</t>
  </si>
  <si>
    <t>https://www.linkedin.com/in/kevinharris419</t>
  </si>
  <si>
    <t>https://www.linkedin.com/in/jamespunelli</t>
  </si>
  <si>
    <t>https://www.linkedin.com/in/brendon-drew-33985210</t>
  </si>
  <si>
    <t>https://www.linkedin.com/in/jamie-fleischhacker-7917a31b</t>
  </si>
  <si>
    <t>https://www.linkedin.com/in/chico-manning-86432231</t>
  </si>
  <si>
    <t>https://www.linkedin.com/in/ahronoddman</t>
  </si>
  <si>
    <t>https://www.linkedin.com/in/mike-digangi-16884b5</t>
  </si>
  <si>
    <t>https://www.linkedin.com/in/dennis-seberger-ba125570</t>
  </si>
  <si>
    <t>https://www.linkedin.com/in/fredslippert</t>
  </si>
  <si>
    <t>https://www.linkedin.com/in/robertallen8</t>
  </si>
  <si>
    <t>https://www.linkedin.com/in/johnshepard13</t>
  </si>
  <si>
    <t>https://www.linkedin.com/in/troyjturner</t>
  </si>
  <si>
    <t>https://www.linkedin.com/in/john-borneman-2b643512</t>
  </si>
  <si>
    <t>https://www.linkedin.com/in/michael-kerrigan-89807789</t>
  </si>
  <si>
    <t>https://www.linkedin.com/in/maryamcelroy</t>
  </si>
  <si>
    <t>https://www.linkedin.com/in/chad-chatlos-9693aa2</t>
  </si>
  <si>
    <t>https://www.linkedin.com/in/danladrech</t>
  </si>
  <si>
    <t>https://www.linkedin.com/in/krisbrost</t>
  </si>
  <si>
    <t>https://www.linkedin.com/in/margery-westerbeck-sphr-65391340</t>
  </si>
  <si>
    <t>https://www.linkedin.com/in/john-cox-60371332</t>
  </si>
  <si>
    <t>https://www.linkedin.com/in/travisallen</t>
  </si>
  <si>
    <t>https://www.linkedin.com/in/dougschueler</t>
  </si>
  <si>
    <t>https://www.linkedin.com/in/gary-lawson-b193a820</t>
  </si>
  <si>
    <t>https://www.linkedin.com/in/guy-torres-a9307412</t>
  </si>
  <si>
    <t>https://www.linkedin.com/in/winstonjimenez</t>
  </si>
  <si>
    <t>https://www.linkedin.com/in/bryanlaird94</t>
  </si>
  <si>
    <t>https://www.linkedin.com/in/ryangashley</t>
  </si>
  <si>
    <t>https://www.linkedin.com/in/phong-le-pmp-cissp-31a7a910</t>
  </si>
  <si>
    <t>https://www.linkedin.com/in/frank-grecco-45a629100</t>
  </si>
  <si>
    <t>https://www.linkedin.com/in/robert-caldwell-aa867a30</t>
  </si>
  <si>
    <t>https://www.linkedin.com/in/rlkelly</t>
  </si>
  <si>
    <t>https://www.linkedin.com/in/shanefarrar</t>
  </si>
  <si>
    <t>https://www.linkedin.com/in/jason-deane-88107067</t>
  </si>
  <si>
    <t>https://www.linkedin.com/in/irosa</t>
  </si>
  <si>
    <t>https://www.linkedin.com/in/markrubino1</t>
  </si>
  <si>
    <t>https://www.linkedin.com/in/david-danelo-4b01305</t>
  </si>
  <si>
    <t>https://www.linkedin.com/in/kevin-booher-3500a923</t>
  </si>
  <si>
    <t>https://www.linkedin.com/in/brian-blalock-b4a07111</t>
  </si>
  <si>
    <t>https://www.linkedin.com/in/scott-mcleod-18b35aa5</t>
  </si>
  <si>
    <t>https://www.linkedin.com/in/frank-workman-58b2b012</t>
  </si>
  <si>
    <t>https://www.linkedin.com/in/colinhkeenan</t>
  </si>
  <si>
    <t>https://www.linkedin.com/in/corky-gardner-33655246</t>
  </si>
  <si>
    <t>https://www.linkedin.com/in/mark-meloro-5aba7b3</t>
  </si>
  <si>
    <t>https://www.linkedin.com/in/tonyeatonmba</t>
  </si>
  <si>
    <t>https://www.linkedin.com/in/mike-bolen-377186</t>
  </si>
  <si>
    <t>https://www.linkedin.com/in/kevin-hart-8a87b14</t>
  </si>
  <si>
    <t>https://www.linkedin.com/in/christopher-urban</t>
  </si>
  <si>
    <t>https://www.linkedin.com/in/kurtknapper</t>
  </si>
  <si>
    <t>https://www.linkedin.com/in/joe-mcdonald-111249a</t>
  </si>
  <si>
    <t>https://www.linkedin.com/in/greg-zima-5635bb4</t>
  </si>
  <si>
    <t>https://www.linkedin.com/in/glenn-r-romero-6438832</t>
  </si>
  <si>
    <t>https://www.linkedin.com/in/eric-grant-50593472</t>
  </si>
  <si>
    <t>https://www.linkedin.com/in/justin-mayer-a620003a</t>
  </si>
  <si>
    <t>https://www.linkedin.com/in/kurnelusmc</t>
  </si>
  <si>
    <t>https://www.linkedin.com/in/neal-herman-2471503a</t>
  </si>
  <si>
    <t>https://www.linkedin.com/in/michael-georgiefski-35ba21</t>
  </si>
  <si>
    <t>https://www.linkedin.com/in/tomwando</t>
  </si>
  <si>
    <t>https://www.linkedin.com/in/james-marks-8203247b</t>
  </si>
  <si>
    <t>https://www.linkedin.com/in/jonathan-anderson-95769236</t>
  </si>
  <si>
    <t>https://www.linkedin.com/in/marcelo-valdez-218b29</t>
  </si>
  <si>
    <t>https://www.linkedin.com/in/brendan-noble-92082b5a</t>
  </si>
  <si>
    <t>https://www.linkedin.com/in/albert-kirton-790854b</t>
  </si>
  <si>
    <t>https://www.linkedin.com/in/avellino</t>
  </si>
  <si>
    <t>https://www.linkedin.com/in/terrymorganglobalthought</t>
  </si>
  <si>
    <t>https://www.linkedin.com/in/matthew-palmisciano-84893217</t>
  </si>
  <si>
    <t>https://www.linkedin.com/in/jacob-cosme-803706b</t>
  </si>
  <si>
    <t>https://www.linkedin.com/in/jakeskala</t>
  </si>
  <si>
    <t>https://www.linkedin.com/in/dan-baulig-4b13961b</t>
  </si>
  <si>
    <t>https://www.linkedin.com/in/mikesireci</t>
  </si>
  <si>
    <t>https://www.linkedin.com/in/steve-kowalkoski-8112b0a</t>
  </si>
  <si>
    <t>https://www.linkedin.com/in/robert-miller-bb835b93</t>
  </si>
  <si>
    <t>https://www.linkedin.com/in/andrew-carter-80768843</t>
  </si>
  <si>
    <t>https://www.linkedin.com/in/james-lasley-4ab2001b</t>
  </si>
  <si>
    <t>https://www.linkedin.com/in/peter-dumont-6988062</t>
  </si>
  <si>
    <t>https://www.linkedin.com/in/ron-king-sior-05042916</t>
  </si>
  <si>
    <t>https://www.linkedin.com/in/toddlohstreter</t>
  </si>
  <si>
    <t>https://www.linkedin.com/in/patrick-turner-27051ba</t>
  </si>
  <si>
    <t>https://www.linkedin.com/in/andrew-lawler-6b1275a</t>
  </si>
  <si>
    <t>https://www.linkedin.com/in/steve-baldino-96ab202a</t>
  </si>
  <si>
    <t>https://www.linkedin.com/in/carl-zindars-pmp-b712366</t>
  </si>
  <si>
    <t>https://www.linkedin.com/in/will-burkhart-6756413</t>
  </si>
  <si>
    <t>https://www.linkedin.com/in/brendan-higgins-8220b612</t>
  </si>
  <si>
    <t>https://www.linkedin.com/in/christopher-koski-32446a68</t>
  </si>
  <si>
    <t>https://www.linkedin.com/in/david-smith-0ba63128</t>
  </si>
  <si>
    <t>https://www.linkedin.com/in/joel-strieter-4a49933</t>
  </si>
  <si>
    <t>https://www.linkedin.com/in/jim-jackson-4b277410</t>
  </si>
  <si>
    <t>https://www.linkedin.com/in/benjamin-morris-34920039</t>
  </si>
  <si>
    <t>https://www.linkedin.com/in/lon-yeary-8103688</t>
  </si>
  <si>
    <t>https://www.linkedin.com/in/john-d-rasberry-142b98</t>
  </si>
  <si>
    <t>https://www.linkedin.com/in/shannondanderson</t>
  </si>
  <si>
    <t>https://www.linkedin.com/in/erin-losie-aa284b1a</t>
  </si>
  <si>
    <t>https://www.linkedin.com/in/vince-guida-a42a393b</t>
  </si>
  <si>
    <t>https://www.linkedin.com/in/w-allen-wood-mba-ssbb-pmp-60587339</t>
  </si>
  <si>
    <t>https://www.linkedin.com/in/shoredebris</t>
  </si>
  <si>
    <t>https://www.linkedin.com/in/peter-grieve-3a83a921</t>
  </si>
  <si>
    <t>https://www.linkedin.com/in/joel-cooley-8556b721</t>
  </si>
  <si>
    <t>https://www.linkedin.com/in/reginaldsinevet</t>
  </si>
  <si>
    <t>https://www.linkedin.com/in/mariusharrison</t>
  </si>
  <si>
    <t>https://www.linkedin.com/in/leonie-campbell-a316641a</t>
  </si>
  <si>
    <t>https://www.linkedin.com/in/jamescripley</t>
  </si>
  <si>
    <t>https://www.linkedin.com/in/chris-rogers-94028</t>
  </si>
  <si>
    <t>https://www.linkedin.com/in/bobhendry</t>
  </si>
  <si>
    <t>https://www.linkedin.com/in/walterhaydock</t>
  </si>
  <si>
    <t>https://www.linkedin.com/in/damian-bess-4a558b45</t>
  </si>
  <si>
    <t>https://www.linkedin.com/in/lwault</t>
  </si>
  <si>
    <t>https://www.linkedin.com/in/bryan-sarg-30b97b87</t>
  </si>
  <si>
    <t>https://www.linkedin.com/in/john-huffstetler-08363b4b</t>
  </si>
  <si>
    <t>https://www.linkedin.com/in/landon-howe-aa6b1634</t>
  </si>
  <si>
    <t>https://www.linkedin.com/in/robert-fox-55791349</t>
  </si>
  <si>
    <t>https://www.linkedin.com/in/chris-dunn-7a9a645</t>
  </si>
  <si>
    <t>https://www.linkedin.com/in/henryrnothhaft</t>
  </si>
  <si>
    <t>https://www.linkedin.com/in/john-mooney-0b826247</t>
  </si>
  <si>
    <t>https://www.linkedin.com/in/brianhodges</t>
  </si>
  <si>
    <t>https://www.linkedin.com/in/matthew-portoni-001620</t>
  </si>
  <si>
    <t>https://www.linkedin.com/in/mandy-gragg-b407245b</t>
  </si>
  <si>
    <t>https://www.linkedin.com/in/sea-thomas-59362411b</t>
  </si>
  <si>
    <t>https://www.linkedin.com/in/doug-solinsky-55380121</t>
  </si>
  <si>
    <t>https://www.linkedin.com/in/joanna-cappeto-94030762</t>
  </si>
  <si>
    <t>https://www.linkedin.com/in/mittnachtg</t>
  </si>
  <si>
    <t>https://www.linkedin.com/in/steve-"curly"-lambrecht-8aa0ab12</t>
  </si>
  <si>
    <t>https://www.linkedin.com/in/art-athens-b210559</t>
  </si>
  <si>
    <t>https://www.linkedin.com/in/patrick-quinn-530aa789</t>
  </si>
  <si>
    <t>https://www.linkedin.com/in/andy-bigelow-0b828b26</t>
  </si>
  <si>
    <t>https://www.linkedin.com/in/raymond-damm-62322513</t>
  </si>
  <si>
    <t>https://www.linkedin.com/in/michaelslatt</t>
  </si>
  <si>
    <t>https://ke.linkedin.com/in/pwhollwedel</t>
  </si>
  <si>
    <t>https://www.linkedin.com/in/thomascarroll01</t>
  </si>
  <si>
    <t>https://www.linkedin.com/in/dean-craft-0240b435</t>
  </si>
  <si>
    <t>https://www.linkedin.com/in/william-prom-7bab4663</t>
  </si>
  <si>
    <t>https://www.linkedin.com/in/carloskizzee</t>
  </si>
  <si>
    <t>https://www.linkedin.com/in/mosi-smith-47698657</t>
  </si>
  <si>
    <t>https://www.linkedin.com/in/craig-barnett-9bab2942</t>
  </si>
  <si>
    <t>https://www.linkedin.com/in/andymathes</t>
  </si>
  <si>
    <t>https://www.linkedin.com/in/eric-swanson-032005ba</t>
  </si>
  <si>
    <t>https://www.linkedin.com/in/jeff-koller-447093107</t>
  </si>
  <si>
    <t>https://www.linkedin.com/in/rkhazlett</t>
  </si>
  <si>
    <t>https://www.linkedin.com/in/jasoncfraser</t>
  </si>
  <si>
    <t>https://www.linkedin.com/in/curtis-lee-01860b4</t>
  </si>
  <si>
    <t>https://www.linkedin.com/in/jameshamm</t>
  </si>
  <si>
    <t>https://www.linkedin.com/in/brad-cantrell-65521570</t>
  </si>
  <si>
    <t>https://www.linkedin.com/in/alexgauntt</t>
  </si>
  <si>
    <t>https://www.linkedin.com/in/micah-akin-68233360</t>
  </si>
  <si>
    <t>https://www.linkedin.com/in/ryan-coughlin-24194143</t>
  </si>
  <si>
    <t>https://www.linkedin.com/in/gregory-gehring-b3854b63</t>
  </si>
  <si>
    <t>https://www.linkedin.com/in/lespayton</t>
  </si>
  <si>
    <t>https://www.linkedin.com/in/jeff-corriveau-aa988a10</t>
  </si>
  <si>
    <t>https://www.linkedin.com/in/enrique-harris-30880447</t>
  </si>
  <si>
    <t>https://www.linkedin.com/in/nickradam</t>
  </si>
  <si>
    <t>https://www.linkedin.com/in/daniel-campos-9a505857</t>
  </si>
  <si>
    <t>https://www.linkedin.com/in/daniel-smith-b3337343</t>
  </si>
  <si>
    <t>https://www.linkedin.com/in/uenuma</t>
  </si>
  <si>
    <t>https://www.linkedin.com/in/traci-hoffman-9150388</t>
  </si>
  <si>
    <t>https://www.linkedin.com/in/justin-nabozna-8a103a56</t>
  </si>
  <si>
    <t>https://www.linkedin.com/in/jarettmberke</t>
  </si>
  <si>
    <t>https://www.linkedin.com/in/david-wells-1672201</t>
  </si>
  <si>
    <t>https://www.linkedin.com/in/kenneth-mckenzie-2266615b</t>
  </si>
  <si>
    <t>https://www.linkedin.com/in/justindnorman</t>
  </si>
  <si>
    <t>https://www.linkedin.com/in/mark-woodhouse-5885062</t>
  </si>
  <si>
    <t>https://www.linkedin.com/in/jpcolwell</t>
  </si>
  <si>
    <t>https://www.linkedin.com/in/richvaill</t>
  </si>
  <si>
    <t>https://www.linkedin.com/in/haleycraincarter</t>
  </si>
  <si>
    <t>https://www.linkedin.com/in/david-diestro-22541b61</t>
  </si>
  <si>
    <t>https://www.linkedin.com/in/stephen-spagnuolo-8a103a1a</t>
  </si>
  <si>
    <t>https://www.linkedin.com/in/allen-grinalds-147b9246</t>
  </si>
  <si>
    <t>https://www.linkedin.com/in/robertsjohnston</t>
  </si>
  <si>
    <t>https://www.linkedin.com/in/boblarkin73</t>
  </si>
  <si>
    <t>https://www.linkedin.com/in/jonmichaelpollock</t>
  </si>
  <si>
    <t>https://www.linkedin.com/in/jeffbanasz</t>
  </si>
  <si>
    <t>https://www.linkedin.com/in/kevin-mulligan-1ba442b</t>
  </si>
  <si>
    <t>https://www.linkedin.com/in/james-rowan-6a23b31</t>
  </si>
  <si>
    <t>https://www.linkedin.com/in/greg-nicolay-538ab96</t>
  </si>
  <si>
    <t>https://www.linkedin.com/in/martin-culbreth-8930034a</t>
  </si>
  <si>
    <t>https://www.linkedin.com/in/luis-r-zamarripa-b693a385</t>
  </si>
  <si>
    <t>https://www.linkedin.com/in/william-arthur-948a1ba4</t>
  </si>
  <si>
    <t>https://www.linkedin.com/in/kerwin-scott-jr-ab849a89</t>
  </si>
  <si>
    <t>https://www.linkedin.com/in/caseysedlock</t>
  </si>
  <si>
    <t>https://www.linkedin.com/in/henrystoever</t>
  </si>
  <si>
    <t>https://www.linkedin.com/in/scott-sobka-03223915</t>
  </si>
  <si>
    <t>https://www.linkedin.com/in/scott-l-kisch-1388ab13</t>
  </si>
  <si>
    <t>https://www.linkedin.com/in/lukecchau</t>
  </si>
  <si>
    <t>https://www.linkedin.com/in/jim-burmeister-b401051</t>
  </si>
  <si>
    <t>https://www.linkedin.com/in/alonzo-neese-395b8a4b</t>
  </si>
  <si>
    <t>https://www.linkedin.com/in/mark-fannin-a5a30518</t>
  </si>
  <si>
    <t>https://www.linkedin.com/in/bob-destafney-1a00746</t>
  </si>
  <si>
    <t>https://www.linkedin.com/in/adambirchenough</t>
  </si>
  <si>
    <t>https://www.linkedin.com/in/robertinnerst</t>
  </si>
  <si>
    <t>https://www.linkedin.com/in/la-kendrick-allen-2702a849</t>
  </si>
  <si>
    <t>https://www.linkedin.com/in/sean-georges-031b486</t>
  </si>
  <si>
    <t>https://www.linkedin.com/in/jennadolan</t>
  </si>
  <si>
    <t>https://www.linkedin.com/in/kylebibby</t>
  </si>
  <si>
    <t>https://www.linkedin.com/in/ian-mackichan-40477b75</t>
  </si>
  <si>
    <t>https://www.linkedin.com/in/malcolmlemay</t>
  </si>
  <si>
    <t>https://www.linkedin.com/in/raj-mistry-b5b9316a</t>
  </si>
  <si>
    <t>https://www.linkedin.com/in/david-cox-b275a523</t>
  </si>
  <si>
    <t>https://www.linkedin.com/in/alexplechash</t>
  </si>
  <si>
    <t>https://tn.linkedin.com/in/philipdwyer</t>
  </si>
  <si>
    <t>https://www.linkedin.com/in/mauraasanders</t>
  </si>
  <si>
    <t>https://www.linkedin.com/in/terry-hamilton-617b719</t>
  </si>
  <si>
    <t>https://www.linkedin.com/in/tracey-jenkins-a6989a</t>
  </si>
  <si>
    <t>https://www.linkedin.com/in/tom-wando-2112a223</t>
  </si>
  <si>
    <t>https://www.linkedin.com/in/lynne-rizzo-3910b9b</t>
  </si>
  <si>
    <t>https://www.linkedin.com/in/michael-boyd-0b12b74</t>
  </si>
  <si>
    <t>https://www.linkedin.com/in/robertryanscott</t>
  </si>
  <si>
    <t>https://www.linkedin.com/in/jacob-womble-30853566</t>
  </si>
  <si>
    <t>https://www.linkedin.com/in/geoffreyeich</t>
  </si>
  <si>
    <t>https://www.linkedin.com/in/paul-bonarrigo-07468923</t>
  </si>
  <si>
    <t>https://www.linkedin.com/in/patrickstratton1</t>
  </si>
  <si>
    <t>https://www.linkedin.com/in/susannah-stokes-1a7ab525</t>
  </si>
  <si>
    <t>https://www.linkedin.com/in/george-williams-b291aa12</t>
  </si>
  <si>
    <t>https://www.linkedin.com/in/jimmy-goodwin-0876aa70</t>
  </si>
  <si>
    <t>https://www.linkedin.com/in/jj-leonard-86739a13</t>
  </si>
  <si>
    <t>https://www.linkedin.com/in/jeff-dahl-5799383</t>
  </si>
  <si>
    <t>https://www.linkedin.com/in/davidmenglish1</t>
  </si>
  <si>
    <t>https://www.linkedin.com/in/danfmadden</t>
  </si>
  <si>
    <t>https://www.linkedin.com/in/andrewdulik</t>
  </si>
  <si>
    <t>https://www.linkedin.com/in/carter-harris-25365a16</t>
  </si>
  <si>
    <t>https://www.linkedin.com/in/gregory-w-pease-327196a</t>
  </si>
  <si>
    <t>https://www.linkedin.com/in/ianlassonde</t>
  </si>
  <si>
    <t>https://www.linkedin.com/in/andrewgrant1</t>
  </si>
  <si>
    <t>https://www.linkedin.com/in/chuck-howard-aa26b016</t>
  </si>
  <si>
    <t>https://www.linkedin.com/in/bryan-smith-8a39791</t>
  </si>
  <si>
    <t>https://www.linkedin.com/in/byronchen</t>
  </si>
  <si>
    <t>https://www.linkedin.com/in/ryan-eller-b54590</t>
  </si>
  <si>
    <t>https://www.linkedin.com/in/richculp</t>
  </si>
  <si>
    <t>https://www.linkedin.com/in/k-joshua-koch-a11abb1</t>
  </si>
  <si>
    <t>https://www.linkedin.com/in/andrew-hamby-770a8213</t>
  </si>
  <si>
    <t>https://de.linkedin.com/in/phillip-tissue-jr-579b8833</t>
  </si>
  <si>
    <t>https://www.linkedin.com/in/timothychenallen</t>
  </si>
  <si>
    <t>https://www.linkedin.com/in/anthony-piccioni-33b7a755</t>
  </si>
  <si>
    <t>https://www.linkedin.com/in/jim-stallings-065bb129</t>
  </si>
  <si>
    <t>https://www.linkedin.com/in/joe-butcher-42a82368</t>
  </si>
  <si>
    <t>https://www.linkedin.com/in/michael-greene-4aa9705</t>
  </si>
  <si>
    <t>https://www.linkedin.com/in/sam-dipaola-1341635</t>
  </si>
  <si>
    <t>https://www.linkedin.com/in/nate-connor-a07a522</t>
  </si>
  <si>
    <t>https://www.linkedin.com/in/williamdmcaloon</t>
  </si>
  <si>
    <t>https://www.linkedin.com/in/dan-miller-2720bb5</t>
  </si>
  <si>
    <t>https://www.linkedin.com/in/mattedic</t>
  </si>
  <si>
    <t>https://www.linkedin.com/in/thad-smith-a87966</t>
  </si>
  <si>
    <t>https://www.linkedin.com/in/mcnamarajj</t>
  </si>
  <si>
    <t>https://www.linkedin.com/in/john-smoke-rader-0049ba8</t>
  </si>
  <si>
    <t>https://www.linkedin.com/in/ben-huggins-2a0b143</t>
  </si>
  <si>
    <t>https://www.linkedin.com/in/brentgoodrumak</t>
  </si>
  <si>
    <t>https://www.linkedin.com/in/kevinastrup</t>
  </si>
  <si>
    <t>https://www.linkedin.com/in/jeff-klingensmith-9a30a46</t>
  </si>
  <si>
    <t>https://www.linkedin.com/in/greg-clancy-0183279</t>
  </si>
  <si>
    <t>https://www.linkedin.com/in/jerry-farrow-59746b</t>
  </si>
  <si>
    <t>https://www.linkedin.com/in/paul-gehring-5969829</t>
  </si>
  <si>
    <t>https://www.linkedin.com/in/kenhampshire</t>
  </si>
  <si>
    <t>https://www.linkedin.com/in/kenneth-yamashita-13489919</t>
  </si>
  <si>
    <t>https://www.linkedin.com/in/torey-hinkson-45a6bb</t>
  </si>
  <si>
    <t>https://www.linkedin.com/in/david-little-4459bb30</t>
  </si>
  <si>
    <t>https://www.linkedin.com/in/okwede-oke-8ab99b18</t>
  </si>
  <si>
    <t>https://www.linkedin.com/in/ben-wills-7623907</t>
  </si>
  <si>
    <t>https://www.linkedin.com/in/danielwdukes</t>
  </si>
  <si>
    <t>https://www.linkedin.com/in/daveallenkeltner</t>
  </si>
  <si>
    <t>https://www.linkedin.com/in/james-emmitt-b056aa24</t>
  </si>
  <si>
    <t>https://www.linkedin.com/in/stephenmshaw</t>
  </si>
  <si>
    <t>https://www.linkedin.com/in/witdavis</t>
  </si>
  <si>
    <t>https://www.linkedin.com/in/kent-williamson-830bb617</t>
  </si>
  <si>
    <t>https://www.linkedin.com/in/bruce-barker-93805b27</t>
  </si>
  <si>
    <t>https://www.linkedin.com/in/bill-rohm-7893676</t>
  </si>
  <si>
    <t>https://www.linkedin.com/in/bill-simmons-7595162</t>
  </si>
  <si>
    <t>https://www.linkedin.com/in/jim-marquet-67286b2</t>
  </si>
  <si>
    <t>https://www.linkedin.com/in/rosschmidtfinancialplanner</t>
  </si>
  <si>
    <t>https://www.linkedin.com/in/ethan-driscoll-a6684932</t>
  </si>
  <si>
    <t>https://www.linkedin.com/in/chris-lopez-50003810</t>
  </si>
  <si>
    <t>https://www.linkedin.com/in/everett-mcnair-79b3851b</t>
  </si>
  <si>
    <t>https://www.linkedin.com/in/mike-w-kostiw-a7934a15</t>
  </si>
  <si>
    <t>https://www.linkedin.com/in/hankpark</t>
  </si>
  <si>
    <t>https://www.linkedin.com/in/t-j-costello-09566583</t>
  </si>
  <si>
    <t>https://www.linkedin.com/in/kenneth-berger-9b055227</t>
  </si>
  <si>
    <t>https://www.linkedin.com/in/sean-vieira-086a466</t>
  </si>
  <si>
    <t>https://www.linkedin.com/in/briantkline1</t>
  </si>
  <si>
    <t>https://www.linkedin.com/in/chris-person-6794156a</t>
  </si>
  <si>
    <t>https://www.linkedin.com/in/millie-wilkerson-36546415</t>
  </si>
  <si>
    <t>https://www.linkedin.com/in/richard-waters-p-e-leed-ap-20676a52</t>
  </si>
  <si>
    <t>https://www.linkedin.com/in/tompoindexter</t>
  </si>
  <si>
    <t>https://www.linkedin.com/in/kevin-clover-328a9b1</t>
  </si>
  <si>
    <t>https://www.linkedin.com/in/troy-m-mitchell-aa218227</t>
  </si>
  <si>
    <t>https://www.linkedin.com/in/rick-wileman-21789811</t>
  </si>
  <si>
    <t>https://www.linkedin.com/in/stpadhi</t>
  </si>
  <si>
    <t>https://www.linkedin.com/in/jennifer-fleming-35796666</t>
  </si>
  <si>
    <t>https://www.linkedin.com/in/rick-welch-msf-mssm-318b0245</t>
  </si>
  <si>
    <t>https://www.linkedin.com/in/bill-moyer-b678372a</t>
  </si>
  <si>
    <t>https://www.linkedin.com/in/christopher-cox-1876a57</t>
  </si>
  <si>
    <t>https://www.linkedin.com/in/gregoryhpace</t>
  </si>
  <si>
    <t>https://www.linkedin.com/in/kenneth-everill-2a0ba5</t>
  </si>
  <si>
    <t>https://www.linkedin.com/in/mike-martinez-288a60b</t>
  </si>
  <si>
    <t>https://www.linkedin.com/in/ron-long-9004a77</t>
  </si>
  <si>
    <t>https://www.linkedin.com/in/scott-quinlan-3b986735</t>
  </si>
  <si>
    <t>https://www.linkedin.com/in/kljkevinjohnson</t>
  </si>
  <si>
    <t>https://www.linkedin.com/in/suzanne-brown-32b3a518</t>
  </si>
  <si>
    <t>https://www.linkedin.com/in/abby-collins-1297a152</t>
  </si>
  <si>
    <t>https://www.linkedin.com/in/michaelparkyn</t>
  </si>
  <si>
    <t>https://www.linkedin.com/in/danamoss</t>
  </si>
  <si>
    <t>https://www.linkedin.com/in/bob-trombadore-58b8b65</t>
  </si>
  <si>
    <t>https://www.linkedin.com/in/wallyhirsch</t>
  </si>
  <si>
    <t>https://www.linkedin.com/in/vickjohn</t>
  </si>
  <si>
    <t>https://www.linkedin.com/in/steveraggo</t>
  </si>
  <si>
    <t>https://www.linkedin.com/in/minh-trinh-22a92a98</t>
  </si>
  <si>
    <t>https://www.linkedin.com/in/spencer-padgett-69630818</t>
  </si>
  <si>
    <t>https://www.linkedin.com/in/joncoleaustin</t>
  </si>
  <si>
    <t>https://www.linkedin.com/in/chad-ulrich-74a8548</t>
  </si>
  <si>
    <t>https://www.linkedin.com/in/michael-mullen-69a9237</t>
  </si>
  <si>
    <t>https://www.linkedin.com/in/andrew-schlaepfer-a734b87</t>
  </si>
  <si>
    <t>https://www.linkedin.com/in/ryan-taylor-b6748742</t>
  </si>
  <si>
    <t>https://www.linkedin.com/in/keith-bannach-5085a734</t>
  </si>
  <si>
    <t>https://www.linkedin.com/in/ed-carr-6523ab1b</t>
  </si>
  <si>
    <t>https://www.linkedin.com/in/dick-campbell-2972a718</t>
  </si>
  <si>
    <t>https://www.linkedin.com/in/wayne-vanderschuere-a2412612</t>
  </si>
  <si>
    <t>https://www.linkedin.com/in/mannykiesser</t>
  </si>
  <si>
    <t>https://www.linkedin.com/in/david-folsom-49a937a</t>
  </si>
  <si>
    <t>https://www.linkedin.com/in/michael-stratton-4a10769</t>
  </si>
  <si>
    <t>https://www.linkedin.com/in/doug-cooper-073b0a8</t>
  </si>
  <si>
    <t>https://www.linkedin.com/in/robert-ellis-1b73a64</t>
  </si>
  <si>
    <t>https://www.linkedin.com/in/xochitl-roberts-75980042</t>
  </si>
  <si>
    <t>https://www.linkedin.com/in/earl-hamilton-a522934</t>
  </si>
  <si>
    <t>https://www.linkedin.com/in/matthewdoty</t>
  </si>
  <si>
    <t>https://www.linkedin.com/in/robertcecchini</t>
  </si>
  <si>
    <t>https://www.linkedin.com/in/james-mckinley-55983112</t>
  </si>
  <si>
    <t>https://www.linkedin.com/in/caren-standfast-b56b5243</t>
  </si>
  <si>
    <t>https://www.linkedin.com/in/david-c-haines-616b8437</t>
  </si>
  <si>
    <t>https://www.linkedin.com/in/edward-j-perrott-b32b68a</t>
  </si>
  <si>
    <t>https://www.linkedin.com/in/rob-lockwood-59a37a4</t>
  </si>
  <si>
    <t>https://www.linkedin.com/in/carriebmurdock</t>
  </si>
  <si>
    <t>https://www.linkedin.com/in/michael-mcdonald-16a1721</t>
  </si>
  <si>
    <t>https://www.linkedin.com/in/douglaszimbelman</t>
  </si>
  <si>
    <t>https://www.linkedin.com/in/tom-owenby-b0a8b063</t>
  </si>
  <si>
    <t>https://www.linkedin.com/in/michael-shepherd-35a52a2b</t>
  </si>
  <si>
    <t>https://www.linkedin.com/in/scott-carson-96988719</t>
  </si>
  <si>
    <t>https://www.linkedin.com/in/dennis-deberry-71b79a10</t>
  </si>
  <si>
    <t>https://www.linkedin.com/in/kenflack</t>
  </si>
  <si>
    <t>https://www.linkedin.com/in/brian-burns-12a6308</t>
  </si>
  <si>
    <t>https://www.linkedin.com/in/dan-pepper-8065426</t>
  </si>
  <si>
    <t>https://www.linkedin.com/in/dane-jensen-88395b7a</t>
  </si>
  <si>
    <t>https://www.linkedin.com/in/nolan-moxey-25253749</t>
  </si>
  <si>
    <t>https://www.linkedin.com/in/c-y-smith-8b9a0326</t>
  </si>
  <si>
    <t>https://www.linkedin.com/in/patrick-coronado-6b6b3324</t>
  </si>
  <si>
    <t>https://www.linkedin.com/in/troy-smith-3393137</t>
  </si>
  <si>
    <t>https://www.linkedin.com/in/rb-clark-0a11936</t>
  </si>
  <si>
    <t>https://www.linkedin.com/in/darinwashley</t>
  </si>
  <si>
    <t>https://www.linkedin.com/in/jason-smith-3b95396</t>
  </si>
  <si>
    <t>https://www.linkedin.com/in/tom-mcclowry-6985351</t>
  </si>
  <si>
    <t>https://www.linkedin.com/in/frederick-donnelly-2a525082</t>
  </si>
  <si>
    <t>https://www.linkedin.com/in/johnnysbike</t>
  </si>
  <si>
    <t>https://www.linkedin.com/in/jared-sobczak-a6501245</t>
  </si>
  <si>
    <t>https://www.linkedin.com/in/amanda-featherstone-82396330</t>
  </si>
  <si>
    <t>https://www.linkedin.com/in/robert-cooper-2a28112a</t>
  </si>
  <si>
    <t>https://www.linkedin.com/in/charles-walker-5a7a7620</t>
  </si>
  <si>
    <t>https://www.linkedin.com/in/tom-hickinbotham-b680b614</t>
  </si>
  <si>
    <t>https://www.linkedin.com/in/tom-gehan-744a096</t>
  </si>
  <si>
    <t>https://www.linkedin.com/in/jon-dorn-293a2b2</t>
  </si>
  <si>
    <t>https://www.linkedin.com/in/mike-baliko-36258544</t>
  </si>
  <si>
    <t>https://www.linkedin.com/in/chris-bahn-23434b44</t>
  </si>
  <si>
    <t>https://www.linkedin.com/in/rory-tucker-2085345</t>
  </si>
  <si>
    <t>https://www.linkedin.com/in/rick-worthington-a52a9b68</t>
  </si>
  <si>
    <t>https://www.linkedin.com/in/wesviner</t>
  </si>
  <si>
    <t>https://www.linkedin.com/in/red-jentz-70962b1</t>
  </si>
  <si>
    <t>https://www.linkedin.com/in/robert-armbruster-1a739b6</t>
  </si>
  <si>
    <t>https://www.linkedin.com/in/angie-crews-19a867b</t>
  </si>
  <si>
    <t>https://www.linkedin.com/in/steve-nims-pmp-mba-3407697</t>
  </si>
  <si>
    <t>https://www.linkedin.com/in/brianchadwick</t>
  </si>
  <si>
    <t>https://www.linkedin.com/in/roy-kompier-3a78ab13</t>
  </si>
  <si>
    <t>https://www.linkedin.com/in/mike-dee-5a36613</t>
  </si>
  <si>
    <t>https://www.linkedin.com/in/bob-zimmerman-13132913</t>
  </si>
  <si>
    <t>https://www.linkedin.com/in/frank-monterisi-87b2771</t>
  </si>
  <si>
    <t>https://www.linkedin.com/in/rob-macfarland-1789035</t>
  </si>
  <si>
    <t>https://www.linkedin.com/in/jennifer-goddard-183064b8</t>
  </si>
  <si>
    <t>https://www.linkedin.com/in/patrick-connally-mba-tm-68b18b2</t>
  </si>
  <si>
    <t>https://www.linkedin.com/in/albert-"al"-eaton-06aaa566</t>
  </si>
  <si>
    <t>https://www.linkedin.com/in/michael-guyer-5bab80</t>
  </si>
  <si>
    <t>https://www.linkedin.com/in/damien-jacobs-4047a722</t>
  </si>
  <si>
    <t>https://www.linkedin.com/in/timminy-haycock-27933952</t>
  </si>
  <si>
    <t>https://www.linkedin.com/in/bradleygordon22</t>
  </si>
  <si>
    <t>https://www.linkedin.com/in/edward-donahoo-b8973315</t>
  </si>
  <si>
    <t>https://www.linkedin.com/in/aaron-nichols-77969ba</t>
  </si>
  <si>
    <t>https://www.linkedin.com/in/brian-a-ross-9913b889</t>
  </si>
  <si>
    <t>https://www.linkedin.com/in/mackalynn</t>
  </si>
  <si>
    <t>https://www.linkedin.com/in/virgilpalumbo</t>
  </si>
  <si>
    <t>https://www.linkedin.com/in/gregg-nakano-8275196</t>
  </si>
  <si>
    <t>https://www.linkedin.com/in/tony-haberer-6317a041</t>
  </si>
  <si>
    <t>https://www.linkedin.com/in/charles-"chuck"-berry-pmp-06349546</t>
  </si>
  <si>
    <t>https://www.linkedin.com/in/matthew-luke-30a448bb</t>
  </si>
  <si>
    <t>https://www.linkedin.com/in/alyssa-saunders-894051a0</t>
  </si>
  <si>
    <t>https://www.linkedin.com/in/mike-conklin-68a6498</t>
  </si>
  <si>
    <t>https://www.linkedin.com/in/monica-meese-gunther-b66a1553</t>
  </si>
  <si>
    <t>https://www.linkedin.com/in/ed-mills-3b06b14b</t>
  </si>
  <si>
    <t>https://www.linkedin.com/in/dmitri-schumacher-04071050</t>
  </si>
  <si>
    <t>https://www.linkedin.com/in/iaian-blamey-66827154</t>
  </si>
  <si>
    <t>https://www.linkedin.com/in/nick-hernandez-6b061110</t>
  </si>
  <si>
    <t>https://www.linkedin.com/in/nate-stewart-a2884089</t>
  </si>
  <si>
    <t>https://www.linkedin.com/in/david-reifenberg-8b5aa7ab</t>
  </si>
  <si>
    <t>https://www.linkedin.com/in/w-mark-cornachio-1a6bb744</t>
  </si>
  <si>
    <t>https://www.linkedin.com/in/danjbrendel</t>
  </si>
  <si>
    <t>https://www.linkedin.com/in/ethangouge</t>
  </si>
  <si>
    <t>https://www.linkedin.com/in/arnoux-abraham-33b3b35</t>
  </si>
  <si>
    <t>https://www.linkedin.com/in/edward-langston-63789310</t>
  </si>
  <si>
    <t>https://www.linkedin.com/in/kenneth-waidelich-3a65785a</t>
  </si>
  <si>
    <t>https://www.linkedin.com/in/ken-grant-59643aa6</t>
  </si>
  <si>
    <t>https://www.linkedin.com/in/mel-de-mars-9814711</t>
  </si>
  <si>
    <t>https://www.linkedin.com/in/charles-george-1a89b9b2</t>
  </si>
  <si>
    <t>https://www.linkedin.com/in/wesley-thomas-09094066</t>
  </si>
  <si>
    <t>https://www.linkedin.com/in/jeff-carpenter-b209aa53</t>
  </si>
  <si>
    <t>https://www.linkedin.com/in/wallace-"chip"-gregson-9132591</t>
  </si>
  <si>
    <t>https://www.linkedin.com/in/michael-jeron-7a5b0667</t>
  </si>
  <si>
    <t>https://www.linkedin.com/in/john-flansburg-93006126</t>
  </si>
  <si>
    <t>https://www.linkedin.com/in/kenaiken1</t>
  </si>
  <si>
    <t>https://www.linkedin.com/in/kellenmollahan</t>
  </si>
  <si>
    <t>https://www.linkedin.com/in/paul-schimpf-3b6b2670</t>
  </si>
  <si>
    <t>https://www.linkedin.com/in/tom-milanette-83a6b86</t>
  </si>
  <si>
    <t>https://www.linkedin.com/in/adam-holton-90855a7</t>
  </si>
  <si>
    <t>https://www.linkedin.com/in/ben-laxton-a92a797</t>
  </si>
  <si>
    <t>https://www.linkedin.com/in/stewart-navarre-997b295</t>
  </si>
  <si>
    <t>https://www.linkedin.com/in/ryan-miller-19373938</t>
  </si>
  <si>
    <t>https://www.linkedin.com/in/michael-bryant-3b90b01a</t>
  </si>
  <si>
    <t>https://www.linkedin.com/in/matthew-talibon-8914b153</t>
  </si>
  <si>
    <t>https://www.linkedin.com/in/marcoanich</t>
  </si>
  <si>
    <t>https://www.linkedin.com/in/amber-sparling-11b06083</t>
  </si>
  <si>
    <t>https://www.linkedin.com/in/john-fraser-37b28299</t>
  </si>
  <si>
    <t>https://www.linkedin.com/in/paul-wiegman-20018624</t>
  </si>
  <si>
    <t>https://www.linkedin.com/in/mark-hulbert-61a62351</t>
  </si>
  <si>
    <t>https://www.linkedin.com/in/todd-mohrman-b5bb237</t>
  </si>
  <si>
    <t>https://www.linkedin.com/in/kevinkliu</t>
  </si>
  <si>
    <t>https://www.linkedin.com/in/kevin-brooks-76612741</t>
  </si>
  <si>
    <t>https://www.linkedin.com/in/chuck-krulak-0609305</t>
  </si>
  <si>
    <t>https://www.linkedin.com/in/angus-forbes-503b35102</t>
  </si>
  <si>
    <t>https://www.linkedin.com/in/stephen-clark-9397b920</t>
  </si>
  <si>
    <t>https://www.linkedin.com/in/art-nalls-38236a8</t>
  </si>
  <si>
    <t>https://www.linkedin.com/in/geoffry-bent-7406a8120</t>
  </si>
  <si>
    <t>https://www.linkedin.com/in/bob-pressly-1b072b6</t>
  </si>
  <si>
    <t>https://www.linkedin.com/in/gene-coryell-p-e-che-57194672</t>
  </si>
  <si>
    <t>https://www.linkedin.com/in/dominic-iacono-1562a23</t>
  </si>
  <si>
    <t>https://www.linkedin.com/in/alexander-wallis-16326191</t>
  </si>
  <si>
    <t>https://www.linkedin.com/in/stephen-brown-76600851</t>
  </si>
  <si>
    <t>https://www.linkedin.com/in/cameron-geiger-23a4956</t>
  </si>
  <si>
    <t>https://www.linkedin.com/in/lee-diane-futch-26690623</t>
  </si>
  <si>
    <t>https://www.linkedin.com/in/doug-rhodes-a1746365</t>
  </si>
  <si>
    <t>https://www.linkedin.com/in/anthony-j-monaco-829574b0</t>
  </si>
  <si>
    <t>https://www.linkedin.com/in/ian-hulsebos-2026a0a1</t>
  </si>
  <si>
    <t>https://www.linkedin.com/in/jessica-sims-93210a78</t>
  </si>
  <si>
    <t>https://www.linkedin.com/in/brendon-mills-7553a892</t>
  </si>
  <si>
    <t>https://www.linkedin.com/in/brad-james-a60b414</t>
  </si>
  <si>
    <t>https://www.linkedin.com/in/eric-stagliano-b5205395</t>
  </si>
  <si>
    <t>https://www.linkedin.com/in/tompietkiewicz</t>
  </si>
  <si>
    <t>https://www.linkedin.com/in/billwebergrowthinnovation</t>
  </si>
  <si>
    <t>https://www.linkedin.com/in/johndace</t>
  </si>
  <si>
    <t>https://www.linkedin.com/in/mertprice</t>
  </si>
  <si>
    <t>https://www.linkedin.com/in/briananthony1</t>
  </si>
  <si>
    <t>https://www.linkedin.com/in/larry-mckenney-93b9684</t>
  </si>
  <si>
    <t>https://www.linkedin.com/in/jeremy-chapman-4073518</t>
  </si>
  <si>
    <t>https://www.linkedin.com/in/greg-pawson-29478145</t>
  </si>
  <si>
    <t>https://www.linkedin.com/in/william-daly-422a6670</t>
  </si>
  <si>
    <t>https://www.linkedin.com/in/paul-shelton-55947b6</t>
  </si>
  <si>
    <t>https://www.linkedin.com/in/steven-berger-0517b98</t>
  </si>
  <si>
    <t>https://www.linkedin.com/in/dan-rockwell-pmp-36714863</t>
  </si>
  <si>
    <t>https://www.linkedin.com/in/kevin-mott-078aba71</t>
  </si>
  <si>
    <t>https://www.linkedin.com/in/chase-millsap-1b24765a</t>
  </si>
  <si>
    <t>https://www.linkedin.com/in/alantbaker</t>
  </si>
  <si>
    <t>https://www.linkedin.com/in/scott-mckenzie-2b97b77</t>
  </si>
  <si>
    <t>https://www.linkedin.com/in/george-procak-a8304415</t>
  </si>
  <si>
    <t>https://www.linkedin.com/in/doug-shupinski-08a02058</t>
  </si>
  <si>
    <t>https://www.linkedin.com/in/john-mclaughlin-63647043</t>
  </si>
  <si>
    <t>https://www.linkedin.com/in/mike-monroe-88b8353</t>
  </si>
  <si>
    <t>https://www.linkedin.com/in/bob-perry-95290738</t>
  </si>
  <si>
    <t>https://www.linkedin.com/in/christine-westrich-81004b23</t>
  </si>
  <si>
    <t>https://www.linkedin.com/in/dan-altomare-54ba613</t>
  </si>
  <si>
    <t>https://www.linkedin.com/in/chris-wright-ba37688</t>
  </si>
  <si>
    <t>https://www.linkedin.com/in/jeff-sorenson-64411713</t>
  </si>
  <si>
    <t>https://www.linkedin.com/in/michael-greene-8a57834</t>
  </si>
  <si>
    <t>https://www.linkedin.com/in/brian-vogel-60b90011</t>
  </si>
  <si>
    <t>https://www.linkedin.com/in/nicklicari</t>
  </si>
  <si>
    <t>https://www.linkedin.com/in/gerald-whitman-8733b05</t>
  </si>
  <si>
    <t>https://www.linkedin.com/in/eric-sharpe-3952535a</t>
  </si>
  <si>
    <t>https://www.linkedin.com/in/michaelfcampbell</t>
  </si>
  <si>
    <t>https://www.linkedin.com/in/gerardo-martinez-54b157b5</t>
  </si>
  <si>
    <t>https://www.linkedin.com/in/william-boss-aa888a3b</t>
  </si>
  <si>
    <t>https://www.linkedin.com/in/david-stehlin-31604512</t>
  </si>
  <si>
    <t>https://www.linkedin.com/in/tyler-bush-230ab1b9</t>
  </si>
  <si>
    <t>https://www.linkedin.com/in/steve-andriko-ba4a0022</t>
  </si>
  <si>
    <t>https://www.linkedin.com/in/steve-paris-7627271b</t>
  </si>
  <si>
    <t>https://www.linkedin.com/in/cal-stafford-3b903a1b</t>
  </si>
  <si>
    <t>https://www.linkedin.com/in/john-mcloughlin-baa4933</t>
  </si>
  <si>
    <t>https://www.linkedin.com/in/duane-a-smith-18ba50b4</t>
  </si>
  <si>
    <t>https://www.linkedin.com/in/sean-dunlevy-baba1773</t>
  </si>
  <si>
    <t>https://www.linkedin.com/in/jonathan-sunderwirth-7a064237</t>
  </si>
  <si>
    <t>https://www.linkedin.com/in/taylorlatham</t>
  </si>
  <si>
    <t>https://www.linkedin.com/in/t-scott-barlow-75a5a114</t>
  </si>
  <si>
    <t>https://www.linkedin.com/in/brian-isaac-092b64b5</t>
  </si>
  <si>
    <t>https://www.linkedin.com/in/henry-schneider-pe-24886733</t>
  </si>
  <si>
    <t>https://www.linkedin.com/in/matt-bower-2bbb502b</t>
  </si>
  <si>
    <t>https://www.linkedin.com/in/mark-schrecker-8b665775</t>
  </si>
  <si>
    <t>https://www.linkedin.com/in/van-anderson-a6922a41</t>
  </si>
  <si>
    <t>https://www.linkedin.com/in/scott-urbach-9081b21a</t>
  </si>
  <si>
    <t>https://www.linkedin.com/in/alexandra-causey-a69a5669</t>
  </si>
  <si>
    <t>https://www.linkedin.com/in/bill-kearley-4b86965</t>
  </si>
  <si>
    <t>https://www.linkedin.com/in/thomas-truden-003a103</t>
  </si>
  <si>
    <t>https://www.linkedin.com/in/mark-haden-b3892173</t>
  </si>
  <si>
    <t>https://www.linkedin.com/in/matthew-celotto-89066b63</t>
  </si>
  <si>
    <t>https://www.linkedin.com/in/mcolby</t>
  </si>
  <si>
    <t>https://www.linkedin.com/in/james-luther-90ab1a1b</t>
  </si>
  <si>
    <t>https://www.linkedin.com/in/kathryn-spradley-26652b75</t>
  </si>
  <si>
    <t>https://www.linkedin.com/in/steve-laabs-61947713</t>
  </si>
  <si>
    <t>https://www.linkedin.com/in/mike-malone-83128892</t>
  </si>
  <si>
    <t>https://www.linkedin.com/in/roy-bookmiller-42a60480</t>
  </si>
  <si>
    <t>https://www.linkedin.com/in/p-k-ewing-3240614</t>
  </si>
  <si>
    <t>https://www.linkedin.com/in/tkirkman</t>
  </si>
  <si>
    <t>https://www.linkedin.com/in/myron-harrington-9a4b9a6a</t>
  </si>
  <si>
    <t>https://www.linkedin.com/in/matthew-dwyer-a3853656</t>
  </si>
  <si>
    <t>https://www.linkedin.com/in/matt-leyman-36177227</t>
  </si>
  <si>
    <t>https://www.linkedin.com/in/ron-spratt-a1bb8517</t>
  </si>
  <si>
    <t>https://www.linkedin.com/in/john-rodenburg-770880a</t>
  </si>
  <si>
    <t>https://www.linkedin.com/in/erik-woods-2299b979</t>
  </si>
  <si>
    <t>https://www.linkedin.com/in/robert-laughlin-a0410b20</t>
  </si>
  <si>
    <t>https://www.linkedin.com/in/gavinorivas</t>
  </si>
  <si>
    <t>https://www.linkedin.com/in/vicszel</t>
  </si>
  <si>
    <t>https://www.linkedin.com/in/aarondlawrence</t>
  </si>
  <si>
    <t>https://www.linkedin.com/in/julian-wilson-cissp-issep-oscp-grem-a9aab61b</t>
  </si>
  <si>
    <t>https://www.linkedin.com/in/jesus-torres-9635094</t>
  </si>
  <si>
    <t>https://www.linkedin.com/in/tgmauney</t>
  </si>
  <si>
    <t>https://www.linkedin.com/in/thomas-may-29161356</t>
  </si>
  <si>
    <t>https://www.linkedin.com/in/william-gross-38002a53</t>
  </si>
  <si>
    <t>https://www.linkedin.com/in/michael-f-majewski-125a2238</t>
  </si>
  <si>
    <t>https://www.linkedin.com/in/ty-rose-89a71619</t>
  </si>
  <si>
    <t>https://www.linkedin.com/in/rick-snyder-432808a</t>
  </si>
  <si>
    <t>https://www.linkedin.com/in/christopher-jones-ab194567</t>
  </si>
  <si>
    <t>https://www.linkedin.com/in/ned-davis-64560346</t>
  </si>
  <si>
    <t>https://www.linkedin.com/in/peter-doughty-04413345</t>
  </si>
  <si>
    <t>https://www.linkedin.com/in/sean-thompson-10b5483b</t>
  </si>
  <si>
    <t>https://www.linkedin.com/in/david-galiyas-483375a</t>
  </si>
  <si>
    <t>https://www.linkedin.com/in/alan-goldberg-7963a325</t>
  </si>
  <si>
    <t>https://www.linkedin.com/in/bob-lee-b6383323</t>
  </si>
  <si>
    <t>https://www.linkedin.com/in/johnobaker3</t>
  </si>
  <si>
    <t>https://www.linkedin.com/in/jeff-degenfelder-5a03ba17</t>
  </si>
  <si>
    <t>https://www.linkedin.com/in/dave-young-b7a2286</t>
  </si>
  <si>
    <t>https://www.linkedin.com/in/david-bliesner-1502b21</t>
  </si>
  <si>
    <t>https://www.linkedin.com/in/mitchell-kusterer-48b27978</t>
  </si>
  <si>
    <t>https://www.linkedin.com/in/joseph-buranosky-89550869</t>
  </si>
  <si>
    <t>https://www.linkedin.com/in/curtis-prentice-a4732664</t>
  </si>
  <si>
    <t>https://www.linkedin.com/in/sensorpaladin</t>
  </si>
  <si>
    <t>https://www.linkedin.com/in/mike-barry-ba43379</t>
  </si>
  <si>
    <t>https://www.linkedin.com/in/bill-mcculloch-99219a7</t>
  </si>
  <si>
    <t>https://www.linkedin.com/in/jim-balet-b7049b5</t>
  </si>
  <si>
    <t>https://www.linkedin.com/in/raymond-griggs-57a5663</t>
  </si>
  <si>
    <t>https://www.linkedin.com/in/garyebanks</t>
  </si>
  <si>
    <t>https://www.linkedin.com/in/daniel-nicoson-3275b5ab</t>
  </si>
  <si>
    <t>https://www.linkedin.com/in/jerry-geil-64861ba3</t>
  </si>
  <si>
    <t>https://www.linkedin.com/in/holly-fryburger-03b72788</t>
  </si>
  <si>
    <t>https://www.linkedin.com/in/petevarvaris</t>
  </si>
  <si>
    <t>https://www.linkedin.com/in/bob-cotterell-7a012020</t>
  </si>
  <si>
    <t>https://www.linkedin.com/in/brandon-davis-79414b1b</t>
  </si>
  <si>
    <t>https://www.linkedin.com/in/edhacker</t>
  </si>
  <si>
    <t>https://www.linkedin.com/in/cynthia-fountain-827387</t>
  </si>
  <si>
    <t>https://www.linkedin.com/in/brian-burgess-61bb6a122</t>
  </si>
  <si>
    <t>https://www.linkedin.com/in/sam-murray-18b66342</t>
  </si>
  <si>
    <t>https://www.linkedin.com/in/don-ulsh-7a192b28</t>
  </si>
  <si>
    <t>https://www.linkedin.com/in/tony-romero-8aa00223</t>
  </si>
  <si>
    <t>https://www.linkedin.com/in/edward-culpepper-4253b21b</t>
  </si>
  <si>
    <t>https://www.linkedin.com/in/damonfavor</t>
  </si>
  <si>
    <t>https://www.linkedin.com/in/david-exner-67686411</t>
  </si>
  <si>
    <t>https://www.linkedin.com/in/chris-schmidt-04020411</t>
  </si>
  <si>
    <t>https://www.linkedin.com/in/wayne-longcoy-0b51475</t>
  </si>
  <si>
    <t>https://www.linkedin.com/in/matthew-blake-482945ba</t>
  </si>
  <si>
    <t>https://www.linkedin.com/in/steven-clark-a59755b1</t>
  </si>
  <si>
    <t>https://www.linkedin.com/in/brian-kilpatrick-a37a85a1</t>
  </si>
  <si>
    <t>https://www.linkedin.com/in/adam-hine-51213960</t>
  </si>
  <si>
    <t>https://www.linkedin.com/in/tom-edwards-3b4a043a</t>
  </si>
  <si>
    <t>https://www.linkedin.com/in/jolene-hollingshead-ba881a8</t>
  </si>
  <si>
    <t>https://www.linkedin.com/in/emily-king-349778100</t>
  </si>
  <si>
    <t>https://www.linkedin.com/in/aaron-crespin-pmp-3348a35b</t>
  </si>
  <si>
    <t>https://www.linkedin.com/in/mike-parrillo-ba150748</t>
  </si>
  <si>
    <t>https://www.linkedin.com/in/tom-solak-57272041</t>
  </si>
  <si>
    <t>https://www.linkedin.com/in/dale-a-peterson-651a373a</t>
  </si>
  <si>
    <t>https://www.linkedin.com/in/lisbeth-hargraves-0b747637</t>
  </si>
  <si>
    <t>https://www.linkedin.com/in/amy-ritterbusch-82112720</t>
  </si>
  <si>
    <t>https://www.linkedin.com/in/eric-grant-b3bbba13</t>
  </si>
  <si>
    <t>https://www.linkedin.com/in/thomas-tom-noel-a4b6949</t>
  </si>
  <si>
    <t>https://www.linkedin.com/in/vince-guida-475b4372</t>
  </si>
  <si>
    <t>https://www.linkedin.com/in/buck-crosby-2847a172</t>
  </si>
  <si>
    <t>https://www.linkedin.com/in/christopher-j-snyder-97a51966</t>
  </si>
  <si>
    <t>https://www.linkedin.com/in/peter-merrill-27852048</t>
  </si>
  <si>
    <t>https://www.linkedin.com/in/craig-snee-39386238</t>
  </si>
  <si>
    <t>https://www.linkedin.com/in/barry-griffin-8b733b12</t>
  </si>
  <si>
    <t>https://www.linkedin.com/in/ted-null-a627719</t>
  </si>
  <si>
    <t>https://www.linkedin.com/in/michael-mcclary-532ba12</t>
  </si>
  <si>
    <t>https://www.linkedin.com/in/patricia-restrepo-0a9265</t>
  </si>
  <si>
    <t>https://www.linkedin.com/in/carey-schuele-898092a6</t>
  </si>
  <si>
    <t>https://www.linkedin.com/in/mike-herron-41aa03</t>
  </si>
  <si>
    <t>https://www.linkedin.com/in/kfdunn</t>
  </si>
  <si>
    <t>https://www.linkedin.com/in/joshuajatkinson</t>
  </si>
  <si>
    <t>https://www.linkedin.com/in/john-rader-6b1566b</t>
  </si>
  <si>
    <t>https://www.linkedin.com/in/jim-teskey-6a254516</t>
  </si>
  <si>
    <t>https://www.linkedin.com/in/spencer-padgett-7bbab41</t>
  </si>
  <si>
    <t>https://www.linkedin.com/in/skyemartin</t>
  </si>
  <si>
    <t>https://www.linkedin.com/in/mike-titzer-834a0535</t>
  </si>
  <si>
    <t>https://www.linkedin.com/in/ramillim</t>
  </si>
  <si>
    <t>https://ca.linkedin.com/in/jodonnell03</t>
  </si>
  <si>
    <t>https://es.linkedin.com/in/nathan-neblett-60467449</t>
  </si>
  <si>
    <t>https://in.linkedin.com/in/chrischilds</t>
  </si>
  <si>
    <t>https://ch.linkedin.com/in/walter-nobles-12241611</t>
  </si>
  <si>
    <t>https://uk.linkedin.com/in/chuck-lowther-b3a7353</t>
  </si>
  <si>
    <t>https://www.linkedin.com/in/paul-evans-5163b17b</t>
  </si>
  <si>
    <t>https://www.linkedin.com/in/capt-d-c-covey-md-msc-facs-aab51421</t>
  </si>
  <si>
    <t>https://www.linkedin.com/in/toddwaldemar</t>
  </si>
  <si>
    <t>https://www.linkedin.com/in/spencer-padgett-1b9152108</t>
  </si>
  <si>
    <t>https://www.linkedin.com/in/ed-hackett-741a331</t>
  </si>
  <si>
    <t>https://www.linkedin.com/in/randy-mcgehee-5732ba75</t>
  </si>
  <si>
    <t>https://www.linkedin.com/in/phillipfaigley</t>
  </si>
  <si>
    <t>https://www.linkedin.com/in/garry-parzych-2a77a189</t>
  </si>
  <si>
    <t>https://www.linkedin.com/in/davebrillenz</t>
  </si>
  <si>
    <t>https://ch.linkedin.com/in/darby-bodden-00598a5b</t>
  </si>
  <si>
    <t>https://www.linkedin.com/in/scott-gunderson-atp-mba-9878354a</t>
  </si>
  <si>
    <t>https://www.linkedin.com/in/gabriel-ives-79379248</t>
  </si>
  <si>
    <t>https://ke.linkedin.com/in/andrew-fitzpatrick-16699b2b</t>
  </si>
  <si>
    <t>https://www.linkedin.com/in/james-e-vlahovich-2b178125</t>
  </si>
  <si>
    <t>https://www.linkedin.com/in/johnsarno</t>
  </si>
  <si>
    <t>https://www.linkedin.com/in/barry-trudeau-31929819</t>
  </si>
  <si>
    <t>https://www.linkedin.com/in/johnferranti</t>
  </si>
  <si>
    <t>https://jp.linkedin.com/in/riegert-paul-m-56357243</t>
  </si>
  <si>
    <t>https://ae.linkedin.com/in/1104859</t>
  </si>
  <si>
    <t>https://sg.linkedin.com/in/matt-bazarian-3088611b</t>
  </si>
  <si>
    <t>https://www.linkedin.com/in/jonathan-"jon"-kolp-3134213a</t>
  </si>
  <si>
    <t>https://ph.linkedin.com/in/timothy-bowles-5a0a3436</t>
  </si>
  <si>
    <t>https://www.linkedin.com/in/colby-smith-0922286</t>
  </si>
  <si>
    <t>https://www.linkedin.com/in/bill-carter-3902744</t>
  </si>
  <si>
    <t>https://www.linkedin.com/in/emily-king-a9002973</t>
  </si>
  <si>
    <t>https://www.linkedin.com/in/chris-hopkins-pmp-60377476</t>
  </si>
  <si>
    <t>https://www.linkedin.com/in/michael-hollister-8a446b59</t>
  </si>
  <si>
    <t>https://pr.linkedin.com/in/frank-vega-39226035</t>
  </si>
  <si>
    <t>https://www.linkedin.com/in/james-j-cosh-30a1b148</t>
  </si>
  <si>
    <t>https://www.linkedin.com/in/shane-edwards-41a14637</t>
  </si>
  <si>
    <t>https://www.linkedin.com/in/briangrana</t>
  </si>
  <si>
    <t>https://www.linkedin.com/in/taylor-harris-27671154</t>
  </si>
  <si>
    <t>https://www.linkedin.com/in/zachary-ivanov-527a9b54</t>
  </si>
  <si>
    <t>https://www.linkedin.com/in/julia-lockhart-ba40b520</t>
  </si>
  <si>
    <t>https://www.linkedin.com/in/ted-mccoll-9b223229</t>
  </si>
  <si>
    <t>https://www.linkedin.com/in/roderick-von-lipsey-79b775</t>
  </si>
  <si>
    <t>https://www.linkedin.com/in/terry-walton-68a7021b</t>
  </si>
  <si>
    <t>https://www.linkedin.com/in/robert-taylor-873b3032</t>
  </si>
  <si>
    <t>https://www.linkedin.com/in/casey-weiner-58768038</t>
  </si>
  <si>
    <t>https://www.linkedin.com/in/travis-kaufman-45b95030</t>
  </si>
  <si>
    <t>https://www.linkedin.com/in/russell-moore-cpa-mba-a782b03</t>
  </si>
  <si>
    <t>https://www.linkedin.com/in/larry-henigan-6b4166</t>
  </si>
  <si>
    <t>https://www.linkedin.com/in/jerry-mckinney-1b3146b</t>
  </si>
  <si>
    <t>https://www.linkedin.com/in/andres-gonzalez-75624b59</t>
  </si>
  <si>
    <t>https://www.linkedin.com/in/richard-brookes-0b8a6511</t>
  </si>
  <si>
    <t>https://jp.linkedin.com/in/william-twaddell-3994084</t>
  </si>
  <si>
    <t>https://www.linkedin.com/in/james-w-peaco-iii-1a286b91</t>
  </si>
  <si>
    <t>https://cn.linkedin.com/in/john-larkin-3b31665</t>
  </si>
  <si>
    <t>https://www.linkedin.com/in/anthony-ward-4816a476</t>
  </si>
  <si>
    <t>https://www.linkedin.com/in/ed-smith-04650a17</t>
  </si>
  <si>
    <t>https://www.linkedin.com/in/hometeam</t>
  </si>
  <si>
    <t>https://www.linkedin.com/in/roycemassie</t>
  </si>
  <si>
    <t>https://www.linkedin.com/in/david-kinzler-30340378</t>
  </si>
  <si>
    <t>https://www.linkedin.com/in/tom-hayman-07aa9b4</t>
  </si>
  <si>
    <t>https://www.linkedin.com/in/john-church-3729604</t>
  </si>
  <si>
    <t>https://www.linkedin.com/in/daniel-adamus-34408875</t>
  </si>
  <si>
    <t>https://www.linkedin.com/in/gregory-rhodes-586ab06</t>
  </si>
  <si>
    <t>https://www.linkedin.com/in/tom-rehrig-59875a3a</t>
  </si>
  <si>
    <t>https://www.linkedin.com/in/ronniechoe</t>
  </si>
  <si>
    <t>https://www.linkedin.com/in/ahmed-williamson-3a79721a</t>
  </si>
  <si>
    <t>https://www.linkedin.com/in/andretestman</t>
  </si>
  <si>
    <t>https://www.linkedin.com/in/mathisonhall</t>
  </si>
  <si>
    <t>https://www.linkedin.com/in/ryan-gibbons-3b50a483</t>
  </si>
  <si>
    <t>https://www.linkedin.com/in/zzmarr-stone-9887ab34</t>
  </si>
  <si>
    <t>https://www.linkedin.com/in/jarrod-a-graham-860b5943</t>
  </si>
  <si>
    <t>https://www.linkedin.com/in/ed-malinowski-mba-13368238</t>
  </si>
  <si>
    <t>https://www.linkedin.com/in/david-blossom-ii-30148649</t>
  </si>
  <si>
    <t>https://www.linkedin.com/in/brett-allison-08717aab</t>
  </si>
  <si>
    <t>https://www.linkedin.com/in/max-blue-949982102</t>
  </si>
  <si>
    <t>https://www.linkedin.com/in/matthew-sasai-3b6422a9</t>
  </si>
  <si>
    <t>https://www.linkedin.com/in/sean-day-246925</t>
  </si>
  <si>
    <t>https://www.linkedin.com/in/tony-bancroft-1391179</t>
  </si>
  <si>
    <t>https://www.linkedin.com/in/christopher-b-flynn-9582626b</t>
  </si>
  <si>
    <t>https://www.linkedin.com/in/anthony-giardino-2764804</t>
  </si>
  <si>
    <t>https://www.linkedin.com/in/rudyquiles</t>
  </si>
  <si>
    <t>https://www.linkedin.com/in/andrew-marcelis-33053385</t>
  </si>
  <si>
    <t>https://www.linkedin.com/in/donfaul</t>
  </si>
  <si>
    <t>https://www.linkedin.com/in/gary-lane-7496412</t>
  </si>
  <si>
    <t>https://www.linkedin.com/in/mjolson</t>
  </si>
  <si>
    <t>https://www.linkedin.com/in/jennifer-mccollough-a609ab3</t>
  </si>
  <si>
    <t>https://jp.linkedin.com/in/maryanna-sheck-57420740</t>
  </si>
  <si>
    <t>https://www.linkedin.com/in/davidcrabbe</t>
  </si>
  <si>
    <t>https://www.linkedin.com/in/ernest-ivanov-138057bb</t>
  </si>
  <si>
    <t>https://www.linkedin.com/in/andrewchapman95</t>
  </si>
  <si>
    <t>https://www.linkedin.com/in/thomas-doman-5a2a226</t>
  </si>
  <si>
    <t>https://www.linkedin.com/in/martin-fisher-9b020b9</t>
  </si>
  <si>
    <t>https://www.linkedin.com/in/trishette-neville-491828a</t>
  </si>
  <si>
    <t>https://www.linkedin.com/in/christopher-oballe-7044ba25</t>
  </si>
  <si>
    <t>https://www.linkedin.com/in/ryan-curry-2617b913</t>
  </si>
  <si>
    <t>https://www.linkedin.com/in/andrew-mawdsley-674a837</t>
  </si>
  <si>
    <t>https://www.linkedin.com/in/ericolsson1</t>
  </si>
  <si>
    <t>https://www.linkedin.com/in/mulcahysean</t>
  </si>
  <si>
    <t>https://www.linkedin.com/in/philippe-rodriguez-83676532</t>
  </si>
  <si>
    <t>https://www.linkedin.com/in/bobergstrom</t>
  </si>
  <si>
    <t>https://www.linkedin.com/in/jeffreysommers</t>
  </si>
  <si>
    <t>https://www.linkedin.com/in/eric-gonzales-b0716029</t>
  </si>
  <si>
    <t>https://www.linkedin.com/in/martinkeogh1</t>
  </si>
  <si>
    <t>https://www.linkedin.com/in/adam-gravseth-1b3b821b</t>
  </si>
  <si>
    <t>https://www.linkedin.com/in/ryankfair</t>
  </si>
  <si>
    <t>https://www.linkedin.com/in/kennedycj</t>
  </si>
  <si>
    <t>https://www.linkedin.com/in/brad-fessler-4542169</t>
  </si>
  <si>
    <t>https://www.linkedin.com/in/jonathan-pollock-a24ab31b</t>
  </si>
  <si>
    <t>https://www.linkedin.com/in/kate-hagar-4a23ab1b</t>
  </si>
  <si>
    <t>https://www.linkedin.com/in/tom-connally-08488711</t>
  </si>
  <si>
    <t>https://www.linkedin.com/in/j-e-b-bolen-626a6544</t>
  </si>
  <si>
    <t>https://www.linkedin.com/in/vincentbertucciusna</t>
  </si>
  <si>
    <t>https://www.linkedin.com/in/noelle-brinkman-4a263813</t>
  </si>
  <si>
    <t>https://www.linkedin.com/in/jordan-levine-1a534511</t>
  </si>
  <si>
    <t>https://www.linkedin.com/in/stephen-lantz-0b47a8aa</t>
  </si>
  <si>
    <t>https://www.linkedin.com/in/john-coates-a33b6810</t>
  </si>
  <si>
    <t>https://www.linkedin.com/in/sunny-risler-0898849</t>
  </si>
  <si>
    <t>https://www.linkedin.com/in/chris-campion-86b2146</t>
  </si>
  <si>
    <t>https://www.linkedin.com/in/drew-harris-a905a958</t>
  </si>
  <si>
    <t>https://www.linkedin.com/in/joshua-culp-602a7613</t>
  </si>
  <si>
    <t>https://www.linkedin.com/in/david-daly-9467a117</t>
  </si>
  <si>
    <t>https://www.linkedin.com/in/rick-weil-pmp-8a0ab85</t>
  </si>
  <si>
    <t>https://www.linkedin.com/in/leslie-carano-25138842</t>
  </si>
  <si>
    <t>https://www.linkedin.com/in/ryan-hamilton-59973a8</t>
  </si>
  <si>
    <t>https://www.linkedin.com/in/colin-j-a0717331</t>
  </si>
  <si>
    <t>https://www.linkedin.com/in/j-scott-whitaker-982a688</t>
  </si>
  <si>
    <t>https://www.linkedin.com/in/andersonmc</t>
  </si>
  <si>
    <t>https://www.linkedin.com/in/davelewis30</t>
  </si>
  <si>
    <t>https://www.linkedin.com/in/anthony-doukas-a6134873</t>
  </si>
  <si>
    <t>https://www.linkedin.com/in/justin-gonnelli-678b87a8</t>
  </si>
  <si>
    <t>https://www.linkedin.com/in/justinluczyk</t>
  </si>
  <si>
    <t>https://www.linkedin.com/in/kristensproatcolley</t>
  </si>
  <si>
    <t>https://www.linkedin.com/in/drew-krut-48162932</t>
  </si>
  <si>
    <t>https://www.linkedin.com/in/marc-giorgi-0a8805b</t>
  </si>
  <si>
    <t>https://www.linkedin.com/in/gloverjosh</t>
  </si>
  <si>
    <t>https://www.linkedin.com/in/melissa-palmisciano-17b5191a</t>
  </si>
  <si>
    <t>https://www.linkedin.com/in/dustonmobermeyer</t>
  </si>
  <si>
    <t>https://www.linkedin.com/in/waltersharp</t>
  </si>
  <si>
    <t>https://www.linkedin.com/in/john-costello-88867510</t>
  </si>
  <si>
    <t>https://www.linkedin.com/in/luke-anderson-52586b42</t>
  </si>
  <si>
    <t>https://www.linkedin.com/in/jeffrey-speakman-a3222688</t>
  </si>
  <si>
    <t>https://www.linkedin.com/in/phil-glenn-9ab0ab11</t>
  </si>
  <si>
    <t>https://www.linkedin.com/in/neilpotts</t>
  </si>
  <si>
    <t>https://www.linkedin.com/in/quinn-nichols-a1b5b411</t>
  </si>
  <si>
    <t>https://www.linkedin.com/in/andrewmdriver</t>
  </si>
  <si>
    <t>https://www.linkedin.com/in/joshuaschraeder</t>
  </si>
  <si>
    <t>https://www.linkedin.com/in/eric-scherrer-815a5569</t>
  </si>
  <si>
    <t>https://www.linkedin.com/in/peter-foradori-2b654114</t>
  </si>
  <si>
    <t>https://www.linkedin.com/in/christopher-shaw-3ab6056b</t>
  </si>
  <si>
    <t>https://www.linkedin.com/in/wes-urquhart-a5358ba7</t>
  </si>
  <si>
    <t>https://www.linkedin.com/in/kevin-quinlan-169b437</t>
  </si>
  <si>
    <t>https://www.linkedin.com/in/dan-d-orazio-43a5886a</t>
  </si>
  <si>
    <t>https://www.linkedin.com/in/daniel-harris-4b082166</t>
  </si>
  <si>
    <t>https://www.linkedin.com/in/bryen-roder-2169a113</t>
  </si>
  <si>
    <t>https://www.linkedin.com/in/dj-fuller-02ba6926</t>
  </si>
  <si>
    <t>https://www.linkedin.com/in/armando-acosta-290981</t>
  </si>
  <si>
    <t>https://www.linkedin.com/in/jscottbell</t>
  </si>
  <si>
    <t>https://www.linkedin.com/in/ward-jones-a8b02733</t>
  </si>
  <si>
    <t>https://www.linkedin.com/in/charles-ferrer-0b915929</t>
  </si>
  <si>
    <t>https://www.linkedin.com/in/matt-kave-6a0a7217</t>
  </si>
  <si>
    <t>https://www.linkedin.com/in/pcfisher</t>
  </si>
  <si>
    <t>https://www.linkedin.com/in/kevin-mattix-637ba012</t>
  </si>
  <si>
    <t>https://www.linkedin.com/in/hdeanesmith</t>
  </si>
  <si>
    <t>https://www.linkedin.com/in/todd-buechs-81310a3</t>
  </si>
  <si>
    <t>https://www.linkedin.com/in/lenore-karafa-6787015</t>
  </si>
  <si>
    <t>https://www.linkedin.com/in/chris-sample-6112965</t>
  </si>
  <si>
    <t>https://www.linkedin.com/in/samlanasa</t>
  </si>
  <si>
    <t>https://www.linkedin.com/in/timfeistannapolis</t>
  </si>
  <si>
    <t>https://www.linkedin.com/in/tomsweatman</t>
  </si>
  <si>
    <t>https://www.linkedin.com/in/matthew-collins-mba-94264519</t>
  </si>
  <si>
    <t>https://www.linkedin.com/in/bryan-mcclune-cfa-15b7ba6</t>
  </si>
  <si>
    <t>https://www.linkedin.com/in/jimward</t>
  </si>
  <si>
    <t>https://www.linkedin.com/in/ken-franks-5348686</t>
  </si>
  <si>
    <t>https://www.linkedin.com/in/rickbenito</t>
  </si>
  <si>
    <t>https://www.linkedin.com/in/johndhalliii</t>
  </si>
  <si>
    <t>https://www.linkedin.com/in/jason-chaput-b889b241</t>
  </si>
  <si>
    <t>https://www.linkedin.com/in/cswindull</t>
  </si>
  <si>
    <t>https://www.linkedin.com/in/jorge-esparza-23b10320</t>
  </si>
  <si>
    <t>https://www.linkedin.com/in/robaeschbach</t>
  </si>
  <si>
    <t>https://www.linkedin.com/in/twjenkins1</t>
  </si>
  <si>
    <t>https://www.linkedin.com/in/rashaadjamal</t>
  </si>
  <si>
    <t>https://www.linkedin.com/in/craig-abele-86300b25</t>
  </si>
  <si>
    <t>https://www.linkedin.com/in/ray-lipsky-4a37663</t>
  </si>
  <si>
    <t>https://www.linkedin.com/in/todd-ferris-05495431</t>
  </si>
  <si>
    <t>https://www.linkedin.com/in/matthew-russell-6532a87</t>
  </si>
  <si>
    <t>https://www.linkedin.com/in/kyle-pitman-ba327810</t>
  </si>
  <si>
    <t>https://www.linkedin.com/in/raymondalbarado</t>
  </si>
  <si>
    <t>https://www.linkedin.com/in/jeffrey-cabana-6204aa68</t>
  </si>
  <si>
    <t>https://www.linkedin.com/in/elliotavidan</t>
  </si>
  <si>
    <t>https://www.linkedin.com/in/andrew-j-thompson-mba-2b76533</t>
  </si>
  <si>
    <t>https://www.linkedin.com/in/tom-karn-973262</t>
  </si>
  <si>
    <t>https://www.linkedin.com/in/john-ross-5773881a</t>
  </si>
  <si>
    <t>https://www.linkedin.com/in/frank-edwards-2960b138</t>
  </si>
  <si>
    <t>https://www.linkedin.com/in/paul-kornfuehrer-6657554</t>
  </si>
  <si>
    <t>https://www.linkedin.com/in/drjohnnwood</t>
  </si>
  <si>
    <t>https://www.linkedin.com/in/dansullivanjdsu</t>
  </si>
  <si>
    <t>https://www.linkedin.com/in/chris-lovell-1768aa22</t>
  </si>
  <si>
    <t>https://www.linkedin.com/in/jeff-beelaert-64472b3</t>
  </si>
  <si>
    <t>https://www.linkedin.com/in/scotlin-bowden-04262a91</t>
  </si>
  <si>
    <t>https://www.linkedin.com/in/stephen-arceneaux-902342b7</t>
  </si>
  <si>
    <t>https://www.linkedin.com/in/nathan-daniels-587671b</t>
  </si>
  <si>
    <t>https://www.linkedin.com/in/jenniferlynnwalker</t>
  </si>
  <si>
    <t>https://www.linkedin.com/in/elaine-cassity-b25609b1</t>
  </si>
  <si>
    <t>https://www.linkedin.com/in/kevinmaclarenbrown</t>
  </si>
  <si>
    <t>https://www.linkedin.com/in/frankalbi</t>
  </si>
  <si>
    <t>https://www.linkedin.com/in/alex-craven-800898110</t>
  </si>
  <si>
    <t>https://www.linkedin.com/in/patrick-mccammond-14a55898</t>
  </si>
  <si>
    <t>https://www.linkedin.com/in/tim-hanifen-18209b7</t>
  </si>
  <si>
    <t>https://www.linkedin.com/in/marc-morgan-bb60a056</t>
  </si>
  <si>
    <t>https://www.linkedin.com/in/nayrevets</t>
  </si>
  <si>
    <t>https://www.linkedin.com/in/jasonmorin2</t>
  </si>
  <si>
    <t>https://www.linkedin.com/in/vmazzurco</t>
  </si>
  <si>
    <t>https://www.linkedin.com/in/jonohman1</t>
  </si>
  <si>
    <t>https://www.linkedin.com/in/marcus-stefanou-5b5893b4</t>
  </si>
  <si>
    <t>https://www.linkedin.com/in/amykellstrand</t>
  </si>
  <si>
    <t>https://www.linkedin.com/in/rjjackson1</t>
  </si>
  <si>
    <t>https://www.linkedin.com/in/joey-martin-1a050476</t>
  </si>
  <si>
    <t>https://www.linkedin.com/in/john-topolski-b9a9b63a</t>
  </si>
  <si>
    <t>https://www.linkedin.com/in/paul-croisetiere-a9042a3</t>
  </si>
  <si>
    <t>https://www.linkedin.com/in/keaton-j-thomas-27257987</t>
  </si>
  <si>
    <t>https://www.linkedin.com/in/joe-maguire-58439437</t>
  </si>
  <si>
    <t>https://www.linkedin.com/in/george-karol-7b58276</t>
  </si>
  <si>
    <t>https://www.linkedin.com/in/doug-gelbach-83b20017</t>
  </si>
  <si>
    <t>https://www.linkedin.com/in/parke-paulson-777280a</t>
  </si>
  <si>
    <t>https://www.linkedin.com/in/harry-frank-4a562a18</t>
  </si>
  <si>
    <t>https://www.linkedin.com/in/ronrives1980</t>
  </si>
  <si>
    <t>https://www.linkedin.com/in/thomasspagejr1</t>
  </si>
  <si>
    <t>https://www.linkedin.com/in/nathanneihoff</t>
  </si>
  <si>
    <t>https://www.linkedin.com/in/scottscreed</t>
  </si>
  <si>
    <t>https://www.linkedin.com/in/lou-jonske-727a282</t>
  </si>
  <si>
    <t>https://www.linkedin.com/in/stephanie-drake-653b0054</t>
  </si>
  <si>
    <t>https://www.linkedin.com/in/carter-honesty-79b9431</t>
  </si>
  <si>
    <t>https://www.linkedin.com/in/tuckerdjackson</t>
  </si>
  <si>
    <t>https://www.linkedin.com/in/william-kirby-5942202a</t>
  </si>
  <si>
    <t>https://www.linkedin.com/in/j-p-brown-65765b2b</t>
  </si>
  <si>
    <t>https://www.linkedin.com/in/travis-leatherman-a7704217</t>
  </si>
  <si>
    <t>https://www.linkedin.com/in/christinajprogers</t>
  </si>
  <si>
    <t>https://www.linkedin.com/in/josh-mcclellan-2aa84776</t>
  </si>
  <si>
    <t>https://www.linkedin.com/in/phil-skalniak-269b5110</t>
  </si>
  <si>
    <t>https://www.linkedin.com/in/robert-davis-08586958</t>
  </si>
  <si>
    <t>https://www.linkedin.com/in/thad-christofer-95595020</t>
  </si>
  <si>
    <t>https://www.linkedin.com/in/williampaulsonusna84</t>
  </si>
  <si>
    <t>https://www.linkedin.com/in/bradford-canterbury-96456b15</t>
  </si>
  <si>
    <t>https://www.linkedin.com/in/giles-kyser-59b55917</t>
  </si>
  <si>
    <t>https://www.linkedin.com/in/joe-kistler-b1981521</t>
  </si>
  <si>
    <t>https://www.linkedin.com/in/jenicely</t>
  </si>
  <si>
    <t>https://www.linkedin.com/in/robirving</t>
  </si>
  <si>
    <t>https://www.linkedin.com/in/blake-benke-31677217</t>
  </si>
  <si>
    <t>https://www.linkedin.com/in/michael-killion-39367b18</t>
  </si>
  <si>
    <t>https://www.linkedin.com/in/itarchitist</t>
  </si>
  <si>
    <t>https://www.linkedin.com/in/jeffreyhallin</t>
  </si>
  <si>
    <t>https://www.linkedin.com/in/benmathewsii</t>
  </si>
  <si>
    <t>https://www.linkedin.com/in/kurttyler3</t>
  </si>
  <si>
    <t>https://www.linkedin.com/in/dave-aumuller-143918b</t>
  </si>
  <si>
    <t>https://www.linkedin.com/in/kyleservice</t>
  </si>
  <si>
    <t>https://www.linkedin.com/in/mkmurtaugh</t>
  </si>
  <si>
    <t>https://www.linkedin.com/in/clayaiena</t>
  </si>
  <si>
    <t>https://www.linkedin.com/in/leoningleright</t>
  </si>
  <si>
    <t>https://www.linkedin.com/in/erik-boyce-432a1473</t>
  </si>
  <si>
    <t>https://www.linkedin.com/in/jonathan-kim-29068923</t>
  </si>
  <si>
    <t>https://www.linkedin.com/in/jason-braud-4a360070</t>
  </si>
  <si>
    <t>https://www.linkedin.com/in/jerecarroll</t>
  </si>
  <si>
    <t>https://www.linkedin.com/in/matt-bates-27724670</t>
  </si>
  <si>
    <t>https://www.linkedin.com/in/davidandrewrobinson</t>
  </si>
  <si>
    <t>https://www.linkedin.com/in/ben-hur-84373214</t>
  </si>
  <si>
    <t>https://www.linkedin.com/in/tommy-martinez-a0194a1</t>
  </si>
  <si>
    <t>https://www.linkedin.com/in/ben-leming-79b35124</t>
  </si>
  <si>
    <t>https://www.linkedin.com/in/andrew-watt-a21bb582</t>
  </si>
  <si>
    <t>https://www.linkedin.com/in/bruce-czaja-26123222</t>
  </si>
  <si>
    <t>https://www.linkedin.com/in/jim-kaiser-wilhelm-0480461a</t>
  </si>
  <si>
    <t>https://www.linkedin.com/in/kevin-flynn-738224</t>
  </si>
  <si>
    <t>https://www.linkedin.com/in/gregoryblake</t>
  </si>
  <si>
    <t>https://www.linkedin.com/in/tylerrichardjohnston</t>
  </si>
  <si>
    <t>https://www.linkedin.com/in/macarpenter</t>
  </si>
  <si>
    <t>https://www.linkedin.com/in/danieltedeschi</t>
  </si>
  <si>
    <t>https://www.linkedin.com/in/jason-frei-bb3994</t>
  </si>
  <si>
    <t>https://www.linkedin.com/in/norman-reitter-497291</t>
  </si>
  <si>
    <t>https://www.linkedin.com/in/frank-furman-4b70b353</t>
  </si>
  <si>
    <t>https://www.linkedin.com/in/dennisntperkins</t>
  </si>
  <si>
    <t>https://www.linkedin.com/in/jefffalcone</t>
  </si>
  <si>
    <t>https://www.linkedin.com/in/obyweb</t>
  </si>
  <si>
    <t>https://www.linkedin.com/in/johnsbutler</t>
  </si>
  <si>
    <t>https://www.linkedin.com/in/anthonyjbradley</t>
  </si>
  <si>
    <t>https://www.linkedin.com/in/jeffrey-kausek-85067218</t>
  </si>
  <si>
    <t>https://www.linkedin.com/in/garry-devinger-15676</t>
  </si>
  <si>
    <t>https://www.linkedin.com/in/bobliebe</t>
  </si>
  <si>
    <t>https://www.linkedin.com/in/patricklefler</t>
  </si>
  <si>
    <t>https://www.linkedin.com/in/harrisonsmith</t>
  </si>
  <si>
    <t>https://www.linkedin.com/in/chadvanhulzen</t>
  </si>
  <si>
    <t>https://www.linkedin.com/in/mattwalters2580</t>
  </si>
  <si>
    <t>https://www.linkedin.com/in/michael-howard-30835a2</t>
  </si>
  <si>
    <t>https://www.linkedin.com/in/frankie-delgado-28a4344</t>
  </si>
  <si>
    <t>https://www.linkedin.com/in/jake-biles-946a4a32</t>
  </si>
  <si>
    <t>https://www.linkedin.com/in/johnchauesq</t>
  </si>
  <si>
    <t>https://www.linkedin.com/in/jburke9</t>
  </si>
  <si>
    <t>https://www.linkedin.com/in/chris-stebbings-65327665</t>
  </si>
  <si>
    <t>https://www.linkedin.com/in/aegilbertny</t>
  </si>
  <si>
    <t>https://www.linkedin.com/in/patrick-shearon-a419517</t>
  </si>
  <si>
    <t>https://www.linkedin.com/in/jonathanworman</t>
  </si>
  <si>
    <t>https://www.linkedin.com/in/bill-hallahan-cscp-6181453</t>
  </si>
  <si>
    <t>https://www.linkedin.com/in/brian-solomon-7157833</t>
  </si>
  <si>
    <t>https://www.linkedin.com/in/michael-a-byrd-0589b848</t>
  </si>
  <si>
    <t>https://www.linkedin.com/in/emmettscollazo</t>
  </si>
  <si>
    <t>https://www.linkedin.com/in/scott-hornbuckle-13a3958</t>
  </si>
  <si>
    <t>https://www.linkedin.com/in/erictburton</t>
  </si>
  <si>
    <t>https://www.linkedin.com/in/jeffrey-lamb-3637452</t>
  </si>
  <si>
    <t>https://www.linkedin.com/in/joe-monaghan-9323b317</t>
  </si>
  <si>
    <t>https://www.linkedin.com/in/todd-alexander-6b70487</t>
  </si>
  <si>
    <t>https://www.linkedin.com/in/david-o-neil-56283219</t>
  </si>
  <si>
    <t>https://www.linkedin.com/in/mark-palmquist-2008549</t>
  </si>
  <si>
    <t>https://www.linkedin.com/in/robert-appleton-5a59874</t>
  </si>
  <si>
    <t>https://www.linkedin.com/in/timothy-t-j-leancu-99b12731</t>
  </si>
  <si>
    <t>https://www.linkedin.com/in/randydickinson</t>
  </si>
  <si>
    <t>https://www.linkedin.com/in/tim-millen-92517936</t>
  </si>
  <si>
    <t>https://www.linkedin.com/in/laura-mannix-b2156aa</t>
  </si>
  <si>
    <t>https://www.linkedin.com/in/kevin-white-pmp-2126012</t>
  </si>
  <si>
    <t>https://www.linkedin.com/in/brent-danielson-6167986b</t>
  </si>
  <si>
    <t>https://www.linkedin.com/in/andy-lehmann-a6514411</t>
  </si>
  <si>
    <t>https://www.linkedin.com/in/jeffrey-hoaglund-pmp-cpp-b127285</t>
  </si>
  <si>
    <t>https://www.linkedin.com/in/eric-krause-3b4483</t>
  </si>
  <si>
    <t>https://www.linkedin.com/in/ron-coulter-551b286</t>
  </si>
  <si>
    <t>https://www.linkedin.com/in/robert-wagner-bb556b3b</t>
  </si>
  <si>
    <t>https://www.linkedin.com/in/jimcampbell359</t>
  </si>
  <si>
    <t>https://www.linkedin.com/in/neidigh</t>
  </si>
  <si>
    <t>https://www.linkedin.com/in/scotthevans</t>
  </si>
  <si>
    <t>https://www.linkedin.com/in/rob-peal-9009999</t>
  </si>
  <si>
    <t>https://www.linkedin.com/in/andrewjmcclure</t>
  </si>
  <si>
    <t>https://www.linkedin.com/in/davidkennedys</t>
  </si>
  <si>
    <t>https://www.linkedin.com/in/willwhit4</t>
  </si>
  <si>
    <t>https://www.linkedin.com/in/nick-stewart-2149762a</t>
  </si>
  <si>
    <t>https://www.linkedin.com/in/bob-bruce-b865872</t>
  </si>
  <si>
    <t>https://www.linkedin.com/in/waheron</t>
  </si>
  <si>
    <t>https://www.linkedin.com/in/glennfmiller</t>
  </si>
  <si>
    <t>https://www.linkedin.com/in/franklcamp</t>
  </si>
  <si>
    <t>https://www.linkedin.com/in/bob-claypool-20394316</t>
  </si>
  <si>
    <t>https://www.linkedin.com/in/thomas-victory-837124</t>
  </si>
  <si>
    <t>https://www.linkedin.com/in/tim-florian-203b027</t>
  </si>
  <si>
    <t>https://www.linkedin.com/in/jamisonshaver</t>
  </si>
  <si>
    <t>https://www.linkedin.com/in/jacksramek</t>
  </si>
  <si>
    <t>https://www.linkedin.com/in/john-walls-440885a9</t>
  </si>
  <si>
    <t>https://www.linkedin.com/in/brian-white-4b173b68</t>
  </si>
  <si>
    <t>https://www.linkedin.com/in/michael-spoja-5b7702101</t>
  </si>
  <si>
    <t>https://www.linkedin.com/in/tom-sulick-99b404ab</t>
  </si>
  <si>
    <t>https://www.linkedin.com/in/jason-j-lagasca-65a2b950</t>
  </si>
  <si>
    <t>https://www.linkedin.com/in/daytonwarfle</t>
  </si>
  <si>
    <t>https://www.linkedin.com/in/christopher-castelli-21b39663</t>
  </si>
  <si>
    <t>https://www.linkedin.com/in/scott-davids-aa90b517</t>
  </si>
  <si>
    <t>https://www.linkedin.com/in/jeff-neufeld-6517608</t>
  </si>
  <si>
    <t>https://www.linkedin.com/in/kristine-hall-a24bb762</t>
  </si>
  <si>
    <t>https://www.linkedin.com/in/george-pointon-5a5a516</t>
  </si>
  <si>
    <t>https://www.linkedin.com/in/15johnmayer</t>
  </si>
  <si>
    <t>https://www.linkedin.com/in/michael-w-george-96849810</t>
  </si>
  <si>
    <t>https://www.linkedin.com/in/bill-guilfoyle-405b0a52</t>
  </si>
  <si>
    <t>https://www.linkedin.com/in/melissa-martin-6926b595</t>
  </si>
  <si>
    <t>https://www.linkedin.com/in/richarddthompson</t>
  </si>
  <si>
    <t>https://www.linkedin.com/in/christopher-barnard-32b6b967</t>
  </si>
  <si>
    <t>https://www.linkedin.com/in/emily-vanden-heuvel-42941467</t>
  </si>
  <si>
    <t>https://www.linkedin.com/in/mikedinardo</t>
  </si>
  <si>
    <t>https://www.linkedin.com/in/michaelcho93</t>
  </si>
  <si>
    <t>https://www.linkedin.com/in/mgcoleman</t>
  </si>
  <si>
    <t>https://www.linkedin.com/in/miyoshida</t>
  </si>
  <si>
    <t>https://www.linkedin.com/in/rochellegandylindsay</t>
  </si>
  <si>
    <t>https://www.linkedin.com/in/michael-montesanti-6331143</t>
  </si>
  <si>
    <t>https://www.linkedin.com/in/valentinjose</t>
  </si>
  <si>
    <t>https://www.linkedin.com/in/christianbuchanan</t>
  </si>
  <si>
    <t>https://www.linkedin.com/in/frankelugojr</t>
  </si>
  <si>
    <t>https://www.linkedin.com/in/jayzollmann</t>
  </si>
  <si>
    <t>https://www.linkedin.com/in/koryhoppes</t>
  </si>
  <si>
    <t>https://www.linkedin.com/in/jeffcliffe77</t>
  </si>
  <si>
    <t>https://www.linkedin.com/in/danielhnam</t>
  </si>
  <si>
    <t>https://www.linkedin.com/in/patrick-morey-91a97874</t>
  </si>
  <si>
    <t>https://www.linkedin.com/in/paul-clarkson-0b85202</t>
  </si>
  <si>
    <t>https://www.linkedin.com/in/bobsise</t>
  </si>
  <si>
    <t>https://www.linkedin.com/in/stevenscarver</t>
  </si>
  <si>
    <t>https://www.linkedin.com/in/clare-mckenna-62807916</t>
  </si>
  <si>
    <t>https://www.linkedin.com/in/michael-robison-59922b21</t>
  </si>
  <si>
    <t>https://www.linkedin.com/in/pauljones06</t>
  </si>
  <si>
    <t>https://www.linkedin.com/in/tylerross13</t>
  </si>
  <si>
    <t>https://www.linkedin.com/in/shaun-spang-42520a28</t>
  </si>
  <si>
    <t>https://www.linkedin.com/in/jasonlwilliams2</t>
  </si>
  <si>
    <t>https://www.linkedin.com/in/timothy-paolini-a0863810</t>
  </si>
  <si>
    <t>https://www.linkedin.com/in/jasonmiller130</t>
  </si>
  <si>
    <t>https://www.linkedin.com/in/w-tyler-hoefer-905bb7b8</t>
  </si>
  <si>
    <t>https://www.linkedin.com/in/billtharvey</t>
  </si>
  <si>
    <t>https://www.linkedin.com/in/jeff-reagan-196bb255</t>
  </si>
  <si>
    <t>https://www.linkedin.com/in/coreyjohnson13</t>
  </si>
  <si>
    <t>https://www.linkedin.com/in/chelsea-buckholtz-2b1bbb57</t>
  </si>
  <si>
    <t>https://www.linkedin.com/in/bayard-roberts-2a192041</t>
  </si>
  <si>
    <t>https://www.linkedin.com/in/joseph-medina-bgen-usmc-ret-17a5309</t>
  </si>
  <si>
    <t>https://www.linkedin.com/in/jimterheyden</t>
  </si>
  <si>
    <t>https://www.linkedin.com/in/dwayneosgood</t>
  </si>
  <si>
    <t>https://www.linkedin.com/in/jeffrotenberger</t>
  </si>
  <si>
    <t>https://www.linkedin.com/in/meredithdavis2</t>
  </si>
  <si>
    <t>https://www.linkedin.com/in/jmzane</t>
  </si>
  <si>
    <t>https://www.linkedin.com/in/matthew-mcluckie-34a63710</t>
  </si>
  <si>
    <t>https://www.linkedin.com/in/pcameron92</t>
  </si>
  <si>
    <t>https://www.linkedin.com/in/sharlun</t>
  </si>
  <si>
    <t>https://www.linkedin.com/in/michael-melillo-36b6b47</t>
  </si>
  <si>
    <t>https://www.linkedin.com/in/jamie-cox-92a375a</t>
  </si>
  <si>
    <t>https://www.linkedin.com/in/tom-sudbeck-a68b57</t>
  </si>
  <si>
    <t>https://www.linkedin.com/in/joe-somerdyk-79314964</t>
  </si>
  <si>
    <t>https://www.linkedin.com/in/fredharvey1</t>
  </si>
  <si>
    <t>https://www.linkedin.com/in/richard-deguzman-4b911223</t>
  </si>
  <si>
    <t>https://www.linkedin.com/in/timnoonan</t>
  </si>
  <si>
    <t>https://www.linkedin.com/in/cjloria</t>
  </si>
  <si>
    <t>https://www.linkedin.com/in/m1edarinmccloy</t>
  </si>
  <si>
    <t>https://www.linkedin.com/in/jhreagan</t>
  </si>
  <si>
    <t>https://www.linkedin.com/in/miguel-alberto-rodriguez-50728523</t>
  </si>
  <si>
    <t>https://www.linkedin.com/in/kevinmichaelpotts</t>
  </si>
  <si>
    <t>https://www.linkedin.com/in/andrewochalek</t>
  </si>
  <si>
    <t>https://www.linkedin.com/in/clayton-sears-703a129a</t>
  </si>
  <si>
    <t>https://www.linkedin.com/in/gabebailey</t>
  </si>
  <si>
    <t>https://www.linkedin.com/in/sean-mcree-5b035b31</t>
  </si>
  <si>
    <t>https://www.linkedin.com/in/bert-bender-68b8b522</t>
  </si>
  <si>
    <t>https://www.linkedin.com/in/chipmc</t>
  </si>
  <si>
    <t>https://www.linkedin.com/in/gary-a-clement-2a92b3</t>
  </si>
  <si>
    <t>https://www.linkedin.com/in/robert-wyssbrod-2257b727</t>
  </si>
  <si>
    <t>https://www.linkedin.com/in/bruce-davis-b1913b9</t>
  </si>
  <si>
    <t>https://www.linkedin.com/in/katherine-bergstrom-hernandez-13178065</t>
  </si>
  <si>
    <t>https://www.linkedin.com/in/joe-gugluizza-39946310</t>
  </si>
  <si>
    <t>https://www.linkedin.com/in/benjamin-dewitt-49208844</t>
  </si>
  <si>
    <t>https://www.linkedin.com/in/dominic-corabi-3a40165b</t>
  </si>
  <si>
    <t>https://www.linkedin.com/in/jack-gavin-5529569</t>
  </si>
  <si>
    <t>https://www.linkedin.com/in/erikknutila</t>
  </si>
  <si>
    <t>https://www.linkedin.com/in/barker-howard-666829b</t>
  </si>
  <si>
    <t>https://www.linkedin.com/in/jack-allen-10931871</t>
  </si>
  <si>
    <t>https://www.linkedin.com/in/ty-schieber-810b9</t>
  </si>
  <si>
    <t>https://www.linkedin.com/in/daniel-golden-10495b15</t>
  </si>
  <si>
    <t>https://www.linkedin.com/in/paul-gosnell-1a652ba</t>
  </si>
  <si>
    <t>https://www.linkedin.com/in/bud-sichler-pmp-5221735</t>
  </si>
  <si>
    <t>https://www.linkedin.com/in/keeganshields</t>
  </si>
  <si>
    <t>https://www.linkedin.com/in/jdmccloud1</t>
  </si>
  <si>
    <t>https://www.linkedin.com/in/patrick-hall-pmp-a2137216</t>
  </si>
  <si>
    <t>https://www.linkedin.com/in/andrewchase1</t>
  </si>
  <si>
    <t>https://www.linkedin.com/in/chris-klotz-36a14435</t>
  </si>
  <si>
    <t>https://www.linkedin.com/in/bob-pescatore-8b5b796</t>
  </si>
  <si>
    <t>https://www.linkedin.com/in/george-botoulas-38b6baaa</t>
  </si>
  <si>
    <t>https://www.linkedin.com/in/gregmasiello</t>
  </si>
  <si>
    <t>https://www.linkedin.com/in/john-o-leary-06156b6</t>
  </si>
  <si>
    <t>https://www.linkedin.com/in/ray-decker-7502a87</t>
  </si>
  <si>
    <t>https://www.linkedin.com/in/michael-danzer-301914</t>
  </si>
  <si>
    <t>https://www.linkedin.com/in/jaredsprunk</t>
  </si>
  <si>
    <t>https://www.linkedin.com/in/douglasgattuso</t>
  </si>
  <si>
    <t>https://www.linkedin.com/in/rick-pagel-5047576</t>
  </si>
  <si>
    <t>https://www.linkedin.com/in/joseph-ciano-a3b4b05</t>
  </si>
  <si>
    <t>https://www.linkedin.com/in/gregg-nivala-7922a717</t>
  </si>
  <si>
    <t>https://www.linkedin.com/in/william-g-irby-81215116</t>
  </si>
  <si>
    <t>https://www.linkedin.com/in/adriaen-morse-08552a7</t>
  </si>
  <si>
    <t>https://www.linkedin.com/in/rob-gibbs-92aa92</t>
  </si>
  <si>
    <t>https://www.linkedin.com/in/william-roth-cmrp-84510335</t>
  </si>
  <si>
    <t>https://www.linkedin.com/in/dsantare</t>
  </si>
  <si>
    <t>https://www.linkedin.com/in/eric-hernandez-39788655</t>
  </si>
  <si>
    <t>https://www.linkedin.com/in/dan-gardner-a788a54</t>
  </si>
  <si>
    <t>https://www.linkedin.com/in/steve-fehr-a77b60a</t>
  </si>
  <si>
    <t>https://www.linkedin.com/in/edwardlewisetgl</t>
  </si>
  <si>
    <t>https://www.linkedin.com/in/scott-glennon-557a321b</t>
  </si>
  <si>
    <t>https://www.linkedin.com/in/douglashoffman99</t>
  </si>
  <si>
    <t>https://www.linkedin.com/in/les-pritchett-69a303</t>
  </si>
  <si>
    <t>https://www.linkedin.com/in/richhaddad1</t>
  </si>
  <si>
    <t>https://www.linkedin.com/in/fernando-castro-b1ba3060</t>
  </si>
  <si>
    <t>https://www.linkedin.com/in/david-days-8aba742</t>
  </si>
  <si>
    <t>https://www.linkedin.com/in/ronaldtaylorjr</t>
  </si>
  <si>
    <t>https://www.linkedin.com/in/james-reed-61a8785</t>
  </si>
  <si>
    <t>https://www.linkedin.com/in/dpbaptist</t>
  </si>
  <si>
    <t>https://www.linkedin.com/in/john-mckenna-59980b9</t>
  </si>
  <si>
    <t>https://www.linkedin.com/in/lee-yarberry-59279b7</t>
  </si>
  <si>
    <t>https://www.linkedin.com/in/dan-naughton-a60997b</t>
  </si>
  <si>
    <t>https://www.linkedin.com/in/strattonjames</t>
  </si>
  <si>
    <t>https://www.linkedin.com/in/jerry-randall-3a03394</t>
  </si>
  <si>
    <t>https://www.linkedin.com/in/ralph-a-dengler-94b81929</t>
  </si>
  <si>
    <t>https://www.linkedin.com/in/steve-moga-a0ba6b1b</t>
  </si>
  <si>
    <t>https://www.linkedin.com/in/jonhartman</t>
  </si>
  <si>
    <t>https://www.linkedin.com/in/dennis-speck-1125a266</t>
  </si>
  <si>
    <t>https://www.linkedin.com/in/john-kyle-9aabb63</t>
  </si>
  <si>
    <t>https://www.linkedin.com/in/jimstemple</t>
  </si>
  <si>
    <t>https://www.linkedin.com/in/jonparis</t>
  </si>
  <si>
    <t>https://www.linkedin.com/in/alex-waugh-257a1b2</t>
  </si>
  <si>
    <t>https://www.linkedin.com/in/tomloeblein</t>
  </si>
  <si>
    <t>https://www.linkedin.com/in/david-villarreal-1382a66</t>
  </si>
  <si>
    <t>https://www.linkedin.com/in/john-f-kelly-pmp-a332932</t>
  </si>
  <si>
    <t>https://www.linkedin.com/in/frank-parisi-52a61a88</t>
  </si>
  <si>
    <t>https://www.linkedin.com/in/karl-hill-a318324</t>
  </si>
  <si>
    <t>https://www.linkedin.com/in/gerald-finnegan-8033374a</t>
  </si>
  <si>
    <t>https://www.linkedin.com/in/paulzippel</t>
  </si>
  <si>
    <t>https://www.linkedin.com/in/davidduff1</t>
  </si>
  <si>
    <t>https://www.linkedin.com/in/benintoy</t>
  </si>
  <si>
    <t>https://www.linkedin.com/in/chris-guidry-529462</t>
  </si>
  <si>
    <t>https://www.linkedin.com/in/piadux</t>
  </si>
  <si>
    <t>https://www.linkedin.com/in/jim-garman-12295813</t>
  </si>
  <si>
    <t>https://www.linkedin.com/in/jeffribel</t>
  </si>
  <si>
    <t>https://www.linkedin.com/in/brett-nungesser-1889092a</t>
  </si>
  <si>
    <t>https://www.linkedin.com/in/lestermwolf</t>
  </si>
  <si>
    <t>https://www.linkedin.com/in/robcissel</t>
  </si>
  <si>
    <t>https://www.linkedin.com/in/george-whitbeck-pmp-6116118</t>
  </si>
  <si>
    <t>https://www.linkedin.com/in/joe-schweitzer-b023785</t>
  </si>
  <si>
    <t>https://www.linkedin.com/in/rich-collyer-2025522</t>
  </si>
  <si>
    <t>https://www.linkedin.com/in/candice-sarlese-05b82193</t>
  </si>
  <si>
    <t>https://www.linkedin.com/in/darryl-piasecki-8627769</t>
  </si>
  <si>
    <t>https://www.linkedin.com/in/terry-norris-37aa4324</t>
  </si>
  <si>
    <t>https://www.linkedin.com/in/rick-fresquez-005b16b</t>
  </si>
  <si>
    <t>https://www.linkedin.com/in/greg-hill-610a292</t>
  </si>
  <si>
    <t>https://www.linkedin.com/in/rick-pickering-b9b25470</t>
  </si>
  <si>
    <t>https://www.linkedin.com/in/bryan-eberly-8214a85a</t>
  </si>
  <si>
    <t>https://www.linkedin.com/in/jon-rembold-4986a910</t>
  </si>
  <si>
    <t>https://www.linkedin.com/in/don-bates-6baba25</t>
  </si>
  <si>
    <t>https://www.linkedin.com/in/mark-gardner-05a9a41</t>
  </si>
  <si>
    <t>https://www.linkedin.com/in/david-shewfelt-1a49668a</t>
  </si>
  <si>
    <t>https://www.linkedin.com/in/andrew-darlington-0ba66167</t>
  </si>
  <si>
    <t>https://www.linkedin.com/in/leland-schulz-2084b82b</t>
  </si>
  <si>
    <t>https://www.linkedin.com/in/davidhelon</t>
  </si>
  <si>
    <t>https://www.linkedin.com/in/don-bennett-5413474</t>
  </si>
  <si>
    <t>https://www.linkedin.com/in/terry-amyx-6612173</t>
  </si>
  <si>
    <t>https://www.linkedin.com/in/jason-adkinson-487a9533</t>
  </si>
  <si>
    <t>https://www.linkedin.com/in/alex-mills-18b55728</t>
  </si>
  <si>
    <t>https://www.linkedin.com/in/ashleyefird</t>
  </si>
  <si>
    <t>https://www.linkedin.com/in/mike-hile-67840610</t>
  </si>
  <si>
    <t>https://www.linkedin.com/in/patrick-mcbride-2a29956</t>
  </si>
  <si>
    <t>https://www.linkedin.com/in/davewessing</t>
  </si>
  <si>
    <t>https://www.linkedin.com/in/randy-smith-6930b11</t>
  </si>
  <si>
    <t>https://www.linkedin.com/in/chip-campbell-1065018</t>
  </si>
  <si>
    <t>https://www.linkedin.com/in/daniel-prendergast-2b41026</t>
  </si>
  <si>
    <t>https://www.linkedin.com/in/michaeldmatteo</t>
  </si>
  <si>
    <t>https://www.linkedin.com/in/alan-zarracina-94294b35</t>
  </si>
  <si>
    <t>https://www.linkedin.com/in/nedmueller</t>
  </si>
  <si>
    <t>https://www.linkedin.com/in/rosser-baker-2214727</t>
  </si>
  <si>
    <t>https://www.linkedin.com/in/jeff-baldyga-5684224</t>
  </si>
  <si>
    <t>https://www.linkedin.com/in/ray-madonna-3615a13</t>
  </si>
  <si>
    <t>https://www.linkedin.com/in/kim-bonafede-90857951</t>
  </si>
  <si>
    <t>https://www.linkedin.com/in/jamespaganocfa</t>
  </si>
  <si>
    <t>https://www.linkedin.com/in/jay-astle-6a2a987</t>
  </si>
  <si>
    <t>https://www.linkedin.com/in/jesse-hanger-6422a73</t>
  </si>
  <si>
    <t>https://www.linkedin.com/in/rick-lottie-03b3b11</t>
  </si>
  <si>
    <t>https://www.linkedin.com/in/chipstratmann</t>
  </si>
  <si>
    <t>https://www.linkedin.com/in/andrew-vuillemot-59117b55</t>
  </si>
  <si>
    <t>https://www.linkedin.com/in/jimsarfert</t>
  </si>
  <si>
    <t>https://www.linkedin.com/in/barry-melvin-b3881a8</t>
  </si>
  <si>
    <t>https://www.linkedin.com/in/curt-permito-247a4b9a</t>
  </si>
  <si>
    <t>https://www.linkedin.com/in/marcralexander</t>
  </si>
  <si>
    <t>https://www.linkedin.com/in/carl-radford-00692817</t>
  </si>
  <si>
    <t>https://www.linkedin.com/in/samuellpark</t>
  </si>
  <si>
    <t>https://www.linkedin.com/in/greg-sweeney-a5159112</t>
  </si>
  <si>
    <t>https://www.linkedin.com/in/paulgcurran</t>
  </si>
  <si>
    <t>https://www.linkedin.com/in/wesley-kaufman-310740</t>
  </si>
  <si>
    <t>https://www.linkedin.com/in/businessfunding</t>
  </si>
  <si>
    <t>https://www.linkedin.com/in/elizabeth-trujillo-254619109</t>
  </si>
  <si>
    <t>https://www.linkedin.com/in/robert-"earl"-shibe-9067b779</t>
  </si>
  <si>
    <t>https://www.linkedin.com/in/norman-lowe-1698a516</t>
  </si>
  <si>
    <t>https://www.linkedin.com/in/douglas-mccann-2a95228</t>
  </si>
  <si>
    <t>https://www.linkedin.com/in/john-williams-1b06a56</t>
  </si>
  <si>
    <t>https://www.linkedin.com/in/michaelquercia</t>
  </si>
  <si>
    <t>https://www.linkedin.com/in/jameshinen</t>
  </si>
  <si>
    <t>https://www.linkedin.com/in/jedd-mosher-a845a09</t>
  </si>
  <si>
    <t>https://www.linkedin.com/in/bryan-parks-0161852</t>
  </si>
  <si>
    <t>https://www.linkedin.com/in/stevehimelspach</t>
  </si>
  <si>
    <t>https://www.linkedin.com/in/jim-pietila-0b949631</t>
  </si>
  <si>
    <t>https://www.linkedin.com/in/victor-camargo-4a786424</t>
  </si>
  <si>
    <t>https://www.linkedin.com/in/robertmccormackmba</t>
  </si>
  <si>
    <t>https://www.linkedin.com/in/justin-butters-b264462</t>
  </si>
  <si>
    <t>https://www.linkedin.com/in/mark-peters-08a3332a</t>
  </si>
  <si>
    <t>https://www.linkedin.com/in/thomasearnoldjr</t>
  </si>
  <si>
    <t>https://www.linkedin.com/in/brian-riso-b37b365</t>
  </si>
  <si>
    <t>https://www.linkedin.com/in/donald-schoolfield-874b5740</t>
  </si>
  <si>
    <t>https://www.linkedin.com/in/bradford-martin-9113b6a</t>
  </si>
  <si>
    <t>https://www.linkedin.com/in/edward-floyd-9121289</t>
  </si>
  <si>
    <t>https://www.linkedin.com/in/gdlcounsulting</t>
  </si>
  <si>
    <t>https://www.linkedin.com/in/samuel-ridder-94466a10</t>
  </si>
  <si>
    <t>https://www.linkedin.com/in/bill-bauer-725a9bb</t>
  </si>
  <si>
    <t>https://www.linkedin.com/in/stevegall</t>
  </si>
  <si>
    <t>https://www.linkedin.com/in/sam-snow-9b7961a4</t>
  </si>
  <si>
    <t>https://www.linkedin.com/in/danieltompkins</t>
  </si>
  <si>
    <t>https://www.linkedin.com/in/sarah-economou-152a4612</t>
  </si>
  <si>
    <t>https://www.linkedin.com/in/gary-stahl-23089525</t>
  </si>
  <si>
    <t>https://www.linkedin.com/in/bob-anderson-4013a22</t>
  </si>
  <si>
    <t>https://www.linkedin.com/in/mark-devane-370957</t>
  </si>
  <si>
    <t>https://www.linkedin.com/in/nicholas-harper-3100ab26</t>
  </si>
  <si>
    <t>https://www.linkedin.com/in/michael-mcgeehan-18730011</t>
  </si>
  <si>
    <t>https://www.linkedin.com/in/bill-teater-a92384b</t>
  </si>
  <si>
    <t>https://www.linkedin.com/in/alex-ihde-4a72457</t>
  </si>
  <si>
    <t>https://www.linkedin.com/in/bradley-beil-17838</t>
  </si>
  <si>
    <t>https://www.linkedin.com/in/andrew-shaw-3b957b9</t>
  </si>
  <si>
    <t>https://www.linkedin.com/in/hunter-armour-94032182</t>
  </si>
  <si>
    <t>https://www.linkedin.com/in/scott-nelson-6579782</t>
  </si>
  <si>
    <t>https://www.linkedin.com/in/kevin-monahan-021905b</t>
  </si>
  <si>
    <t>https://www.linkedin.com/in/gareth-crossley-cfp-crpc-77b27053</t>
  </si>
  <si>
    <t>https://www.linkedin.com/in/ira-thompson-60b08144</t>
  </si>
  <si>
    <t>https://www.linkedin.com/in/brian-murtha-50917181</t>
  </si>
  <si>
    <t>https://www.linkedin.com/in/kristina-karle-4939b3a5</t>
  </si>
  <si>
    <t>https://www.linkedin.com/in/claystackhouse</t>
  </si>
  <si>
    <t>https://www.linkedin.com/in/douglas-glover-59007689</t>
  </si>
  <si>
    <t>https://www.linkedin.com/in/ronaldbaczkowski</t>
  </si>
  <si>
    <t>https://www.linkedin.com/in/jason-waldron-88312389</t>
  </si>
  <si>
    <t>https://www.linkedin.com/in/gabriel-crane-7bb99ba7</t>
  </si>
  <si>
    <t>https://www.linkedin.com/in/robert-tibbs-2953a7a8</t>
  </si>
  <si>
    <t>https://www.linkedin.com/in/amanda-buckley-059abb84</t>
  </si>
  <si>
    <t>https://www.linkedin.com/in/matthew-fletcher-6a8404b4</t>
  </si>
  <si>
    <t>https://www.linkedin.com/in/joe-rizzo-5995737</t>
  </si>
  <si>
    <t>https://www.linkedin.com/in/taylordrake1</t>
  </si>
  <si>
    <t>https://www.linkedin.com/in/cody-chenoweth-6142a77a</t>
  </si>
  <si>
    <t>https://www.linkedin.com/in/mark-stolarski-b3907019</t>
  </si>
  <si>
    <t>https://www.linkedin.com/in/patty-stoll-a6541093</t>
  </si>
  <si>
    <t>https://www.linkedin.com/in/robert-m-bob-hagan-b6948a93</t>
  </si>
  <si>
    <t>https://www.linkedin.com/in/dinhthuymi</t>
  </si>
  <si>
    <t>https://www.linkedin.com/in/sean-sullivan-0723725</t>
  </si>
  <si>
    <t>https://www.linkedin.com/in/michael-thompson-43109138</t>
  </si>
  <si>
    <t>https://www.linkedin.com/in/katherine-murray-19612928</t>
  </si>
  <si>
    <t>https://www.linkedin.com/in/lelandburns</t>
  </si>
  <si>
    <t>https://www.linkedin.com/in/staceylanham</t>
  </si>
  <si>
    <t>https://www.linkedin.com/in/erinkellogg</t>
  </si>
  <si>
    <t>https://www.linkedin.com/in/lance-muniz-88a0b512</t>
  </si>
  <si>
    <t>https://www.linkedin.com/in/jack-suter-68b2406</t>
  </si>
  <si>
    <t>https://www.linkedin.com/in/markandrewbutler</t>
  </si>
  <si>
    <t>https://www.linkedin.com/in/ronald-"fred"-woodaman-phd-15b923a</t>
  </si>
  <si>
    <t>https://www.linkedin.com/in/mike-albano-961baa4</t>
  </si>
  <si>
    <t>https://www.linkedin.com/in/john-"jack"-holly-63900a1</t>
  </si>
  <si>
    <t>https://www.linkedin.com/in/rob-baker-87b2281a</t>
  </si>
  <si>
    <t>https://www.linkedin.com/in/milesbaker</t>
  </si>
  <si>
    <t>https://www.linkedin.com/in/karon-curry-480a2820</t>
  </si>
  <si>
    <t>https://www.linkedin.com/in/steven-rakow-69125361</t>
  </si>
  <si>
    <t>https://www.linkedin.com/in/thomas-morse-5abb1588</t>
  </si>
  <si>
    <t>https://www.linkedin.com/in/bob-prior-7a336013</t>
  </si>
  <si>
    <t>https://www.linkedin.com/in/john-wassink-5b24495</t>
  </si>
  <si>
    <t>https://www.linkedin.com/in/chris-coombs-82418343</t>
  </si>
  <si>
    <t>https://www.linkedin.com/in/zachary-robertson-9aa30849</t>
  </si>
  <si>
    <t>https://www.linkedin.com/in/seneca-hartley-20552a11b</t>
  </si>
  <si>
    <t>https://www.linkedin.com/in/don-schleicher-759b689</t>
  </si>
  <si>
    <t>https://www.linkedin.com/in/ronlasorsa</t>
  </si>
  <si>
    <t>https://www.linkedin.com/in/robert-pridgen-97302612</t>
  </si>
  <si>
    <t>https://www.linkedin.com/in/terry-mcelroy-b2741496</t>
  </si>
  <si>
    <t>https://www.linkedin.com/in/erikrosenberry</t>
  </si>
  <si>
    <t>https://www.linkedin.com/in/dan-lyons-4970b733</t>
  </si>
  <si>
    <t>https://www.linkedin.com/in/jeff-fails-24ba8962</t>
  </si>
  <si>
    <t>https://www.linkedin.com/in/ricardo-blanco-8720436</t>
  </si>
  <si>
    <t>https://www.linkedin.com/in/claude-richardson-b390815b</t>
  </si>
  <si>
    <t>https://www.linkedin.com/in/glenn-murray-82721aa8</t>
  </si>
  <si>
    <t>https://www.linkedin.com/in/christine-hoaglund-0ab867a4</t>
  </si>
  <si>
    <t>https://www.linkedin.com/in/michaelelowe</t>
  </si>
  <si>
    <t>https://www.linkedin.com/in/don-cooper-1258605</t>
  </si>
  <si>
    <t>https://www.linkedin.com/in/eric-kjono-b23662a1</t>
  </si>
  <si>
    <t>https://www.linkedin.com/in/monica-laux-b63a2ba4</t>
  </si>
  <si>
    <t>https://www.linkedin.com/in/johnbparkinson</t>
  </si>
  <si>
    <t>https://www.linkedin.com/in/gerry-guerrero-86868723</t>
  </si>
  <si>
    <t>https://www.linkedin.com/in/calem-harris-18558bb1</t>
  </si>
  <si>
    <t>https://www.linkedin.com/in/dave-lengyel-221644a2</t>
  </si>
  <si>
    <t>https://www.linkedin.com/in/peter-solecki-5843378</t>
  </si>
  <si>
    <t>https://www.linkedin.com/in/michaellundblad</t>
  </si>
  <si>
    <t>https://www.linkedin.com/in/james-buchli-55809452</t>
  </si>
  <si>
    <t>https://www.linkedin.com/in/ken-georgi-8569254</t>
  </si>
  <si>
    <t>https://www.linkedin.com/in/larry-jones-3849a175</t>
  </si>
  <si>
    <t>https://www.linkedin.com/in/frank-snyder-3069429</t>
  </si>
  <si>
    <t>https://www.linkedin.com/in/dan-runzheimer-71babb42</t>
  </si>
  <si>
    <t>https://www.linkedin.com/in/christopher-blume-60ab0550</t>
  </si>
  <si>
    <t>https://www.linkedin.com/in/bobstrongusmc</t>
  </si>
  <si>
    <t>https://www.linkedin.com/in/david-bethel-648b629</t>
  </si>
  <si>
    <t>https://www.linkedin.com/in/steve-fessler-945b42a1</t>
  </si>
  <si>
    <t>https://www.linkedin.com/in/rick-stewart-6692a125</t>
  </si>
  <si>
    <t>https://www.linkedin.com/in/colonelrickcraig</t>
  </si>
  <si>
    <t>https://www.linkedin.com/in/sam-walker-5a987b</t>
  </si>
  <si>
    <t>https://www.linkedin.com/in/s-lee-lapp-a891a652</t>
  </si>
  <si>
    <t>https://www.linkedin.com/in/patrickstuder</t>
  </si>
  <si>
    <t>https://www.linkedin.com/in/scott-lansing-31b74453</t>
  </si>
  <si>
    <t>https://www.linkedin.com/in/srrbjealous</t>
  </si>
  <si>
    <t>https://www.linkedin.com/in/mark-shigley-82942911</t>
  </si>
  <si>
    <t>https://www.linkedin.com/in/montgodb</t>
  </si>
  <si>
    <t>https://www.linkedin.com/in/russ-stromberg-9540331</t>
  </si>
  <si>
    <t>https://www.linkedin.com/in/christopherraustin</t>
  </si>
  <si>
    <t>https://www.linkedin.com/in/bob-lohneiss-24a7354b</t>
  </si>
  <si>
    <t>https://www.linkedin.com/in/john-rucci-0814214</t>
  </si>
  <si>
    <t>https://www.linkedin.com/in/peter-alexander-23840085</t>
  </si>
  <si>
    <t>https://www.linkedin.com/in/donaldvorlandoni</t>
  </si>
  <si>
    <t>https://www.linkedin.com/in/rich-macinnes-7b77398</t>
  </si>
  <si>
    <t>https://www.linkedin.com/in/tfleming2</t>
  </si>
  <si>
    <t>https://www.linkedin.com/in/jamesamberg</t>
  </si>
  <si>
    <t>https://www.linkedin.com/in/jim-hawkins-83a00923</t>
  </si>
  <si>
    <t>https://www.linkedin.com/in/douglas-thiry-5827a31</t>
  </si>
  <si>
    <t>https://www.linkedin.com/in/jackodonnel</t>
  </si>
  <si>
    <t>https://www.linkedin.com/in/eric-webber-58002b7</t>
  </si>
  <si>
    <t>https://www.linkedin.com/in/fred-herrmann-aa7a5a6</t>
  </si>
  <si>
    <t>https://www.linkedin.com/in/jay-crouse-5019135</t>
  </si>
  <si>
    <t>https://www.linkedin.com/in/jason-hackerson-pmp-306a107</t>
  </si>
  <si>
    <t>https://www.linkedin.com/in/don-chappell-cap-1a676340</t>
  </si>
  <si>
    <t>https://www.linkedin.com/in/roland-muse-56b2652</t>
  </si>
  <si>
    <t>https://www.linkedin.com/in/rod-choi-783b1b1</t>
  </si>
  <si>
    <t>https://www.linkedin.com/in/jarrett-marquis-94379787</t>
  </si>
  <si>
    <t>https://www.linkedin.com/in/lew-burley-60399559</t>
  </si>
  <si>
    <t>https://www.linkedin.com/in/javier-piquero-47b07a1a</t>
  </si>
  <si>
    <t>https://www.linkedin.com/in/daniel-wehrle-67440110</t>
  </si>
  <si>
    <t>https://www.linkedin.com/in/troy-watson-ab34039</t>
  </si>
  <si>
    <t>https://www.linkedin.com/in/david-woods-4178b8116</t>
  </si>
  <si>
    <t>https://www.linkedin.com/in/kacie-inman-5764152a</t>
  </si>
  <si>
    <t>https://www.linkedin.com/in/don-keibel-06439527</t>
  </si>
  <si>
    <t>https://www.linkedin.com/in/dr-rick-davenport-747a0912</t>
  </si>
  <si>
    <t>https://www.linkedin.com/in/tom-zohlen-83378411</t>
  </si>
  <si>
    <t>https://www.linkedin.com/in/jodistartari</t>
  </si>
  <si>
    <t>https://www.linkedin.com/in/brent-kendall-8370631</t>
  </si>
  <si>
    <t>https://www.linkedin.com/in/jeff-"tippy"-martinez-28845b78</t>
  </si>
  <si>
    <t>https://www.linkedin.com/in/daryl-dalton-7247195b</t>
  </si>
  <si>
    <t>https://www.linkedin.com/in/anna-bernal-492b6848</t>
  </si>
  <si>
    <t>https://www.linkedin.com/in/kirklin-fletcher-834b2340</t>
  </si>
  <si>
    <t>https://www.linkedin.com/in/orrin-grover-2869a213</t>
  </si>
  <si>
    <t>https://www.linkedin.com/in/john-ward-a47bba12</t>
  </si>
  <si>
    <t>https://www.linkedin.com/in/ben-harris-b1a939107</t>
  </si>
  <si>
    <t>https://www.linkedin.com/in/john-tinning-04393a64</t>
  </si>
  <si>
    <t>https://www.linkedin.com/in/rip-wieler-b7905b32</t>
  </si>
  <si>
    <t>https://www.linkedin.com/in/matt-aylward-42005a7</t>
  </si>
  <si>
    <t>https://www.linkedin.com/in/gene-wolski-9205913</t>
  </si>
  <si>
    <t>https://www.linkedin.com/in/robert-curran-56338099</t>
  </si>
  <si>
    <t>https://www.linkedin.com/in/paul-donohue-30136941</t>
  </si>
  <si>
    <t>https://www.linkedin.com/in/glen-shipman-87b96527</t>
  </si>
  <si>
    <t>https://www.linkedin.com/in/william-redman-354a1625</t>
  </si>
  <si>
    <t>https://www.linkedin.com/in/joseph-a-wellington-4a545316</t>
  </si>
  <si>
    <t>https://www.linkedin.com/in/lacey-ainsworth-6a9a7014</t>
  </si>
  <si>
    <t>https://www.linkedin.com/in/matt-bellinger-728b6110</t>
  </si>
  <si>
    <t>https://www.linkedin.com/in/jimhollopeter</t>
  </si>
  <si>
    <t>https://www.linkedin.com/in/patrick-quigley-07652489</t>
  </si>
  <si>
    <t>https://www.linkedin.com/in/shawn-lang-5696737a</t>
  </si>
  <si>
    <t>https://www.linkedin.com/in/fredrick-franklin-76997860</t>
  </si>
  <si>
    <t>https://www.linkedin.com/in/thomas-quintero-036b8041</t>
  </si>
  <si>
    <t>https://www.linkedin.com/in/elliott-peterson-2681182b</t>
  </si>
  <si>
    <t>https://www.linkedin.com/in/gary-besaw-1a0676a</t>
  </si>
  <si>
    <t>https://www.linkedin.com/in/joe-schuyler-3359394</t>
  </si>
  <si>
    <t>https://www.linkedin.com/in/trea-diament-5400a11</t>
  </si>
  <si>
    <t>https://www.linkedin.com/in/deric-sims-mba-mans-28231094</t>
  </si>
  <si>
    <t>https://www.linkedin.com/in/charles-dunleavy-53bb8821</t>
  </si>
  <si>
    <t>https://www.linkedin.com/in/jay-mcmillan-2212a511</t>
  </si>
  <si>
    <t>https://www.linkedin.com/in/patrick-glynn-58b4888</t>
  </si>
  <si>
    <t>https://www.linkedin.com/in/douglas-gainer-16310734</t>
  </si>
  <si>
    <t>https://www.linkedin.com/in/mike-osgood-0b709249</t>
  </si>
  <si>
    <t>https://www.linkedin.com/in/adam-musoff-b31a963</t>
  </si>
  <si>
    <t>https://www.linkedin.com/in/tlindblad</t>
  </si>
  <si>
    <t>https://www.linkedin.com/in/patrick-darcey-7a6a2b64</t>
  </si>
  <si>
    <t>https://www.linkedin.com/in/tcmortensen</t>
  </si>
  <si>
    <t>https://jp.linkedin.com/in/michael-conover-2a14441a</t>
  </si>
  <si>
    <t>https://www.linkedin.com/in/dan-wagner-6220147</t>
  </si>
  <si>
    <t>https://www.linkedin.com/in/william-blue-7690575</t>
  </si>
  <si>
    <t>https://www.linkedin.com/in/gene-jorgenson-5475a445</t>
  </si>
  <si>
    <t>https://no.linkedin.com/in/christopher-browning-b5205a2</t>
  </si>
  <si>
    <t>https://il.linkedin.com/in/gregorygilllette</t>
  </si>
  <si>
    <t>https://no.linkedin.com/in/jerry-randall-1000b11</t>
  </si>
  <si>
    <t>https://www.linkedin.com/in/christopher-burks-9631933a</t>
  </si>
  <si>
    <t>https://www.linkedin.com/in/adrian-gordon-6011b539</t>
  </si>
  <si>
    <t>https://www.linkedin.com/in/frankfree</t>
  </si>
  <si>
    <t>https://www.linkedin.com/in/ken-bergman-9b313246</t>
  </si>
  <si>
    <t>https://www.linkedin.com/in/megan-gerstenfeld-mba-pmp-csm-10b592</t>
  </si>
  <si>
    <t>https://jp.linkedin.com/in/mike-williams-col-usmc-ret-07ba2a46</t>
  </si>
  <si>
    <t>https://www.linkedin.com/in/michael-hull-442a951</t>
  </si>
  <si>
    <t>https://ca.linkedin.com/in/patrick-sundy-3110782</t>
  </si>
  <si>
    <t>https://lv.linkedin.com/in/david-holahan-959519a</t>
  </si>
  <si>
    <t>https://nz.linkedin.com/in/devin-deen-55b8551</t>
  </si>
  <si>
    <t>https://www.linkedin.com/in/dr-damon-fields-dm-e-i-t-ma-me-ms-29377314</t>
  </si>
  <si>
    <t>https://de.linkedin.com/in/robert-powell-404aa337</t>
  </si>
  <si>
    <t>https://www.linkedin.com/in/kevinmassett</t>
  </si>
  <si>
    <t>https://www.linkedin.com/in/winklosky</t>
  </si>
  <si>
    <t>https://www.linkedin.com/in/levi-noguess-2a6454a</t>
  </si>
  <si>
    <t>https://www.linkedin.com/in/wayne-parker-18272215</t>
  </si>
  <si>
    <t>https://www.linkedin.com/in/michaelkingen</t>
  </si>
  <si>
    <t>https://www.linkedin.com/in/christopher-rose-528796ab</t>
  </si>
  <si>
    <t>https://www.linkedin.com/in/carl-briley-b1217a17</t>
  </si>
  <si>
    <t>https://www.linkedin.com/in/colonel-mike-welter-21077520</t>
  </si>
  <si>
    <t>https://www.linkedin.com/in/scott-hebert-b1181b28</t>
  </si>
  <si>
    <t>https://www.linkedin.com/in/douglasharrington1</t>
  </si>
  <si>
    <t>https://www.linkedin.com/in/jose-perez-7297ab61</t>
  </si>
  <si>
    <t>https://www.linkedin.com/in/nicholas-pate-mba-pmp-cre-cmrp-72838920</t>
  </si>
  <si>
    <t>https://www.linkedin.com/in/don-lewis-985bb19</t>
  </si>
  <si>
    <t>https://www.linkedin.com/in/carl-garvin-mba-pmp-a5925835</t>
  </si>
  <si>
    <t>https://www.linkedin.com/in/bob-freeman-b7636737</t>
  </si>
  <si>
    <t>https://www.linkedin.com/in/phil-salinas-566588b</t>
  </si>
  <si>
    <t>https://www.linkedin.com/in/clintonrjones</t>
  </si>
  <si>
    <t>https://www.linkedin.com/in/rudy-saldivar-7259b2</t>
  </si>
  <si>
    <t>https://www.linkedin.com/in/tommanobianco</t>
  </si>
  <si>
    <t>https://www.linkedin.com/in/jamiesonslough</t>
  </si>
  <si>
    <t>https://www.linkedin.com/in/paul-yorio-1157971b</t>
  </si>
  <si>
    <t>https://www.linkedin.com/in/mike-bramble-a656a210</t>
  </si>
  <si>
    <t>https://www.linkedin.com/in/mattjmckinley</t>
  </si>
  <si>
    <t>https://www.linkedin.com/in/jeff-patterson-646b32a</t>
  </si>
  <si>
    <t>Marine Corps Systems Command, United States Marine Corps, Marine Corps Systems Command</t>
  </si>
  <si>
    <t>Kitchit, Classic Party Rentals, Pocket Gems</t>
  </si>
  <si>
    <t>United States Marine Corps, Ocean Systems Engineering Corporation, CVS Caremark Corporation</t>
  </si>
  <si>
    <t>Marine Corps Recruit Depot</t>
  </si>
  <si>
    <t>One Acre Fund, United States Marine Corps, 1st Force recon Company</t>
  </si>
  <si>
    <t>George Washington University, Princeton University, United States Marine Corps</t>
  </si>
  <si>
    <t>Ultralife, Mission Essential Personnel, LLC, Global Linguist Solutions</t>
  </si>
  <si>
    <t>CareFusion, United States Marine Corps, US Navy</t>
  </si>
  <si>
    <t>United States Marine Corps, 3rd Marine Battalion, 4th Marine Regiment, India Company.</t>
  </si>
  <si>
    <t>HMMT-164 Knightriders, United States Marine Corps</t>
  </si>
  <si>
    <t>Trident Realty Group, Prestige Realty Builders, United States Marine Corps</t>
  </si>
  <si>
    <t>Stryker Orthopaedics, United States Marine Corps</t>
  </si>
  <si>
    <t>Procter &amp; Gamble, United States Marine Corps</t>
  </si>
  <si>
    <t>David Barton Gym, United States Marine Corps</t>
  </si>
  <si>
    <t>Scientific Research Corporation, Alpha Company, ISB, Marine Forces Europe</t>
  </si>
  <si>
    <t>Mars Venus Coaching, Akeela, Inc., United States Marine Corps</t>
  </si>
  <si>
    <t>Boise State University, Apex Leaders, LLC, Amazon.com</t>
  </si>
  <si>
    <t>RBC Capital Markets, United States Marine Corps</t>
  </si>
  <si>
    <t>Combined Joint Task Force - Horn of Africa, United States Marine Corps Forces Europe and Africa, Naval Facilities Engineering Command (NAVFAC)</t>
  </si>
  <si>
    <t>Eaton - Hydraulics Business, Caterpillar Inc., Walbro</t>
  </si>
  <si>
    <t>Headquarters, United States Marine Corps, Booz Allen Hamilton, 5th Civil Affairs Group</t>
  </si>
  <si>
    <t>Marine Fighter Attack Squadron 251, Marine Fighter Attack Squadron 224, Expeditionary Warfare School</t>
  </si>
  <si>
    <t>United States Marine Corps, Environmental Defense Fund, Training Squadron Seven</t>
  </si>
  <si>
    <t>Dog Tag Brewing Foundation</t>
  </si>
  <si>
    <t>The Roosevelt Group, Akin Gump Strauss Hauer &amp; Feld LLP</t>
  </si>
  <si>
    <t>UCLA Anderson School of Management, United States Marine Corps, 1st Marine Logistics Group</t>
  </si>
  <si>
    <t>Baltimore Aircoil Company, United States Marine Corps</t>
  </si>
  <si>
    <t>ExxonMobil Upstream Ventures, United States Marine Corps</t>
  </si>
  <si>
    <t>United States Department of Defense, United States Marine Corps</t>
  </si>
  <si>
    <t>Raycom Sports, Zuffa LLC, (UFC), MedAssets</t>
  </si>
  <si>
    <t>Unum, United States Marine Corps</t>
  </si>
  <si>
    <t>GridMeNow, VisibleBrands, the Rubicon Project</t>
  </si>
  <si>
    <t>University of Pennsylvania Health System, United States Marine Corps, Worth and Company Inc.</t>
  </si>
  <si>
    <t>Training Squadron SEVEN (VT-7), United States Marine Corps</t>
  </si>
  <si>
    <t>United States Marine Corps, United States Naval Academy</t>
  </si>
  <si>
    <t>United States Secret Service, United States Marine Corps</t>
  </si>
  <si>
    <t>Latham &amp; Watkins LLP, Morrison &amp; Foerster LLP, U.S. Department of Defense</t>
  </si>
  <si>
    <t>US Government, United States Naval Academy, United States Marine Corps</t>
  </si>
  <si>
    <t>Team Rubicon, North County Transit District, United States Marine Corps</t>
  </si>
  <si>
    <t>Apple Inc., Northrop Grumman Corporation, United States Marine Corps</t>
  </si>
  <si>
    <t>Amazon, KPMG US, The Honor Foundation</t>
  </si>
  <si>
    <t>US Central Command, Task Force for Business and Stability Operations, United States Department of Defense, US Forces - Afghanistan</t>
  </si>
  <si>
    <t>Nuru International, United States Marine Corps, SIX MARITIME LLC</t>
  </si>
  <si>
    <t>Apple Inc., United States Marine Corps</t>
  </si>
  <si>
    <t>Harris RF Communications, Marine Corps, USMC</t>
  </si>
  <si>
    <t>Headquarters Marine Corps, Quantico, Va, United States Marine Corps Reserves, Booz Allen Hamilton</t>
  </si>
  <si>
    <t>Professional Analysis, Inc., Johns Hopkins University SAIS, ManattJones Global Strategies</t>
  </si>
  <si>
    <t>Deloitte, Education Pioneers, United States Marine Corps</t>
  </si>
  <si>
    <t>United States Marine Corps, Dept of Homeland Security</t>
  </si>
  <si>
    <t>UBS Financial Services, United States Marine Corps, Navigant Economics</t>
  </si>
  <si>
    <t>United States Marine Corps, Kamehameha Schools</t>
  </si>
  <si>
    <t>Remington Arms Company, Smith &amp; Nephew Orthopaedics, Inland Pipe Rehabilitation</t>
  </si>
  <si>
    <t>Red Book Connect, Dayak, Inc., SOAR Consulting, Inc.</t>
  </si>
  <si>
    <t>Marine Corps Mountain Warfare Training Center, 3rd Battalion, 1st Marines</t>
  </si>
  <si>
    <t>Emergent BioSolutions, United States Marine Corps</t>
  </si>
  <si>
    <t>Travis Manion Foundation, United States Marine Corps</t>
  </si>
  <si>
    <t>Trusker, Inc., United States Marine Corps, Senator Chuck Hagel</t>
  </si>
  <si>
    <t>ExpressJet Airlines, United States Marine Corps</t>
  </si>
  <si>
    <t>NATO Regional Command (Southwest) Afghanistan, United States Marine Corps</t>
  </si>
  <si>
    <t>Marine Corps Recruiting, United State Marine Corps</t>
  </si>
  <si>
    <t>MicroTech, Cooley LLP, Bradley Arant Boult Cummings</t>
  </si>
  <si>
    <t>United States Marine Corps Reserves, YMCA, Montgomery Country Club</t>
  </si>
  <si>
    <t>Marine Corps Marathon, Defense Information School</t>
  </si>
  <si>
    <t>GE Oil &amp; Gas, GE, GE Energy</t>
  </si>
  <si>
    <t>John Deere, Todd Akin for US Senate, Westar Display Technologies Inc.</t>
  </si>
  <si>
    <t>Oakley, thrdPlace, United States Marine Corps (RESERVE)</t>
  </si>
  <si>
    <t>Battelle, United States Marine Corps, University of Hawaii at Manoa</t>
  </si>
  <si>
    <t>Deutsche Bank, United States Marine Corps</t>
  </si>
  <si>
    <t>MCCLL, U.S. Marine Corps, I MEF</t>
  </si>
  <si>
    <t>Siemens Venture Capital, Atrium Capital, Reticle Group</t>
  </si>
  <si>
    <t>Lucescu Realty, Cumming Corporation, United States Marine Corps</t>
  </si>
  <si>
    <t>EMS Consulting, United States Marine Corps</t>
  </si>
  <si>
    <t>E &amp; J Gallo Winery, United States Marine Corps</t>
  </si>
  <si>
    <t>JLL, Non-Profit Volunteer, United States Marine Corps</t>
  </si>
  <si>
    <t>iSyndicate, iOwn Holdings, Inc. (iOwn.com, HomeShark.com), United States Marine Corps</t>
  </si>
  <si>
    <t>USMCR, Consultant to Ancillary Medical Solutions, Eid Passport</t>
  </si>
  <si>
    <t>United States Marine Corps, 1st Battalion 5th Marines</t>
  </si>
  <si>
    <t>Tutoring Club Temecula, G6 Group Inc., Signal 88 Franchise Group</t>
  </si>
  <si>
    <t>Praescient Analytics, The Stabilization Group, Marine Special Operations Company 8230</t>
  </si>
  <si>
    <t>Mead Johnson Nutritionals, Whirlpool Corporation, United States Marine Corps Officer</t>
  </si>
  <si>
    <t>Bracewell &amp; Giuliani LLP, Vets for Freedom, Harris County District Attorney's Office</t>
  </si>
  <si>
    <t>SRA International, CACI, United States Marine Corps</t>
  </si>
  <si>
    <t>Trident Capital, Tiandi Energy, Barclays Capital / Lehman Brothers</t>
  </si>
  <si>
    <t>Centene Corporation, The CMO CLUB, Procter &amp; Gamble</t>
  </si>
  <si>
    <t>Recruit Leaders LLC, Mitsubishi Power Systems Americas, Logistics LatinAmerica, S.A.S.</t>
  </si>
  <si>
    <t>Bishop-Wisecarver Group, CMD Group LLC, Honeywell</t>
  </si>
  <si>
    <t>United States Naval Academy, United States Marine Corps</t>
  </si>
  <si>
    <t>Amazon.com, JDB Homes, United States Marine Corps</t>
  </si>
  <si>
    <t>United States Marine Corps, HMX-1, Presidential Helicopter Squadron</t>
  </si>
  <si>
    <t>VAM-USA, Engineering Solutions and Products, CSC</t>
  </si>
  <si>
    <t>Marine Corps Systems Command, Defense Advanced Research Projects Agency (DARPA), Naval Postgraduate School</t>
  </si>
  <si>
    <t>Independent Real Estate Broker, Keller Williams Realty, Inc., United States Marine Corps</t>
  </si>
  <si>
    <t>Wall Street Warfighters Foundation, PSG of New Brunswick, Franklin Webster Co.</t>
  </si>
  <si>
    <t>Mobius Industries USA, Inc., CONVERGENT SOLUTIONS, INC, United States Marine Corps</t>
  </si>
  <si>
    <t>Ã‰cole de Guerre (French Military Staff University), Institut Catholique de Paris, Beckman Coulter</t>
  </si>
  <si>
    <t>OliverMcMillan, Sempra Energy, J.P. Morgan Investment Banking</t>
  </si>
  <si>
    <t>First New York Securities, United States Marine Corps</t>
  </si>
  <si>
    <t>State Farm Agent, Woodberry Forest School, United States Marine Corps</t>
  </si>
  <si>
    <t>2nd Marine Aircraft Wing, United States Marine Corps</t>
  </si>
  <si>
    <t>Kraft Foods Group, United States Marine Corps</t>
  </si>
  <si>
    <t>United States Marine Corps, US Army</t>
  </si>
  <si>
    <t>U.S. House of Representatives; Committee on Homeland Security, Federal Emergency Management Agency, Booz Allen Hamilton</t>
  </si>
  <si>
    <t>Carepayment, Pacific Brands, United States Marine Corps</t>
  </si>
  <si>
    <t>3d MAW, United States Marine Corps</t>
  </si>
  <si>
    <t>Triple-I Corporation, Ausley Associates, Inc., Sprint</t>
  </si>
  <si>
    <t>Synergy Wealth Group, United States Marine Corps</t>
  </si>
  <si>
    <t>Naval Postgraduate School, United States Marine Corps</t>
  </si>
  <si>
    <t>Bank of America, United States Marine Corps</t>
  </si>
  <si>
    <t>Goldman Sachs, Harvard Business School, Wounded Warrior Project</t>
  </si>
  <si>
    <t>FBI, United States Marine Corps</t>
  </si>
  <si>
    <t>United States Merchant Marine Academy, Grove City High School, Franklin County Public Facilities Management</t>
  </si>
  <si>
    <t>Semantic Research, Inc., Care Innovations, an Intel-GE Joint Venture, PepsiCo</t>
  </si>
  <si>
    <t>U.S. Marine Corps</t>
  </si>
  <si>
    <t>Amazon, Holt Lunsford Commercial, United States Marine Corps</t>
  </si>
  <si>
    <t>Biogen, Hologic, Novartis</t>
  </si>
  <si>
    <t>Tesla Motors, Picarro, United States Marine Corps</t>
  </si>
  <si>
    <t>Apple, Reserve Support Unit / Station Operations, MCAS Miramar, CA, Callaway Golf</t>
  </si>
  <si>
    <t>Marine Corps Systems Command, Gruntworks, Squad Integration Facility</t>
  </si>
  <si>
    <t>SPAWAR, DRS Technologies, Inc., United States Marine Corps</t>
  </si>
  <si>
    <t>Booz Allen Hamilton, SoCal China Report, 3d Civil Affairs Group</t>
  </si>
  <si>
    <t>New Hope Preschool, Kforce Inc, United States Marine Corps</t>
  </si>
  <si>
    <t>Linde Gas, United States Marine Corps</t>
  </si>
  <si>
    <t>Booz Allen Hamilton, United States Department of Defense, The National Bureau of Asian Research</t>
  </si>
  <si>
    <t>United States Marine Corps, Wings Medical/Endeavour Enterprises, USMC Reserves</t>
  </si>
  <si>
    <t>Joy Global, United States Marine Corps</t>
  </si>
  <si>
    <t>USMC, III Marine Expeditionary Force, United States Naval Academy</t>
  </si>
  <si>
    <t>EnerNOC, Immediate Response Technologies, AtSite Inc.</t>
  </si>
  <si>
    <t>VAHNA, Arista Networks, Cisco</t>
  </si>
  <si>
    <t>Rowan Technology, RAND Corporation, United States Marine Corps</t>
  </si>
  <si>
    <t>USMC, Marine Corps Systems Command</t>
  </si>
  <si>
    <t>Creative Juices, American Airlines, United States Marine Corps</t>
  </si>
  <si>
    <t>Integrity-Partners Executive Search, Heidrick &amp; Struggles, Highland Partners</t>
  </si>
  <si>
    <t>SURGE Ventures, United States Marine Corps</t>
  </si>
  <si>
    <t>Denver VAMC, Denver Public Schools, United States Marine Corps</t>
  </si>
  <si>
    <t>Various Secondary Schools, US Naval Academy, United States Marine Corps</t>
  </si>
  <si>
    <t>Bank of America, BearingPoint, United States Marine Corps</t>
  </si>
  <si>
    <t>Fixation Interactive, LLC, North Carolina National Guard, Deloitte</t>
  </si>
  <si>
    <t>International Bridge Technologies, Orion International, United States Marine Corps</t>
  </si>
  <si>
    <t>Coursing Rivers Home School, Classical Conversations, United States Marine Corps</t>
  </si>
  <si>
    <t>Luther Seminary, Kelly Educational Staffing, United States Marine Corps</t>
  </si>
  <si>
    <t>Edgeview Partners, United States Marine Corps</t>
  </si>
  <si>
    <t>Carnegie Endowment for International Peace, US Marine Corps, US Congress</t>
  </si>
  <si>
    <t>Marine Corps Systems Command, United States Marine Corps</t>
  </si>
  <si>
    <t>Elk Logistics, PepsiCo, United States Marine Corps</t>
  </si>
  <si>
    <t>Amazon, Johnson Controls, United States Marine Corps</t>
  </si>
  <si>
    <t>United States Senate</t>
  </si>
  <si>
    <t>United States Marine Corps, Mega Fluid Systems, Ultra Clean Technology</t>
  </si>
  <si>
    <t>United States Marine Forces Reserve, United States Marine Corps</t>
  </si>
  <si>
    <t>Veterans of Foreign Wars</t>
  </si>
  <si>
    <t>Cargill, Yoplait (General Mills), GE</t>
  </si>
  <si>
    <t>The Boston Consulting Group, University of Oklahoma, United States Marine Corps</t>
  </si>
  <si>
    <t>Tesla Motors, Arizona State University, Amazon</t>
  </si>
  <si>
    <t>Newmont Mining Corporation, Lane McVicker, LLC, United States Marine Corps, Recruiting Station</t>
  </si>
  <si>
    <t>Build Leaders Now, NorthSky Nonprofit Network, Northwestern Michigan College</t>
  </si>
  <si>
    <t>DuPont, Ricoh USA, Top Tier Advisors LLC</t>
  </si>
  <si>
    <t>Integrated Power Services, United States Marine Corps</t>
  </si>
  <si>
    <t>Tech-Marine Buiness, Resource Consultants INC, US Navy (Commander)</t>
  </si>
  <si>
    <t>Cisco, BRP US Inc., Ciena Communications</t>
  </si>
  <si>
    <t>US Marine Corps, Shawnee Soccer Camp</t>
  </si>
  <si>
    <t>Johnson Controls, US Marine Corps, ADP</t>
  </si>
  <si>
    <t>William Blair, United States Marine Corps</t>
  </si>
  <si>
    <t>United States Marine Corps, United States Marine Corps Forces Central Command, Marine Corps Combat Development Command (MCCDC)</t>
  </si>
  <si>
    <t>Levi Strauss &amp; Co., MGM MIRAGE, NBC Universal</t>
  </si>
  <si>
    <t>Snell &amp; Wilmer, Deschene Consulting, LLC, WECC</t>
  </si>
  <si>
    <t>Booz Allen Hamilton, United States Marine Corps</t>
  </si>
  <si>
    <t>Goldman Sachs, The Sunrise Box, United States Marine Corps</t>
  </si>
  <si>
    <t>Allegheny Ludlum and J&amp;L Specialty Steel, United States Marine Corps, US Navy</t>
  </si>
  <si>
    <t>voestalpine, U.S. Marine Corps, Purdue University Krannert Executive MBA (EMBA)</t>
  </si>
  <si>
    <t>United States Marine Corps, Iota Mu Mu Chapter of Omega Psi Phi Fraternity, Inc., United States Naval Academy</t>
  </si>
  <si>
    <t>United States Marine Corps, United States Navy</t>
  </si>
  <si>
    <t>JWT Atlanta, United States Marine Corps, Kraft Foods</t>
  </si>
  <si>
    <t>United States Marine Corps, First Solar, Northrop Grumman Sperry Marine</t>
  </si>
  <si>
    <t>PNC, The White House, U.S. Marine Forces Central Command</t>
  </si>
  <si>
    <t>Kimberly-Clark, United States Marine Corps</t>
  </si>
  <si>
    <t>Schindler Elevator Corporation (U.S.), United States Marine Corps</t>
  </si>
  <si>
    <t>Amazon, Catalent Pharma Solutions, United States Marine Corps</t>
  </si>
  <si>
    <t>Thermo Fisher Scientific, Expert Global Solutions, United States Marine Corps</t>
  </si>
  <si>
    <t>United States Chamber of Commerce, Office of the Chairman of the Joint Chiefs of Staff, United States Marine Corps</t>
  </si>
  <si>
    <t>Amgen, Marine Attack Squadron 214, Blacksheep Squadron, United States Marine Corps</t>
  </si>
  <si>
    <t>MCAS New River, United States Marine Corps, Headquarters and Headquarters Squadron</t>
  </si>
  <si>
    <t>General Mills, United States Marine Corps, United States Naval Academy</t>
  </si>
  <si>
    <t>USMC, Program Manager, Marine Corps Network and Infrastructure Services, Marine Corps Systems Command, Naval Postgraduate School</t>
  </si>
  <si>
    <t>Totem Ocean Trailer Express, Shell, Booz Allen Hamilton</t>
  </si>
  <si>
    <t>Marine Corps Training Command, Marine Corps Combat Development Command, United States Naval Academy</t>
  </si>
  <si>
    <t>The King's Men, Inc., United States Marine Corps</t>
  </si>
  <si>
    <t>Gavin de Becker &amp; Associates, Inc., United States Marine Corps</t>
  </si>
  <si>
    <t>JP Morgan Private Bank, NYU Stern School of Business, United States Marine Corps</t>
  </si>
  <si>
    <t>Greatwide Truckload Management, United States Marine Corps</t>
  </si>
  <si>
    <t>United States Marine Corps, Asia Pacific Center for Security Studies, United Nations</t>
  </si>
  <si>
    <t>United States Marine Corps, 3rd Marine Aircraft Wing, 1st Marine Division, I Marine Expeditionary Force, Western Judicial Circuit</t>
  </si>
  <si>
    <t>Thayer Bancroft Equity Partners, TSSI, SFS, Inc.</t>
  </si>
  <si>
    <t>United States Marine Corps, US Navy</t>
  </si>
  <si>
    <t>4th Civil Affairs Group (USMCR), Georgia Deployment Program- International Security Assistance Force, Armed Forces Entertainment (Department of Defense)</t>
  </si>
  <si>
    <t>PepsiCo, United States Marine Corps, United States Naval Academy</t>
  </si>
  <si>
    <t>GoSavanna, Harvard Business School, RallyPoint Networks, Inc.</t>
  </si>
  <si>
    <t>Swift Company LLC, RBF Consulting, Harvard University GSD</t>
  </si>
  <si>
    <t>Veracity Forecasting and Analysis, United States Marine Corps, Office of the Chief of Naval Operations (OPNAV), N98</t>
  </si>
  <si>
    <t>Batesville Casket Company, Eli Lilly &amp; Co., Bristol-Myers Squibb &amp; Co.</t>
  </si>
  <si>
    <t>Cisco, ABS Inc, SAIC</t>
  </si>
  <si>
    <t>Zidisha Inc., United States Marine Corps, United States National Rowing Team</t>
  </si>
  <si>
    <t>Collegiate Licensing Company, NCAA, Pendergast &amp; Associates</t>
  </si>
  <si>
    <t>Korn Ferry, Engine Shop Agency, Leader Enterprises</t>
  </si>
  <si>
    <t>Lucas Group, FPC of Columbia, SC, Solectron (Purchased by Flextronics)</t>
  </si>
  <si>
    <t>Harris Corporation, Vocality International, United States Marine Corps</t>
  </si>
  <si>
    <t>Quidel, United States Marine Corps, Truck Company Alpha, Headquarters Battalion, Second Marine Division</t>
  </si>
  <si>
    <t>Shell Oil, Comair Airlines, US Marine Corps</t>
  </si>
  <si>
    <t>Commander, Naval Air Forces, United States Marine Corps, Joint Task Force Civil Support</t>
  </si>
  <si>
    <t>FlexGenÂ® Power Systems, Merrill Lynch, Macquarie Group</t>
  </si>
  <si>
    <t>Salient CRGT, U.S. Customs and Border Protection, American Council for Technology - Industry Advisory Council (ACT-IAC)</t>
  </si>
  <si>
    <t>T3-Tigertech, Phase One Consulting Group, Department of Housing and Urban Development</t>
  </si>
  <si>
    <t>Booz Allen Hamilton, BearingPoint, USMC</t>
  </si>
  <si>
    <t>Gravity Payments, Marine Corps Forces Special Operations Command</t>
  </si>
  <si>
    <t>United States Naval Academy, GE Oil &amp; Gas, Office of Naval Research</t>
  </si>
  <si>
    <t>Alliance International, Stryker, United States Marine Corps</t>
  </si>
  <si>
    <t>RealSelf, Amazon, Goldman Sachs</t>
  </si>
  <si>
    <t>United States Marine Corps, United States Naval Academy, Phoenix Patriot Foundation</t>
  </si>
  <si>
    <t>Nucor Steel, The Infantry Officer Course, United States Marine Corps, The Basic School, USMC</t>
  </si>
  <si>
    <t>ADT, Office Depot, StarMedia Networks</t>
  </si>
  <si>
    <t>FCC Environmental Services, Acton Mobile, G&amp;K Services</t>
  </si>
  <si>
    <t>U.S. Customs and Border Protection, Foreign Policy Research Institute, Freelance Journalist</t>
  </si>
  <si>
    <t>Nola VFW, U.S. Department of Veterans Affairs, Cypress Fitness</t>
  </si>
  <si>
    <t>United States Marine Corps, MCAS Cherry Point, NC, COMMANDER NAVAL AIR FORCES ATLANTIC</t>
  </si>
  <si>
    <t>Republic Airlines, Andrus Hood &amp; Wagstaff, PC, Lynx Aviation</t>
  </si>
  <si>
    <t>Groupon, NORAM Partners, Amazon.com</t>
  </si>
  <si>
    <t>Lazard, AlixPartners, United States Marine Corps</t>
  </si>
  <si>
    <t>BNY Mellon, Goldman Sachs, United States Marine Corps</t>
  </si>
  <si>
    <t>Toys R Us, Sears Holdings Corporation, Computing Technologies, Inc.</t>
  </si>
  <si>
    <t>Sabal Financial Group LP, Land Interests, Inc., O'Donnell/Atkins</t>
  </si>
  <si>
    <t>TEAL Electronics, Bolen Consulting, Zippertubing</t>
  </si>
  <si>
    <t>Oracle Packaging and LLFlex, Duro Bag Manufacturing Company, WNA, Inc (WNA, Comet, American Plastic)</t>
  </si>
  <si>
    <t>Pinnacle Strategies, United States Marine Corps</t>
  </si>
  <si>
    <t>Flexera Software, Various, PricewaterhouseCoopers, LLP</t>
  </si>
  <si>
    <t>c1search, Kforce, United States Marine Corps</t>
  </si>
  <si>
    <t>First Command Financial Planning, United States Marine Corps</t>
  </si>
  <si>
    <t>Office Depot, Orthosensor, Nature's Products, Inc.</t>
  </si>
  <si>
    <t>Municode, Alston &amp; Bird LLP, Dechert LLP</t>
  </si>
  <si>
    <t>DuPont, United States Marine Corps</t>
  </si>
  <si>
    <t>KPA Agency LLC, MAG IAS, LLC (Giddings and Lewis Machine Tool), The Manitowoc Company</t>
  </si>
  <si>
    <t>Avesta, U.S. Special Operations Command, United States Marine Corps</t>
  </si>
  <si>
    <t>All Tex Consulting, Nefab Americas, Dell Computer Corp</t>
  </si>
  <si>
    <t>W&amp;O Building &amp; Remodeling, LLC, Cedar Mill Group, Inc., FGM, Inc.</t>
  </si>
  <si>
    <t>Wells Fargo Advisors, United States Marine Corps</t>
  </si>
  <si>
    <t>El Gordo Cigar Company, Granite Construction, Kenny Construction Company</t>
  </si>
  <si>
    <t>Qualcomm, Autotrac ComÃ©rcio e TelecomunicaÃ§Ãµes S.A., United States Marine Corps</t>
  </si>
  <si>
    <t>J.P. Morgan, United States Marine Corps</t>
  </si>
  <si>
    <t>Clark Construction, Goldman Sachs, United States Marine Corps</t>
  </si>
  <si>
    <t>United States Marine Corps, DISA, Naval Postgraduate School</t>
  </si>
  <si>
    <t>Diplomacy Matters Institute, Cisco Systems, Global Defense, Space &amp; Security, NCOIC</t>
  </si>
  <si>
    <t>OCSiAl, Zyvex Performance Materials, BGI-LLC</t>
  </si>
  <si>
    <t>Amphenol, Rita's Italian Ice, United States Marine Corps</t>
  </si>
  <si>
    <t>The FootLab, Concur, Independent Consultant</t>
  </si>
  <si>
    <t>Chubb, Avaya, Platinum Associates</t>
  </si>
  <si>
    <t>Enlightened Lighting Solutions, First Command Financial Services, TRS Staffing Solutions</t>
  </si>
  <si>
    <t>Iron Mountain, CEVA Logistics, Eagle Global Logistics</t>
  </si>
  <si>
    <t>Coveris Advanced Coatings, TAMKO Building Products, United States Marine Corps</t>
  </si>
  <si>
    <t>UnitedHealth Group, KPMG Advisory, United States Marine Corps</t>
  </si>
  <si>
    <t>Cushman &amp; Wakefield, Coldwell Banker Commercial, Colliers International</t>
  </si>
  <si>
    <t>United States Marine Corps, Lifetime Fitness</t>
  </si>
  <si>
    <t>Comcast, AT&amp;T, United States Marine Corps</t>
  </si>
  <si>
    <t>Lutron Electronics, United States Marine Corps</t>
  </si>
  <si>
    <t>24 Hour Fitness, SB Personal Training, FreshDirect</t>
  </si>
  <si>
    <t>Duke Energy Corporation, Clipper Windpower, United States Marine Corps</t>
  </si>
  <si>
    <t>Power In Motion Crossfit, Sedona Great Adventures, Go West Ventures</t>
  </si>
  <si>
    <t>Dartmouth-Hitchcock, UBS Investment Bank, Arapahoe Basin</t>
  </si>
  <si>
    <t>Southcentral Foundation, Patrol Squadron FOUR-SIX, Navy and Marine Corps Intelligence Training Center</t>
  </si>
  <si>
    <t>United States Marine Corps, HMM-163</t>
  </si>
  <si>
    <t>USAA, Hartford Investment Management, Babson Capital Management</t>
  </si>
  <si>
    <t>CSC, United States Military Entrance Processing Command, U.S. Marine Corps</t>
  </si>
  <si>
    <t>Novellus Systems, Inc, Case New Holland, Iowa State University</t>
  </si>
  <si>
    <t>SpeedyTab, Home Depot, Arthur Andersen Business Consulting</t>
  </si>
  <si>
    <t>Deloitte (acquired BearingPoint, Inc.), J. M. Waller Associates, United States Marine Corps</t>
  </si>
  <si>
    <t>Kforce, Sandvik Medical Solutions, Medtronic Spine &amp; Biologics</t>
  </si>
  <si>
    <t>Dwight D. Eisenhower VA Medical Center, Southern Regional AHEC, United States Marine Corps</t>
  </si>
  <si>
    <t>Performance Indicator, LLC, Museum of Science, Goldman, Sachs &amp; Co.</t>
  </si>
  <si>
    <t>Marine Corps Engineer Association (MCEA), Fairfax County Public Schools, United States Marine Corps</t>
  </si>
  <si>
    <t>United States Marine Corps, Lockheed Martin, Prism Pointe Technologies</t>
  </si>
  <si>
    <t>US Naval Academy, United States Marine Corps</t>
  </si>
  <si>
    <t>Avero Diagnostics, GlaxoSmithKline, United States Marine Corps</t>
  </si>
  <si>
    <t>Trinity Christian School Lubbock, Lubbock ISD, 4th and 1</t>
  </si>
  <si>
    <t>Head Quarters Battalion, HQMC, Henderson Hall, United States Marine Corps</t>
  </si>
  <si>
    <t>Stylecraft Builders Inc, United States Marine Corps</t>
  </si>
  <si>
    <t>Saint Ignatius College Preparatory, United States Marine Corps</t>
  </si>
  <si>
    <t>SPTS Technologies Ltd, Vantage Data Centers, Tessera</t>
  </si>
  <si>
    <t>UBS Securities, Goldman Sachs, United States Marine Corps</t>
  </si>
  <si>
    <t>SAP, Engineered Environments, Anadigm</t>
  </si>
  <si>
    <t>Cisco Systems, Nortel Networks, United States Marine Corps</t>
  </si>
  <si>
    <t>bibs, inc, Vega, KKR</t>
  </si>
  <si>
    <t>3rd Radio Battalion, U.S. Pacific Command, College of the Holy Cross Naval ROTC Unit</t>
  </si>
  <si>
    <t>FIRST POTOMAC REALTY TRUST, KLINGBEIL CAPITAL MANAGEMENT, JACKSON PROPERTIES</t>
  </si>
  <si>
    <t>United States Marine Corps, NATO Regional Command (Southwest) Afghanistan</t>
  </si>
  <si>
    <t>The CORE Institute, United States Marine Corps</t>
  </si>
  <si>
    <t>United States Marine Corps, The Boeing Company</t>
  </si>
  <si>
    <t>United States Marine Corps, United States Naval Academy, US Merchant Marine Academy</t>
  </si>
  <si>
    <t>United States Marine Corps, North Stafford HS</t>
  </si>
  <si>
    <t>USMC, US Marines, VMFA-312</t>
  </si>
  <si>
    <t>Silver Creek Oil &amp; Gas, United States Marine Corps, Lord Contracting</t>
  </si>
  <si>
    <t>Barrier One, Inc., Barrier-1 of North Carolina, United States Marine Corps Reserves</t>
  </si>
  <si>
    <t>A Snail's Pace Inc, JSerra Catholic High School, United States Marine Corps</t>
  </si>
  <si>
    <t>The Center for Internet Security, US Department of Homeland Security, ANAKAM</t>
  </si>
  <si>
    <t>MSS Solutions, LLC, Great Wall of China Marathon, Fleet Feet Sports - Annapolis</t>
  </si>
  <si>
    <t>Grace Baptist Church, Santa Clarita, CA, The Master's College, US Marine Corps</t>
  </si>
  <si>
    <t>United States Marine Corps, Sonoco, GE Plastics</t>
  </si>
  <si>
    <t>Cubic, Calhoun International, Reunion Care, Inc.</t>
  </si>
  <si>
    <t>UT Southwestern Medical Center, HCA, TCU Harris College of Nursing ABT Program</t>
  </si>
  <si>
    <t>United States Marine Corps, National Security Agency, MOKR Consulting</t>
  </si>
  <si>
    <t>Computing Technologies Inc, USMC</t>
  </si>
  <si>
    <t>DoD Executive Agency for Space, Program Assessment &amp; Evaluation, HQMC, 2d Battalion 3d Marines</t>
  </si>
  <si>
    <t>Webster Central School District, East Rochester Jr./Sr. High School, University of Rochester</t>
  </si>
  <si>
    <t>EY, United States Marine Corps, Cyber National Mission Force</t>
  </si>
  <si>
    <t>United States Department of Defense, The Dartmouth Institute for Health Policy and Clinical Practice, United States Marine Corps</t>
  </si>
  <si>
    <t>Company L, 3rd Battalion, 25th Marines (Reserves), U.S. Department of Defense, The Joint Staff, Strategic Plans and Policy (J-5), DDME, Hudson Institute</t>
  </si>
  <si>
    <t>Marine Corps Recruiting, St Mary's Wrestling Club, PMA-275</t>
  </si>
  <si>
    <t>The Center for Internet Security, Council on CyberSecurity, Dell</t>
  </si>
  <si>
    <t>Marine Corps Reserves, Headquarters, U.S. Marine Corps, Manpower &amp; Reserve Affairs, United States Marine Forces Reserve</t>
  </si>
  <si>
    <t>Google, 1st Battalion, 2d Marines, United States Marine Corps</t>
  </si>
  <si>
    <t>Zenetex, USMC NAVAIR PMAs 281 &amp; 205, United States Marine Corps - HMH-464</t>
  </si>
  <si>
    <t>USMC, C4/CIO, Headquarters U. S. Marine Corps, HQMC C4</t>
  </si>
  <si>
    <t>AT&amp;T, United States Marine Corps</t>
  </si>
  <si>
    <t>Cisco, Booz Allen Hamilton, United States Marine Corps</t>
  </si>
  <si>
    <t>Incito Consulting Group, G&amp;B Solutions, Inc., Management Science &amp; Innovation</t>
  </si>
  <si>
    <t>Military Commissions, 3M Company, St. Paul, MN, Judge Advocate Division, Headquarters U.S. Marine Corps</t>
  </si>
  <si>
    <t>United States Naval Academy, Administaff, 1031 Exchange QI</t>
  </si>
  <si>
    <t>Nexeo Solutions, LLC, Sam Houston State University, Flextronics</t>
  </si>
  <si>
    <t>United States Marine Corps, Corning Cable Systems</t>
  </si>
  <si>
    <t>SASearch Advisors, The Gerson Group, Sheffield Haworth</t>
  </si>
  <si>
    <t>United States Marine Corps, Headquarters, US Marine Corps</t>
  </si>
  <si>
    <t>National Cyber Protection Team, Cyber Security Forum Initiative</t>
  </si>
  <si>
    <t>Greater Pensacola Chamber, The Partnering Group, University of West Florida</t>
  </si>
  <si>
    <t>The Graham Company, Boston Scientific, United States Marine Corps</t>
  </si>
  <si>
    <t>Columbia Business School, United States Marine Corps, Weapons and Tactics Standardization Instructor</t>
  </si>
  <si>
    <t>SERC Reliability Corporation, AliTek Consulting, Aimit Sports Targeting Systems</t>
  </si>
  <si>
    <t>IBM, United States Marine Corps</t>
  </si>
  <si>
    <t>Federal Bureau of Investigation, United States Marine Corps</t>
  </si>
  <si>
    <t>United States Marine Corps Forces Central Command, U.S. Central Command, Headquarters Marine Corps, M&amp;RA</t>
  </si>
  <si>
    <t>Hargrove Engineers + Constructors, Northrop Grumman Corporation, Prestage Foods, Inc</t>
  </si>
  <si>
    <t>Deloitte, Security Battalion, United States Marine Corps</t>
  </si>
  <si>
    <t>Brazos Higher Education Service Corp., FIP Marketing, CoStar Group</t>
  </si>
  <si>
    <t>Frito Lay, United States Marine Corps</t>
  </si>
  <si>
    <t>New York University, MF Global, Inc., State of New Jersey, Office of Homeland Security</t>
  </si>
  <si>
    <t>Owens Corning, General Electric, Rubbermaid</t>
  </si>
  <si>
    <t>White House Military Office, United States Marine Corps, Joint Improvised Explosive Device Defeat Organization</t>
  </si>
  <si>
    <t>The United States Merchant Marine Academy, The California Maritime Academy, Mobile Bay Bears</t>
  </si>
  <si>
    <t>Daikin McQuay, United States Marine Corps</t>
  </si>
  <si>
    <t>Bowers Harrison LLP, Bamberger, Foreman, Oswald and Hahn, LLP, United States Marine Corps</t>
  </si>
  <si>
    <t>GE Aviation, United States Marine Corps</t>
  </si>
  <si>
    <t>United States Marine Forces Reserve, Global Strategy Group, Office of Councilmember Ritchie Torres</t>
  </si>
  <si>
    <t>Norbord, United States Marine Corps</t>
  </si>
  <si>
    <t>Joint Staff, US Marine Corps, Marine Corps Combat Development Command</t>
  </si>
  <si>
    <t>Amerlux LLC, Cintas, East Coast Warehouse and Distribution</t>
  </si>
  <si>
    <t>SMS Data Products Group, United States Marine Corps</t>
  </si>
  <si>
    <t>U. S. Naval Academy Alumni Association, Perpich Center for Arts Education in Minnesota, Navy League of the United States</t>
  </si>
  <si>
    <t>IBM Global Services, United States Marine Corps</t>
  </si>
  <si>
    <t>The Walt Disney Company, United States Marine Corps, VMFA-321, Andrews AFB</t>
  </si>
  <si>
    <t>U.S. Citizenship and Immigration Service, Office of Diversity and Inclusive Workforce Management, Liberty Tax Service</t>
  </si>
  <si>
    <t>FGM, Inc., Mitretek Systems (Now Noblis), Source Consulting</t>
  </si>
  <si>
    <t>Department of State, United States Marine Corps</t>
  </si>
  <si>
    <t>Providence Health &amp; Services, Information Systems Security Association (ISSA), OHSU | Oregon Health &amp; Science University</t>
  </si>
  <si>
    <t>Bechtel Oil, Gas, &amp; Chemicals, United States Marine Corps, Center for Strategic and International Studies</t>
  </si>
  <si>
    <t>Amgen, United States Marine Corps</t>
  </si>
  <si>
    <t>Messina Hof Winery and Resort, United States Marine Corps</t>
  </si>
  <si>
    <t>Pfizer, United States Marine Corps</t>
  </si>
  <si>
    <t>SimVentions, eSTS, CACI</t>
  </si>
  <si>
    <t>Marine Corps Embassy Security Group, Region 4, United States Marine Corps, 3rd Battalion, 7th Marines</t>
  </si>
  <si>
    <t>Cushman &amp; Wakefield, CBRE, CAPSTAR Commercial Real Estate Services</t>
  </si>
  <si>
    <t>Cynosure Services Inc., Wm. WRIGLEY Jr. Company, SAP AMERICA, INC</t>
  </si>
  <si>
    <t>Guidon Performance Solutions, Sonora Quest Laboratories, ADR Associates</t>
  </si>
  <si>
    <t>United States Department of Defense, U.S. House of Representatives, United States Marine Corps</t>
  </si>
  <si>
    <t>Aurora Flight Sciences Corporation, MAG-16, United States Marine Corps</t>
  </si>
  <si>
    <t>University of Virginia Darden School of Business, Goldman Sachs, United States Marine Corps</t>
  </si>
  <si>
    <t>Tenzing-Consulting, Logicon, CSC</t>
  </si>
  <si>
    <t>Fifth Law LLC, United States Marine Corps, United States Naval Academy</t>
  </si>
  <si>
    <t>Raley's, US Department of Homeland Security, U.S. Department of State</t>
  </si>
  <si>
    <t>Baltimore City State's Attorney's Office, NCIS - Naval Criminal Investigative Service, United States Naval Reserve</t>
  </si>
  <si>
    <t>Travelers, US Marine Corps, Weapons Training Battalion, United States Marine Corps</t>
  </si>
  <si>
    <t>Barracks To Boardrooms, BIOTRONIK, 2d Battalion, Recruit Training Regiment</t>
  </si>
  <si>
    <t>Pearl River Resort, PCI Gaming Authority, Harrah's Entertainment</t>
  </si>
  <si>
    <t>Grace4Glory LLC, River Valley Ranch, Gerstell Academy</t>
  </si>
  <si>
    <t>Intertek, United States Army National Guard, Interspace Airport Advertising</t>
  </si>
  <si>
    <t>Freeman Health System, Pediatrics at North Stafford, Orlando Regional Healthcare System</t>
  </si>
  <si>
    <t>FEMA, The Reinvestment Fund, East Jefferson General Hospital</t>
  </si>
  <si>
    <t>Vestcom, Foxfire Printing, United States Marine Corps</t>
  </si>
  <si>
    <t>IBM, E House Company, Physician Sales &amp; Services, Inc.</t>
  </si>
  <si>
    <t>Inspiring Capital, United States Marine Corps</t>
  </si>
  <si>
    <t>Verizon, Maryland Limousine Association, United States Marine Corps</t>
  </si>
  <si>
    <t>Stifel Nicolaus (formerly Legg Mason), BAE Systems, EpicEdge</t>
  </si>
  <si>
    <t>Knoll, MasterBrand Cabinets, Fortune Brands</t>
  </si>
  <si>
    <t>United States Marine Corps, Onyx Equities, Tom Cotton for Senate</t>
  </si>
  <si>
    <t>IntelePeer, NextPoint Networks, JPMorganChase &amp; Co</t>
  </si>
  <si>
    <t>Abbott, United States Marine Corps</t>
  </si>
  <si>
    <t>3M, Whitney, Bradley &amp; Brown (WBB), United States Marine Corps</t>
  </si>
  <si>
    <t>United States Marine Corps, Joint Strike Fighter Program Office, HQMC, Programs and Resources</t>
  </si>
  <si>
    <t>Honeywell Process Solutions, Honeywell Aerospace, United States Marine Corps</t>
  </si>
  <si>
    <t>Marine Air-Ground Task Force Training Simulations Division, Training and Education Command, United States Marine Corps</t>
  </si>
  <si>
    <t>Anthem Blue Cross, The Hartford, iBenefits/Ultralink</t>
  </si>
  <si>
    <t>Ross Stores, Staples, Brach and Brock Confections</t>
  </si>
  <si>
    <t>New York City Economic Development Corporation, Turner Construction, Schindler Elevator Corporation</t>
  </si>
  <si>
    <t>MAI Basic Four, United States Marine Corps</t>
  </si>
  <si>
    <t>United Airlines, United States Marine Corps</t>
  </si>
  <si>
    <t>Mallinckrodt Pharmaceuticals, Schering-Plough/Merck, Schering-Plough</t>
  </si>
  <si>
    <t>Stifel, Nicolaus &amp; Company, Inc., SRA's Touchstone Consulting Group, United States Marine Corps</t>
  </si>
  <si>
    <t>California Highway Patrol, Mira Costa College District, Yosemite Junior College District</t>
  </si>
  <si>
    <t>The Kraft Heinz Company, The Coca-Cola Company, Baxter Healthcare Corporation</t>
  </si>
  <si>
    <t>Combat Wounded Marine Fund, United States Marine Corps</t>
  </si>
  <si>
    <t>WM Robots LLC, GreenSource Builders &amp; GreenSource Raters, Clark Realty Builders</t>
  </si>
  <si>
    <t>Innotrac Corporation, T. Marzetti Company, Vargo Companies</t>
  </si>
  <si>
    <t>Luvata Italy S.r.l., Andrew Corporation, McKinsey &amp; Company</t>
  </si>
  <si>
    <t>FLIR Systems, Inc., Brunswick Corporation, General Dynamics ATP</t>
  </si>
  <si>
    <t>IHS, Johnson Controls, Hilti</t>
  </si>
  <si>
    <t>Comcast Cable, United States Marine Corps</t>
  </si>
  <si>
    <t>Netshape Technologies, Inc., Invacare, Chattanooga Group</t>
  </si>
  <si>
    <t>Department of Veterans Affairs, Maaco, Honeywell</t>
  </si>
  <si>
    <t>SEI Investments - Private Banking &amp; Trust, United States Marine Corps</t>
  </si>
  <si>
    <t>Bay Area Wilderness Training, CareerBuilder, Data General</t>
  </si>
  <si>
    <t>Epic Engineering, P.C., Kenny Construction Company, United States Marine Corps</t>
  </si>
  <si>
    <t>Troop Transition, Lucas Group, United States Marine Corps</t>
  </si>
  <si>
    <t>IOMAX USA, Draka Communications - Americas (division of $3.5B global cable company), QuEST Forum</t>
  </si>
  <si>
    <t>URS Corporation, United States Marine Corps</t>
  </si>
  <si>
    <t>Bob Moore Auto Group, Lucas Group, United States Marine Corps</t>
  </si>
  <si>
    <t>Charlotte Pipe and Foundry, United States Marine Corps</t>
  </si>
  <si>
    <t>Southeastern Wrestling Officials Association, Virginia/USA Wrestling, Virginia Beach Events</t>
  </si>
  <si>
    <t>Device Cloud Networks / WorldCell, GTT, Booz Allen Hamilton</t>
  </si>
  <si>
    <t>HUSCO International, United States Marine Corps, Joint Staff</t>
  </si>
  <si>
    <t>Patriot Health, Intuitive Surgical, Stryker</t>
  </si>
  <si>
    <t>Langley Federal Credit Union, RBC Bank, Wachovia, A Wells Fargo Company</t>
  </si>
  <si>
    <t>RPA Engineering, Bowman Consulting, Bay Engineering, Inc.</t>
  </si>
  <si>
    <t>Levi Strauss &amp; Co., Wal-Mart, United States Marine Corps</t>
  </si>
  <si>
    <t>Kansas City Design, Amcor, Graphic Packaging International</t>
  </si>
  <si>
    <t>Upstate Carolina Medical Center, UNITED STATES MARINE CORPS</t>
  </si>
  <si>
    <t>Corning Life Sciences, Corning Cable Systems, United States Marine Corps</t>
  </si>
  <si>
    <t>United States Marine Corps, Naval Facilities Engineering Command (NAVFAC), COWI North America</t>
  </si>
  <si>
    <t>United States Marine Corps, USS HARPERS FERRY (LSD-49)</t>
  </si>
  <si>
    <t>Private Investor, Minuteman Lubricants, Consep Membranes</t>
  </si>
  <si>
    <t>Carrier Corporation, United States Marine Corps</t>
  </si>
  <si>
    <t>Transcend Insights, Humana, United States Marine Corps</t>
  </si>
  <si>
    <t>DeVry University, Kaplan Test Prep and Admissions, Washington Mutual Bank</t>
  </si>
  <si>
    <t>Rotork Dallas, Inc., Rotork Controls, United States Marine Corps</t>
  </si>
  <si>
    <t>Starbucks, Self Employed, Seattle University</t>
  </si>
  <si>
    <t>Air Products and Chemicals, Inc, Howmet, United States Marine Corps Reserve</t>
  </si>
  <si>
    <t>Kentucky Air National Guard, United States Marine Corps</t>
  </si>
  <si>
    <t>Cardinal Health, Takeda Pharmaceuticals, TAP Pharmaceuticals</t>
  </si>
  <si>
    <t>Southern New Hampshire University, Performance Ventures, United States Marine Corps</t>
  </si>
  <si>
    <t>Gap Inc., Target, United States Marine Corps</t>
  </si>
  <si>
    <t>ANSER, United States Marine Corps, National Security Council</t>
  </si>
  <si>
    <t>Southern New Hampshire University, Dartmouth Hitchcock Medical Center, Omnicare</t>
  </si>
  <si>
    <t>American Airlines, United States Marine Corps</t>
  </si>
  <si>
    <t>SVP Manufacturing, Inc, Iron Mountain, Arcus Data Security</t>
  </si>
  <si>
    <t>Speaker William J. Howell for Delegate, U.S. House of Representatives, Center for Strategic and International Studies (CSIS)</t>
  </si>
  <si>
    <t>Raggo Printing, Inc, Steven L. Raggo, Long &amp; Foster Real Estate</t>
  </si>
  <si>
    <t>PepsiCo Frito-Lay, Honeywell Aerospace, United States Marine Corps</t>
  </si>
  <si>
    <t>Halliburton, KBR, Inc., Cap Gemini Ernst &amp; Young</t>
  </si>
  <si>
    <t>University of Washington School of Medicine, Washington Army National Guard, Seattle University</t>
  </si>
  <si>
    <t>Merck &amp; Co., Inc., United States Marine Corps</t>
  </si>
  <si>
    <t>The Vision Group Consulting, LLC, Food Lion, United States Marine Corps</t>
  </si>
  <si>
    <t>Thomas Graham Civil Design Group, McCarthy Building Companies, Inc., United States Marine Corps</t>
  </si>
  <si>
    <t>Real Goods Solar, Inc., Special Inspector General for Afghanistan Reconstruction, Attorney</t>
  </si>
  <si>
    <t>IDS International, MPRI, Department of State Development</t>
  </si>
  <si>
    <t>Magical Moments Media, L-3 Communications, United States Marine Corps</t>
  </si>
  <si>
    <t>Colorado Springs Utilities, Energy Innovators, Duke Energy</t>
  </si>
  <si>
    <t>The Walt Disney Company, Irwin Industries, Inc., United States Marine Corps</t>
  </si>
  <si>
    <t>MHI Hospitality, Paragon REIT, BB&amp;T Capital Markets</t>
  </si>
  <si>
    <t>Intel Corporation, State of Delaware, Trellis</t>
  </si>
  <si>
    <t>HP, Micropump Inc. / Davis Tool Inc., AccraFab, Inc.</t>
  </si>
  <si>
    <t>Momentive Specialty Chemicals, Inc, Swift &amp; Company, Buchholz High School</t>
  </si>
  <si>
    <t>ThyssenKrupp Elevator, United States Marine Corps</t>
  </si>
  <si>
    <t>AT&amp;T, Verizon Business, MCI</t>
  </si>
  <si>
    <t>Corporate America &amp; Small Business Owner, Orion International, United States Marine Corps</t>
  </si>
  <si>
    <t>Transportation Security Agency, MAGTF Integration Division, Capabilities Development Directorate, DC CD&amp;I, United States Marine Corps</t>
  </si>
  <si>
    <t>Air Methods, Stat Medevac, United States Marine Corps</t>
  </si>
  <si>
    <t>Kampus Klothes, Inc., Captain, United States Marine Corps</t>
  </si>
  <si>
    <t>Lehigh Northampton Airport Authority, Greater Lehigh Valley Chamber of Commerce, Leadership From Above, LLC</t>
  </si>
  <si>
    <t>Chip Supply, Inc., United States Marine Corps</t>
  </si>
  <si>
    <t>United States Attorney's Office, Denton County, Texas, U.S. Office of Special Counsel</t>
  </si>
  <si>
    <t>Blue Martini Software, Various Banks &amp; FCM's, MSA</t>
  </si>
  <si>
    <t>Stanadyne, United States Marine Corps</t>
  </si>
  <si>
    <t>John Wieland Homes, Pavestone Company, United States Marine Corps</t>
  </si>
  <si>
    <t>Saint-Gobain Performance Plastics, Kraft Foods Group, DuPont</t>
  </si>
  <si>
    <t>UnitedHealthcare of the Mid-Atlantic, Humana, United States Marine Corps</t>
  </si>
  <si>
    <t>BSH Home Appliances Corporation, United States Marine Corps</t>
  </si>
  <si>
    <t>Applied Materials, United States Marine Corps</t>
  </si>
  <si>
    <t>Naval Facilities Engineering Command (NAVFAC), MWH Global, Flow Science Incorporated</t>
  </si>
  <si>
    <t>Centennial Collaborative/Mountain View Building, Sanderson Stewart, Summit Engineering Corporation</t>
  </si>
  <si>
    <t>Zytex Instruments, Ltd, Schaeffer Magnetics, General Dynamics Corporation</t>
  </si>
  <si>
    <t>Amazon, Target, ATC</t>
  </si>
  <si>
    <t>United States Marine Corps, Heritage Environmental Services, Heritage Crystal Clean</t>
  </si>
  <si>
    <t>FedEx, United States Marine Corps</t>
  </si>
  <si>
    <t>Warriorschool, LLC, NSWC Crane, National Logistics Corporation</t>
  </si>
  <si>
    <t>National Oilwell Varco, M/D Totco, United States Marine Corps</t>
  </si>
  <si>
    <t>Waste Management, Inc., IBM, United States Marine Corps</t>
  </si>
  <si>
    <t>Philadelphia Fire Dept., United States Marine Corps</t>
  </si>
  <si>
    <t>Kroger, United States Marine Corps</t>
  </si>
  <si>
    <t>Monterey Sports Center, Shoreline Community Church, Teen Challenge Monterey Bay</t>
  </si>
  <si>
    <t>General Dynamics Information Technology, United States Marine Corps</t>
  </si>
  <si>
    <t>Logical Systems Inc., United States Marine Corps</t>
  </si>
  <si>
    <t>Retired and enjoying time to pursue personal interests and family, TSA, First Coast Training, Inc.</t>
  </si>
  <si>
    <t>Fidelity Investments, United States Marine Corps, Park University</t>
  </si>
  <si>
    <t>PwC, Electronic Data Systems, United States Marine Corps</t>
  </si>
  <si>
    <t>Jefferson Academy High School, United States Marine Corps</t>
  </si>
  <si>
    <t>Rutgers and Princeton Universities, The Reading Hospital Medical Group, United States Marine Corps</t>
  </si>
  <si>
    <t>Procter &amp; Gamble, 3V Inc. N.A., 13th Company</t>
  </si>
  <si>
    <t>Harris Interactive, Xerox Corporation, United States Marine Corps</t>
  </si>
  <si>
    <t>University of California, Berkeley, Haas School of Business, HP Investors, U.S. Central Command</t>
  </si>
  <si>
    <t>Thomas &amp; Betts, Graphic Packaging International, Delphi</t>
  </si>
  <si>
    <t>Matheson Semi-Gas/Matheson EPG, United States Marine Corps</t>
  </si>
  <si>
    <t>Harvard Business School, United States Marine Corps</t>
  </si>
  <si>
    <t>United States Marine Corps, U.S. Naval Academy</t>
  </si>
  <si>
    <t>Systecon North America, Clockwork Solutions, 55 Brake Company</t>
  </si>
  <si>
    <t>Sub-Saharan Commodities, United States Marine Corps</t>
  </si>
  <si>
    <t>International Direct Response, Inc., United States Marine Corps</t>
  </si>
  <si>
    <t>Department of the Army, United States Marine Corps</t>
  </si>
  <si>
    <t>CrossFit Athletic Training Redefined, CrossFit Xystum, United States Marine Forces Reserve</t>
  </si>
  <si>
    <t>Coyotes Youth Lacrosse Club, United States Marine Corps, CBS Television (Contemporary Group)</t>
  </si>
  <si>
    <t>SEMPER FI IMPORTS &amp; DISTRIBUTION LLC, United States Marine Corps</t>
  </si>
  <si>
    <t>United States Marine Corps (Marine Corps University), US Naval Academy</t>
  </si>
  <si>
    <t>United States Marine Corps, Marine Corps University, United States Naval Academy</t>
  </si>
  <si>
    <t>Kforce Professional Staffing, Seneca Valley School District, United States Marine Corps</t>
  </si>
  <si>
    <t>National Disaster Preparedness Training Center (NDPTC), Center for Disaster and Humanitarian Assistance Medicine, Organization for Security and Cooperation in Europe</t>
  </si>
  <si>
    <t>United States Marine Forces Reserve, Arrowhead Operating Inc., United States Marine Corps</t>
  </si>
  <si>
    <t>Whitney, Bradley &amp; Brown (WBB), United States Marine Corps Warfigthing Laboratory, Headquarters Marine Corps</t>
  </si>
  <si>
    <t>White Construction Inc., NightHawk Services LLC, Harbour Contractors, Inc.</t>
  </si>
  <si>
    <t>FAA, Advancia Corporation, Strategic Financial Planning Systems, Inc</t>
  </si>
  <si>
    <t>Gavin de Becker &amp; Associates, United States Marine Forces Reserve, United States Marine Corps</t>
  </si>
  <si>
    <t>21st Century Oncology, Oncure Medical Corp, Center for Radiation Oncology</t>
  </si>
  <si>
    <t>Macy's, United States Marine Corps</t>
  </si>
  <si>
    <t>SL Green Realty Corp., United States Marine Corps</t>
  </si>
  <si>
    <t>Rev. Scott McCarthy, Ecumenical Officer, Roman Catholic Diocese of Monterey, San Clemente Presbyterian Church, United States Marine Corps</t>
  </si>
  <si>
    <t>Logistics Squadron 39 United States Marine Corps</t>
  </si>
  <si>
    <t>U.S. Department of State, Development Transformations, USAID</t>
  </si>
  <si>
    <t>AMERICAN SYSTEMS, Navy, United States Marine Corps</t>
  </si>
  <si>
    <t>Delta Air Lines, United States Marine Corps</t>
  </si>
  <si>
    <t>FutureNet Security Solutions, LLC, United States Marine Corps</t>
  </si>
  <si>
    <t>Mercy St. Vincent Medical Center Life Flight, United States Marine Corps, Headquarters Marine Corps</t>
  </si>
  <si>
    <t>Marine Attack Squadron 223, Marine Attack Squadron 542, Expeditionary Warfare School</t>
  </si>
  <si>
    <t>DynCorp International, Headquarters Battalion, 4th Marine Division, Marine Forces Reserve, Grand Canyon University</t>
  </si>
  <si>
    <t>United States Marine Corps Reserve, U.S. Marine Corps Forces, Pacific, City of Peoria, Arizona</t>
  </si>
  <si>
    <t>United States Department of Defense, WC Gregson &amp; Associates, US Olympic Committee</t>
  </si>
  <si>
    <t>Marine Wing Headquarters Squadron 3, 11th Marine Expeditinary Unit, 11th Marine Expeditionary Unit</t>
  </si>
  <si>
    <t>Hugo Neu Recycling, Toyota Automotive Compressors Georgia (TACG), Millennium Mat Company</t>
  </si>
  <si>
    <t>DMP Business Process Outsourcing, Docucorp International, Newbridge Information Systems</t>
  </si>
  <si>
    <t>Goldman Sachs, United States Marine Corps, Marine Medium Tiltrotor Squadron 261</t>
  </si>
  <si>
    <t>Stumpf &amp; Gutknecht, P.C., Schimpf for Illinois, United States Marine Corps</t>
  </si>
  <si>
    <t>Brunswick New Technologies, Marine Electronics (formerly Northstar Technologies, Inc.), United States Marine Corps Reserve, Northstar Technologies, Inc.</t>
  </si>
  <si>
    <t>GE Healthcare, Bank One/JP Morgan Chase, United States Marine Corps</t>
  </si>
  <si>
    <t>FP&amp;C Consultants, Inc., II Corps Consultants, Christendom College</t>
  </si>
  <si>
    <t>Bethel Services Inc, CBRE, Marine Corps Installations West, United States Marine Corps</t>
  </si>
  <si>
    <t>United States Marine Corps, Marine Aviation Logisitcs Squadron 14</t>
  </si>
  <si>
    <t>Kalitta Air, Southeast Airlines, Trans World Airlines</t>
  </si>
  <si>
    <t>Bank of America Merrill Lynch, United States Marine Corps</t>
  </si>
  <si>
    <t>Gold's Gym, United States Marine Corps</t>
  </si>
  <si>
    <t>US Naval Academy Admissions, United States Marine Corps, HMM-268</t>
  </si>
  <si>
    <t>2nd LAAD Battalion, 28th MAG, 2nd MAW, United States Marine Corps</t>
  </si>
  <si>
    <t>united states marine corps</t>
  </si>
  <si>
    <t>United States Marine Corps, MIT, TEDxCambridge</t>
  </si>
  <si>
    <t>U.S. Naval Academy, United States Naval Academy, United States Marine Corps</t>
  </si>
  <si>
    <t>United States Marine Corps Forces Central Command, TASC, Inc., Marine Cryptological Support Battalion</t>
  </si>
  <si>
    <t>The Chesapeake Sales Group, J. Crowder Corporation, CFS Service Corporation</t>
  </si>
  <si>
    <t>MCC MECHANICAL LLC, Johnson Controls, United States Naval Academy</t>
  </si>
  <si>
    <t>US Marine Corps Reserve, GE Silicones, United States Marine Corps</t>
  </si>
  <si>
    <t>United States Naval Academy, Intel Corporation, United States Marine Corps</t>
  </si>
  <si>
    <t>Circuit of The Americas, Procter &amp; Gamble, United States Marine Corps</t>
  </si>
  <si>
    <t>Cintas, United States Marine Corps, United States Naval Academy</t>
  </si>
  <si>
    <t>Clariant, United States Marine Corps, United States Naval Academy</t>
  </si>
  <si>
    <t>KSA, United States Marine Corps</t>
  </si>
  <si>
    <t>New Pig Crop., United States Marine Corps</t>
  </si>
  <si>
    <t>Department of Homeland Security, Office of Security, Internal Security and Investigtions, United States Secret Service, United States Marine Corps</t>
  </si>
  <si>
    <t>United States Marine Corps, 5th Air Naval Guns Liaison Company, United States Naval Academy</t>
  </si>
  <si>
    <t>Telunas Beach Resort, Marine Corps Logistics Command, 9th Engineer Support Battalion</t>
  </si>
  <si>
    <t>United States Marine Corps, Harvard University, Office of the Mayor of Newton, Massachusetts</t>
  </si>
  <si>
    <t>SDI Government Solutions, Joint IED Defeat Organization Center of Excellence, Fort Irwin, CA, 2nd Marine Logistics Brigade (2nd MLB) Anbar Province, Iraq</t>
  </si>
  <si>
    <t>Turner Broadcasting (Turner Sports, Inc.), Turner Broadcasting, Georgia Force, LLC</t>
  </si>
  <si>
    <t>Cbeyond - Driving Growth Through Innovation in Communications, Kritzer &amp; Levick, University of Georgia School of Law</t>
  </si>
  <si>
    <t>AMX by HARMAN International, AMX, Nortek</t>
  </si>
  <si>
    <t>U.S. Security Associates, Inc., Valor Security Services, Silent Witness</t>
  </si>
  <si>
    <t>GoPiccolo Inc., MaxID Corp, WRI</t>
  </si>
  <si>
    <t>San Juan Basin Authority, Moulton Niguel Water District, RBF Consulting</t>
  </si>
  <si>
    <t>Spin Master Ltd., Activision, Target</t>
  </si>
  <si>
    <t>Atlantic Phamaceutical Solutions, McDowell Medical Inc, United States Marine Corps</t>
  </si>
  <si>
    <t>BAE Systems, USSOCOM, Joint IED Defeat Organization</t>
  </si>
  <si>
    <t>MetLife, JP Morgan, United States Marine Corps</t>
  </si>
  <si>
    <t>United States Marine Corps, Battery F, 1st and 2d Battalion, 10th Marine Regiment</t>
  </si>
  <si>
    <t>LoopPay, United States Marine Corps</t>
  </si>
  <si>
    <t>U.S. Army, Ernst &amp; Young, United States Marine Corps</t>
  </si>
  <si>
    <t>Menlo Park Presbyterian Church, United States Marine Corps, U.S. Naval Academy</t>
  </si>
  <si>
    <t>OfficeMax, United Stationers, Office Depot</t>
  </si>
  <si>
    <t>Johnson Controls, The Kraft Heinz Company, United States Marine Corps</t>
  </si>
  <si>
    <t>Points of Light, LLC, U.S. Govt, HM4 Fitness LLC</t>
  </si>
  <si>
    <t>United States Marine Corps, Naval Air Test Center</t>
  </si>
  <si>
    <t>Milwaukee County Emergency Management, christinewestrich.com, IC, SWP Systems LLC</t>
  </si>
  <si>
    <t>World Kitchen, LLC, United States Marine Corps</t>
  </si>
  <si>
    <t>United States Marine Corps, 1st Marine Division Association</t>
  </si>
  <si>
    <t>Neptune Technology Group, United States Marine Corps</t>
  </si>
  <si>
    <t>Samsung-Parsons, Turner Construction, United States Marine Corps</t>
  </si>
  <si>
    <t>Federated Investors, Inc., Bayer, Medrad</t>
  </si>
  <si>
    <t>Samsung SDS, America, Samsung Telecommunications America, Quad Communications, Inc.</t>
  </si>
  <si>
    <t>Freescale Semiconductor, Texas Instruments, Samsung Austin Semiconductor</t>
  </si>
  <si>
    <t>ADP, United States Marine Corps</t>
  </si>
  <si>
    <t>Business Integra, Inc., Siemens Government Technologies, Centauri Solutions</t>
  </si>
  <si>
    <t>DX Energy, UBS Investment Bank, United States Marine Corps</t>
  </si>
  <si>
    <t>MRV Communications, Overture Networks, Ceterus Networks (acquired by Overture)</t>
  </si>
  <si>
    <t>Turner Construction Company, United States Marine Corps</t>
  </si>
  <si>
    <t>AUTUMN LEAVES, The Barton House, A Place for Mom</t>
  </si>
  <si>
    <t>Conrail, Norfolk Southern, United States Marine Corps</t>
  </si>
  <si>
    <t>Indian Services, State of California, Nesle U.S.A., Bakersfield ICPF</t>
  </si>
  <si>
    <t>PACIFICARE DENTAL &amp; VISION, a regional healthcare provider, THE PRECEPT GROUP, a regional brokerage and consulting organization, ULTRALINK, a national healthcare administration organization</t>
  </si>
  <si>
    <t>Sm'Apples Inc., CH2M HILL Engineers, Inc., Fluor Corporation</t>
  </si>
  <si>
    <t>Four Seasons Hotels and Resorts, United States Marine Corps</t>
  </si>
  <si>
    <t>Corning Cable Systems, USN, United States Marine Corps</t>
  </si>
  <si>
    <t>WestRock Company, Nexans, Southwire Company, Utility Products Plant</t>
  </si>
  <si>
    <t>Interstate Credit Corp, Fidelity Financial, Mercury Financial Group</t>
  </si>
  <si>
    <t>Washington Master Chorale, Virginia Chorale, Virginia Symphony Orchestra</t>
  </si>
  <si>
    <t>Sarasota County Government, HNTB, Bayside Engineering Inc</t>
  </si>
  <si>
    <t>United States Marine Corps, Joint Staff, Student</t>
  </si>
  <si>
    <t>Humana, Pfizer, United States Marine Corps</t>
  </si>
  <si>
    <t>Olive Group-North America (OGNA), DynCorp International, ArmorGroup</t>
  </si>
  <si>
    <t>Belk Corporation, Lowe's Corporation, Wells Fargo Bank</t>
  </si>
  <si>
    <t>Bunge, Emerson, Ernst &amp; Young</t>
  </si>
  <si>
    <t>OneButton, Navmar Applied Sciences, United States Marine Corps</t>
  </si>
  <si>
    <t>Michelin, RMT INC, United States Marine Corps</t>
  </si>
  <si>
    <t>Duke University, United States Marine Corps</t>
  </si>
  <si>
    <t>Agilent Technologies, Objective Systems Integrators, Hewlett-Packard</t>
  </si>
  <si>
    <t>Mobil Oil, United States Marine Corps</t>
  </si>
  <si>
    <t>Wounded Warrior Regiment, Full View Radio, Center For Irregular Warfare, United States Marine Corps</t>
  </si>
  <si>
    <t>IMS Expert Services, AFLAC, Fidelity &amp; Guaranty Life Insurance, LabCorp</t>
  </si>
  <si>
    <t>Liberty Mutual Insurance, United States Marine Corps</t>
  </si>
  <si>
    <t>National Defense University Foundation, National World War II Memorial, The American Red Cross</t>
  </si>
  <si>
    <t>Yuma Union High School District, United States Marine Corps, Fur Nightclub</t>
  </si>
  <si>
    <t>Unisource, Technical Packaging Group, Alling &amp; Cory</t>
  </si>
  <si>
    <t>Inter-Con Security Systems, Inc., ITT, FBI</t>
  </si>
  <si>
    <t>City of League City, Waggener Edstrom Communications, Bear Enthusiast Marketing Group</t>
  </si>
  <si>
    <t>Covered 6 LLC, United States Marine Corps</t>
  </si>
  <si>
    <t>N2 Net Security, Inc., Booz Allen Hamilton, United States Marine Corps</t>
  </si>
  <si>
    <t>The George Washington University, United States Marine Corps</t>
  </si>
  <si>
    <t>Burns &amp; McDonnell, FLSmidth, Jacobs</t>
  </si>
  <si>
    <t>BAE Systems, Link-Belt Construction Equipment Co., Sam's Club</t>
  </si>
  <si>
    <t>CH2M HILL, United States Marine Corps</t>
  </si>
  <si>
    <t>Prime Jet LLC, Trans World Airlines (TWA), United States Marine Corps</t>
  </si>
  <si>
    <t>Alcoa, United States Marine Corps</t>
  </si>
  <si>
    <t>BAE Systems, United States Marine Corps</t>
  </si>
  <si>
    <t>Ford Motor Company, United States Marine Corps</t>
  </si>
  <si>
    <t>LMC Corp., Commercial Metals Company, United States Marine Corps</t>
  </si>
  <si>
    <t>Williams Innovations, LLC, Uncommon Leadership, LLC, United States Marine Corps</t>
  </si>
  <si>
    <t>Lowe's Home Improvement, First Baptist Church of Holley, NY, USMC</t>
  </si>
  <si>
    <t>Laboratory Management Systems, Inc. (now Thermo-Fischer), Restek Corporation, Somerset Pharmaceuticals, Inc.</t>
  </si>
  <si>
    <t>United States Marine Corps, Dow Corning</t>
  </si>
  <si>
    <t>Basilica of the National Shrine of Mary Queen of the Universe, United States Marine Corps</t>
  </si>
  <si>
    <t>4DSP Inc., Spectre Sensors Inc, ROTA Engineering, UK</t>
  </si>
  <si>
    <t>Fairfax County Public Schools, United States Marine Corps</t>
  </si>
  <si>
    <t>Pittsburgh Universal, McKinsey &amp; Company, United States Marine Corps</t>
  </si>
  <si>
    <t>Human Terrain System, Department of the Army, United States Marine Corps</t>
  </si>
  <si>
    <t>BNSF Railway, Various Manufacturing Companies, United States Marine Corps</t>
  </si>
  <si>
    <t>Equipment Exchange Company of America, United States Marine Corps</t>
  </si>
  <si>
    <t>Lockheed Martin, United States Marine Corps, Olmsted Foundation</t>
  </si>
  <si>
    <t>Oasis Systems, Quantum Research International, United States Marine Corps</t>
  </si>
  <si>
    <t>TELICS, IBM, United States Marine Corps</t>
  </si>
  <si>
    <t>ARES Corporation, CH2M Hill Hanford Group, United States Marine Corps</t>
  </si>
  <si>
    <t>Indiana University, Ivy Tech Community College, Bowsher Brunelle and Smith LLC</t>
  </si>
  <si>
    <t>Ethicon Endo-Surgery, United States Marine Corps</t>
  </si>
  <si>
    <t>Boeing, Douglas Aircraft Company, Long Beach CA, United States Marine Corps</t>
  </si>
  <si>
    <t>L'OrÃ©al, Procurement Automation Institute, Morgan Stanley Smith Barney</t>
  </si>
  <si>
    <t>US Army, Department of Defense Education Activity, Swansboro EMS Rescue</t>
  </si>
  <si>
    <t>United States Marine Corps, Planning Consultants, Inc., Price Waterhouse Management Consultants</t>
  </si>
  <si>
    <t>Walker Hackensack Akeley School District #113, Laporte Public School District #306, CCHS ISD #166, Cook County School District #166, United States Marine Corps</t>
  </si>
  <si>
    <t>Assumption Church, Peekskill, NY, Saint Eugene Catholic Church, United States Marine Corps</t>
  </si>
  <si>
    <t>Kutztown University, Cornell University, United States Marine Corps</t>
  </si>
  <si>
    <t>Whole Foods Market, United States Marine Corps</t>
  </si>
  <si>
    <t>Stauder Technologies, United States Marine Corps</t>
  </si>
  <si>
    <t>Campbell Soup Company, TransWorld Express, United States Marine Corps</t>
  </si>
  <si>
    <t>Walsh Colucci Lubeley &amp; Walsh PC, United States Marine Corps</t>
  </si>
  <si>
    <t>Alaska Airlines, Airline Pilots Association, International, CSC</t>
  </si>
  <si>
    <t>King Chavez High School, King Chavez Preparatory Academy, Safeway</t>
  </si>
  <si>
    <t>USMC Reserves, United States Marine Corps</t>
  </si>
  <si>
    <t>Rocky Mountain Health Management Corporation, Embarq, Sprint</t>
  </si>
  <si>
    <t>Rehab at Work, United States Marine Corps</t>
  </si>
  <si>
    <t>ProSol, United States Marine Corps</t>
  </si>
  <si>
    <t>MarCor Services Inc., United States Marine Corps</t>
  </si>
  <si>
    <t>Wesco Distribution, Control Corporation of America, Texas Instruments</t>
  </si>
  <si>
    <t>ConocoPhillips, PricewaterhouseCoopers, General Electric</t>
  </si>
  <si>
    <t>Peace, Love, and Yoga, Asanafit, Oceanafit</t>
  </si>
  <si>
    <t>CareFusion, USNA Alumni Assn, Dale Carnegie Training</t>
  </si>
  <si>
    <t>Quiktron, Corning Cable Systems, United States Marine Corps</t>
  </si>
  <si>
    <t>United States Marine Corps, USSOCOM</t>
  </si>
  <si>
    <t>Commercial Investment Realty, AHM Graves, CB Richard Ellis</t>
  </si>
  <si>
    <t>NationBuilder, Riot Games, United States Marine Corps</t>
  </si>
  <si>
    <t>Allstate, GMAC, The Walt Disney Company</t>
  </si>
  <si>
    <t>US Embassy Madrid, Spain, US Coast Guard Sector Corpus Christi, Marine Aviation Training Support Group - 22</t>
  </si>
  <si>
    <t>Intelligrated, Contingent Network Services, Inspired Green</t>
  </si>
  <si>
    <t>MondelÄ“z International, ALL POWER SOLUTIONS, INC, Avery Dennison</t>
  </si>
  <si>
    <t>Healy Tibbitts Builders, Inc, Healy Tibbitts Builders, US Dept of State</t>
  </si>
  <si>
    <t>USN, United States Marine Corps</t>
  </si>
  <si>
    <t>Arrisbrook Builders, United States Marine Corps</t>
  </si>
  <si>
    <t>Port Whentworth, Pasacougla MS.</t>
  </si>
  <si>
    <t>Self Employed, Helix Investment Partners LLC, Scudder, Stevens &amp; Clark</t>
  </si>
  <si>
    <t>Kawamura Inernational, Ultra, Ltd Tokyo, Japan, United States Marine Corps</t>
  </si>
  <si>
    <t>United States Marine Corps, Practice Leadership Center</t>
  </si>
  <si>
    <t>Sucafina USA Inc, United States Marine Corps</t>
  </si>
  <si>
    <t>Parker Hannifin, U.S. Navy, NAS Kingsville, TX, United States Marine Corps</t>
  </si>
  <si>
    <t>Duke Energy Corporation, United States Marine Corps</t>
  </si>
  <si>
    <t>Samaritan's Purse, United States Marine Corps</t>
  </si>
  <si>
    <t>Cochise County Planning Department, Northern Arizona University, Ford Motor Company</t>
  </si>
  <si>
    <t>American Airlines, US Navy, United States Marine Corps</t>
  </si>
  <si>
    <t>Apollo Education Group / University of Phoenix, Maricopa County Sheriff's Office, Phoenix Police Department</t>
  </si>
  <si>
    <t>Integrated Warfighting Capabilty Enterprise Team, NAVAIR, PEO(A)/NAVAIRSYSCOM, PMA-226</t>
  </si>
  <si>
    <t>National War College, Near East South Asia Center for Strategic Studies, United States Marine Corps</t>
  </si>
  <si>
    <t>Spokane Fire Dept, United States Marine Corps</t>
  </si>
  <si>
    <t>NIBCO Inc, Emerson, EGS, Easy Heat Inc, South Bend Controls Inc</t>
  </si>
  <si>
    <t>Broaddus &amp; Associates, Exodus Cry, United States Marine Corps</t>
  </si>
  <si>
    <t>DHS, Barnes Healthcare Services</t>
  </si>
  <si>
    <t>2nd Combat Engineer Battalion, United States Marine Corps, U.S. Naval Academy Football Team</t>
  </si>
  <si>
    <t>Global Logistics-Engineering Planning &amp; Support Organization, Multi-Functional Logistics-Engineering Operations Organization, Global Logistics-Engineering organization performing in a classified work environment</t>
  </si>
  <si>
    <t>Tufts University, United States Marine Corps</t>
  </si>
  <si>
    <t>Print.Save.Repeat., QuikTrip, United States Marine Corps</t>
  </si>
  <si>
    <t>Marine Corps Community Services, Okinawa, Japan, United States Naval Academy, US Navy</t>
  </si>
  <si>
    <t>San Diego Unified School District, Oce, Lanier Worldwide</t>
  </si>
  <si>
    <t>UBS Private Wealth Management, Goldman, Sachs &amp; Co., United States Marine Corps</t>
  </si>
  <si>
    <t>Meijer, United States Marine Corps</t>
  </si>
  <si>
    <t>US EPA Office of Inspector General, Naval Audit Service, United States Marine Corps</t>
  </si>
  <si>
    <t>W.L. Gore, United States Marine Corps</t>
  </si>
  <si>
    <t>Airborne Express, United States Marine Corps</t>
  </si>
  <si>
    <t>Evangelical Churches, United States Marine Corps, U.S. Naval Academy</t>
  </si>
  <si>
    <t>Waseda University Faculty of Political Science and Economics, United States Marine Corps</t>
  </si>
  <si>
    <t>Federal Bureau of Investigation (FBI), United States Marine Corps</t>
  </si>
  <si>
    <t>US Embassy Beijing, FCS, US Foreign Commercial Service</t>
  </si>
  <si>
    <t>Prenova, Colonnade Strategies LLC, Perot Systems Corporation</t>
  </si>
  <si>
    <t>eXp Realty, U.S. Marine Corps</t>
  </si>
  <si>
    <t>Keller Williams Realty, The Procter &amp; Gamble Company, United States Marine Corps</t>
  </si>
  <si>
    <t>Gannon University, Strategic Marketing Solutions, Inc. (SMSi), TAL Marketing Sevices, Inc.</t>
  </si>
  <si>
    <t>Corsair Engineering, USMC</t>
  </si>
  <si>
    <t>United States Naval Academy, 1st Battalion, 4th Marine Regiment, U.S. Marine Corps, U.S. Army Maneuver Center of Excellence</t>
  </si>
  <si>
    <t>United States Naval Academy, United States Navy, UPS</t>
  </si>
  <si>
    <t>Emerson Industrial Automation, Emerson, United States Marine Corps</t>
  </si>
  <si>
    <t>Ibis Tek, Booz Allen Hamilton, The Reger Group</t>
  </si>
  <si>
    <t>United States Marine Corps, Georgia Liaison Team, 31st Georgian Light Infantry Battalion, Marine Corps Security Force Regiment</t>
  </si>
  <si>
    <t>U.S.Naval Academy Sprint Football Team</t>
  </si>
  <si>
    <t>Proa Restaurant</t>
  </si>
  <si>
    <t>Merrill Lynch, MBNA</t>
  </si>
  <si>
    <t>Gabelli Asset Management, United States Marine Corps</t>
  </si>
  <si>
    <t>Office of the Secretary of Defense, LMI, US Army</t>
  </si>
  <si>
    <t>Wargo &amp; French LLP, United States District Court for the Northern District of Georgia</t>
  </si>
  <si>
    <t>US Transportation Command, Office of the Chief Technology Officer, DLIFLC, Defense Language Institute, Foreign Language School, Presidio of Monterey</t>
  </si>
  <si>
    <t>Metro Aviation, Inc., USMC</t>
  </si>
  <si>
    <t>Pinterest, Facebook, Google Inc</t>
  </si>
  <si>
    <t>HQMC Manpower and Reserve Affairs, 3rd FSSG, USMC</t>
  </si>
  <si>
    <t>United States District Court for the Eastern District of Texas, USPTO, US District Court for the Southern District of California</t>
  </si>
  <si>
    <t>Bain &amp; Company, MilitaryToBusiness, Harvard Business School</t>
  </si>
  <si>
    <t>Red Lobster, Abercrombie &amp; Fitch</t>
  </si>
  <si>
    <t>III Marine Expeditionary Force, United States Forces Japan, Marine Wing Support Squadron-374</t>
  </si>
  <si>
    <t>United States Marine Corps Reserve, General Motors Service Parts and Operations, Schneider Logistics</t>
  </si>
  <si>
    <t>Booz Allen Hamilton, Women In Defense- San Diego Chapter, CACI, International</t>
  </si>
  <si>
    <t>Emerson Network Power, United States Marine Corps</t>
  </si>
  <si>
    <t>CrossFit OTW, Booz Allen Hamilton, Gonzaga College High School</t>
  </si>
  <si>
    <t>Expeditionary Warfare School, United States Marine Corps</t>
  </si>
  <si>
    <t>Occipital, Name.com, Bo Bergstrom LLC</t>
  </si>
  <si>
    <t>K&amp;L Gates, Siemens Venture Capital, Kilpatrick Townsend &amp; Stockton LLP</t>
  </si>
  <si>
    <t>Apple, United States Marine Corps</t>
  </si>
  <si>
    <t>Versetal Information Systems, GridMeNow, EdgeRock Technology Partners</t>
  </si>
  <si>
    <t>Metro Mold and Design, United Technologies, Infotech Aerospace Services</t>
  </si>
  <si>
    <t>Apex Tool Group, LLC, US Marine Corps</t>
  </si>
  <si>
    <t>Tactical Air Control Group One, GRUPAER, United States Marine Corps</t>
  </si>
  <si>
    <t>United States Marine Corps, Honeywell Aerospace</t>
  </si>
  <si>
    <t>Healthgrades, InteliVideo, Gloo</t>
  </si>
  <si>
    <t>Amazon.com, United States Marine Corps, HMX-1</t>
  </si>
  <si>
    <t>Camber Corporation, Marine Corps Warfighting Laboratory, United States Marine Corps</t>
  </si>
  <si>
    <t>BP, United States Marine Corps, US Navy</t>
  </si>
  <si>
    <t>MSC Software, Marine Heavy Helicopter Training Squadron 302, United States Marine Corps</t>
  </si>
  <si>
    <t>Siemens, United States Marine Corps</t>
  </si>
  <si>
    <t>McKinsey &amp; Company, WR Grace, United States Marine Corps</t>
  </si>
  <si>
    <t>Kinder Morgan, United States Marine Corps</t>
  </si>
  <si>
    <t>TASC, an Engility Company, Northrop Grumman Information Systems, Booz Allen Hamilton</t>
  </si>
  <si>
    <t>Engineering Company, MWSS-471, Deloitte, United States Marine Corps</t>
  </si>
  <si>
    <t>NSWC Dahlgren, Alion Science and Technology, United States Marine Corps</t>
  </si>
  <si>
    <t>Amazon, Fluor, United States Marine Corps</t>
  </si>
  <si>
    <t>General Dynamics Mission Systems, United States Marine Corps</t>
  </si>
  <si>
    <t>VIASAT, Inc, United States Marine Corps</t>
  </si>
  <si>
    <t>IBM Global Business Services, ManTech SRS, United States Marine Corps</t>
  </si>
  <si>
    <t>United States Marine Corps, University Multispectral Laboratories</t>
  </si>
  <si>
    <t>HQMC Logistics Operations, USMC, NAVCENT</t>
  </si>
  <si>
    <t>Booz Allen Hamilton, Global Resource Solutions, Henley-Putnam University</t>
  </si>
  <si>
    <t>ViaSat Inc., United States Marine Corps</t>
  </si>
  <si>
    <t>United States Marine Corps, Institute for Defense Analyses</t>
  </si>
  <si>
    <t>Amazon, US Marine Corps Headquarters, United States Marine Corps</t>
  </si>
  <si>
    <t>Consol Energy, United States Marine Corps, United States Naval Academy</t>
  </si>
  <si>
    <t>nCino, Inc., Live Oak  Bank, United States Marine Corps</t>
  </si>
  <si>
    <t>Baker &amp; Hostetler LLP, Marine Corps Air Station Beaufort, U.S. Attorney's Office, Charleston</t>
  </si>
  <si>
    <t>UTi Transport Solutions, Honeywell Aerospace, Amazon</t>
  </si>
  <si>
    <t>US Department of Defense, The Law Library of Congress, U.S. Department of State</t>
  </si>
  <si>
    <t>Computer Aid, Inc., Compass DC, Kaiser Associates</t>
  </si>
  <si>
    <t>Bain &amp; Company, United States Marine Corps</t>
  </si>
  <si>
    <t>HMLA-773, United States Marine Corps, HMLA-369</t>
  </si>
  <si>
    <t>Aveshka, Inc, BAE Systems, United States Marine Corps</t>
  </si>
  <si>
    <t>WilmerHale, Patton Boggs LLP, Bell Curves, LLC</t>
  </si>
  <si>
    <t>San Mateo County District Attorney's Office, NetApp, Fernandez &amp; Associates LLP</t>
  </si>
  <si>
    <t>Credit Suisse, Diversis Capital LLC, United States Marine Corps</t>
  </si>
  <si>
    <t>Marine Aviation Training Systems Site, United States Marine Corps</t>
  </si>
  <si>
    <t>Rice Energy, Shell, Chesapeake Energy</t>
  </si>
  <si>
    <t>Marine Corps Air Station Yuma Search and Rescue, Marine Corps Expeditionary Unit 26, HMLA-467 USMC</t>
  </si>
  <si>
    <t>NPE, Semper Fi Fitness, LLC / CrossFit TriTown, Procter &amp; Gamble</t>
  </si>
  <si>
    <t>Tactical Air Support, Inc., United States Marine Corps</t>
  </si>
  <si>
    <t>RMS, 2nd Marine Division, USMC, Police Advisor Team, USMC</t>
  </si>
  <si>
    <t>HMLAT-303, HT-8 Eightballers, VT-28 Rangers</t>
  </si>
  <si>
    <t>Support and Defend PAC, Sears Hometown and Outlet Stores, Inc., Marine Aviation Training Systems</t>
  </si>
  <si>
    <t>Red Fern Casualty, Goldman, Sachs &amp; Co, Blanchard and Company</t>
  </si>
  <si>
    <t>Rowan Companies, Inc., Transocean, Military Recruiting Institute</t>
  </si>
  <si>
    <t>PwC, Toffler Associates, Innovative Technology Application, Inc. (ITA)</t>
  </si>
  <si>
    <t>United States Marine Corps, NSAWC, N7, VMFA-312</t>
  </si>
  <si>
    <t>ManTech, Mav6</t>
  </si>
  <si>
    <t>Amazon, Fast Enterprises, United States Marine Corps</t>
  </si>
  <si>
    <t>Allianz Global Investors Capital, Sanford C. Bernstein, Goldman Sachs</t>
  </si>
  <si>
    <t>Social Finance (SoFi), Bank of America, Merrill Lynch</t>
  </si>
  <si>
    <t>MHM Innovations, Inc., Qinetiq North America, United States Marine Corps</t>
  </si>
  <si>
    <t>Verizon, IBM, BAE Systems</t>
  </si>
  <si>
    <t>Northrop Grumman, Self Employed, Clark Construction</t>
  </si>
  <si>
    <t>Booz Allen Hamilton, RNB Technologies, United States Marine Corps</t>
  </si>
  <si>
    <t>Department of the Army, Department of Veterans Affairs, Professional Solutions, LLC</t>
  </si>
  <si>
    <t>Insight, Executives In Action, Microsoft Corporation</t>
  </si>
  <si>
    <t>ExxonMobil, Technip, United States Marine Corps</t>
  </si>
  <si>
    <t>Novak Druce (merged with Polsinelli), Carr &amp; Ferrell LLP, LexisNexis</t>
  </si>
  <si>
    <t>Asurion, City of Belle Meade, TN, Embry-Riddle Aeronautical University</t>
  </si>
  <si>
    <t>iRobot, Natgun Corporation, United States Marine Corps</t>
  </si>
  <si>
    <t>Sempra Energy, Unitedhealth Group, United States Marine Corps</t>
  </si>
  <si>
    <t>QinetiQ-North America, United States Marine Corps, USMC Systems Command</t>
  </si>
  <si>
    <t>United States Marine Corps Reserve, United States Marine Corps</t>
  </si>
  <si>
    <t>U.S. Marine Corps, The Home Depot</t>
  </si>
  <si>
    <t>EMC, United States Marine Corps</t>
  </si>
  <si>
    <t>Naval Postgraduate School, Marine Corps Logistics Command, Naval Air Weapons Station</t>
  </si>
  <si>
    <t>LXM PROFESSIONAL LACROSSE, STX, LLC, United States Marine Corps</t>
  </si>
  <si>
    <t>McChrystal Group, US Military Endurance Sports (USMES), Booz Allen Hamilton</t>
  </si>
  <si>
    <t>Concho, Cimarex Energy, US Navy</t>
  </si>
  <si>
    <t>United States Air Force, NASA Ames Research Center, Marine Corps Systems Command</t>
  </si>
  <si>
    <t>Marine Aviation Logistics Squadron 13, Navy Football, Marine Aviation Logistics Squadron 16</t>
  </si>
  <si>
    <t>Eaton Corporation, York, UBS</t>
  </si>
  <si>
    <t>AM General LLC, Baker &amp; Daniels, United States Marine Corps</t>
  </si>
  <si>
    <t>Citi, Jacobs Technology, United States Marine Corps</t>
  </si>
  <si>
    <t>West Health Institute, SAIC, United States Marine Corps</t>
  </si>
  <si>
    <t>MSC Software, JDSU, United States Marine Corps</t>
  </si>
  <si>
    <t>Amazon.com, United States Marine Corps</t>
  </si>
  <si>
    <t>Sidley Austin LLP, U.S. Court of Appeals for the D.C. Circuit, National Veterans Legal Services Program</t>
  </si>
  <si>
    <t>US Navy, Commander Submarine Forces Pacific, USS CHICAGO (SSN 721)</t>
  </si>
  <si>
    <t>US Navy, United States Naval Academy, Arlington High School</t>
  </si>
  <si>
    <t>Northrop Grumman Corporation, Communications International Inc., FATPOT Technologies</t>
  </si>
  <si>
    <t>Global Connections to Employment, Inc., Northrop Grumman Corporation, Project Management Institute</t>
  </si>
  <si>
    <t>United States Attorney's Office, United States Marine Corps, United States District Court for the District of Colorado</t>
  </si>
  <si>
    <t>City of Chicago, Department of Law, U.S. Immigration and Customs Enforcement (ICE), U.S. Department of Justice</t>
  </si>
  <si>
    <t>United States Marine Corps, Park University</t>
  </si>
  <si>
    <t>United States Marine Corps, VMM-161, US Navy</t>
  </si>
  <si>
    <t>Northstar Alternative Solutions LLC, OPNAV N85/95 Navy Expeditionary Warfare, United States Marine Corps</t>
  </si>
  <si>
    <t>Combined Joint Interagency Task Force 435, NATO Regional Command (Southwest) Afghanistan, United States Marine Corps</t>
  </si>
  <si>
    <t>Assured Space Access Technologies, Inc, United States Marine Corps</t>
  </si>
  <si>
    <t>United States Attorney's Office, United States Marine Corps</t>
  </si>
  <si>
    <t>United States Marine Corps, Flight Instructor for United States Marine Corps</t>
  </si>
  <si>
    <t>Whitney, Bradley and Brown Consulting, United States Marine Corps, PMA-261, PEO(A), Naval Air Systems Command</t>
  </si>
  <si>
    <t>The Boeing Company, Comair, Delta Connection</t>
  </si>
  <si>
    <t>Assessment &amp; Development Group, USNORTHCOM, Booz Allen Hamilton</t>
  </si>
  <si>
    <t>Caerus Analytics, LLC, Independent Consultant, ANSER</t>
  </si>
  <si>
    <t>UnitedHealth Group, NRHEG Schools, USMC</t>
  </si>
  <si>
    <t>Aker Solutions, United States Marine Corps Reserves, RWD Technologies</t>
  </si>
  <si>
    <t>Fire and Maneuver Integration Division (FMID), Small Wars Center/ Irregular Warfare Integration Division (SWCIWID), United States Marine Corps</t>
  </si>
  <si>
    <t>United States Marine Corps, Headquarters United States Marine Corps, Marine Air Group 31 and  Fighter Attack Squadron 224</t>
  </si>
  <si>
    <t>Quest Software, EMC Corportation-Federal Systems, Johnson Controls</t>
  </si>
  <si>
    <t>Naval Air Systems Command, General Dynamics Information Technology, United States Marine Corps</t>
  </si>
  <si>
    <t>Robert Half Technology, United States Marine Corps, US Navy</t>
  </si>
  <si>
    <t>United States District Court, Eastern District of Virginia, Office of the Attorney General of Virginia, Supreme Court of Virginia</t>
  </si>
  <si>
    <t>United States Marine Corps, NASA Ames Research Center</t>
  </si>
  <si>
    <t>Textron Systems, United States Marine Corps</t>
  </si>
  <si>
    <t>DynCorp International, Lockheed Martin Aerospace, GEN4 Services, LLC</t>
  </si>
  <si>
    <t>Composites Horizons, Inc., United States Marine Corps, HMMT-164, United States Marine Corps, HMM-163</t>
  </si>
  <si>
    <t>ETP Solutions, Inc, ETP Solutions, Inc., Fannie Mae</t>
  </si>
  <si>
    <t>Unilever, United States Marine Corps, United States Naval Academy</t>
  </si>
  <si>
    <t>LaserLock Technologies, M.I.C. Industries, Inc., Selex Galileo Inc.</t>
  </si>
  <si>
    <t>The Wharton School, University of Pennsylvania, Morgan Stanley, Recruiting Station Denver, United States Marine Corps</t>
  </si>
  <si>
    <t>Turning Technologies, McGraw-Hill Higher Education, TAMKO</t>
  </si>
  <si>
    <t>MedEquity Capital, Tristan Medical, LiceGuard</t>
  </si>
  <si>
    <t>RBC Capital Markets, Procter &amp; Gamble, Morgan Stanley</t>
  </si>
  <si>
    <t>Headquarters, United States Marine Corps, Marine Expeditionary Brigade Afghanistan, Anti-Terrorism Battalion</t>
  </si>
  <si>
    <t>Independent Consultant, Oracle, SAP</t>
  </si>
  <si>
    <t>ProEquities, Inc., United States Marine Corps Reserve, A.D. Banker &amp; Company</t>
  </si>
  <si>
    <t>United States Marine Corps, Marine Aircraft Group 36, 1st Marine Aircraft Wing</t>
  </si>
  <si>
    <t>United States District Court for the District of Wyoming, Colorado Oil and Gas Conservation Commission, Boulder County District Attorney's Office</t>
  </si>
  <si>
    <t>Motorola Solutions, Greenview Capital, W.W. Grainger</t>
  </si>
  <si>
    <t>United States Marine Corps, VT-31, Marine Aerial Refueler Squadron 152</t>
  </si>
  <si>
    <t>Coyote Logistics, 7th Marine Regiment, Company G, 2d Battalion, 7th Marines</t>
  </si>
  <si>
    <t>Deloitte Digital, Stryker, United States Marine Corps</t>
  </si>
  <si>
    <t>Include Information Management, Inc., Arbor Education and Training, Tech USA</t>
  </si>
  <si>
    <t>Albemarle Corporation, United States Marine Corps, Louisiana State University</t>
  </si>
  <si>
    <t>Technology Integration Group, Dell, Sun Microsystems</t>
  </si>
  <si>
    <t>Goldman Sachs, 1st Air Naval Gunfire Liaison Company, United States Marine Corps</t>
  </si>
  <si>
    <t>PACE Healthcare Consulting, LLC, Marine Aircraft Group, Pentagon Assessments Directorate</t>
  </si>
  <si>
    <t>SAC Capital (Sigma Capital), Morgan Stanley, United States Marine Corps</t>
  </si>
  <si>
    <t>Red Hat, Inc, Wolfson Microelectronics, Concord</t>
  </si>
  <si>
    <t>Cyber Reliant Corp., United States Marine Corps, IntelliWare Systems</t>
  </si>
  <si>
    <t>Evercore, Citi, United States Marine Corps</t>
  </si>
  <si>
    <t>The University of Tampa, U.S. Central Command Interagency Action Group, United States Marine Corps</t>
  </si>
  <si>
    <t>Whitney Bradley and Brown, Inc, Love is Blinds, Wilhelm for Congress</t>
  </si>
  <si>
    <t>HP, Merlin International, CAS Solutions, LLC</t>
  </si>
  <si>
    <t>Convergent Wealth Advisors, AllianceBernstein, SANZ, Inc.</t>
  </si>
  <si>
    <t>GE Oil &amp; Gas, Siemens Energy, United States Marine Corps</t>
  </si>
  <si>
    <t>Amazon, Siemens Energy, GE</t>
  </si>
  <si>
    <t>Sapient, United States Marine Corps</t>
  </si>
  <si>
    <t>St Charles County Professional Network, Notre Dame, USMC</t>
  </si>
  <si>
    <t>Syngineering, LLC, Concurrent Technologies Corporation, United States Marine Corps</t>
  </si>
  <si>
    <t>Hugs for Heroes, Inc., Office of Naval Research, United States Marine Corps</t>
  </si>
  <si>
    <t>Yale School of Management, U.S. Department of Education, United States Marine Corps</t>
  </si>
  <si>
    <t>First Command Financial Services, United States Marine Corps, Manpower &amp; Reserve Affairs</t>
  </si>
  <si>
    <t>Oracle, Pitney Bowes Software, Quotient, Inc.</t>
  </si>
  <si>
    <t>Emerson Process Systems and Services, United States Navy, 7th Engineer Support Battalion</t>
  </si>
  <si>
    <t>Booz Allen Hamilton, Appergy Inc., META Group</t>
  </si>
  <si>
    <t>Wenzlau Engineering, Inc., IKARIA, Inc., Booz Allen Hamilton</t>
  </si>
  <si>
    <t>Booz Allen Hamilton, RGS Associates, Inc., IBM Global Services</t>
  </si>
  <si>
    <t>USMC/USMCR, United States Marine Corps</t>
  </si>
  <si>
    <t>Wall Street Systems, Aubrey G. Lanston &amp; Co., Citicorp Securities</t>
  </si>
  <si>
    <t>Navy Federal Credit Union, Blue &amp; Gold Strategies LLC., United States Marine Corps</t>
  </si>
  <si>
    <t>Performance Team, Target, Snowden Pencer</t>
  </si>
  <si>
    <t>ManTech International Corporation, 7Delta, Inc. - Service Disabled Veteran Owned Small Business (SDVOSB), NavigationArts</t>
  </si>
  <si>
    <t>AeroStrategy, General Motors, United States Marine Corps</t>
  </si>
  <si>
    <t>Dr Pepper Snapple Group, Honeywell security. ADI Global distribution, Honeywell Aerospace</t>
  </si>
  <si>
    <t>Gifford Krass et al., Toyota Motor Engineering &amp; Manufacturing North America, Inc, Toyota</t>
  </si>
  <si>
    <t>Mythics Inc., DynCorp International, Alitum Consulting, Inc.</t>
  </si>
  <si>
    <t>Ernst &amp; Young, United States Marine Corps</t>
  </si>
  <si>
    <t>PC Network, Inc., Verizon Enterprise Solutions, Rockefeller Group Technology Solutions, Inc. (RGTS)</t>
  </si>
  <si>
    <t>Potomac Analysis Corporation, Schneider Logistics, Inc., United States Marine Corps</t>
  </si>
  <si>
    <t>ES3, YRC Worldwide, Inc., United States Marine Corps</t>
  </si>
  <si>
    <t>AC Technology, Inc, Axiom Corporation, L-3 Communications (formerly Titan Corporation)</t>
  </si>
  <si>
    <t>Porzio Bromberg &amp; Newman P.C., Ansa Assuncao LLP, United States Marine Corps</t>
  </si>
  <si>
    <t>Kirkland &amp; Ellis LLP, GEE Communications, Level 3 Communications</t>
  </si>
  <si>
    <t>The Reger Group, United States Marine Corps</t>
  </si>
  <si>
    <t>Edward Jones, United States Marine Corps</t>
  </si>
  <si>
    <t>Lockheed Martin, United States Marine Corps</t>
  </si>
  <si>
    <t>Honeywell Aerospace, United States Marine Corps</t>
  </si>
  <si>
    <t>Strategic Systems Programs, Systems Planning and Analysis, Inc., United States Marine Corps</t>
  </si>
  <si>
    <t>MacAulay Brown, SOF/CT Division, United States Marine Corps</t>
  </si>
  <si>
    <t>Lowes Home Improvement Warehouse, Washington University in St. Louis, MasterCard Worldwide</t>
  </si>
  <si>
    <t>JL Marshall and Associates, United States Marine Corps</t>
  </si>
  <si>
    <t>Daugherty Business Solutions, IBM Global Business Services, Science Applications International Corporation</t>
  </si>
  <si>
    <t>ManTech International Corporation, MTCSC, Inc. (now ManTech), EDO Corporation</t>
  </si>
  <si>
    <t>BP, General Logistics Associates, LLC, United States Marine Corps</t>
  </si>
  <si>
    <t>General Electric, GE Aviation, United States Marine Corps</t>
  </si>
  <si>
    <t>Narrow Gate Security, Sandia National Laboratories, L3 Communications</t>
  </si>
  <si>
    <t>Factory Design Labs, BatchBlue Software, General Dynamics Information Technology</t>
  </si>
  <si>
    <t>Technology &amp; Cybersecurity Law Group , PllC, Boise Cascade, United States Marine Corps</t>
  </si>
  <si>
    <t>New York Life, Touchphonics Reading Systems, Toshiba</t>
  </si>
  <si>
    <t>Guidant, United States Marine Corps</t>
  </si>
  <si>
    <t>Cypress Communications, Windstream Supply, Alltel Supply</t>
  </si>
  <si>
    <t>Neal &amp; Harwell, PLC, United States Marine Corps</t>
  </si>
  <si>
    <t>Morgan Stanley, United States Marine Corps</t>
  </si>
  <si>
    <t>Federal Bureau of Investigations (F.B.I.), Aetna, CA</t>
  </si>
  <si>
    <t>Joint Forces Land Component Commander - Joint Operations Center, U.S. Marine Corps, United States Senate</t>
  </si>
  <si>
    <t>Tetrad Digital Integrity LLC (TDI), SimVentions, Affinity Fidelis Consulting and Technologies</t>
  </si>
  <si>
    <t>Vi-Jon, United States Marine Corps, United States Navy</t>
  </si>
  <si>
    <t>American Council on Exercise, Hewlett-Packard, Booz Allen Hamilton</t>
  </si>
  <si>
    <t>United States Marine Corps, Commandant's Force Structure Review Group, Strategic Plans and Policy, The Joint Staff</t>
  </si>
  <si>
    <t>LiveOps, Inc., Independent Consultant, ePeople</t>
  </si>
  <si>
    <t>Bit Stew Systems, GE Software, GE Digital Energy</t>
  </si>
  <si>
    <t>LegalShield, Land Resource Investments, Ace Capital Group</t>
  </si>
  <si>
    <t>United States Marine Corps, 1st Reconnaissance Battalion</t>
  </si>
  <si>
    <t>National Pump &amp; Compressor Ltd, Aaron's, Inc, United States Marine Corps</t>
  </si>
  <si>
    <t>Serco, Cubic Corporation, CSC</t>
  </si>
  <si>
    <t>ECOMCON LLC., UMAN Group Inc., Modus Operandi, Inc.</t>
  </si>
  <si>
    <t>Bank of America, GE Transportation, United States Marine Corps</t>
  </si>
  <si>
    <t>Vectronix Inc, SAIC, United States Marine Corps</t>
  </si>
  <si>
    <t>United States Naval Academy, US Pacific Command, United States Marine Corps</t>
  </si>
  <si>
    <t>Fidelity Investments, Citibank, Lockheed Martin</t>
  </si>
  <si>
    <t>Beachbody, United States Marine Corps</t>
  </si>
  <si>
    <t>MCCDC/OAD/JEAB, SPARTA, United States Marine Corps</t>
  </si>
  <si>
    <t>U.S. Navy, U.S. Marine Corps, Circuit City</t>
  </si>
  <si>
    <t>EGA Real Estate, LLC, United States Strategic Command, United States Marine Corps</t>
  </si>
  <si>
    <t>United States Marine Corps, United States Marine Corps Forces Central Command</t>
  </si>
  <si>
    <t>United States Marine Corps, Delta Air Lines, Inc., Newell Rubbermaid</t>
  </si>
  <si>
    <t>COACT, Inc., SearchPros Staffing, University of Phoenix</t>
  </si>
  <si>
    <t>Venio, Inc., Joint Technical Synchronization Office, The Joint Staff</t>
  </si>
  <si>
    <t>Private contracts, Gazette Communications, Headquarters Marine Corps</t>
  </si>
  <si>
    <t>Booz Allen Hamilton, United States Marine Corps, Washington, District of Columbia</t>
  </si>
  <si>
    <t>QAD, Inc., United States Marine Corps</t>
  </si>
  <si>
    <t>United States Marine Corps, United States Naval Academy, Boeing</t>
  </si>
  <si>
    <t>WBB Inc, Marine Corps Information Operations Center, Marine Corps Systems Command</t>
  </si>
  <si>
    <t>E &amp; M Technologies, Inc., United States Northern Command, United States Marine Corps</t>
  </si>
  <si>
    <t>Castleman Disease Collaborative Network, Amgen, Battalion Landing Team 2nd Battalion, 1st Marines, United States Marine Corps</t>
  </si>
  <si>
    <t>MSC Software, United States Marine Corps</t>
  </si>
  <si>
    <t>Chesapeake Energy, United States Marine Corps</t>
  </si>
  <si>
    <t>Amcor Flexibles Americas, United States Marine Corps</t>
  </si>
  <si>
    <t>McMaster-Carr, United States Marine Corps</t>
  </si>
  <si>
    <t>StandardAero, United States Marine Corps</t>
  </si>
  <si>
    <t>Shell Exploration &amp; Production Company, Shell, The Dwyer Group</t>
  </si>
  <si>
    <t>United States Marine Corps, Air Land Sea Application Center, ISAF, Task Force Biometrics, Combined Joint Interagency Task Force 435</t>
  </si>
  <si>
    <t>2nd Marine Logistics Group, USMC, United States Marine Corps, II Marine Expeditionary Force (Forward), USMC</t>
  </si>
  <si>
    <t>Third Marine Aircraft Wing, United States Marine Corps, Operations Coordination Center Regional Advisor Team</t>
  </si>
  <si>
    <t>State Attorney's Office, Florida's 18th Judicial Circuit, United States Naval Academy, Douglas R. Beam, P.A.</t>
  </si>
  <si>
    <t>United States Marine Corps, Marine Air Support Squadron 3 (Forward), Marine Corps Communication Electronics School</t>
  </si>
  <si>
    <t>Elliott Group, Ebara Corp, Granite Services International, Asia Pacific Strategies &amp; Solutions (APSS) Group</t>
  </si>
  <si>
    <t>First Republic Private Wealth Management, United States Marine Corps</t>
  </si>
  <si>
    <t>US Department of Treasury: Office of Financial Research, Booz Allen Hamilton, United States Marine Corps</t>
  </si>
  <si>
    <t>State of North Dakota, Transport America, Schneider National</t>
  </si>
  <si>
    <t>Virtua Foundation, KeyPoint Government Solutions, Booz Allen Hamilton</t>
  </si>
  <si>
    <t>REACH Air Medical Services, Delex Systems, Inc., United States Marine Corps</t>
  </si>
  <si>
    <t>Booz Allen Hamilton, Intel, NBC Universal</t>
  </si>
  <si>
    <t>Fidelis Assured Solutions, TrapX Security, Hewlett-Packard (Acquired ArcSight, November 2010)</t>
  </si>
  <si>
    <t>ANSER (Analytic Services, Inc.), US Marine Corps, Security Cooperation Education and Training Center, Training and Education Command. Quantico, VA</t>
  </si>
  <si>
    <t>Hill Country Family Services, EH-Group, Inc., L-3 Communications Systems Field Support</t>
  </si>
  <si>
    <t>II Corps Consultants, Arete Associates, EDO Corp.</t>
  </si>
  <si>
    <t>Defense Logistics Agency, Multi-National Force-Iraq, CJ-1/4/8,Operation Iraqi Freedom, United States Marine Corps (Okinawa, Japan)</t>
  </si>
  <si>
    <t>The Boeing Company, Marakon Associates, United States Marine Corps</t>
  </si>
  <si>
    <t>NEON, Inc., SAIC/Leidos Inc., Exelis Geospatial Systems</t>
  </si>
  <si>
    <t>Vaco, Emdeon, DRS Defense Solutions</t>
  </si>
  <si>
    <t>United States Department of Defense, United States Marine Corps, US Navy</t>
  </si>
  <si>
    <t>Accenture Federal Services, KPMG, United States Marine Corps</t>
  </si>
  <si>
    <t>NextDocs, RockTech, Emptoris (acquired by IBM)</t>
  </si>
  <si>
    <t>United States Marine Corps, The Ken Blanchard Companies, Government</t>
  </si>
  <si>
    <t>Heidrick &amp; Struggles, United States Marine Corps</t>
  </si>
  <si>
    <t>Tri Star Engineering, FN Herstal, FNH USA</t>
  </si>
  <si>
    <t>Oracle, United States Marine Corps</t>
  </si>
  <si>
    <t>City of Philadelphia Law Department, Philadelphia District Attorney's Office, Boonswang Law Firm, LLC</t>
  </si>
  <si>
    <t>IBM, Procter &amp; Gamble, United States Marine Corps</t>
  </si>
  <si>
    <t>Booz Allen Hamilton, CGI, General Dynamics Information Technology</t>
  </si>
  <si>
    <t>Thomson Reuters, The Boston Consulting Group, Merrill Lynch</t>
  </si>
  <si>
    <t>Parsons, United States Marine Forces Reserve, Edward Jones</t>
  </si>
  <si>
    <t>PetSmart, Northridge, CA, United States Marine Corps</t>
  </si>
  <si>
    <t>GE Government Finance, RBC Dain Rauscher, United States Marine Corps</t>
  </si>
  <si>
    <t>PNC, United States Marine Corps, Communications Company</t>
  </si>
  <si>
    <t>Credit Suisse, Recruiting Station Harrisburg, United States Marine Corps, United States Marine Corps</t>
  </si>
  <si>
    <t>SERCO NA, TJ Engineering Inc., Cubic</t>
  </si>
  <si>
    <t>SAIJE Technology LLC, JetBlue Airways, American Pub Company</t>
  </si>
  <si>
    <t>Northrop Grumman Aerospace Systems, United States Marine Corps, MAG-12, 1st MAW USMC</t>
  </si>
  <si>
    <t>United States District Court, United States Attorney's Office, United States Marine Corps</t>
  </si>
  <si>
    <t>Stafford County Board of Supervisors, Vistronix, Technology Associates</t>
  </si>
  <si>
    <t>United States Marine Corps, Sustainable Thermal Systems Laboratory, The Georgia Institute of Technology</t>
  </si>
  <si>
    <t>Allied Pilots Association, United States Marine Corps</t>
  </si>
  <si>
    <t>Raytheon BBN Technologies, United States Marine Corps, U. S. Navy Staff (N78)</t>
  </si>
  <si>
    <t>U.S. Gold Holdings, Marine Aircraft Group 16, USMC, Cornell University, Department of Entomology</t>
  </si>
  <si>
    <t>eviCore (previously CareCore National), United States Marine Corps</t>
  </si>
  <si>
    <t>BAE Systems, The Columbia Group, United States Marine Corps</t>
  </si>
  <si>
    <t>IBM, Verisign, Intrado</t>
  </si>
  <si>
    <t>Texas Workforce Commission, KOC 8156, United States Marine Corps</t>
  </si>
  <si>
    <t>Power Ten Incorporated, Shee Atika Technologies, LLC, MCTSSA</t>
  </si>
  <si>
    <t>Allied Building Products, E-maga-zee Inc, CSX</t>
  </si>
  <si>
    <t>OSD - F-35, Joint Program Office, NAVAIR, PEO(A)</t>
  </si>
  <si>
    <t>US Navy Reserve, Hawker Beechcraft, United States Marine Corps</t>
  </si>
  <si>
    <t>U.S. Office of Personnel Management, United States Marine Corps, US Government Accountability Office</t>
  </si>
  <si>
    <t>W.J. Bradley Mortgage Capital, LLC, PwC, USMC</t>
  </si>
  <si>
    <t>Detachment 4TH Force Reconnaissance Company, United States Marine Corps, Weapons Company, Second Battalion, Third Marine Regiment</t>
  </si>
  <si>
    <t>Utopia Global, Inc., Neoris, Computer Sciences Corp.</t>
  </si>
  <si>
    <t>Northrop-Grumman, Bite Tech, Inc. (Under Armour), United States Marine Corps</t>
  </si>
  <si>
    <t>L-3 National Security Solutions, ITT Geospatial Systems, Night Vision &amp; Imaging, L-3</t>
  </si>
  <si>
    <t>AAI/Textron Systems, Northrop Grumman Corporation, United States Marine Corps</t>
  </si>
  <si>
    <t>CSC, Crowell &amp; Moring LLP; Mayer Brown LLP; LeClair Ryan PC; Murphy &amp; McGonigle PC, US Securities and Exchange Commission</t>
  </si>
  <si>
    <t>Overwatch Systems, Enron Broadband Services, United States Marine Corps</t>
  </si>
  <si>
    <t>Shell Oil Company, United States Navy, United States Marine Corps</t>
  </si>
  <si>
    <t>AAR CORP., Oliver Wyman, Wharton Business School</t>
  </si>
  <si>
    <t>GE Hitachi Nuclear, AREVA / Framatome, United States Marine Corps</t>
  </si>
  <si>
    <t>Cisco Systems, Development Strategy and Operations, Marine Corps Systems Command, United States Marine Corps</t>
  </si>
  <si>
    <t>SAP, The Brooks Group, BearingPoint</t>
  </si>
  <si>
    <t>National Veterans Business Development Corporation, Department of Veterans Affairs, Bush/Quayle Presidential Campaign &amp; Transition</t>
  </si>
  <si>
    <t>Georgia Tech Research Institute, Ideal Innovations, Inc., Qualis Corporation</t>
  </si>
  <si>
    <t>United States Court of Appeals for the Federal Circuit, Dickstein Shapiro LLP, U.S. Department of Justice</t>
  </si>
  <si>
    <t>Expert Global Solutions, Allegro Development, Anthelio Healthcare Solutions</t>
  </si>
  <si>
    <t>Polaris Defense, Meggitt Training Systems, United States Marine Corps</t>
  </si>
  <si>
    <t>Blue Flame CRM, Hukari Ascendent, Innovative Solutions, Inc</t>
  </si>
  <si>
    <t>TEK Systems, Applied Public Health Systems Division, SAIC</t>
  </si>
  <si>
    <t>ATAC, United States Marine Corps, US Joint Forces Command</t>
  </si>
  <si>
    <t>Rainmakers Government Solutions, LLC, Enterprise Information Services, PPC</t>
  </si>
  <si>
    <t>PayCommerce, Electronic Transaction Partners, ETP, Evesham Township</t>
  </si>
  <si>
    <t>Mayesh Wholesale Florists, L &amp; L Enterprises, Aeropost, Inc.</t>
  </si>
  <si>
    <t>ExxonMobil, Noble Energy, United States Marine Corps</t>
  </si>
  <si>
    <t>Deloitte Consulting LLP, U.S. Department of Energy, United States Marine Corps</t>
  </si>
  <si>
    <t>FMC Technologies, Microsoft, B2eMarkets</t>
  </si>
  <si>
    <t>Iraq and Afghanistan Veterans of America (IAVA), Gibbons P.C., Fitzpatrick, Cella, Harper &amp; Scinto</t>
  </si>
  <si>
    <t>Guggenheim Partners, United States Marine Corps</t>
  </si>
  <si>
    <t>Ecesys, Inc., Amgen, WellPoint</t>
  </si>
  <si>
    <t>Cooley LLP, Procopio, Cory, Hargreaves &amp; Savitch LLP, Arter &amp; Hadden LLP</t>
  </si>
  <si>
    <t>Enviva LP, Watts Water Technologies, UTC Fire &amp; Security</t>
  </si>
  <si>
    <t>Saab Sensis Corporation, Avidyne, United States Marine Corps</t>
  </si>
  <si>
    <t>United States Marine Corps, Barclaycard, Chase Card Services</t>
  </si>
  <si>
    <t>Tubal-Cain Hydraulic Solutions, Inc, Orion Drilling Company, LLC, United States Marine Corps</t>
  </si>
  <si>
    <t>Whitney, Bradley &amp; Brown Inc, United States Marine Corps, Expeditionary Warfare Training Group Atlantic</t>
  </si>
  <si>
    <t>USMC, 3D Marine Aircraft Wing, I MEF, USMC</t>
  </si>
  <si>
    <t>NIKSUN, JDS Uniphase, Acterna</t>
  </si>
  <si>
    <t>Athlinks, sovrn Holdings, Inc., Trimble</t>
  </si>
  <si>
    <t>DoD, Janus Research Group, United States Marine Corps</t>
  </si>
  <si>
    <t>General Dynamics Advanced Information Systems, Lancope, Securify</t>
  </si>
  <si>
    <t>Westheimer Energy Consultants, Inc., Greystone Preparatory Schools, Schlumberger</t>
  </si>
  <si>
    <t>SRA International, United States Marine Corps Reserve, National Institute for Urban Search and Rescue</t>
  </si>
  <si>
    <t>MSC Software, Ernst and Young, United States Marine Corps</t>
  </si>
  <si>
    <t>New York Life Insurance Company, United States Marine Corps</t>
  </si>
  <si>
    <t>SAP America Inc., Frictionless Commerce (acq. by SAP June '06), ICG Commerce</t>
  </si>
  <si>
    <t>General Dynamics Information Technology, US European Command, United States Marine Corps</t>
  </si>
  <si>
    <t>Immersion Consulting, ARBROS, United States Marine Corps</t>
  </si>
  <si>
    <t>MassMutual Financial Group, Aetna, The Hartford</t>
  </si>
  <si>
    <t>United States Marine Corps, SPAWAR, Marine Aircraft Group 46</t>
  </si>
  <si>
    <t>Precision Labs Calibration, Certified Services, United States Marine Corps</t>
  </si>
  <si>
    <t>Osirius Group, LLC, Chrysler, Rubbermaid</t>
  </si>
  <si>
    <t>Safeco Insurance, Mendes &amp; Mount, United States Marine Corps</t>
  </si>
  <si>
    <t>Naval Air Systems Command (NAVAIR), United States Marine Corps, USS Saratoga</t>
  </si>
  <si>
    <t>Hartford Funds, United States Marine Corps</t>
  </si>
  <si>
    <t>Ward Edwards, Beaufort Regional Chamber of Commerce, Beaufort 2050</t>
  </si>
  <si>
    <t>U.S. Army Logistics Innovation Agency, Military Operations Research Society, Office of the Secretary of Defense (OSD) Program Analysis and Evaluation (PA&amp;E)</t>
  </si>
  <si>
    <t>LivingSocial, InfoEther, Inc., Consultant</t>
  </si>
  <si>
    <t>imagestuff.com, United States Marine Corps</t>
  </si>
  <si>
    <t>Barrasso Usdin Kupperman Freeman &amp; Sarver, L.L.C., United States Marine Corps</t>
  </si>
  <si>
    <t>Panasas, FORE Systems / Marconi, U S WEST</t>
  </si>
  <si>
    <t>Cleared Solutions Inc., DARPA, Kentucky Farm Bureau</t>
  </si>
  <si>
    <t>Harding Security Associates, Technology Associates International Corp., Republican Governors Association</t>
  </si>
  <si>
    <t>US Marine Corps, Marine Aircraft Group 39, 3d Marine Aircraft Wing (Forward)</t>
  </si>
  <si>
    <t>The Krist Law Firm, Fourteenth Court of Appeals, Schlanger, Silver, Barg &amp; Paine, L.L.P.</t>
  </si>
  <si>
    <t>Leidos, SAIC, Lockheed Martin</t>
  </si>
  <si>
    <t>Sunoco, United States Marine Corps</t>
  </si>
  <si>
    <t>L3 Brashear, JMAR LLC, GE Fanuc Embedded Systems / SBS Technologies</t>
  </si>
  <si>
    <t>Wind River Systems, R2 Staffing, Cadre Technologies, Inc.</t>
  </si>
  <si>
    <t>Riley Warnock &amp; Jacobson, PLC, Maynard, Cooper &amp; Gale, P.C., United States Marine Corps</t>
  </si>
  <si>
    <t>General Atomics Aeronautical Systems, United States Marine Corps</t>
  </si>
  <si>
    <t>ThreeSixty Sourcing, Bay Travelgear, Inc., Bell Sports Inc.</t>
  </si>
  <si>
    <t>Deloitte, United States Marine Corps, Naval Aviation Training Command</t>
  </si>
  <si>
    <t>The Carnrite Group, Independent Contractor, GB Tech</t>
  </si>
  <si>
    <t>IPKeys Technologies, Vistronix, Defense SBU (formerly TAIC), DCS Corp</t>
  </si>
  <si>
    <t>XL Insurance, Siana and Vaughan, LLP, Mid-Atlantic Environmental Law Center</t>
  </si>
  <si>
    <t>Frequentis Defense Inc, Syntonics LLC, DMM Washington</t>
  </si>
  <si>
    <t>NYL Investors LLC, Merrill Lynch Investment Managers, United States Marine Corps</t>
  </si>
  <si>
    <t>JPMorgan Chase &amp; Co., Chase, SAIC</t>
  </si>
  <si>
    <t>U.S. Department of Justice, US Navy, US Department of Homeland Security</t>
  </si>
  <si>
    <t>NVision Toys, Inc., Trilogy, MCI Systemhouse/EDS</t>
  </si>
  <si>
    <t>Strategic Recovery Institute, FCFP, United States Marine Corps</t>
  </si>
  <si>
    <t>Hewlett-Packard, Stanley - CGI Federal, United States Marine Corps</t>
  </si>
  <si>
    <t>Noregon Systems, B/E Aerospace, Eaton</t>
  </si>
  <si>
    <t>BrownLion Management Group, Logics, Vercuity Solutions</t>
  </si>
  <si>
    <t>United States Marine Corps, Helicopter Pilot</t>
  </si>
  <si>
    <t>Cubic Worldwide Technical Services, United States Marine Corps</t>
  </si>
  <si>
    <t>MDA Information Systems LLC, Northrop Grumman Corporation, SM&amp;A</t>
  </si>
  <si>
    <t>Sikorsky Aircraft, DYMO, CNS Group</t>
  </si>
  <si>
    <t>Prosperity Financial Services, Ameriprise, United States Marine Corps</t>
  </si>
  <si>
    <t>Merrill Lynch, United States Marine Corps</t>
  </si>
  <si>
    <t>Norwood Properties, LLC, United States Marine Corps</t>
  </si>
  <si>
    <t>United States Marine Corps Forces Central Command</t>
  </si>
  <si>
    <t>RC_ARINC, Bell Helicopter, United States Marine Corps</t>
  </si>
  <si>
    <t>Transamerica Retirement Services, KeyBank, Hubbard, Bert, Karle, Weber</t>
  </si>
  <si>
    <t>U.S. Department of Justice, Skadden Arps, Hon. Joseph J. Farnan, Jr. (D.Del.)</t>
  </si>
  <si>
    <t>System 1, Inc, Technologies Engineering, Inc, Comdisco</t>
  </si>
  <si>
    <t>SunTrust Bank, AutoTrader.com, Ceridian (Military One Source)</t>
  </si>
  <si>
    <t>U.S. Department of Homeland Security, Nevada Army National Guard, J. Hinen, Inc dba 7-Eleven Stores</t>
  </si>
  <si>
    <t>Reflexite Display Optics, Eastman Kodak Company, Kimberly Clark</t>
  </si>
  <si>
    <t>United States Marine Corps, Island Youth Lacrosse Okinawa</t>
  </si>
  <si>
    <t>InterSystems, United States Marine Corps</t>
  </si>
  <si>
    <t>Shintech Inc, Roadway Express, United States Marine Corps</t>
  </si>
  <si>
    <t>Waste Management, Graphic Packaging International, Ivex Packaging Corporation</t>
  </si>
  <si>
    <t>IBM, Pricewaterhousecoopers, United States Marine Corps</t>
  </si>
  <si>
    <t>Raytheon Missile Systems, United States Marine Corps</t>
  </si>
  <si>
    <t>United States Marine Corps, MARCORSYSCOM, USMC</t>
  </si>
  <si>
    <t>NAVAIR, PMA-261, United States Marine Corps</t>
  </si>
  <si>
    <t>HDT Global, Davis Defense Group, Inc., Battelle</t>
  </si>
  <si>
    <t>NAVAIR, United States Marine Corps</t>
  </si>
  <si>
    <t>Kirkpatrick &amp; Lockhart, United States Marine Corps</t>
  </si>
  <si>
    <t>ManTech TSG, NewTec, Raytheon Missile Systems</t>
  </si>
  <si>
    <t>VMware, iTHC LLC, Gartner Inc.</t>
  </si>
  <si>
    <t>Metropolitan Capital Strategies, LLC, Gregory Construction Company, Alcatel</t>
  </si>
  <si>
    <t>Cypherpath Inc., Cadwell Laboratories, Hilton Garden Inn</t>
  </si>
  <si>
    <t>ERIM, U. S. Navy Reserve, United States Marine Corps</t>
  </si>
  <si>
    <t>US Army, EPG, TRW Systems Division</t>
  </si>
  <si>
    <t>United States Air Force, City of Chicago, LexisNexis</t>
  </si>
  <si>
    <t>City of Arlington, United States Marine Corps</t>
  </si>
  <si>
    <t>Rolls-Royce, JI Case Corp, General Dynamics Convair Division</t>
  </si>
  <si>
    <t>Johns Hopkins University Applied Physics Laboratory, United States Marine Corps, Studies and Analysis Division, Quantico VA</t>
  </si>
  <si>
    <t>SAIC, United States Marine Corps</t>
  </si>
  <si>
    <t>USMC, EA-6B</t>
  </si>
  <si>
    <t>Teklicon, Inc., Northern Wings Repair, Inc, AEG Resources</t>
  </si>
  <si>
    <t>United States Marine Corps, PC Mall Services</t>
  </si>
  <si>
    <t>United States Marine Corps, YMCA</t>
  </si>
  <si>
    <t>Lockheed Martin, United States Marine Corps, Marine Aviation Weapons and Tactics Squadron One</t>
  </si>
  <si>
    <t>Angarai-International, Engility Corporation, United States Marine Corps</t>
  </si>
  <si>
    <t>United States Marine Corps, US Forces Korea</t>
  </si>
  <si>
    <t>United States Marine Corps, Eastern National</t>
  </si>
  <si>
    <t>A-T Solutions ('14-'15); Oxley Enterprises ('11-'14); SAIC ('09-'11); Egan/McAllister ('08-'09), New Breed Corporation, now XPO Logistics, Labat-Anderson Incorporated</t>
  </si>
  <si>
    <t>Whitney, Bradley &amp; Brown Consulting Inc., United States Marine Corps</t>
  </si>
  <si>
    <t>Kelly Engineering Resources, Baker Hughes, BAE Systems</t>
  </si>
  <si>
    <t>ILC Dover, Lockheed Martin/Jacobs Sverdrup, United States Marine Corps</t>
  </si>
  <si>
    <t>Indpendent Consultant, United States Marine Corps, 1st Marine Division</t>
  </si>
  <si>
    <t>United States Marine Corps Reserve, Law office of Sean M. Sullivan</t>
  </si>
  <si>
    <t>Marine Corps Installations - West, United States Marine Corps, 9th Communication Battalion</t>
  </si>
  <si>
    <t>Anadarko Petroleum Corporation, Check-6, Inc., United States Marine Corps</t>
  </si>
  <si>
    <t>Cubic Worldwide Corporation, United States Marine Corps (Ret.)</t>
  </si>
  <si>
    <t>Marine Corps Cyberspace Command, Marine Corps Central Command, Forward HQ, National Military Command Center</t>
  </si>
  <si>
    <t>Innovative Decisions, Inc., George Mason University, Concurrent Technologies Corporation</t>
  </si>
  <si>
    <t>Ardent Eagle Solutions, Salient Federal Solutions (formerly SGIS), MadahCom Inc./Cooper Notification</t>
  </si>
  <si>
    <t>IAP Worldwide Services, Operation Iraqi Freedom, Coalition Provisional Authority (CPA), Baghdad, Iraq</t>
  </si>
  <si>
    <t>QinetiQ North America, United States Marine Corps, Marine Corps Operational Test and Evaluation Activity (MCOTEA), Quantico VA</t>
  </si>
  <si>
    <t>United States Senate, Alaska State Legislature, Screennoize Consultants</t>
  </si>
  <si>
    <t>Defense Acquisition University, United States Marine Corps</t>
  </si>
  <si>
    <t>Worcester County State's Attorney's Office, Kelley Fitness LLC dba CrossFit Ocean City, Steven W. Rakow Attorney at Law</t>
  </si>
  <si>
    <t>Tactical Training Exercise Control Group, United States Marine Corps</t>
  </si>
  <si>
    <t>US Marine Corps, Plans Policies &amp; Operations, United States Marine Corps</t>
  </si>
  <si>
    <t>Fairfax County Public Schools, Schindler Elevator Corporation (U.S.), United States Marine Corps</t>
  </si>
  <si>
    <t>L-3, spotify, iHeartMedia</t>
  </si>
  <si>
    <t>VMware, United States Marine Corps</t>
  </si>
  <si>
    <t>Empire Finance, Local Magnet Inc., WSGI LLC</t>
  </si>
  <si>
    <t>PMA-261, PEO(A), V-22 Program Office, PMA-275, PEO(A), Program Executive Office, Air ASW, Assault and Special Mission Programs</t>
  </si>
  <si>
    <t>The Coca-Cola Company, The Home Depot, United States Air Force Reserve / Maryland Air National Guard</t>
  </si>
  <si>
    <t>United Technogogies Aerospace Systems, USMC, AW Hastings</t>
  </si>
  <si>
    <t>US Federal Government, United States Marine Corps, Northrop Grumman Electronic Systems</t>
  </si>
  <si>
    <t>Fleet Readiness Center (FRC) East, United States Marine Corps, VMA-311 / 15th Marine Expeditionary Unit</t>
  </si>
  <si>
    <t>Booz Allen Hamilton, San Diego Med Device Group, US Marine Corps</t>
  </si>
  <si>
    <t>The Lubrizol Corporation, Johnson &amp; Johnson, Citi</t>
  </si>
  <si>
    <t>Airbus Helicopters, Inc., Bell Helicopter, United States Marine Corps</t>
  </si>
  <si>
    <t>BAE Systems, L-3 Communications, First Command Financial Services</t>
  </si>
  <si>
    <t>Merrill Lynch, United States Marine Corps, United States Naval Academy</t>
  </si>
  <si>
    <t>WellCare, Fidelity National Information Services, AT&amp;T Global Network Services</t>
  </si>
  <si>
    <t>AUSGAR Technologies INC, United States Marine Corps, 4th Marine Regiment</t>
  </si>
  <si>
    <t>Transitioning Military Officer, Marine Corps Systems Command, United States Marine Corps</t>
  </si>
  <si>
    <t>ULI - the Urban Land Institute, (dba) Envision, Archaio, LLC</t>
  </si>
  <si>
    <t>U.S. Department of State, Kmart Corporation, Sears Holdings Corporation</t>
  </si>
  <si>
    <t>Creative Computing Solutions, inc (CCSi), BAE Systems, United States Marine Corps</t>
  </si>
  <si>
    <t>NASA, MCAIR, United States Marine Corps</t>
  </si>
  <si>
    <t>Prudential California Realty, Hecht, Solberg, Robinson &amp; Goldberg, United States Marine Corps</t>
  </si>
  <si>
    <t>IBM - Rational Software, Candle Corporation, IBM/Transarc</t>
  </si>
  <si>
    <t>Oceaneering, The Boeing Co., United Space Alliance</t>
  </si>
  <si>
    <t>BCSSI, AT&amp;T Global Services, MTL Services International</t>
  </si>
  <si>
    <t>United Technologies/Pratt &amp; Whitney, United States Marine Corps</t>
  </si>
  <si>
    <t>Dell, Immersion Consulting, Quest Software</t>
  </si>
  <si>
    <t>Accelerated Artificial Lift Systems, United States Marine Corps</t>
  </si>
  <si>
    <t>PPG Industries, South Carolina Budget and Control Board, United States Marine Corps</t>
  </si>
  <si>
    <t>Ikun, LLC, JIEDDO, Strong Ventures, LLC</t>
  </si>
  <si>
    <t>Lockheed Martin, USMC, US Naval Academy</t>
  </si>
  <si>
    <t>Independent Consultant, G2, Inc., Computer Sciences Corporation</t>
  </si>
  <si>
    <t>USi, USinternetworking, United States Marine Corps</t>
  </si>
  <si>
    <t>Lifecycle Construction Services, United States Marine Corps</t>
  </si>
  <si>
    <t>Extreme Networks, Presidio Networked Solutions, Acxiom Corporation</t>
  </si>
  <si>
    <t>Oracle, Keane Federal Systems, Unitel</t>
  </si>
  <si>
    <t>American Appraisal Associates, Gulf Oil Corporation, Air America</t>
  </si>
  <si>
    <t>COmputing TechnologieS, United States Marine Corps</t>
  </si>
  <si>
    <t>Daegis, Dell, Perot Systems</t>
  </si>
  <si>
    <t>Jaguars360, PayJunction, EverBank</t>
  </si>
  <si>
    <t>Acxiom, Fidelity National Information Services, United States Marine Corps</t>
  </si>
  <si>
    <t>Dykema Gossett, PLLC, Butzel Long, P.C., GSK</t>
  </si>
  <si>
    <t>Harbour Results Inc., Total Resource Management, C&amp;I Engineering</t>
  </si>
  <si>
    <t>Armed Services YMCA Hampton Roads, United States Marine Corps</t>
  </si>
  <si>
    <t>LtCol at USMC, I Marine Expeditionary Force (I MEF) G-6, Iraq and Camp Pendleton, CA, United States Marine Corps Forces Korea</t>
  </si>
  <si>
    <t>Third Federal, Bennett Adelson, CGI</t>
  </si>
  <si>
    <t>GE, United States Marine Corps</t>
  </si>
  <si>
    <t>Parsons, Opti-Fi Networks, LLC, Computer Associates</t>
  </si>
  <si>
    <t>R. Choi Consulting, USMC Expeditionary Warfare School, USMC Tactical Training and Exercise Control Group</t>
  </si>
  <si>
    <t>Marquis Computer Instruction, SRA International, SOTEC Resources, LLC,</t>
  </si>
  <si>
    <t>BAE Systems, United States Marine Corps, VMFA-134</t>
  </si>
  <si>
    <t>CEMEX, Averitt Express, United States Marine Corps</t>
  </si>
  <si>
    <t>BIC Graphic USA, United States Marine Corps</t>
  </si>
  <si>
    <t>HP Enterprise Services, ICTS/NORTHERN VIRGINIA COMMUNITY COLLEGE, INTEGRATED SYSTEMS GROUP, INC.</t>
  </si>
  <si>
    <t>SkyBridge Resources, M.C. Dean, Inc., Walt Disney World</t>
  </si>
  <si>
    <t>DoD Contractor, United States Marine Corps</t>
  </si>
  <si>
    <t>Biotechna Environmental Technologies Corporation, Olin Corporation, WR Grace</t>
  </si>
  <si>
    <t>Microsoft, Search, InfoQuest</t>
  </si>
  <si>
    <t>JPMorgan Chase, Allen-Sherman-Hoff, Wachovia Securities, formerly AG Edwards and Sons, Inc.</t>
  </si>
  <si>
    <t>Rock-Tenn Company, WIKA Instrument Corporation, Smurfit Stone</t>
  </si>
  <si>
    <t>Pechner, Dorfman, United States Marine Corps</t>
  </si>
  <si>
    <t>Interstate Batteries, TGI Fridays, United States Marine Corps</t>
  </si>
  <si>
    <t>Department of Homeland Secirity, National Security Agency, PACIFIC-SIERRA RESEARCH CORP</t>
  </si>
  <si>
    <t>Coldwell Banker, Ed Schlitt Reators, First National Bank of Florida in Tampa, United States Marine Corps</t>
  </si>
  <si>
    <t>MTS Technologies, MITRE, United States Marine Corps</t>
  </si>
  <si>
    <t>ProActive Monitoring, Inc, Capital One, Chesapeake Corporation</t>
  </si>
  <si>
    <t>Hawker Beechcraft, United States Marine Corps</t>
  </si>
  <si>
    <t>The Baltimore Station, Inc., Finance, Marketing and Customer Service -Mariner Equity Marketing; Access Receivables Mgmt, Paypal, Aeronautical Radio, Inc. (ARINC) now a division of Rockwell Collins</t>
  </si>
  <si>
    <t>Carmody &amp; Torrance, United States Marine Corps</t>
  </si>
  <si>
    <t>Partner JD, Hunton &amp; Williams LLP, CEVA Logistics</t>
  </si>
  <si>
    <t>Advatech Pacific, Kelly Space &amp; Technology, Inc., General Dynamics</t>
  </si>
  <si>
    <t>J.B. Hunt Transport Services, Inc., United States Marine Corps</t>
  </si>
  <si>
    <t>Hi-Temp Insulation, United States Marine Corps</t>
  </si>
  <si>
    <t>Premier Employee Solutions, Ballard Manufacturing, SEK Solutions</t>
  </si>
  <si>
    <t>Verizon Federal Network System, United States Marine Corps</t>
  </si>
  <si>
    <t>Lockheed Martin, Gateway, Computer Sciences Corp</t>
  </si>
  <si>
    <t>NASA, Lockheed Martin, Visteon Automotive Systems</t>
  </si>
  <si>
    <t>Expedia, Marchex, Inc, United States Marine Corps</t>
  </si>
  <si>
    <t>United States Marine Corps, WR Systems, US Navy</t>
  </si>
  <si>
    <t>Self employed systems engineer, Central Intelligence Agency/NRO, Amoco Production Co.</t>
  </si>
  <si>
    <t>AT&amp;T, Kaiser Aluminum, United States Marine Corps</t>
  </si>
  <si>
    <t>Morgan Stanley Smith Barney, United States Marine Corps</t>
  </si>
  <si>
    <t>Kirkland &amp; Ellis LLP, United States Marine Corps</t>
  </si>
  <si>
    <t>United States Mission to the United Nations, Marine Tactical Electronic Warfare Squadron Two, Headquarters Marine Corps</t>
  </si>
  <si>
    <t>Whitney, Bradley &amp; Brown (WBB), Applied Computer Engineering, KAA Federal Solutions</t>
  </si>
  <si>
    <t>Canadian Pacific Railway, AETEA Information Technology, Union Pacific</t>
  </si>
  <si>
    <t>U.S. Marine Corps, Bechtel National, Inc</t>
  </si>
  <si>
    <t>Baker Hughes, Gulf States Toyota, Inc., Eaton Corporation</t>
  </si>
  <si>
    <t>TriZetto Corporation (previously System One), System One, Inc. (previously HPS Gold), DHI Computing - HPS Gold</t>
  </si>
  <si>
    <t>Staples Norway AS, New Store Europe, DHL Express Norge</t>
  </si>
  <si>
    <t>United States Marine Corps, Chairman Joint Chiefs of Staff, DoD General Counsel</t>
  </si>
  <si>
    <t>FMC Technologies, FMC Energy Systems, Subsea Controls, Microsoft Corporation</t>
  </si>
  <si>
    <t>Personnel Administration School, Marine Special Operations Regiment, 3d Battalion, 8th Marine Regiment</t>
  </si>
  <si>
    <t>Wilson Elser, et al., United States Marine Corps</t>
  </si>
  <si>
    <t>Innervent, Inc, Rackspace, Maze Technologies</t>
  </si>
  <si>
    <t>United States Marine Corps, QuesTech Inc.</t>
  </si>
  <si>
    <t>IR Technologies, Tapestry Solutions, Memec</t>
  </si>
  <si>
    <t>5th Air Force, Capstone Corporation, BAE Systems</t>
  </si>
  <si>
    <t>Oil and Gas Industry, United States Marine Corps</t>
  </si>
  <si>
    <t>United States Marine Corps, Riptopia</t>
  </si>
  <si>
    <t>Altis Consulting, Projectmanager.com, Simpl</t>
  </si>
  <si>
    <t>Sonalysts, Inc., Oasis Systems, United States Marine Corps (MARFORSTRAT)</t>
  </si>
  <si>
    <t>SPAWAR, United States Marine Corps</t>
  </si>
  <si>
    <t>United States Marine Corps, Army JAG School, 3rd Marine Logistics Group</t>
  </si>
  <si>
    <t>Avenge Inc., Signs Plus, US Army</t>
  </si>
  <si>
    <t>Horizon Lines, Inc., Seward &amp; Kissel LLP, Holland &amp; Knight LLP</t>
  </si>
  <si>
    <t>Bergstrom Aircraft Inc, Washington River Protection Solutions (WRPS), Big Sky Resort</t>
  </si>
  <si>
    <t>Caesars Entertainment Corporation, United States Marine Corps</t>
  </si>
  <si>
    <t>United States Marine Corps, th Marine Regiment, 7th Marine Regiment</t>
  </si>
  <si>
    <t>US Navy, US EPA, United States Marine Corps</t>
  </si>
  <si>
    <t>CACI International Inc, Novellus Systems, United States Marine Corps</t>
  </si>
  <si>
    <t>Whitney, Bradley &amp; Brown, United States Marine Corps</t>
  </si>
  <si>
    <t>Northrop Grumman, L-3 Communications, BearingPoint</t>
  </si>
  <si>
    <t>My Home, United States Marine Corps</t>
  </si>
  <si>
    <t>Northwestern Mutual, TAIC, United States Marine Corps</t>
  </si>
  <si>
    <t>Medallia, Bazaarvoice, BloomReach</t>
  </si>
  <si>
    <t>AXS-One, StorageApps/HP, Accenture</t>
  </si>
  <si>
    <t>Next Space Development LLC, LifeGivingForce, Metropolitan Area Networks</t>
  </si>
  <si>
    <t>U.S. Marine Corps, U.S. Military Group Colombia, US Military Group-Colombia</t>
  </si>
  <si>
    <t>Dataline, United States Marine Corps</t>
  </si>
  <si>
    <t>USMC, NDU</t>
  </si>
  <si>
    <t>https://www.linkedin.com/company/5742?trk=prof-0-ovw-curr_pos</t>
  </si>
  <si>
    <t>https://www.linkedin.com/company/995588?trk=prof-0-ovw-curr_pos</t>
  </si>
  <si>
    <t>https://www.linkedin.com/company/8994257?trk=prof-0-ovw-curr_pos</t>
  </si>
  <si>
    <t>https://www.linkedin.com/company/6820802?trk=prof-0-ovw-curr_pos</t>
  </si>
  <si>
    <t>https://www.linkedin.com/company/2039?trk=prof-0-ovw-curr_pos</t>
  </si>
  <si>
    <t>https://www.linkedin.com/company/3009161?trk=prof-0-ovw-curr_pos</t>
  </si>
  <si>
    <t>https://www.linkedin.com/company/99595?trk=prof-0-ovw-curr_pos</t>
  </si>
  <si>
    <t>https://www.linkedin.com/company/5631?trk=prof-0-ovw-curr_pos</t>
  </si>
  <si>
    <t>https://www.linkedin.com/company/11211?trk=prof-0-ovw-curr_pos</t>
  </si>
  <si>
    <t>https://www.linkedin.com/company/1131332?trk=prof-0-ovw-curr_pos</t>
  </si>
  <si>
    <t>https://www.linkedin.com/company/1120900?trk=prof-0-ovw-curr_pos</t>
  </si>
  <si>
    <t>https://www.linkedin.com/company/2445?trk=prof-0-ovw-curr_pos</t>
  </si>
  <si>
    <t>https://www.linkedin.com/company/1336?trk=prof-0-ovw-curr_pos</t>
  </si>
  <si>
    <t>https://www.linkedin.com/company/3124177?trk=prof-0-ovw-curr_pos</t>
  </si>
  <si>
    <t>https://www.linkedin.com/company/1223?trk=prof-0-ovw-curr_pos</t>
  </si>
  <si>
    <t>https://www.linkedin.com/company/4434885?trk=prof-0-ovw-curr_pos</t>
  </si>
  <si>
    <t>https://www.linkedin.com/company/163853?trk=prof-0-ovw-curr_pos</t>
  </si>
  <si>
    <t>https://www.linkedin.com/company/5257879?trk=prof-0-ovw-curr_pos</t>
  </si>
  <si>
    <t>https://www.linkedin.com/company/3019?trk=prof-0-ovw-curr_pos</t>
  </si>
  <si>
    <t>https://www.linkedin.com/company/7261523?trk=prof-0-ovw-curr_pos</t>
  </si>
  <si>
    <t>https://www.linkedin.com/company/4334?trk=prof-0-ovw-curr_pos</t>
  </si>
  <si>
    <t>https://www.linkedin.com/company/2810?trk=prof-0-ovw-curr_pos</t>
  </si>
  <si>
    <t>https://www.linkedin.com/company/8737?trk=prof-0-ovw-curr_pos</t>
  </si>
  <si>
    <t>https://www.linkedin.com/company/1860?trk=prof-0-ovw-curr_pos</t>
  </si>
  <si>
    <t>https://www.linkedin.com/company/497017?trk=prof-0-ovw-curr_pos</t>
  </si>
  <si>
    <t>https://www.linkedin.com/company/206226?trk=prof-0-ovw-curr_pos</t>
  </si>
  <si>
    <t>https://www.linkedin.com/company/828535?trk=prof-0-ovw-curr_pos</t>
  </si>
  <si>
    <t>https://www.linkedin.com/company/2003?trk=prof-0-ovw-curr_pos</t>
  </si>
  <si>
    <t>https://www.linkedin.com/company/21524?trk=prof-0-ovw-curr_pos</t>
  </si>
  <si>
    <t>https://www.linkedin.com/company/3848?trk=prof-0-ovw-curr_pos</t>
  </si>
  <si>
    <t>https://www.linkedin.com/company/270846?trk=prof-0-ovw-curr_pos</t>
  </si>
  <si>
    <t>https://www.linkedin.com/company/4018?trk=prof-0-ovw-curr_pos</t>
  </si>
  <si>
    <t>https://www.linkedin.com/company/1419?trk=prof-0-ovw-curr_pos</t>
  </si>
  <si>
    <t>https://www.linkedin.com/company/10035810?trk=prof-0-ovw-curr_pos</t>
  </si>
  <si>
    <t>https://www.linkedin.com/company/17636?trk=prof-0-ovw-curr_pos</t>
  </si>
  <si>
    <t>https://www.linkedin.com/company/1424?trk=prof-0-ovw-curr_pos</t>
  </si>
  <si>
    <t>https://www.linkedin.com/company/163277?trk=prof-0-ovw-curr_pos</t>
  </si>
  <si>
    <t>https://www.linkedin.com/company/4037?trk=prof-0-ovw-curr_pos</t>
  </si>
  <si>
    <t>https://www.linkedin.com/company/2985341?trk=prof-0-ovw-curr_pos</t>
  </si>
  <si>
    <t>https://www.linkedin.com/company/1319?trk=prof-0-ovw-curr_pos</t>
  </si>
  <si>
    <t>https://www.linkedin.com/company/1270217?trk=prof-0-ovw-curr_pos</t>
  </si>
  <si>
    <t>https://www.linkedin.com/company/1505?trk=prof-0-ovw-curr_pos</t>
  </si>
  <si>
    <t>https://www.linkedin.com/company/4080856?trk=prof-0-ovw-curr_pos</t>
  </si>
  <si>
    <t>https://www.linkedin.com/company/959420?trk=prof-0-ovw-curr_pos</t>
  </si>
  <si>
    <t>https://www.linkedin.com/company/39279?trk=prof-0-ovw-curr_pos</t>
  </si>
  <si>
    <t>https://www.linkedin.com/company/3128?trk=prof-0-ovw-curr_pos</t>
  </si>
  <si>
    <t>https://www.linkedin.com/company/3333800?trk=prof-0-ovw-curr_pos</t>
  </si>
  <si>
    <t>https://www.linkedin.com/company/947885?trk=prof-0-ovw-curr_pos</t>
  </si>
  <si>
    <t>https://www.linkedin.com/company/2040?trk=prof-0-ovw-curr_pos</t>
  </si>
  <si>
    <t>https://www.linkedin.com/company/1339055?trk=prof-0-ovw-curr_pos</t>
  </si>
  <si>
    <t>https://www.linkedin.com/company/2336?trk=prof-0-ovw-curr_pos</t>
  </si>
  <si>
    <t>https://www.linkedin.com/company/9437283?trk=prof-0-ovw-curr_pos</t>
  </si>
  <si>
    <t>https://www.linkedin.com/company/1383835?trk=prof-0-ovw-curr_pos</t>
  </si>
  <si>
    <t>https://www.linkedin.com/company/956903?trk=prof-0-ovw-curr_pos</t>
  </si>
  <si>
    <t>https://www.linkedin.com/company/8150734?trk=prof-0-ovw-curr_pos</t>
  </si>
  <si>
    <t>https://www.linkedin.com/company/3146987?trk=prof-0-ovw-curr_pos</t>
  </si>
  <si>
    <t>https://www.linkedin.com/company/1044?trk=prof-0-ovw-curr_pos</t>
  </si>
  <si>
    <t>https://www.linkedin.com/company/164134?trk=prof-0-ovw-curr_pos</t>
  </si>
  <si>
    <t>https://www.linkedin.com/company/2652396?trk=prof-0-ovw-curr_pos</t>
  </si>
  <si>
    <t>https://www.linkedin.com/company/5203214?trk=prof-0-ovw-curr_pos</t>
  </si>
  <si>
    <t>https://www.linkedin.com/company/3588246?trk=prof-0-ovw-curr_pos</t>
  </si>
  <si>
    <t>https://www.linkedin.com/company/2425?trk=prof-0-ovw-curr_pos</t>
  </si>
  <si>
    <t>https://www.linkedin.com/company/42513?trk=prof-0-ovw-curr_pos</t>
  </si>
  <si>
    <t>https://www.linkedin.com/company/3713535?trk=prof-0-ovw-curr_pos</t>
  </si>
  <si>
    <t>https://www.linkedin.com/company/629227?trk=prof-0-ovw-curr_pos</t>
  </si>
  <si>
    <t>https://www.linkedin.com/company/13408?trk=prof-0-ovw-curr_pos</t>
  </si>
  <si>
    <t>https://www.linkedin.com/company/5770?trk=prof-0-ovw-curr_pos</t>
  </si>
  <si>
    <t>https://www.linkedin.com/company/140427?trk=prof-0-ovw-curr_pos</t>
  </si>
  <si>
    <t>https://www.linkedin.com/company/97141?trk=prof-0-ovw-curr_pos</t>
  </si>
  <si>
    <t>https://www.linkedin.com/company/27440?trk=prof-0-ovw-curr_pos</t>
  </si>
  <si>
    <t>https://www.linkedin.com/company/3304?trk=prof-0-ovw-curr_pos</t>
  </si>
  <si>
    <t>https://www.linkedin.com/company/3230993?trk=prof-0-ovw-curr_pos</t>
  </si>
  <si>
    <t>https://www.linkedin.com/company/421932?trk=prof-0-ovw-curr_pos</t>
  </si>
  <si>
    <t>https://www.linkedin.com/company/401506?trk=prof-0-ovw-curr_pos</t>
  </si>
  <si>
    <t>https://www.linkedin.com/company/1178?trk=prof-0-ovw-curr_pos</t>
  </si>
  <si>
    <t>https://www.linkedin.com/company/101533?trk=prof-0-ovw-curr_pos</t>
  </si>
  <si>
    <t>https://www.linkedin.com/company/6686711?trk=prof-0-ovw-curr_pos</t>
  </si>
  <si>
    <t>https://www.linkedin.com/company/2575634?trk=prof-0-ovw-curr_pos</t>
  </si>
  <si>
    <t>https://www.linkedin.com/company/10279719?trk=prof-0-ovw-curr_pos</t>
  </si>
  <si>
    <t>https://www.linkedin.com/company/85084?trk=prof-0-ovw-curr_pos</t>
  </si>
  <si>
    <t>https://www.linkedin.com/company/58888?trk=prof-0-ovw-curr_pos</t>
  </si>
  <si>
    <t>https://www.linkedin.com/company/110803?trk=prof-0-ovw-curr_pos</t>
  </si>
  <si>
    <t>https://www.linkedin.com/company/8258?trk=prof-0-ovw-curr_pos</t>
  </si>
  <si>
    <t>https://www.linkedin.com/company/1658071?trk=prof-0-ovw-curr_pos</t>
  </si>
  <si>
    <t>https://www.linkedin.com/company/238137?trk=prof-0-ovw-curr_pos</t>
  </si>
  <si>
    <t>https://www.linkedin.com/company/8697565?trk=prof-0-ovw-curr_pos</t>
  </si>
  <si>
    <t>https://www.linkedin.com/company/2430668?trk=prof-0-ovw-curr_pos</t>
  </si>
  <si>
    <t>https://www.linkedin.com/company/2966509?trk=prof-0-ovw-curr_pos</t>
  </si>
  <si>
    <t>https://www.linkedin.com/company/164616?trk=prof-0-ovw-curr_pos</t>
  </si>
  <si>
    <t>https://www.linkedin.com/company/1352946?trk=prof-0-ovw-curr_pos</t>
  </si>
  <si>
    <t>https://www.linkedin.com/company/163907?trk=prof-0-ovw-curr_pos</t>
  </si>
  <si>
    <t>https://www.linkedin.com/company/534541?trk=prof-0-ovw-curr_pos</t>
  </si>
  <si>
    <t>https://www.linkedin.com/company/1480?trk=prof-0-ovw-curr_pos</t>
  </si>
  <si>
    <t>https://www.linkedin.com/company/2788?trk=prof-0-ovw-curr_pos</t>
  </si>
  <si>
    <t>https://www.linkedin.com/company/5125050?trk=prof-0-ovw-curr_pos</t>
  </si>
  <si>
    <t>https://www.linkedin.com/company/287117?trk=prof-0-ovw-curr_pos</t>
  </si>
  <si>
    <t>https://www.linkedin.com/company/634756?trk=prof-0-ovw-curr_pos</t>
  </si>
  <si>
    <t>https://www.linkedin.com/company/7684?trk=prof-0-ovw-curr_pos</t>
  </si>
  <si>
    <t>https://www.linkedin.com/company/9256715?trk=prof-0-ovw-curr_pos</t>
  </si>
  <si>
    <t>https://www.linkedin.com/company/3432?trk=prof-0-ovw-curr_pos</t>
  </si>
  <si>
    <t>https://www.linkedin.com/company/2105?trk=prof-0-ovw-curr_pos</t>
  </si>
  <si>
    <t>https://www.linkedin.com/company/1382?trk=prof-0-ovw-curr_pos</t>
  </si>
  <si>
    <t>https://www.linkedin.com/company/1494749?trk=prof-0-ovw-curr_pos</t>
  </si>
  <si>
    <t>https://www.linkedin.com/company/1313352?trk=prof-0-ovw-curr_pos</t>
  </si>
  <si>
    <t>https://www.linkedin.com/company/163387?trk=prof-0-ovw-curr_pos</t>
  </si>
  <si>
    <t>https://www.linkedin.com/company/162968?trk=prof-0-ovw-curr_pos</t>
  </si>
  <si>
    <t>https://www.linkedin.com/company/229433?trk=prof-0-ovw-curr_pos</t>
  </si>
  <si>
    <t>https://www.linkedin.com/company/654528?trk=prof-0-ovw-curr_pos</t>
  </si>
  <si>
    <t>https://www.linkedin.com/company/110859?trk=prof-0-ovw-curr_pos</t>
  </si>
  <si>
    <t>https://www.linkedin.com/company/2230096?trk=prof-0-ovw-curr_pos</t>
  </si>
  <si>
    <t>https://www.linkedin.com/company/1579924?trk=prof-0-ovw-curr_pos</t>
  </si>
  <si>
    <t>https://www.linkedin.com/company/3564?trk=prof-0-ovw-curr_pos</t>
  </si>
  <si>
    <t>https://www.linkedin.com/company/5715?trk=prof-0-ovw-curr_pos</t>
  </si>
  <si>
    <t>https://www.linkedin.com/company/2593042?trk=prof-0-ovw-curr_pos</t>
  </si>
  <si>
    <t>https://www.linkedin.com/company/10084731?trk=prof-0-ovw-curr_pos</t>
  </si>
  <si>
    <t>https://www.linkedin.com/company/6631?trk=prof-0-ovw-curr_pos</t>
  </si>
  <si>
    <t>https://www.linkedin.com/company/3720?trk=prof-0-ovw-curr_pos</t>
  </si>
  <si>
    <t>https://www.linkedin.com/company/10338411?trk=prof-0-ovw-curr_pos</t>
  </si>
  <si>
    <t>https://www.linkedin.com/company/3339?trk=prof-0-ovw-curr_pos</t>
  </si>
  <si>
    <t>https://www.linkedin.com/company/157349?trk=prof-0-ovw-curr_pos</t>
  </si>
  <si>
    <t>https://www.linkedin.com/company/1687515?trk=prof-0-ovw-curr_pos</t>
  </si>
  <si>
    <t>https://www.linkedin.com/company/275382?trk=prof-0-ovw-curr_pos</t>
  </si>
  <si>
    <t>https://www.linkedin.com/company/2734?trk=prof-0-ovw-curr_pos</t>
  </si>
  <si>
    <t>https://www.linkedin.com/company/1327?trk=prof-0-ovw-curr_pos</t>
  </si>
  <si>
    <t>https://www.linkedin.com/company/8092746?trk=prof-0-ovw-curr_pos</t>
  </si>
  <si>
    <t>https://www.linkedin.com/company/5908?trk=prof-0-ovw-curr_pos</t>
  </si>
  <si>
    <t>https://www.linkedin.com/company/3275476?trk=prof-0-ovw-curr_pos</t>
  </si>
  <si>
    <t>https://www.linkedin.com/company/9056?trk=prof-0-ovw-curr_pos</t>
  </si>
  <si>
    <t>https://www.linkedin.com/company/2035282?trk=prof-0-ovw-curr_pos</t>
  </si>
  <si>
    <t>https://www.linkedin.com/company/6110?trk=prof-0-ovw-curr_pos</t>
  </si>
  <si>
    <t>https://www.linkedin.com/company/1400371?trk=prof-0-ovw-curr_pos</t>
  </si>
  <si>
    <t>https://www.linkedin.com/company/4105506?trk=prof-0-ovw-curr_pos</t>
  </si>
  <si>
    <t>https://www.linkedin.com/company/3184?trk=prof-0-ovw-curr_pos</t>
  </si>
  <si>
    <t>https://www.linkedin.com/company/4167?trk=prof-0-ovw-curr_pos</t>
  </si>
  <si>
    <t>https://www.linkedin.com/company/97122?trk=prof-0-ovw-curr_pos</t>
  </si>
  <si>
    <t>https://www.linkedin.com/company/7153?trk=prof-0-ovw-curr_pos</t>
  </si>
  <si>
    <t>https://www.linkedin.com/company/1400?trk=prof-0-ovw-curr_pos</t>
  </si>
  <si>
    <t>https://www.linkedin.com/company/51185?trk=prof-0-ovw-curr_pos</t>
  </si>
  <si>
    <t>https://www.linkedin.com/company/12076?trk=prof-0-ovw-curr_pos</t>
  </si>
  <si>
    <t>https://www.linkedin.com/company/6489?trk=prof-0-ovw-curr_pos</t>
  </si>
  <si>
    <t>https://www.linkedin.com/company/1122205?trk=prof-0-ovw-curr_pos</t>
  </si>
  <si>
    <t>https://www.linkedin.com/company/7067638?trk=prof-0-ovw-curr_pos</t>
  </si>
  <si>
    <t>https://www.linkedin.com/company/571385?trk=prof-0-ovw-curr_pos</t>
  </si>
  <si>
    <t>https://www.linkedin.com/company/1108659?trk=prof-0-ovw-curr_pos</t>
  </si>
  <si>
    <t>https://www.linkedin.com/company/377874?trk=prof-0-ovw-curr_pos</t>
  </si>
  <si>
    <t>https://www.linkedin.com/company/9549042?trk=prof-0-ovw-curr_pos</t>
  </si>
  <si>
    <t>https://www.linkedin.com/company/20723?trk=prof-0-ovw-curr_pos</t>
  </si>
  <si>
    <t>https://www.linkedin.com/company/29683?trk=prof-0-ovw-curr_pos</t>
  </si>
  <si>
    <t>https://www.linkedin.com/company/1512?trk=prof-0-ovw-curr_pos</t>
  </si>
  <si>
    <t>https://www.linkedin.com/company/320877?trk=prof-0-ovw-curr_pos</t>
  </si>
  <si>
    <t>https://www.linkedin.com/company/2551084?trk=prof-0-ovw-curr_pos</t>
  </si>
  <si>
    <t>https://www.linkedin.com/company/3890?trk=prof-0-ovw-curr_pos</t>
  </si>
  <si>
    <t>https://www.linkedin.com/company/5099?trk=prof-0-ovw-curr_pos</t>
  </si>
  <si>
    <t>https://www.linkedin.com/company/379829?trk=prof-0-ovw-curr_pos</t>
  </si>
  <si>
    <t>https://www.linkedin.com/company/1271806?trk=prof-0-ovw-curr_pos</t>
  </si>
  <si>
    <t>https://www.linkedin.com/company/218873?trk=prof-0-ovw-curr_pos</t>
  </si>
  <si>
    <t>https://www.linkedin.com/company/157235?trk=prof-0-ovw-curr_pos</t>
  </si>
  <si>
    <t>https://www.linkedin.com/company/63536?trk=prof-0-ovw-curr_pos</t>
  </si>
  <si>
    <t>https://www.linkedin.com/company/37949?trk=prof-0-ovw-curr_pos</t>
  </si>
  <si>
    <t>https://www.linkedin.com/company/490533?trk=prof-0-ovw-curr_pos</t>
  </si>
  <si>
    <t>https://www.linkedin.com/company/6783?trk=prof-0-ovw-curr_pos</t>
  </si>
  <si>
    <t>https://www.linkedin.com/company/1882?trk=prof-0-ovw-curr_pos</t>
  </si>
  <si>
    <t>https://www.linkedin.com/company/76920?trk=prof-0-ovw-curr_pos</t>
  </si>
  <si>
    <t>https://www.linkedin.com/company/22434?trk=prof-0-ovw-curr_pos</t>
  </si>
  <si>
    <t>https://www.linkedin.com/company/5079070?trk=prof-0-ovw-curr_pos</t>
  </si>
  <si>
    <t>https://www.linkedin.com/company/7201296?trk=prof-0-ovw-curr_pos</t>
  </si>
  <si>
    <t>https://www.linkedin.com/company/5289?trk=prof-0-ovw-curr_pos</t>
  </si>
  <si>
    <t>https://www.linkedin.com/company/10361286?trk=prof-0-ovw-curr_pos</t>
  </si>
  <si>
    <t>https://www.linkedin.com/company/3202976?trk=prof-0-ovw-curr_pos</t>
  </si>
  <si>
    <t>https://www.linkedin.com/company/8193585?trk=prof-0-ovw-curr_pos</t>
  </si>
  <si>
    <t>https://www.linkedin.com/company/4457?trk=prof-0-ovw-curr_pos</t>
  </si>
  <si>
    <t>https://www.linkedin.com/company/605947?trk=prof-0-ovw-curr_pos</t>
  </si>
  <si>
    <t>https://www.linkedin.com/company/284343?trk=prof-0-ovw-curr_pos</t>
  </si>
  <si>
    <t>https://www.linkedin.com/company/164535?trk=prof-0-ovw-curr_pos</t>
  </si>
  <si>
    <t>https://www.linkedin.com/company/11648?trk=prof-0-ovw-curr_pos</t>
  </si>
  <si>
    <t>https://www.linkedin.com/company/83979?trk=prof-0-ovw-curr_pos</t>
  </si>
  <si>
    <t>https://www.linkedin.com/company/3797085?trk=prof-0-ovw-curr_pos</t>
  </si>
  <si>
    <t>https://www.linkedin.com/company/391875?trk=prof-0-ovw-curr_pos</t>
  </si>
  <si>
    <t>https://www.linkedin.com/company/584683?trk=prof-0-ovw-curr_pos</t>
  </si>
  <si>
    <t>https://www.linkedin.com/company/629791?trk=prof-0-ovw-curr_pos</t>
  </si>
  <si>
    <t>https://www.linkedin.com/company/133098?trk=prof-0-ovw-curr_pos</t>
  </si>
  <si>
    <t>https://www.linkedin.com/company/2078?trk=prof-0-ovw-curr_pos</t>
  </si>
  <si>
    <t>https://www.linkedin.com/company/2286182?trk=prof-0-ovw-curr_pos</t>
  </si>
  <si>
    <t>https://www.linkedin.com/company/1623663?trk=prof-0-ovw-curr_pos</t>
  </si>
  <si>
    <t>https://www.linkedin.com/company/1501?trk=prof-0-ovw-curr_pos</t>
  </si>
  <si>
    <t>https://www.linkedin.com/company/6506144?trk=prof-0-ovw-curr_pos</t>
  </si>
  <si>
    <t>https://www.linkedin.com/company/7136?trk=prof-0-ovw-curr_pos</t>
  </si>
  <si>
    <t>https://www.linkedin.com/company/2675380?trk=prof-0-ovw-curr_pos</t>
  </si>
  <si>
    <t>https://www.linkedin.com/company/3496?trk=prof-0-ovw-curr_pos</t>
  </si>
  <si>
    <t>https://www.linkedin.com/company/2553536?trk=prof-0-ovw-curr_pos</t>
  </si>
  <si>
    <t>https://www.linkedin.com/company/10536988?trk=prof-0-ovw-curr_pos</t>
  </si>
  <si>
    <t>https://www.linkedin.com/company/3337?trk=prof-0-ovw-curr_pos</t>
  </si>
  <si>
    <t>https://www.linkedin.com/company/563627?trk=prof-0-ovw-curr_pos</t>
  </si>
  <si>
    <t>https://www.linkedin.com/company/112827?trk=prof-0-ovw-curr_pos</t>
  </si>
  <si>
    <t>https://www.linkedin.com/company/1116?trk=prof-0-ovw-curr_pos</t>
  </si>
  <si>
    <t>https://www.linkedin.com/company/12835?trk=prof-0-ovw-curr_pos</t>
  </si>
  <si>
    <t>https://www.linkedin.com/company/163808?trk=prof-0-ovw-curr_pos</t>
  </si>
  <si>
    <t>https://www.linkedin.com/company/55590?trk=prof-0-ovw-curr_pos</t>
  </si>
  <si>
    <t>https://www.linkedin.com/company/5675316?trk=prof-0-ovw-curr_pos</t>
  </si>
  <si>
    <t>https://www.linkedin.com/company/163984?trk=prof-0-ovw-curr_pos</t>
  </si>
  <si>
    <t>https://www.linkedin.com/company/162873?trk=prof-0-ovw-curr_pos</t>
  </si>
  <si>
    <t>https://www.linkedin.com/company/12384?trk=prof-0-ovw-curr_pos</t>
  </si>
  <si>
    <t>https://www.linkedin.com/company/1093257?trk=prof-0-ovw-curr_pos</t>
  </si>
  <si>
    <t>https://www.linkedin.com/company/1271?trk=prof-0-ovw-curr_pos</t>
  </si>
  <si>
    <t>https://www.linkedin.com/company/776590?trk=prof-0-ovw-curr_pos</t>
  </si>
  <si>
    <t>https://www.linkedin.com/company/8835?trk=prof-0-ovw-curr_pos</t>
  </si>
  <si>
    <t>https://www.linkedin.com/company/552832?trk=prof-0-ovw-curr_pos</t>
  </si>
  <si>
    <t>https://www.linkedin.com/company/5379?trk=prof-0-ovw-curr_pos</t>
  </si>
  <si>
    <t>https://www.linkedin.com/company/8354?trk=prof-0-ovw-curr_pos</t>
  </si>
  <si>
    <t>https://www.linkedin.com/company/2011748?trk=prof-0-ovw-curr_pos</t>
  </si>
  <si>
    <t>https://www.linkedin.com/company/37223?trk=prof-0-ovw-curr_pos</t>
  </si>
  <si>
    <t>https://www.linkedin.com/company/3665994?trk=prof-0-ovw-curr_pos</t>
  </si>
  <si>
    <t>https://www.linkedin.com/company/166658?trk=prof-0-ovw-curr_pos</t>
  </si>
  <si>
    <t>https://www.linkedin.com/company/3274410?trk=prof-0-ovw-curr_pos</t>
  </si>
  <si>
    <t>https://www.linkedin.com/company/166897?trk=prof-0-ovw-curr_pos</t>
  </si>
  <si>
    <t>https://www.linkedin.com/company/166377?trk=prof-0-ovw-curr_pos</t>
  </si>
  <si>
    <t>https://www.linkedin.com/company/12254?trk=prof-0-ovw-curr_pos</t>
  </si>
  <si>
    <t>https://www.linkedin.com/company/10579980?trk=prof-0-ovw-curr_pos</t>
  </si>
  <si>
    <t>https://www.linkedin.com/company/15068?trk=prof-0-ovw-curr_pos</t>
  </si>
  <si>
    <t>https://www.linkedin.com/company/2145?trk=prof-0-ovw-curr_pos</t>
  </si>
  <si>
    <t>https://www.linkedin.com/company/3516597?trk=prof-0-ovw-curr_pos</t>
  </si>
  <si>
    <t>https://www.linkedin.com/company/88124?trk=prof-0-ovw-curr_pos</t>
  </si>
  <si>
    <t>https://www.linkedin.com/company/1671?trk=prof-0-ovw-curr_pos</t>
  </si>
  <si>
    <t>https://www.linkedin.com/company/26059?trk=prof-0-ovw-curr_pos</t>
  </si>
  <si>
    <t>https://www.linkedin.com/company/3081?trk=prof-0-ovw-curr_pos</t>
  </si>
  <si>
    <t>https://www.linkedin.com/company/1113068?trk=prof-0-ovw-curr_pos</t>
  </si>
  <si>
    <t>https://www.linkedin.com/company/43690?trk=prof-0-ovw-curr_pos</t>
  </si>
  <si>
    <t>https://www.linkedin.com/company/5096?trk=prof-0-ovw-curr_pos</t>
  </si>
  <si>
    <t>https://www.linkedin.com/company/38666?trk=prof-0-ovw-curr_pos</t>
  </si>
  <si>
    <t>https://www.linkedin.com/company/5509?trk=prof-0-ovw-curr_pos</t>
  </si>
  <si>
    <t>https://www.linkedin.com/company/1784?trk=prof-0-ovw-curr_pos</t>
  </si>
  <si>
    <t>https://www.linkedin.com/company/1250983?trk=prof-0-ovw-curr_pos</t>
  </si>
  <si>
    <t>https://www.linkedin.com/company/812202?trk=prof-0-ovw-curr_pos</t>
  </si>
  <si>
    <t>https://www.linkedin.com/company/4794?trk=prof-0-ovw-curr_pos</t>
  </si>
  <si>
    <t>https://www.linkedin.com/company/9458549?trk=prof-0-ovw-curr_pos</t>
  </si>
  <si>
    <t>https://www.linkedin.com/company/6582368?trk=prof-0-ovw-curr_pos</t>
  </si>
  <si>
    <t>https://www.linkedin.com/company/2380?trk=prof-0-ovw-curr_pos</t>
  </si>
  <si>
    <t>https://www.linkedin.com/company/11169?trk=prof-0-ovw-curr_pos</t>
  </si>
  <si>
    <t>https://www.linkedin.com/company/56316?trk=prof-0-ovw-curr_pos</t>
  </si>
  <si>
    <t>https://www.linkedin.com/company/1028?trk=prof-0-ovw-curr_pos</t>
  </si>
  <si>
    <t>https://www.linkedin.com/company/2426?trk=prof-0-ovw-curr_pos</t>
  </si>
  <si>
    <t>https://www.linkedin.com/company/2325512?trk=prof-0-ovw-curr_pos</t>
  </si>
  <si>
    <t>https://www.linkedin.com/company/16423?trk=prof-0-ovw-curr_pos</t>
  </si>
  <si>
    <t>https://www.linkedin.com/company/1093?trk=prof-0-ovw-curr_pos</t>
  </si>
  <si>
    <t>https://www.linkedin.com/company/1152293?trk=prof-0-ovw-curr_pos</t>
  </si>
  <si>
    <t>https://www.linkedin.com/company/584141?trk=prof-0-ovw-curr_pos</t>
  </si>
  <si>
    <t>https://www.linkedin.com/company/2869932?trk=prof-0-ovw-curr_pos</t>
  </si>
  <si>
    <t>https://www.linkedin.com/company/1041726?trk=prof-0-ovw-curr_pos</t>
  </si>
  <si>
    <t>https://www.linkedin.com/company/5992?trk=prof-0-ovw-curr_pos</t>
  </si>
  <si>
    <t>https://www.linkedin.com/company/7954064?trk=prof-0-ovw-curr_pos</t>
  </si>
  <si>
    <t>https://www.linkedin.com/company/1518552?trk=prof-0-ovw-curr_pos</t>
  </si>
  <si>
    <t>https://www.linkedin.com/company/1053?trk=prof-0-ovw-curr_pos</t>
  </si>
  <si>
    <t>https://www.linkedin.com/company/101201?trk=prof-0-ovw-curr_pos</t>
  </si>
  <si>
    <t>https://www.linkedin.com/company/39105?trk=prof-0-ovw-curr_pos</t>
  </si>
  <si>
    <t>https://www.linkedin.com/company/150236?trk=prof-0-ovw-curr_pos</t>
  </si>
  <si>
    <t>https://www.linkedin.com/company/6365?trk=prof-0-ovw-curr_pos</t>
  </si>
  <si>
    <t>https://www.linkedin.com/company/2640?trk=prof-0-ovw-curr_pos</t>
  </si>
  <si>
    <t>https://www.linkedin.com/company/642649?trk=prof-0-ovw-curr_pos</t>
  </si>
  <si>
    <t>https://www.linkedin.com/company/572957?trk=prof-0-ovw-curr_pos</t>
  </si>
  <si>
    <t>https://www.linkedin.com/company/733588?trk=prof-0-ovw-curr_pos</t>
  </si>
  <si>
    <t>https://www.linkedin.com/company/281907?trk=prof-0-ovw-curr_pos</t>
  </si>
  <si>
    <t>https://www.linkedin.com/company/6408?trk=prof-0-ovw-curr_pos</t>
  </si>
  <si>
    <t>https://www.linkedin.com/company/67603?trk=prof-0-ovw-curr_pos</t>
  </si>
  <si>
    <t>https://www.linkedin.com/company/5996?trk=prof-0-ovw-curr_pos</t>
  </si>
  <si>
    <t>https://www.linkedin.com/company/166718?trk=prof-0-ovw-curr_pos</t>
  </si>
  <si>
    <t>https://www.linkedin.com/company/7075?trk=prof-0-ovw-curr_pos</t>
  </si>
  <si>
    <t>https://www.linkedin.com/company/855114?trk=prof-0-ovw-curr_pos</t>
  </si>
  <si>
    <t>https://www.linkedin.com/company/3749642?trk=prof-0-ovw-curr_pos</t>
  </si>
  <si>
    <t>https://www.linkedin.com/company/7953231?trk=prof-0-ovw-curr_pos</t>
  </si>
  <si>
    <t>https://www.linkedin.com/company/315998?trk=prof-0-ovw-curr_pos</t>
  </si>
  <si>
    <t>https://www.linkedin.com/company/1081901?trk=prof-0-ovw-curr_pos</t>
  </si>
  <si>
    <t>https://www.linkedin.com/company/3760917?trk=prof-0-ovw-curr_pos</t>
  </si>
  <si>
    <t>https://www.linkedin.com/company/1463230?trk=prof-0-ovw-curr_pos</t>
  </si>
  <si>
    <t>https://www.linkedin.com/company/4591?trk=prof-0-ovw-curr_pos</t>
  </si>
  <si>
    <t>https://www.linkedin.com/company/5657153?trk=prof-0-ovw-curr_pos</t>
  </si>
  <si>
    <t>https://www.linkedin.com/company/5416?trk=prof-0-ovw-curr_pos</t>
  </si>
  <si>
    <t>https://www.linkedin.com/company/3345?trk=prof-0-ovw-curr_pos</t>
  </si>
  <si>
    <t>https://www.linkedin.com/company/9351291?trk=prof-0-ovw-curr_pos</t>
  </si>
  <si>
    <t>https://www.linkedin.com/company/3382?trk=prof-0-ovw-curr_pos</t>
  </si>
  <si>
    <t>https://www.linkedin.com/company/4352316?trk=prof-0-ovw-curr_pos</t>
  </si>
  <si>
    <t>https://www.linkedin.com/company/1511?trk=prof-0-ovw-curr_pos</t>
  </si>
  <si>
    <t>https://www.linkedin.com/company/287682?trk=prof-0-ovw-curr_pos</t>
  </si>
  <si>
    <t>https://www.linkedin.com/company/3786445?trk=prof-0-ovw-curr_pos</t>
  </si>
  <si>
    <t>https://www.linkedin.com/company/10180?trk=prof-0-ovw-curr_pos</t>
  </si>
  <si>
    <t>https://www.linkedin.com/company/1111019?trk=prof-0-ovw-curr_pos</t>
  </si>
  <si>
    <t>https://www.linkedin.com/company/2749024?trk=prof-0-ovw-curr_pos</t>
  </si>
  <si>
    <t>https://www.linkedin.com/company/14376?trk=prof-0-ovw-curr_pos</t>
  </si>
  <si>
    <t>https://www.linkedin.com/company/2380613?trk=prof-0-ovw-curr_pos</t>
  </si>
  <si>
    <t>https://www.linkedin.com/company/78606?trk=prof-0-ovw-curr_pos</t>
  </si>
  <si>
    <t>https://www.linkedin.com/company/49329?trk=prof-0-ovw-curr_pos</t>
  </si>
  <si>
    <t>https://www.linkedin.com/company/1877670?trk=prof-0-ovw-curr_pos</t>
  </si>
  <si>
    <t>https://www.linkedin.com/company/8979629?trk=prof-0-ovw-curr_pos</t>
  </si>
  <si>
    <t>https://www.linkedin.com/company/25481?trk=prof-0-ovw-curr_pos</t>
  </si>
  <si>
    <t>https://www.linkedin.com/company/860169?trk=prof-0-ovw-curr_pos</t>
  </si>
  <si>
    <t>https://www.linkedin.com/company/157343?trk=prof-0-ovw-curr_pos</t>
  </si>
  <si>
    <t>https://www.linkedin.com/company/37137?trk=prof-0-ovw-curr_pos</t>
  </si>
  <si>
    <t>https://www.linkedin.com/company/74250?trk=prof-0-ovw-curr_pos</t>
  </si>
  <si>
    <t>https://www.linkedin.com/company/353667?trk=prof-0-ovw-curr_pos</t>
  </si>
  <si>
    <t>https://www.linkedin.com/company/2862733?trk=prof-0-ovw-curr_pos</t>
  </si>
  <si>
    <t>https://www.linkedin.com/company/162238?trk=prof-0-ovw-curr_pos</t>
  </si>
  <si>
    <t>https://www.linkedin.com/company/3626?trk=prof-0-ovw-curr_pos</t>
  </si>
  <si>
    <t>https://www.linkedin.com/company/1306401?trk=prof-0-ovw-curr_pos</t>
  </si>
  <si>
    <t>https://www.linkedin.com/company/8560278?trk=prof-0-ovw-curr_pos</t>
  </si>
  <si>
    <t>https://www.linkedin.com/company/3959985?trk=prof-0-ovw-curr_pos</t>
  </si>
  <si>
    <t>https://www.linkedin.com/company/3047?trk=prof-0-ovw-curr_pos</t>
  </si>
  <si>
    <t>https://www.linkedin.com/company/58145?trk=prof-0-ovw-curr_pos</t>
  </si>
  <si>
    <t>https://www.linkedin.com/company/72961?trk=prof-0-ovw-curr_pos</t>
  </si>
  <si>
    <t>https://www.linkedin.com/company/5112?trk=prof-0-ovw-curr_pos</t>
  </si>
  <si>
    <t>https://www.linkedin.com/company/166878?trk=prof-0-ovw-curr_pos</t>
  </si>
  <si>
    <t>https://www.linkedin.com/company/1052?trk=prof-0-ovw-curr_pos</t>
  </si>
  <si>
    <t>https://www.linkedin.com/company/83130?trk=prof-0-ovw-curr_pos</t>
  </si>
  <si>
    <t>https://www.linkedin.com/company/70015?trk=prof-0-ovw-curr_pos</t>
  </si>
  <si>
    <t>https://www.linkedin.com/company/86969?trk=prof-0-ovw-curr_pos</t>
  </si>
  <si>
    <t>https://www.linkedin.com/company/256230?trk=prof-0-ovw-curr_pos</t>
  </si>
  <si>
    <t>https://www.linkedin.com/company/3218?trk=prof-0-ovw-curr_pos</t>
  </si>
  <si>
    <t>https://www.linkedin.com/company/4101?trk=prof-0-ovw-curr_pos</t>
  </si>
  <si>
    <t>https://www.linkedin.com/company/5016400?trk=prof-0-ovw-curr_pos</t>
  </si>
  <si>
    <t>https://www.linkedin.com/company/162828?trk=prof-0-ovw-curr_pos</t>
  </si>
  <si>
    <t>https://www.linkedin.com/company/4520?trk=prof-0-ovw-curr_pos</t>
  </si>
  <si>
    <t>https://www.linkedin.com/company/3863?trk=prof-0-ovw-curr_pos</t>
  </si>
  <si>
    <t>https://www.linkedin.com/company/3956?trk=prof-0-ovw-curr_pos</t>
  </si>
  <si>
    <t>https://www.linkedin.com/company/2834061?trk=prof-0-ovw-curr_pos</t>
  </si>
  <si>
    <t>https://www.linkedin.com/company/151608?trk=prof-0-ovw-curr_pos</t>
  </si>
  <si>
    <t>https://www.linkedin.com/company/3680?trk=prof-0-ovw-curr_pos</t>
  </si>
  <si>
    <t>https://www.linkedin.com/company/163883?trk=prof-0-ovw-curr_pos</t>
  </si>
  <si>
    <t>https://www.linkedin.com/company/26745?trk=prof-0-ovw-curr_pos</t>
  </si>
  <si>
    <t>https://www.linkedin.com/company/3486268?trk=prof-0-ovw-curr_pos</t>
  </si>
  <si>
    <t>https://www.linkedin.com/company/25143?trk=prof-0-ovw-curr_pos</t>
  </si>
  <si>
    <t>https://www.linkedin.com/company/3816840?trk=prof-0-ovw-curr_pos</t>
  </si>
  <si>
    <t>https://www.linkedin.com/company/394028?trk=prof-0-ovw-curr_pos</t>
  </si>
  <si>
    <t>https://www.linkedin.com/company/1463?trk=prof-0-ovw-curr_pos</t>
  </si>
  <si>
    <t>https://www.linkedin.com/company/1088?trk=prof-0-ovw-curr_pos</t>
  </si>
  <si>
    <t>https://www.linkedin.com/company/1375421?trk=prof-0-ovw-curr_pos</t>
  </si>
  <si>
    <t>https://www.linkedin.com/company/22201?trk=prof-0-ovw-curr_pos</t>
  </si>
  <si>
    <t>https://www.linkedin.com/company/2272?trk=prof-0-ovw-curr_pos</t>
  </si>
  <si>
    <t>https://www.linkedin.com/company/32705?trk=prof-0-ovw-curr_pos</t>
  </si>
  <si>
    <t>https://www.linkedin.com/company/441164?trk=prof-0-ovw-curr_pos</t>
  </si>
  <si>
    <t>https://www.linkedin.com/company/1284?trk=prof-0-ovw-curr_pos</t>
  </si>
  <si>
    <t>https://www.linkedin.com/company/8209139?trk=prof-0-ovw-curr_pos</t>
  </si>
  <si>
    <t>https://www.linkedin.com/company/479570?trk=prof-0-ovw-curr_pos</t>
  </si>
  <si>
    <t>https://www.linkedin.com/company/6419?trk=prof-0-ovw-curr_pos</t>
  </si>
  <si>
    <t>https://www.linkedin.com/company/503630?trk=prof-0-ovw-curr_pos</t>
  </si>
  <si>
    <t>https://www.linkedin.com/company/345578?trk=prof-0-ovw-curr_pos</t>
  </si>
  <si>
    <t>https://www.linkedin.com/company/3084?trk=prof-0-ovw-curr_pos</t>
  </si>
  <si>
    <t>https://www.linkedin.com/company/2646?trk=prof-0-ovw-curr_pos</t>
  </si>
  <si>
    <t>https://www.linkedin.com/company/5045?trk=prof-0-ovw-curr_pos</t>
  </si>
  <si>
    <t>https://www.linkedin.com/company/67975?trk=prof-0-ovw-curr_pos</t>
  </si>
  <si>
    <t>https://www.linkedin.com/company/8760296?trk=prof-0-ovw-curr_pos</t>
  </si>
  <si>
    <t>https://www.linkedin.com/company/163502?trk=prof-0-ovw-curr_pos</t>
  </si>
  <si>
    <t>https://www.linkedin.com/company/22725?trk=prof-0-ovw-curr_pos</t>
  </si>
  <si>
    <t>https://www.linkedin.com/company/7803926?trk=prof-0-ovw-curr_pos</t>
  </si>
  <si>
    <t>https://www.linkedin.com/company/364584?trk=prof-0-ovw-curr_pos</t>
  </si>
  <si>
    <t>https://www.linkedin.com/company/7575915?trk=prof-0-ovw-curr_pos</t>
  </si>
  <si>
    <t>https://www.linkedin.com/company/7207?trk=prof-0-ovw-curr_pos</t>
  </si>
  <si>
    <t>https://www.linkedin.com/company/163847?trk=prof-0-ovw-curr_pos</t>
  </si>
  <si>
    <t>https://www.linkedin.com/company/67823?trk=prof-0-ovw-curr_pos</t>
  </si>
  <si>
    <t>https://www.linkedin.com/company/33146?trk=prof-0-ovw-curr_pos</t>
  </si>
  <si>
    <t>https://www.linkedin.com/company/10803709?trk=prof-0-ovw-curr_pos</t>
  </si>
  <si>
    <t>https://www.linkedin.com/company/4452565?trk=prof-0-ovw-curr_pos</t>
  </si>
  <si>
    <t>https://www.linkedin.com/company/2300?trk=prof-0-ovw-curr_pos</t>
  </si>
  <si>
    <t>https://www.linkedin.com/company/2275854?trk=prof-0-ovw-curr_pos</t>
  </si>
  <si>
    <t>https://www.linkedin.com/company/9922?trk=prof-0-ovw-curr_pos</t>
  </si>
  <si>
    <t>https://www.linkedin.com/company/9196933?trk=prof-0-ovw-curr_pos</t>
  </si>
  <si>
    <t>https://www.linkedin.com/company/5107?trk=prof-0-ovw-curr_pos</t>
  </si>
  <si>
    <t>https://www.linkedin.com/company/6487?trk=prof-0-ovw-curr_pos</t>
  </si>
  <si>
    <t>https://www.linkedin.com/company/231770?trk=prof-0-ovw-curr_pos</t>
  </si>
  <si>
    <t>https://www.linkedin.com/company/5846?trk=prof-0-ovw-curr_pos</t>
  </si>
  <si>
    <t>https://www.linkedin.com/company/3076?trk=prof-0-ovw-curr_pos</t>
  </si>
  <si>
    <t>https://www.linkedin.com/company/162563?trk=prof-0-ovw-curr_pos</t>
  </si>
  <si>
    <t>https://www.linkedin.com/company/19748?trk=prof-0-ovw-curr_pos</t>
  </si>
  <si>
    <t>https://www.linkedin.com/company/1235?trk=prof-0-ovw-curr_pos</t>
  </si>
  <si>
    <t>https://www.linkedin.com/company/5218?trk=prof-0-ovw-curr_pos</t>
  </si>
  <si>
    <t>https://www.linkedin.com/company/15945?trk=prof-0-ovw-curr_pos</t>
  </si>
  <si>
    <t>https://www.linkedin.com/company/3217?trk=prof-0-ovw-curr_pos</t>
  </si>
  <si>
    <t>https://www.linkedin.com/company/3704056?trk=prof-0-ovw-curr_pos</t>
  </si>
  <si>
    <t>https://www.linkedin.com/company/3242?trk=prof-0-ovw-curr_pos</t>
  </si>
  <si>
    <t>https://www.linkedin.com/company/3658?trk=prof-0-ovw-curr_pos</t>
  </si>
  <si>
    <t>https://www.linkedin.com/company/13556?trk=prof-0-ovw-curr_pos</t>
  </si>
  <si>
    <t>https://www.linkedin.com/company/23789?trk=prof-0-ovw-curr_pos</t>
  </si>
  <si>
    <t>https://www.linkedin.com/company/2994?trk=prof-0-ovw-curr_pos</t>
  </si>
  <si>
    <t>https://www.linkedin.com/company/14947?trk=prof-0-ovw-curr_pos</t>
  </si>
  <si>
    <t>https://www.linkedin.com/company/487239?trk=prof-0-ovw-curr_pos</t>
  </si>
  <si>
    <t>https://www.linkedin.com/company/1669?trk=prof-0-ovw-curr_pos</t>
  </si>
  <si>
    <t>https://www.linkedin.com/company/1778308?trk=prof-0-ovw-curr_pos</t>
  </si>
  <si>
    <t>https://www.linkedin.com/company/4324326?trk=prof-0-ovw-curr_pos</t>
  </si>
  <si>
    <t>https://www.linkedin.com/company/2982?trk=prof-0-ovw-curr_pos</t>
  </si>
  <si>
    <t>https://www.linkedin.com/company/30649?trk=prof-0-ovw-curr_pos</t>
  </si>
  <si>
    <t>https://www.linkedin.com/company/5499?trk=prof-0-ovw-curr_pos</t>
  </si>
  <si>
    <t>https://www.linkedin.com/company/2580808?trk=prof-0-ovw-curr_pos</t>
  </si>
  <si>
    <t>https://www.linkedin.com/company/603421?trk=prof-0-ovw-curr_pos</t>
  </si>
  <si>
    <t>https://www.linkedin.com/company/1102416?trk=prof-0-ovw-curr_pos</t>
  </si>
  <si>
    <t>https://www.linkedin.com/company/1234319?trk=prof-0-ovw-curr_pos</t>
  </si>
  <si>
    <t>https://www.linkedin.com/company/1292?trk=prof-0-ovw-curr_pos</t>
  </si>
  <si>
    <t>https://www.linkedin.com/company/19755?trk=prof-0-ovw-curr_pos</t>
  </si>
  <si>
    <t>https://www.linkedin.com/company/8606?trk=prof-0-ovw-curr_pos</t>
  </si>
  <si>
    <t>https://www.linkedin.com/company/918740?trk=prof-0-ovw-curr_pos</t>
  </si>
  <si>
    <t>https://www.linkedin.com/company/908245?trk=prof-0-ovw-curr_pos</t>
  </si>
  <si>
    <t>https://www.linkedin.com/company/2785284?trk=prof-0-ovw-curr_pos</t>
  </si>
  <si>
    <t>https://www.linkedin.com/company/1486?trk=prof-0-ovw-curr_pos</t>
  </si>
  <si>
    <t>https://www.linkedin.com/company/6693944?trk=prof-0-ovw-curr_pos</t>
  </si>
  <si>
    <t>https://www.linkedin.com/company/1431?trk=prof-0-ovw-curr_pos</t>
  </si>
  <si>
    <t>https://www.linkedin.com/company/1591714?trk=prof-0-ovw-curr_pos</t>
  </si>
  <si>
    <t>https://www.linkedin.com/company/12189?trk=prof-0-ovw-curr_pos</t>
  </si>
  <si>
    <t>https://www.linkedin.com/company/5461?trk=prof-0-ovw-curr_pos</t>
  </si>
  <si>
    <t>https://www.linkedin.com/company/1275919?trk=prof-0-ovw-curr_pos</t>
  </si>
  <si>
    <t>https://www.linkedin.com/company/4427?trk=prof-0-ovw-curr_pos</t>
  </si>
  <si>
    <t>https://www.linkedin.com/company/4257?trk=prof-0-ovw-curr_pos</t>
  </si>
  <si>
    <t>https://www.linkedin.com/company/10415?trk=prof-0-ovw-curr_pos</t>
  </si>
  <si>
    <t>https://www.linkedin.com/company/718282?trk=prof-0-ovw-curr_pos</t>
  </si>
  <si>
    <t>https://www.linkedin.com/company/3679?trk=prof-0-ovw-curr_pos</t>
  </si>
  <si>
    <t>https://www.linkedin.com/company/2230?trk=prof-0-ovw-curr_pos</t>
  </si>
  <si>
    <t>https://www.linkedin.com/company/2692?trk=prof-0-ovw-curr_pos</t>
  </si>
  <si>
    <t>https://www.linkedin.com/company/483760?trk=prof-0-ovw-curr_pos</t>
  </si>
  <si>
    <t>https://www.linkedin.com/company/58248?trk=prof-0-ovw-curr_pos</t>
  </si>
  <si>
    <t>https://www.linkedin.com/company/15656?trk=prof-0-ovw-curr_pos</t>
  </si>
  <si>
    <t>https://www.linkedin.com/company/118046?trk=prof-0-ovw-curr_pos</t>
  </si>
  <si>
    <t>https://www.linkedin.com/company/2149001?trk=prof-0-ovw-curr_pos</t>
  </si>
  <si>
    <t>https://www.linkedin.com/company/962369?trk=prof-0-ovw-curr_pos</t>
  </si>
  <si>
    <t>https://www.linkedin.com/company/152516?trk=prof-0-ovw-curr_pos</t>
  </si>
  <si>
    <t>https://www.linkedin.com/company/1702?trk=prof-0-ovw-curr_pos</t>
  </si>
  <si>
    <t>https://www.linkedin.com/company/163939?trk=prof-0-ovw-curr_pos</t>
  </si>
  <si>
    <t>https://www.linkedin.com/company/65094?trk=prof-0-ovw-curr_pos</t>
  </si>
  <si>
    <t>https://www.linkedin.com/company/4111772?trk=prof-0-ovw-curr_pos</t>
  </si>
  <si>
    <t>https://www.linkedin.com/company/5501398?trk=prof-0-ovw-curr_pos</t>
  </si>
  <si>
    <t>https://www.linkedin.com/company/2694?trk=prof-0-ovw-curr_pos</t>
  </si>
  <si>
    <t>https://www.linkedin.com/company/143330?trk=prof-0-ovw-curr_pos</t>
  </si>
  <si>
    <t>https://www.linkedin.com/company/2442639?trk=prof-0-ovw-curr_pos</t>
  </si>
  <si>
    <t>https://www.linkedin.com/company/618519?trk=prof-0-ovw-curr_pos</t>
  </si>
  <si>
    <t>https://www.linkedin.com/company/1304385?trk=prof-0-ovw-curr_pos</t>
  </si>
  <si>
    <t>https://www.linkedin.com/company/807351?trk=prof-0-ovw-curr_pos</t>
  </si>
  <si>
    <t>https://www.linkedin.com/company/164618?trk=prof-0-ovw-curr_pos</t>
  </si>
  <si>
    <t>https://www.linkedin.com/company/5829660?trk=prof-0-ovw-curr_pos</t>
  </si>
  <si>
    <t>https://www.linkedin.com/company/9250227?trk=prof-0-ovw-curr_pos</t>
  </si>
  <si>
    <t>https://www.linkedin.com/company/2995?trk=prof-0-ovw-curr_pos</t>
  </si>
  <si>
    <t>https://www.linkedin.com/company/78282?trk=prof-0-ovw-curr_pos</t>
  </si>
  <si>
    <t>https://www.linkedin.com/company/163030?trk=prof-0-ovw-curr_pos</t>
  </si>
  <si>
    <t>https://www.linkedin.com/company/8562675?trk=prof-0-ovw-curr_pos</t>
  </si>
  <si>
    <t>https://www.linkedin.com/company/2467?trk=prof-0-ovw-curr_pos</t>
  </si>
  <si>
    <t>https://www.linkedin.com/company/4867?trk=prof-0-ovw-curr_pos</t>
  </si>
  <si>
    <t>https://www.linkedin.com/company/165654?trk=prof-0-ovw-curr_pos</t>
  </si>
  <si>
    <t>https://www.linkedin.com/company/10279432?trk=prof-0-ovw-curr_pos</t>
  </si>
  <si>
    <t>https://www.linkedin.com/company/1139411?trk=prof-0-ovw-curr_pos</t>
  </si>
  <si>
    <t>https://www.linkedin.com/company/2068?trk=prof-0-ovw-curr_pos</t>
  </si>
  <si>
    <t>https://www.linkedin.com/company/2380511?trk=prof-0-ovw-curr_pos</t>
  </si>
  <si>
    <t>https://www.linkedin.com/company/165568?trk=prof-0-ovw-curr_pos</t>
  </si>
  <si>
    <t>https://www.linkedin.com/company/783315?trk=prof-0-ovw-curr_pos</t>
  </si>
  <si>
    <t>https://www.linkedin.com/company/2224?trk=prof-0-ovw-curr_pos</t>
  </si>
  <si>
    <t>https://www.linkedin.com/company/3146842?trk=prof-0-ovw-curr_pos</t>
  </si>
  <si>
    <t>https://www.linkedin.com/company/813692?trk=prof-0-ovw-curr_pos</t>
  </si>
  <si>
    <t>https://www.linkedin.com/company/165337?trk=prof-0-ovw-curr_pos</t>
  </si>
  <si>
    <t>https://www.linkedin.com/company/165287?trk=prof-0-ovw-curr_pos</t>
  </si>
  <si>
    <t>https://www.linkedin.com/company/2744840?trk=prof-0-ovw-curr_pos</t>
  </si>
  <si>
    <t>https://www.linkedin.com/company/2429?trk=prof-0-ovw-curr_pos</t>
  </si>
  <si>
    <t>https://www.linkedin.com/company/1591038?trk=prof-0-ovw-curr_pos</t>
  </si>
  <si>
    <t>https://www.linkedin.com/company/3739085?trk=prof-0-ovw-curr_pos</t>
  </si>
  <si>
    <t>https://www.linkedin.com/company/53348?trk=prof-0-ovw-curr_pos</t>
  </si>
  <si>
    <t>https://www.linkedin.com/company/6395076?trk=prof-0-ovw-curr_pos</t>
  </si>
  <si>
    <t>https://www.linkedin.com/company/1268218?trk=prof-0-ovw-curr_pos</t>
  </si>
  <si>
    <t>https://www.linkedin.com/company/83473?trk=prof-0-ovw-curr_pos</t>
  </si>
  <si>
    <t>https://www.linkedin.com/company/4031?trk=prof-0-ovw-curr_pos</t>
  </si>
  <si>
    <t>https://www.linkedin.com/company/352483?trk=prof-0-ovw-curr_pos</t>
  </si>
  <si>
    <t>https://www.linkedin.com/company/2870883?trk=prof-0-ovw-curr_pos</t>
  </si>
  <si>
    <t>https://www.linkedin.com/company/1598695?trk=prof-0-ovw-curr_pos</t>
  </si>
  <si>
    <t>https://www.linkedin.com/company/2497653?trk=prof-0-ovw-curr_pos</t>
  </si>
  <si>
    <t>https://www.linkedin.com/company/1023335?trk=prof-0-ovw-curr_pos</t>
  </si>
  <si>
    <t>https://www.linkedin.com/company/316077?trk=prof-0-ovw-curr_pos</t>
  </si>
  <si>
    <t>https://www.linkedin.com/company/96757?trk=prof-0-ovw-curr_pos</t>
  </si>
  <si>
    <t>https://www.linkedin.com/company/24507?trk=prof-0-ovw-curr_pos</t>
  </si>
  <si>
    <t>https://www.linkedin.com/company/4657?trk=prof-0-ovw-curr_pos</t>
  </si>
  <si>
    <t>https://www.linkedin.com/company/404214?trk=prof-0-ovw-curr_pos</t>
  </si>
  <si>
    <t>https://www.linkedin.com/company/1539662?trk=prof-0-ovw-curr_pos</t>
  </si>
  <si>
    <t>https://www.linkedin.com/company/8274?trk=prof-0-ovw-curr_pos</t>
  </si>
  <si>
    <t>https://www.linkedin.com/company/48774?trk=prof-0-ovw-curr_pos</t>
  </si>
  <si>
    <t>https://www.linkedin.com/company/5064?trk=prof-0-ovw-curr_pos</t>
  </si>
  <si>
    <t>https://www.linkedin.com/company/14643?trk=prof-0-ovw-curr_pos</t>
  </si>
  <si>
    <t>https://www.linkedin.com/company/657239?trk=prof-0-ovw-curr_pos</t>
  </si>
  <si>
    <t>https://www.linkedin.com/company/7952?trk=prof-0-ovw-curr_pos</t>
  </si>
  <si>
    <t>https://www.linkedin.com/company/7171?trk=prof-0-ovw-curr_pos</t>
  </si>
  <si>
    <t>https://www.linkedin.com/company/9804269?trk=prof-0-ovw-curr_pos</t>
  </si>
  <si>
    <t>https://www.linkedin.com/company/17427?trk=prof-0-ovw-curr_pos</t>
  </si>
  <si>
    <t>https://www.linkedin.com/company/10093835?trk=prof-0-ovw-curr_pos</t>
  </si>
  <si>
    <t>https://www.linkedin.com/company/1431726?trk=prof-0-ovw-curr_pos</t>
  </si>
  <si>
    <t>https://www.linkedin.com/company/2449087?trk=prof-0-ovw-curr_pos</t>
  </si>
  <si>
    <t>https://www.linkedin.com/company/9418742?trk=prof-0-ovw-curr_pos</t>
  </si>
  <si>
    <t>https://www.linkedin.com/company/246391?trk=prof-0-ovw-curr_pos</t>
  </si>
  <si>
    <t>https://www.linkedin.com/company/10083404?trk=prof-0-ovw-curr_pos</t>
  </si>
  <si>
    <t>https://www.linkedin.com/company/2061386?trk=prof-0-ovw-curr_pos</t>
  </si>
  <si>
    <t>https://www.linkedin.com/company/10553002?trk=prof-0-ovw-curr_pos</t>
  </si>
  <si>
    <t>https://www.linkedin.com/company/1737117?trk=prof-0-ovw-curr_pos</t>
  </si>
  <si>
    <t>https://www.linkedin.com/company/1972?trk=prof-0-ovw-curr_pos</t>
  </si>
  <si>
    <t>https://www.linkedin.com/company/6049723?trk=prof-0-ovw-curr_pos</t>
  </si>
  <si>
    <t>https://www.linkedin.com/company/1995?trk=prof-0-ovw-curr_pos</t>
  </si>
  <si>
    <t>https://www.linkedin.com/company/6020437?trk=prof-0-ovw-curr_pos</t>
  </si>
  <si>
    <t>https://www.linkedin.com/company/3921?trk=prof-0-ovw-curr_pos</t>
  </si>
  <si>
    <t>https://www.linkedin.com/company/997337?trk=prof-0-ovw-curr_pos</t>
  </si>
  <si>
    <t>https://www.linkedin.com/company/19410?trk=prof-0-ovw-curr_pos</t>
  </si>
  <si>
    <t>https://www.linkedin.com/company/3175?trk=prof-0-ovw-curr_pos</t>
  </si>
  <si>
    <t>https://www.linkedin.com/company/799075?trk=prof-0-ovw-curr_pos</t>
  </si>
  <si>
    <t>https://www.linkedin.com/company/5409?trk=prof-0-ovw-curr_pos</t>
  </si>
  <si>
    <t>https://www.linkedin.com/company/561832?trk=prof-0-ovw-curr_pos</t>
  </si>
  <si>
    <t>https://www.linkedin.com/company/9211574?trk=prof-0-ovw-curr_pos</t>
  </si>
  <si>
    <t>https://www.linkedin.com/company/10433643?trk=prof-0-ovw-curr_pos</t>
  </si>
  <si>
    <t>https://www.linkedin.com/company/1841?trk=prof-0-ovw-curr_pos</t>
  </si>
  <si>
    <t>https://www.linkedin.com/company/8233477?trk=prof-0-ovw-curr_pos</t>
  </si>
  <si>
    <t>https://www.linkedin.com/company/660178?trk=prof-0-ovw-curr_pos</t>
  </si>
  <si>
    <t>https://www.linkedin.com/company/6755?trk=prof-0-ovw-curr_pos</t>
  </si>
  <si>
    <t>https://www.linkedin.com/company/3139498?trk=prof-0-ovw-curr_pos</t>
  </si>
  <si>
    <t>https://www.linkedin.com/company/1426?trk=prof-0-ovw-curr_pos</t>
  </si>
  <si>
    <t>https://www.linkedin.com/company/3780?trk=prof-0-ovw-curr_pos</t>
  </si>
  <si>
    <t>https://www.linkedin.com/company/167260?trk=prof-0-ovw-curr_pos</t>
  </si>
  <si>
    <t>https://www.linkedin.com/company/1555004?trk=prof-0-ovw-curr_pos</t>
  </si>
  <si>
    <t>https://www.linkedin.com/company/213141?trk=prof-0-ovw-curr_pos</t>
  </si>
  <si>
    <t>https://www.linkedin.com/company/2297141?trk=prof-0-ovw-curr_pos</t>
  </si>
  <si>
    <t>https://www.linkedin.com/company/6041?trk=prof-0-ovw-curr_pos</t>
  </si>
  <si>
    <t>https://www.linkedin.com/company/394476?trk=prof-0-ovw-curr_pos</t>
  </si>
  <si>
    <t>https://www.linkedin.com/company/2155?trk=prof-0-ovw-curr_pos</t>
  </si>
  <si>
    <t>https://www.linkedin.com/company/3278329?trk=prof-0-ovw-curr_pos</t>
  </si>
  <si>
    <t>https://www.linkedin.com/company/6044?trk=prof-0-ovw-curr_pos</t>
  </si>
  <si>
    <t>https://www.linkedin.com/company/22543?trk=prof-0-ovw-curr_pos</t>
  </si>
  <si>
    <t>https://www.linkedin.com/company/740970?trk=prof-0-ovw-curr_pos</t>
  </si>
  <si>
    <t>https://www.linkedin.com/company/20914?trk=prof-0-ovw-curr_pos</t>
  </si>
  <si>
    <t>https://www.linkedin.com/company/164521?trk=prof-0-ovw-curr_pos</t>
  </si>
  <si>
    <t>https://www.linkedin.com/company/2992241?trk=prof-0-ovw-curr_pos</t>
  </si>
  <si>
    <t>https://www.linkedin.com/company/2634570?trk=prof-0-ovw-curr_pos</t>
  </si>
  <si>
    <t>https://www.linkedin.com/company/44449?trk=prof-0-ovw-curr_pos</t>
  </si>
  <si>
    <t>https://www.linkedin.com/company/163863?trk=prof-0-ovw-curr_pos</t>
  </si>
  <si>
    <t>https://www.linkedin.com/company/6488?trk=prof-0-ovw-curr_pos</t>
  </si>
  <si>
    <t>https://www.linkedin.com/company/167643?trk=prof-0-ovw-curr_pos</t>
  </si>
  <si>
    <t>https://www.linkedin.com/company/1680?trk=prof-0-ovw-curr_pos</t>
  </si>
  <si>
    <t>https://www.linkedin.com/company/437085?trk=prof-0-ovw-curr_pos</t>
  </si>
  <si>
    <t>https://www.linkedin.com/company/2224166?trk=prof-0-ovw-curr_pos</t>
  </si>
  <si>
    <t>https://www.linkedin.com/company/542092?trk=prof-0-ovw-curr_pos</t>
  </si>
  <si>
    <t>https://www.linkedin.com/company/164375?trk=prof-0-ovw-curr_pos</t>
  </si>
  <si>
    <t>https://www.linkedin.com/company/4823149?trk=prof-0-ovw-curr_pos</t>
  </si>
  <si>
    <t>https://www.linkedin.com/company/4983?trk=prof-0-ovw-curr_pos</t>
  </si>
  <si>
    <t>https://www.linkedin.com/company/3439?trk=prof-0-ovw-curr_pos</t>
  </si>
  <si>
    <t>https://www.linkedin.com/company/529595?trk=prof-0-ovw-curr_pos</t>
  </si>
  <si>
    <t>https://www.linkedin.com/company/14765?trk=prof-0-ovw-curr_pos</t>
  </si>
  <si>
    <t>https://www.linkedin.com/company/1950581?trk=prof-0-ovw-curr_pos</t>
  </si>
  <si>
    <t>https://www.linkedin.com/company/29217?trk=prof-0-ovw-curr_pos</t>
  </si>
  <si>
    <t>https://www.linkedin.com/company/163081?trk=prof-0-ovw-curr_pos</t>
  </si>
  <si>
    <t>https://www.linkedin.com/company/10021181?trk=prof-0-ovw-curr_pos</t>
  </si>
  <si>
    <t>https://www.linkedin.com/company/2682560?trk=prof-0-ovw-curr_pos</t>
  </si>
  <si>
    <t>https://www.linkedin.com/company/25296?trk=prof-0-ovw-curr_pos</t>
  </si>
  <si>
    <t>https://www.linkedin.com/company/1067?trk=prof-0-ovw-curr_pos</t>
  </si>
  <si>
    <t>https://www.linkedin.com/company/1536386?trk=prof-0-ovw-curr_pos</t>
  </si>
  <si>
    <t>https://www.linkedin.com/company/109132?trk=prof-0-ovw-curr_pos</t>
  </si>
  <si>
    <t>https://www.linkedin.com/company/9026?trk=prof-0-ovw-curr_pos</t>
  </si>
  <si>
    <t>https://www.linkedin.com/company/2633?trk=prof-0-ovw-curr_pos</t>
  </si>
  <si>
    <t>https://www.linkedin.com/company/162731?trk=prof-0-ovw-curr_pos</t>
  </si>
  <si>
    <t>https://www.linkedin.com/company/4884?trk=prof-0-ovw-curr_pos</t>
  </si>
  <si>
    <t>https://www.linkedin.com/company/10674?trk=prof-0-ovw-curr_pos</t>
  </si>
  <si>
    <t>https://www.linkedin.com/company/5353?trk=prof-0-ovw-curr_pos</t>
  </si>
  <si>
    <t>https://www.linkedin.com/company/5556?trk=prof-0-ovw-curr_pos</t>
  </si>
  <si>
    <t>https://www.linkedin.com/company/1414779?trk=prof-0-ovw-curr_pos</t>
  </si>
  <si>
    <t>https://www.linkedin.com/company/166331?trk=prof-0-ovw-curr_pos</t>
  </si>
  <si>
    <t>https://www.linkedin.com/company/17599?trk=prof-0-ovw-curr_pos</t>
  </si>
  <si>
    <t>https://www.linkedin.com/company/26970?trk=prof-0-ovw-curr_pos</t>
  </si>
  <si>
    <t>https://www.linkedin.com/company/2599?trk=prof-0-ovw-curr_pos</t>
  </si>
  <si>
    <t>https://www.linkedin.com/company/3100?trk=prof-0-ovw-curr_pos</t>
  </si>
  <si>
    <t>https://www.linkedin.com/company/1183023?trk=prof-0-ovw-curr_pos</t>
  </si>
  <si>
    <t>https://www.linkedin.com/company/230771?trk=prof-0-ovw-curr_pos</t>
  </si>
  <si>
    <t>https://www.linkedin.com/company/2271?trk=prof-0-ovw-curr_pos</t>
  </si>
  <si>
    <t>https://www.linkedin.com/company/14275?trk=prof-0-ovw-curr_pos</t>
  </si>
  <si>
    <t>https://www.linkedin.com/company/163042?trk=prof-0-ovw-curr_pos</t>
  </si>
  <si>
    <t>https://www.linkedin.com/company/6906761?trk=prof-0-ovw-curr_pos</t>
  </si>
  <si>
    <t>https://www.linkedin.com/company/33585?trk=prof-0-ovw-curr_pos</t>
  </si>
  <si>
    <t>https://www.linkedin.com/company/10531699?trk=prof-0-ovw-curr_pos</t>
  </si>
  <si>
    <t>https://www.linkedin.com/company/10466785?trk=prof-0-ovw-curr_pos</t>
  </si>
  <si>
    <t>https://www.linkedin.com/company/1251506?trk=prof-0-ovw-curr_pos</t>
  </si>
  <si>
    <t>https://www.linkedin.com/company/92132?trk=prof-0-ovw-curr_pos</t>
  </si>
  <si>
    <t>https://www.linkedin.com/company/10091?trk=prof-0-ovw-curr_pos</t>
  </si>
  <si>
    <t>https://www.linkedin.com/company/2497657?trk=prof-0-ovw-curr_pos</t>
  </si>
  <si>
    <t>https://www.linkedin.com/company/1352597?trk=prof-0-ovw-curr_pos</t>
  </si>
  <si>
    <t>https://www.linkedin.com/company/16750?trk=prof-0-ovw-curr_pos</t>
  </si>
  <si>
    <t>https://www.linkedin.com/company/96752?trk=prof-0-ovw-curr_pos</t>
  </si>
  <si>
    <t>https://www.linkedin.com/company/2550572?trk=prof-0-ovw-curr_pos</t>
  </si>
  <si>
    <t>https://www.linkedin.com/company/453769?trk=prof-0-ovw-curr_pos</t>
  </si>
  <si>
    <t>https://www.linkedin.com/company/2382?trk=prof-0-ovw-curr_pos</t>
  </si>
  <si>
    <t>https://www.linkedin.com/company/2319?trk=prof-0-ovw-curr_pos</t>
  </si>
  <si>
    <t>https://www.linkedin.com/company/812597?trk=prof-0-ovw-curr_pos</t>
  </si>
  <si>
    <t>https://www.linkedin.com/company/9465687?trk=prof-0-ovw-curr_pos</t>
  </si>
  <si>
    <t>https://www.linkedin.com/company/6435585?trk=prof-0-ovw-curr_pos</t>
  </si>
  <si>
    <t>https://www.linkedin.com/company/80289?trk=prof-0-ovw-curr_pos</t>
  </si>
  <si>
    <t>https://www.linkedin.com/company/1183284?trk=prof-0-ovw-curr_pos</t>
  </si>
  <si>
    <t>https://www.linkedin.com/company/3787438?trk=prof-0-ovw-curr_pos</t>
  </si>
  <si>
    <t>https://www.linkedin.com/company/9703?trk=prof-0-ovw-curr_pos</t>
  </si>
  <si>
    <t>https://www.linkedin.com/company/736355?trk=prof-0-ovw-curr_pos</t>
  </si>
  <si>
    <t>https://www.linkedin.com/company/3267726?trk=prof-0-ovw-curr_pos</t>
  </si>
  <si>
    <t>https://www.linkedin.com/company/3183741?trk=prof-0-ovw-curr_pos</t>
  </si>
  <si>
    <t>https://www.linkedin.com/company/10511?trk=prof-0-ovw-curr_pos</t>
  </si>
  <si>
    <t>https://www.linkedin.com/company/2045296?trk=prof-0-ovw-curr_pos</t>
  </si>
  <si>
    <t>https://www.linkedin.com/company/4994?trk=prof-0-ovw-curr_pos</t>
  </si>
  <si>
    <t>https://www.linkedin.com/company/1341362?trk=prof-0-ovw-curr_pos</t>
  </si>
  <si>
    <t>https://www.linkedin.com/company/3789?trk=prof-0-ovw-curr_pos</t>
  </si>
  <si>
    <t>https://www.linkedin.com/company/3315724?trk=prof-0-ovw-curr_pos</t>
  </si>
  <si>
    <t>https://www.linkedin.com/company/248309?trk=prof-0-ovw-curr_pos</t>
  </si>
  <si>
    <t>https://www.linkedin.com/company/3147?trk=prof-0-ovw-curr_pos</t>
  </si>
  <si>
    <t>https://www.linkedin.com/company/3797?trk=prof-0-ovw-curr_pos</t>
  </si>
  <si>
    <t>https://www.linkedin.com/company/1666?trk=prof-0-ovw-curr_pos</t>
  </si>
  <si>
    <t>https://www.linkedin.com/company/71701?trk=prof-0-ovw-curr_pos</t>
  </si>
  <si>
    <t>https://www.linkedin.com/company/6647504?trk=prof-0-ovw-curr_pos</t>
  </si>
  <si>
    <t>https://www.linkedin.com/company/163066?trk=prof-0-ovw-curr_pos</t>
  </si>
  <si>
    <t>https://www.linkedin.com/company/7574394?trk=prof-0-ovw-curr_pos</t>
  </si>
  <si>
    <t>https://www.linkedin.com/company/3344786?trk=prof-0-ovw-curr_pos</t>
  </si>
  <si>
    <t>https://www.linkedin.com/company/1224?trk=prof-0-ovw-curr_pos</t>
  </si>
  <si>
    <t>https://www.linkedin.com/company/327639?trk=prof-0-ovw-curr_pos</t>
  </si>
  <si>
    <t>https://www.linkedin.com/company/22457?trk=prof-0-ovw-curr_pos</t>
  </si>
  <si>
    <t>https://www.linkedin.com/company/558434?trk=prof-0-ovw-curr_pos</t>
  </si>
  <si>
    <t>https://www.linkedin.com/company/8814366?trk=prof-0-ovw-curr_pos</t>
  </si>
  <si>
    <t>https://www.linkedin.com/company/3653420?trk=prof-0-ovw-curr_pos</t>
  </si>
  <si>
    <t>https://www.linkedin.com/company/2114?trk=prof-0-ovw-curr_pos</t>
  </si>
  <si>
    <t>https://www.linkedin.com/company/3916?trk=prof-0-ovw-curr_pos</t>
  </si>
  <si>
    <t>https://www.linkedin.com/company/1903985?trk=prof-0-ovw-curr_pos</t>
  </si>
  <si>
    <t>https://www.linkedin.com/company/14858?trk=prof-0-ovw-curr_pos</t>
  </si>
  <si>
    <t>https://www.linkedin.com/company/1283900?trk=prof-0-ovw-curr_pos</t>
  </si>
  <si>
    <t>https://www.linkedin.com/company/2492202?trk=prof-0-ovw-curr_pos</t>
  </si>
  <si>
    <t>https://www.linkedin.com/company/2622?trk=prof-0-ovw-curr_pos</t>
  </si>
  <si>
    <t>https://www.linkedin.com/company/8277024?trk=prof-0-ovw-curr_pos</t>
  </si>
  <si>
    <t>https://www.linkedin.com/company/466802?trk=prof-0-ovw-curr_pos</t>
  </si>
  <si>
    <t>https://www.linkedin.com/company/579096?trk=prof-0-ovw-curr_pos</t>
  </si>
  <si>
    <t>India</t>
  </si>
  <si>
    <t>Frank Verducci</t>
  </si>
  <si>
    <t>Managing Director at BP</t>
  </si>
  <si>
    <t>Public Speaker</t>
  </si>
  <si>
    <t>Corporate Counsel</t>
  </si>
  <si>
    <t>Principal and Owner</t>
  </si>
  <si>
    <t>Los Gatos, California</t>
  </si>
  <si>
    <t>Potomac, Maryland</t>
  </si>
  <si>
    <t>Gaithersburg, Maryland</t>
  </si>
  <si>
    <t>Santa Rosa Beach, Florida</t>
  </si>
  <si>
    <t>Stuart, Florida</t>
  </si>
  <si>
    <t>Mobile, Alabama</t>
  </si>
  <si>
    <t>Eagle, Idaho</t>
  </si>
  <si>
    <t>Bridgeport, Texas</t>
  </si>
  <si>
    <t>Oxford, Connecticut</t>
  </si>
  <si>
    <t>Lancaster, California</t>
  </si>
  <si>
    <t>Xuhui District, Shanghai, China</t>
  </si>
  <si>
    <t>Falls Church, Virginia</t>
  </si>
  <si>
    <t>Cobbs Creek, Virginia</t>
  </si>
  <si>
    <t>Angola</t>
  </si>
  <si>
    <t>Costa Rica</t>
  </si>
  <si>
    <t>Rome, Georgia</t>
  </si>
  <si>
    <t>Melbourne, Victoria, Australia</t>
  </si>
  <si>
    <t>Newtown, Connecticut</t>
  </si>
  <si>
    <t>Manassas, Virginia</t>
  </si>
  <si>
    <t>New London, Connecticut</t>
  </si>
  <si>
    <t>Columbus, Mississippi</t>
  </si>
  <si>
    <t>Argentina</t>
  </si>
  <si>
    <t>Puerto Rico</t>
  </si>
  <si>
    <t>Taipei City, Taiwan</t>
  </si>
  <si>
    <t>University of Chicago</t>
  </si>
  <si>
    <t>St. John's College (MD)</t>
  </si>
  <si>
    <t>https://www.linkedin.com/in/frankverducci</t>
  </si>
  <si>
    <t>RBC Capital Markets, White House Military Office, United States Navy</t>
  </si>
  <si>
    <t>CACI International Inc, US Navy</t>
  </si>
  <si>
    <t>Cowen and Company</t>
  </si>
  <si>
    <t>BP Energy Company</t>
  </si>
  <si>
    <t>Stu Ashton</t>
  </si>
  <si>
    <t>Sean Phinney</t>
  </si>
  <si>
    <t>Bryanna Herring</t>
  </si>
  <si>
    <t>Sean Buckley</t>
  </si>
  <si>
    <t>Christopher Varona</t>
  </si>
  <si>
    <t>Jonathan Dorsey</t>
  </si>
  <si>
    <t>Wilson McManus</t>
  </si>
  <si>
    <t>Kristin Lake</t>
  </si>
  <si>
    <t>Timothy Dixon</t>
  </si>
  <si>
    <t>Seth Saalfeld</t>
  </si>
  <si>
    <t>Michael Hartenstine</t>
  </si>
  <si>
    <t>Chris Junghans</t>
  </si>
  <si>
    <t>Ron Helms</t>
  </si>
  <si>
    <t>Kelly Shekitka</t>
  </si>
  <si>
    <t>Stephen Quaile</t>
  </si>
  <si>
    <t>Chris Hogan</t>
  </si>
  <si>
    <t>Ronnie Finch</t>
  </si>
  <si>
    <t>Steve Petres</t>
  </si>
  <si>
    <t>Stephen Miller</t>
  </si>
  <si>
    <t>Alex Buck</t>
  </si>
  <si>
    <t>Pete Mitchell</t>
  </si>
  <si>
    <t>Capt Joe Sciabarra</t>
  </si>
  <si>
    <t>James Antoniono</t>
  </si>
  <si>
    <t>Mike Masica</t>
  </si>
  <si>
    <t>Bale Dalton</t>
  </si>
  <si>
    <t>Scott Williams</t>
  </si>
  <si>
    <t>Keris Sirek</t>
  </si>
  <si>
    <t>Christopher Harmer</t>
  </si>
  <si>
    <t>J.D. Cook</t>
  </si>
  <si>
    <t>Tim Thomure</t>
  </si>
  <si>
    <t>Diana Galdieri</t>
  </si>
  <si>
    <t>Michael Palladino</t>
  </si>
  <si>
    <t>Christopher Treacy</t>
  </si>
  <si>
    <t>Stephen Patricco</t>
  </si>
  <si>
    <t>Adam Johnson</t>
  </si>
  <si>
    <t>Laurie Moore</t>
  </si>
  <si>
    <t>George Futch</t>
  </si>
  <si>
    <t>Dennielle Matsumoto</t>
  </si>
  <si>
    <t>Ronald Burris</t>
  </si>
  <si>
    <t>Jenny Sturzbecher</t>
  </si>
  <si>
    <t>Lloyd Beurmann</t>
  </si>
  <si>
    <t>Peter Kaheny</t>
  </si>
  <si>
    <t>Larry</t>
  </si>
  <si>
    <t>Kyle Turco</t>
  </si>
  <si>
    <t>Joe DiPaola</t>
  </si>
  <si>
    <t>Brian Puskas</t>
  </si>
  <si>
    <t>Coburn Yearian</t>
  </si>
  <si>
    <t>Michael Bosworth</t>
  </si>
  <si>
    <t>Justin Shelton</t>
  </si>
  <si>
    <t>Chris Ericson</t>
  </si>
  <si>
    <t>Joseph Bayer</t>
  </si>
  <si>
    <t>Luke Parchment</t>
  </si>
  <si>
    <t>Paul</t>
  </si>
  <si>
    <t>Robert Hall</t>
  </si>
  <si>
    <t>Michael Sires</t>
  </si>
  <si>
    <t>Nathan Matson</t>
  </si>
  <si>
    <t>Nathaniel Hathaway</t>
  </si>
  <si>
    <t>Chris Kiesel</t>
  </si>
  <si>
    <t>John Joseph</t>
  </si>
  <si>
    <t>Brian Dolan</t>
  </si>
  <si>
    <t>George Loranger</t>
  </si>
  <si>
    <t>Berek Dostie</t>
  </si>
  <si>
    <t>J. Adam Pegues</t>
  </si>
  <si>
    <t>James Bender</t>
  </si>
  <si>
    <t>Matt Mariano</t>
  </si>
  <si>
    <t>Andrew Truong</t>
  </si>
  <si>
    <t>Dan Greene</t>
  </si>
  <si>
    <t>Eric Adler</t>
  </si>
  <si>
    <t>John-Thomas Stanton</t>
  </si>
  <si>
    <t>Meagan Flannigan</t>
  </si>
  <si>
    <t>Samuel Peterson</t>
  </si>
  <si>
    <t>Robb Wetzel</t>
  </si>
  <si>
    <t>Ben Griffith</t>
  </si>
  <si>
    <t>Derek Wessman</t>
  </si>
  <si>
    <t>Chip Sharratt</t>
  </si>
  <si>
    <t>Rob McGregor</t>
  </si>
  <si>
    <t>Andrew Barlow</t>
  </si>
  <si>
    <t>Jesse Reed</t>
  </si>
  <si>
    <t>Justin Smith</t>
  </si>
  <si>
    <t>Geoff Avery</t>
  </si>
  <si>
    <t>Jeremy Owens</t>
  </si>
  <si>
    <t>Justin McAnear</t>
  </si>
  <si>
    <t>Peter Yu</t>
  </si>
  <si>
    <t>Justin Busby</t>
  </si>
  <si>
    <t>Molly Crabbe</t>
  </si>
  <si>
    <t>John Pontrello</t>
  </si>
  <si>
    <t>Andrew Guise</t>
  </si>
  <si>
    <t>Mike Maier</t>
  </si>
  <si>
    <t>Dave Helmreich</t>
  </si>
  <si>
    <t>Jason Kranker</t>
  </si>
  <si>
    <t>Justin Jimenez</t>
  </si>
  <si>
    <t>Brian Lantier</t>
  </si>
  <si>
    <t>Derrick Hunt</t>
  </si>
  <si>
    <t>Paul Vidal</t>
  </si>
  <si>
    <t>John Craighill</t>
  </si>
  <si>
    <t>Sumner Lee</t>
  </si>
  <si>
    <t>Jonathan Vanecko</t>
  </si>
  <si>
    <t>Cody Acu</t>
  </si>
  <si>
    <t>Bill Pritchett</t>
  </si>
  <si>
    <t>Phil Hoblet</t>
  </si>
  <si>
    <t>Eric Cabana</t>
  </si>
  <si>
    <t>Scott Paul</t>
  </si>
  <si>
    <t>Brian Lubitz</t>
  </si>
  <si>
    <t>Michael Huber</t>
  </si>
  <si>
    <t>Tobias Walters</t>
  </si>
  <si>
    <t>Nathan Brasher</t>
  </si>
  <si>
    <t>Horace</t>
  </si>
  <si>
    <t>Phil McConkey</t>
  </si>
  <si>
    <t>Melissa Hiler Fay</t>
  </si>
  <si>
    <t>Benjamin Malay</t>
  </si>
  <si>
    <t>Todd Barrett</t>
  </si>
  <si>
    <t>Ted Sherburne</t>
  </si>
  <si>
    <t>Brian Donovan</t>
  </si>
  <si>
    <t>Errol Youngborg</t>
  </si>
  <si>
    <t>Jeff Mulkey</t>
  </si>
  <si>
    <t>Jara Tripiano</t>
  </si>
  <si>
    <t>Carin Rojas</t>
  </si>
  <si>
    <t>Harry Kessler IV</t>
  </si>
  <si>
    <t>Dr. Laura Bajor</t>
  </si>
  <si>
    <t>Chris Ornee</t>
  </si>
  <si>
    <t>Robert Buckholtz</t>
  </si>
  <si>
    <t>Tim Castro</t>
  </si>
  <si>
    <t>John Paul Kish</t>
  </si>
  <si>
    <t>Jon Clemens</t>
  </si>
  <si>
    <t>Brian Storjohann</t>
  </si>
  <si>
    <t>Diana Yorty Edmondson</t>
  </si>
  <si>
    <t>David Halverson</t>
  </si>
  <si>
    <t>Ron Sedgley</t>
  </si>
  <si>
    <t>Jeffrey Boschert</t>
  </si>
  <si>
    <t>Jack Kruse</t>
  </si>
  <si>
    <t>Chris Cantarella</t>
  </si>
  <si>
    <t>Lucas Babbitt</t>
  </si>
  <si>
    <t>Dan Howard</t>
  </si>
  <si>
    <t>Ted Brown</t>
  </si>
  <si>
    <t>Brian Applegate</t>
  </si>
  <si>
    <t>Shane Baldino</t>
  </si>
  <si>
    <t>Tom Messina</t>
  </si>
  <si>
    <t>James Bartelloni</t>
  </si>
  <si>
    <t>John DeLaere</t>
  </si>
  <si>
    <t>Michael Sheedy</t>
  </si>
  <si>
    <t>Lee Pantas</t>
  </si>
  <si>
    <t>Bridget Seymour</t>
  </si>
  <si>
    <t>Steve Healy</t>
  </si>
  <si>
    <t>Tim Heely</t>
  </si>
  <si>
    <t>Keith Gordon</t>
  </si>
  <si>
    <t>John Whitehead</t>
  </si>
  <si>
    <t>Jon Myers</t>
  </si>
  <si>
    <t>Alex Wilhelm</t>
  </si>
  <si>
    <t>Bo Hight</t>
  </si>
  <si>
    <t>Daniel Montgomery</t>
  </si>
  <si>
    <t>Steve Jenkins</t>
  </si>
  <si>
    <t>Justin Wells</t>
  </si>
  <si>
    <t>Nicholas Lindsay</t>
  </si>
  <si>
    <t>Tom Schmidt</t>
  </si>
  <si>
    <t>Dale</t>
  </si>
  <si>
    <t>Jamie Brooks</t>
  </si>
  <si>
    <t>Joe Doman</t>
  </si>
  <si>
    <t>Oscar Montes</t>
  </si>
  <si>
    <t>David Frey</t>
  </si>
  <si>
    <t>Stacey Holland</t>
  </si>
  <si>
    <t>Joe F. Edwards</t>
  </si>
  <si>
    <t>Jonathan Shoemaker</t>
  </si>
  <si>
    <t>John VanBrabant</t>
  </si>
  <si>
    <t>Herb Carmen</t>
  </si>
  <si>
    <t>Brian Burke</t>
  </si>
  <si>
    <t>Daniel Oh</t>
  </si>
  <si>
    <t>Jerry</t>
  </si>
  <si>
    <t>Mike Walls</t>
  </si>
  <si>
    <t>Joe Silver</t>
  </si>
  <si>
    <t>Nicholas Moore</t>
  </si>
  <si>
    <t>Chris Cosby</t>
  </si>
  <si>
    <t>Charles Liles</t>
  </si>
  <si>
    <t>Frank DiFilippo</t>
  </si>
  <si>
    <t>Geoff Walker</t>
  </si>
  <si>
    <t>Gregory Glaros</t>
  </si>
  <si>
    <t>Chris Cote</t>
  </si>
  <si>
    <t>Brent Canady</t>
  </si>
  <si>
    <t>David Warren</t>
  </si>
  <si>
    <t>Seth Schuknecht</t>
  </si>
  <si>
    <t>Mark Brophy</t>
  </si>
  <si>
    <t>Mark Hermanson</t>
  </si>
  <si>
    <t>John Ortega</t>
  </si>
  <si>
    <t>Timothy Burfield</t>
  </si>
  <si>
    <t>Thayer</t>
  </si>
  <si>
    <t>Randy Langmead</t>
  </si>
  <si>
    <t>Timothy Folts</t>
  </si>
  <si>
    <t>Eric Sifferlen</t>
  </si>
  <si>
    <t>Michael Ruehring</t>
  </si>
  <si>
    <t>Matt Williams</t>
  </si>
  <si>
    <t>John Nobers</t>
  </si>
  <si>
    <t>Tyler Grant</t>
  </si>
  <si>
    <t>Frank Bronson</t>
  </si>
  <si>
    <t>Scott Zimmerman</t>
  </si>
  <si>
    <t>John Weires</t>
  </si>
  <si>
    <t>Michael Flatley</t>
  </si>
  <si>
    <t>Michael B. Schoffman</t>
  </si>
  <si>
    <t>Clayton Miller</t>
  </si>
  <si>
    <t>Peter Shepard</t>
  </si>
  <si>
    <t>Trent Wolfersberger</t>
  </si>
  <si>
    <t>Will Reynolds</t>
  </si>
  <si>
    <t>BRIAN WILLIAMS</t>
  </si>
  <si>
    <t>Paul Wynns</t>
  </si>
  <si>
    <t>Steven Mason</t>
  </si>
  <si>
    <t>David Faehnle</t>
  </si>
  <si>
    <t>Dan Stahlschmidt</t>
  </si>
  <si>
    <t>Tom Lawson</t>
  </si>
  <si>
    <t>David Zerfas</t>
  </si>
  <si>
    <t>David Bassett</t>
  </si>
  <si>
    <t>Jeff Villanueva</t>
  </si>
  <si>
    <t>James Pfeiffer</t>
  </si>
  <si>
    <t>Andrew Ross</t>
  </si>
  <si>
    <t>Robert Turell</t>
  </si>
  <si>
    <t>Joe Dundas</t>
  </si>
  <si>
    <t>Timothy Kane</t>
  </si>
  <si>
    <t>Woodie Clark</t>
  </si>
  <si>
    <t>Felton Elders</t>
  </si>
  <si>
    <t>Matthew Capps</t>
  </si>
  <si>
    <t>Chris Harding</t>
  </si>
  <si>
    <t>Christopher Sovich</t>
  </si>
  <si>
    <t>Melissa Ashby</t>
  </si>
  <si>
    <t>Jason Gustafson</t>
  </si>
  <si>
    <t>Ryan Long</t>
  </si>
  <si>
    <t>Christopher Erskine</t>
  </si>
  <si>
    <t>Dale Eymann</t>
  </si>
  <si>
    <t>Chris Castanon Destefano</t>
  </si>
  <si>
    <t>Paige Turbeville</t>
  </si>
  <si>
    <t>John Matthew Antel</t>
  </si>
  <si>
    <t>Stephen Stone</t>
  </si>
  <si>
    <t>Brian Whitten</t>
  </si>
  <si>
    <t>Nick Amaral</t>
  </si>
  <si>
    <t>Brian D. King</t>
  </si>
  <si>
    <t>Douglas Wilson</t>
  </si>
  <si>
    <t>Brett Odom</t>
  </si>
  <si>
    <t>Joseph Navarre</t>
  </si>
  <si>
    <t>Jim Crabbe</t>
  </si>
  <si>
    <t>Jeffrey Ball</t>
  </si>
  <si>
    <t>Carl A. Hager</t>
  </si>
  <si>
    <t>James Mueller</t>
  </si>
  <si>
    <t>Michael Cianelli</t>
  </si>
  <si>
    <t>Roy Barber</t>
  </si>
  <si>
    <t>Doyle Borchers</t>
  </si>
  <si>
    <t>Glen Ives</t>
  </si>
  <si>
    <t>Clifton Sato</t>
  </si>
  <si>
    <t>Chris Williamson</t>
  </si>
  <si>
    <t>Erik Mogelgaard</t>
  </si>
  <si>
    <t>Patrick Walsh</t>
  </si>
  <si>
    <t>Charles Hautau</t>
  </si>
  <si>
    <t>Marty Gunther</t>
  </si>
  <si>
    <t>James Bennett</t>
  </si>
  <si>
    <t>John Patterson</t>
  </si>
  <si>
    <t>Tom Juenemann</t>
  </si>
  <si>
    <t>Blake Coleman</t>
  </si>
  <si>
    <t>Jeffrey Smith</t>
  </si>
  <si>
    <t>Michael Hood</t>
  </si>
  <si>
    <t>Chip Kelleher</t>
  </si>
  <si>
    <t>Lucinda Giertz</t>
  </si>
  <si>
    <t>Scott Franklin</t>
  </si>
  <si>
    <t>Thomas B. Whalen</t>
  </si>
  <si>
    <t>Steve Bongardt</t>
  </si>
  <si>
    <t>Jeff Lett</t>
  </si>
  <si>
    <t>Jay Siembieda</t>
  </si>
  <si>
    <t>Larry Carello</t>
  </si>
  <si>
    <t>Scott Schuetter</t>
  </si>
  <si>
    <t>Kevin Filan</t>
  </si>
  <si>
    <t>Raymond Garfield</t>
  </si>
  <si>
    <t>Christopher Leiby</t>
  </si>
  <si>
    <t>Ken Neubauer</t>
  </si>
  <si>
    <t>Brian Ostrom</t>
  </si>
  <si>
    <t>Garry E. Hall</t>
  </si>
  <si>
    <t>Mike Foreman</t>
  </si>
  <si>
    <t>Manny Tatavak</t>
  </si>
  <si>
    <t>David West</t>
  </si>
  <si>
    <t>Chuck Hollingsworth</t>
  </si>
  <si>
    <t>Trapper Ballard</t>
  </si>
  <si>
    <t>James Carbaugh</t>
  </si>
  <si>
    <t>Tim Watkins</t>
  </si>
  <si>
    <t>Compie Newman</t>
  </si>
  <si>
    <t>Alex Daunis</t>
  </si>
  <si>
    <t>Ben Trapnell</t>
  </si>
  <si>
    <t>Matt Bartel</t>
  </si>
  <si>
    <t>Michael Stewart</t>
  </si>
  <si>
    <t>Dana McCarthy</t>
  </si>
  <si>
    <t>Colin A</t>
  </si>
  <si>
    <t>John Dissinger</t>
  </si>
  <si>
    <t>Donald M. Bouchard</t>
  </si>
  <si>
    <t>Brendan Gray</t>
  </si>
  <si>
    <t>Patrick Kilcline Novak</t>
  </si>
  <si>
    <t>Ray Marciano</t>
  </si>
  <si>
    <t>Tim Bacci</t>
  </si>
  <si>
    <t>Tom Forsythe</t>
  </si>
  <si>
    <t>David Woodbury</t>
  </si>
  <si>
    <t>Thomas Mascolo</t>
  </si>
  <si>
    <t>Jim Howe</t>
  </si>
  <si>
    <t>George Moore</t>
  </si>
  <si>
    <t>Ray Hufnagel</t>
  </si>
  <si>
    <t>Tony Cato</t>
  </si>
  <si>
    <t>Colin Smith</t>
  </si>
  <si>
    <t>Tim Garza</t>
  </si>
  <si>
    <t>Sam Guertin</t>
  </si>
  <si>
    <t>Thomas Lerch</t>
  </si>
  <si>
    <t>Buzz Park</t>
  </si>
  <si>
    <t>Larry Artman</t>
  </si>
  <si>
    <t>Kevin Schaaff</t>
  </si>
  <si>
    <t>Chip Merrill</t>
  </si>
  <si>
    <t>Mike Hudson</t>
  </si>
  <si>
    <t>Stephen Meade</t>
  </si>
  <si>
    <t>Thomas Vecchiolla</t>
  </si>
  <si>
    <t>John Hartnett</t>
  </si>
  <si>
    <t>Michael Brakora</t>
  </si>
  <si>
    <t>Rob Ross</t>
  </si>
  <si>
    <t>Dave Dequeljoe</t>
  </si>
  <si>
    <t>Chris Ognek</t>
  </si>
  <si>
    <t>Austin Kehl</t>
  </si>
  <si>
    <t>Christopher Spada</t>
  </si>
  <si>
    <t>Michael Glenister</t>
  </si>
  <si>
    <t>Steve Dupuis</t>
  </si>
  <si>
    <t>John Donelan</t>
  </si>
  <si>
    <t>Bob Stolle</t>
  </si>
  <si>
    <t>Joe Suggs</t>
  </si>
  <si>
    <t>Paul Wrigley</t>
  </si>
  <si>
    <t>Ian Rummel</t>
  </si>
  <si>
    <t>Skip Yachanin</t>
  </si>
  <si>
    <t>Michael Hatheway</t>
  </si>
  <si>
    <t>Mac Silvester</t>
  </si>
  <si>
    <t>Nick Tsikalas</t>
  </si>
  <si>
    <t>John Smolen</t>
  </si>
  <si>
    <t>Steve Stuck</t>
  </si>
  <si>
    <t>Bill DeRoche</t>
  </si>
  <si>
    <t>Dorian Belz</t>
  </si>
  <si>
    <t>Gerry Sherman</t>
  </si>
  <si>
    <t>Christopher Corish</t>
  </si>
  <si>
    <t>Dan Murphy</t>
  </si>
  <si>
    <t>Jeffrey Coffey</t>
  </si>
  <si>
    <t>Frank Bijak</t>
  </si>
  <si>
    <t>Adam Robinson</t>
  </si>
  <si>
    <t>David DeSilva CSM</t>
  </si>
  <si>
    <t>Robert Rosales</t>
  </si>
  <si>
    <t>Joseph McMullin</t>
  </si>
  <si>
    <t>Frank Zucco</t>
  </si>
  <si>
    <t>Aaron Anthonsen</t>
  </si>
  <si>
    <t>Erica Sizemore</t>
  </si>
  <si>
    <t>Don Gill</t>
  </si>
  <si>
    <t>Tim Chain</t>
  </si>
  <si>
    <t>Bill Mills</t>
  </si>
  <si>
    <t>Zachary DiGiovanni</t>
  </si>
  <si>
    <t>Michael Gebhardt</t>
  </si>
  <si>
    <t>Miles Lane</t>
  </si>
  <si>
    <t>Paul Rayhill</t>
  </si>
  <si>
    <t>JAMES SHERRARD</t>
  </si>
  <si>
    <t>Edward Grinnell</t>
  </si>
  <si>
    <t>John Doran</t>
  </si>
  <si>
    <t>Rob Jackson</t>
  </si>
  <si>
    <t>Craig Bertolett</t>
  </si>
  <si>
    <t>Gary Walker</t>
  </si>
  <si>
    <t>Thomas Dent</t>
  </si>
  <si>
    <t>Ryan Forsmo</t>
  </si>
  <si>
    <t>Bob Pothier</t>
  </si>
  <si>
    <t>Neil Szymczak</t>
  </si>
  <si>
    <t>Michael Jarboe</t>
  </si>
  <si>
    <t>Dave Priddy</t>
  </si>
  <si>
    <t>Stephen Harden</t>
  </si>
  <si>
    <t>Mike Wray</t>
  </si>
  <si>
    <t>Bill Molloy</t>
  </si>
  <si>
    <t>Paul Horan</t>
  </si>
  <si>
    <t>James Scully</t>
  </si>
  <si>
    <t>Pete Morgan</t>
  </si>
  <si>
    <t>Kjell Wander</t>
  </si>
  <si>
    <t>James Grassey</t>
  </si>
  <si>
    <t>Jesse Rehus</t>
  </si>
  <si>
    <t>Rocky Kropp</t>
  </si>
  <si>
    <t>Jeff Conway</t>
  </si>
  <si>
    <t>Curt Shaffer</t>
  </si>
  <si>
    <t>Douglas Blackburn</t>
  </si>
  <si>
    <t>Sandra Ennor</t>
  </si>
  <si>
    <t>Cliff Cosby</t>
  </si>
  <si>
    <t>Angus Thom McLean</t>
  </si>
  <si>
    <t>Conrad Caldwell</t>
  </si>
  <si>
    <t>Brad Gilroy</t>
  </si>
  <si>
    <t>Phil Brandt</t>
  </si>
  <si>
    <t>Brad Jones</t>
  </si>
  <si>
    <t>Lew Wolfrom</t>
  </si>
  <si>
    <t>Will Pressley</t>
  </si>
  <si>
    <t>Tom Sedlack</t>
  </si>
  <si>
    <t>Sean McKamey</t>
  </si>
  <si>
    <t>Shawn Cash</t>
  </si>
  <si>
    <t>Sean Foss</t>
  </si>
  <si>
    <t>Ken Barausky</t>
  </si>
  <si>
    <t>Jay Schultz</t>
  </si>
  <si>
    <t>Andy Patterson</t>
  </si>
  <si>
    <t>Jack Richardson</t>
  </si>
  <si>
    <t>Bob Stuart</t>
  </si>
  <si>
    <t>Ron Schuller</t>
  </si>
  <si>
    <t>Bruno Mannello</t>
  </si>
  <si>
    <t>Jim Maloney</t>
  </si>
  <si>
    <t>Robert Sorensen</t>
  </si>
  <si>
    <t>Christopher Bencal</t>
  </si>
  <si>
    <t>Raymond Tortorelli</t>
  </si>
  <si>
    <t>Joel Anderson</t>
  </si>
  <si>
    <t>Joel R Walker</t>
  </si>
  <si>
    <t>Nicholas Hvozda</t>
  </si>
  <si>
    <t>Tyson Silengo</t>
  </si>
  <si>
    <t>R. Max Lohman</t>
  </si>
  <si>
    <t>Art Hale</t>
  </si>
  <si>
    <t>Keith Holden</t>
  </si>
  <si>
    <t>Michael Yankovich</t>
  </si>
  <si>
    <t>Larry McCracken</t>
  </si>
  <si>
    <t>Dave Price</t>
  </si>
  <si>
    <t>Lance Luksik</t>
  </si>
  <si>
    <t>Rich Holzknecht</t>
  </si>
  <si>
    <t>Chris Karnbach</t>
  </si>
  <si>
    <t>David Ivezic</t>
  </si>
  <si>
    <t>Davis Kane</t>
  </si>
  <si>
    <t>Curt Coughlin</t>
  </si>
  <si>
    <t>Jim Cox</t>
  </si>
  <si>
    <t>Eric Poss</t>
  </si>
  <si>
    <t>Bryan Cheeseman</t>
  </si>
  <si>
    <t>Michael J. Farlow</t>
  </si>
  <si>
    <t>Mike Spence</t>
  </si>
  <si>
    <t>Chris Walton</t>
  </si>
  <si>
    <t>Peter Avalos</t>
  </si>
  <si>
    <t>Timothy Tippett</t>
  </si>
  <si>
    <t>Chris Tompkins</t>
  </si>
  <si>
    <t>Cheryl Laws</t>
  </si>
  <si>
    <t>James Carlson</t>
  </si>
  <si>
    <t>Bob St. Germain</t>
  </si>
  <si>
    <t>James Gallo</t>
  </si>
  <si>
    <t>Matthew Smith</t>
  </si>
  <si>
    <t>Kenneth</t>
  </si>
  <si>
    <t>Michael Knudsen</t>
  </si>
  <si>
    <t>Edward Francis</t>
  </si>
  <si>
    <t>Emil Di Motta</t>
  </si>
  <si>
    <t>Ryan Reynolds</t>
  </si>
  <si>
    <t>Judy Kempisty</t>
  </si>
  <si>
    <t>James DeMott</t>
  </si>
  <si>
    <t>Peter Gwynne</t>
  </si>
  <si>
    <t>Jim Kushner</t>
  </si>
  <si>
    <t>Kirk Baldin</t>
  </si>
  <si>
    <t>Robert Donnahoo</t>
  </si>
  <si>
    <t>Stretch Hornets</t>
  </si>
  <si>
    <t>Will Gildner</t>
  </si>
  <si>
    <t>Ed Dacanay</t>
  </si>
  <si>
    <t>Alejandra Dorado</t>
  </si>
  <si>
    <t>Steve Weatherspoon</t>
  </si>
  <si>
    <t>Anna Switzer</t>
  </si>
  <si>
    <t>Greg Partney</t>
  </si>
  <si>
    <t>Matthew Grahl</t>
  </si>
  <si>
    <t>Morris Larry</t>
  </si>
  <si>
    <t>Jim O</t>
  </si>
  <si>
    <t>Sean Owens</t>
  </si>
  <si>
    <t>Jim VanDerKamp</t>
  </si>
  <si>
    <t>Jeff Crymes</t>
  </si>
  <si>
    <t>Larry Elberfeld</t>
  </si>
  <si>
    <t>Walt Keays</t>
  </si>
  <si>
    <t>Mike Wilson</t>
  </si>
  <si>
    <t>Steve Powers</t>
  </si>
  <si>
    <t>Yo Hoffner</t>
  </si>
  <si>
    <t>Tom Hagan</t>
  </si>
  <si>
    <t>John Scherrer</t>
  </si>
  <si>
    <t>DONALD BRINGLE</t>
  </si>
  <si>
    <t>Christopher M. Kidd</t>
  </si>
  <si>
    <t>Les McCoy</t>
  </si>
  <si>
    <t>Brian Jackson</t>
  </si>
  <si>
    <t>Brian Flatley</t>
  </si>
  <si>
    <t>Hank Silva</t>
  </si>
  <si>
    <t>Larry Carpenter</t>
  </si>
  <si>
    <t>Rick Gallup</t>
  </si>
  <si>
    <t>Pat Walker</t>
  </si>
  <si>
    <t>Kevin Lynne</t>
  </si>
  <si>
    <t>Matthew Shetler</t>
  </si>
  <si>
    <t>Floyd J. Henderson III</t>
  </si>
  <si>
    <t>John Donnelly</t>
  </si>
  <si>
    <t>Terry Miller</t>
  </si>
  <si>
    <t>Brian Saxman</t>
  </si>
  <si>
    <t>Steve Miller</t>
  </si>
  <si>
    <t>James K. Brengle</t>
  </si>
  <si>
    <t>Curtis Goetsch</t>
  </si>
  <si>
    <t>Carlos Ayuso</t>
  </si>
  <si>
    <t>Paul Gardner</t>
  </si>
  <si>
    <t>A. B. Coleman</t>
  </si>
  <si>
    <t>Todd Benke</t>
  </si>
  <si>
    <t>Kelleigh Cunningham</t>
  </si>
  <si>
    <t>Aaron Roberts</t>
  </si>
  <si>
    <t>Steve Fortunato</t>
  </si>
  <si>
    <t>Jim Durso</t>
  </si>
  <si>
    <t>Tom Sullivan</t>
  </si>
  <si>
    <t>Mark Crumblish</t>
  </si>
  <si>
    <t>John Counts</t>
  </si>
  <si>
    <t>Ransom Rogers</t>
  </si>
  <si>
    <t>Peter Hayes</t>
  </si>
  <si>
    <t>Bill Larimore</t>
  </si>
  <si>
    <t>Brian Newton</t>
  </si>
  <si>
    <t>Jeff Winston</t>
  </si>
  <si>
    <t>Ed Lucio</t>
  </si>
  <si>
    <t>Eric Sparks</t>
  </si>
  <si>
    <t>Michael Horrisberger</t>
  </si>
  <si>
    <t>Kevin Meenaghan</t>
  </si>
  <si>
    <t>Garrett Lunde</t>
  </si>
  <si>
    <t>Timothy Tocci</t>
  </si>
  <si>
    <t>Rick Taylor</t>
  </si>
  <si>
    <t>Jack Kirwan</t>
  </si>
  <si>
    <t>Mike Christman</t>
  </si>
  <si>
    <t>David Varner</t>
  </si>
  <si>
    <t>Bob Dunn</t>
  </si>
  <si>
    <t>Charles Wright</t>
  </si>
  <si>
    <t>Bill Gigliotti</t>
  </si>
  <si>
    <t>Jim Blastos</t>
  </si>
  <si>
    <t>Alan Oka</t>
  </si>
  <si>
    <t>Shifty Peairs</t>
  </si>
  <si>
    <t>Daniel Gomez</t>
  </si>
  <si>
    <t>Christopher Smith</t>
  </si>
  <si>
    <t>Robert Deluca</t>
  </si>
  <si>
    <t>Kevin Mathison</t>
  </si>
  <si>
    <t>Raymond Hoffmann</t>
  </si>
  <si>
    <t>Gerald Gallop</t>
  </si>
  <si>
    <t>Mark Brodowicz</t>
  </si>
  <si>
    <t>Tom Hobbib</t>
  </si>
  <si>
    <t>John Treutler</t>
  </si>
  <si>
    <t>Wade Reinthaler</t>
  </si>
  <si>
    <t>Joe Montgomery</t>
  </si>
  <si>
    <t>Geoff Nordling</t>
  </si>
  <si>
    <t>Jeffery Thompson</t>
  </si>
  <si>
    <t>tara cook</t>
  </si>
  <si>
    <t>Carroll White</t>
  </si>
  <si>
    <t>Dave Boy</t>
  </si>
  <si>
    <t>Paul Slyh</t>
  </si>
  <si>
    <t>Arne Soderman</t>
  </si>
  <si>
    <t>Andrew Baxter</t>
  </si>
  <si>
    <t>Bourke Milligan</t>
  </si>
  <si>
    <t>Edward Ohlert</t>
  </si>
  <si>
    <t>Scott Morrison</t>
  </si>
  <si>
    <t>Sara Burks</t>
  </si>
  <si>
    <t>Keith Powell</t>
  </si>
  <si>
    <t>Walter Mores</t>
  </si>
  <si>
    <t>Michael Marchildon</t>
  </si>
  <si>
    <t>Noah Collins</t>
  </si>
  <si>
    <t>Seth Hudgins</t>
  </si>
  <si>
    <t>Randy Reinhardt</t>
  </si>
  <si>
    <t>Hall Dillon</t>
  </si>
  <si>
    <t>John Mlincsek</t>
  </si>
  <si>
    <t>Carl Tankersley</t>
  </si>
  <si>
    <t>Johnny Williams</t>
  </si>
  <si>
    <t>Jack Holt</t>
  </si>
  <si>
    <t>John Strahm</t>
  </si>
  <si>
    <t>Michael Umstead</t>
  </si>
  <si>
    <t>Frank Watt</t>
  </si>
  <si>
    <t>Paul Shigley</t>
  </si>
  <si>
    <t>Joe DeSantis</t>
  </si>
  <si>
    <t>Jake Miller</t>
  </si>
  <si>
    <t>Aric Allen</t>
  </si>
  <si>
    <t>John Martins</t>
  </si>
  <si>
    <t>David Fox</t>
  </si>
  <si>
    <t>Griffin Maurer</t>
  </si>
  <si>
    <t>Mike Dowty</t>
  </si>
  <si>
    <t>MICHAEL GARCIA</t>
  </si>
  <si>
    <t>Todd Shipman</t>
  </si>
  <si>
    <t>Jeff Kindschuh</t>
  </si>
  <si>
    <t>Justin Bacon</t>
  </si>
  <si>
    <t>Toa</t>
  </si>
  <si>
    <t>Bob James</t>
  </si>
  <si>
    <t>Tom Manning</t>
  </si>
  <si>
    <t>Don Raines</t>
  </si>
  <si>
    <t>mark kozicz</t>
  </si>
  <si>
    <t>Kevin Hawko</t>
  </si>
  <si>
    <t>Bert Bennett</t>
  </si>
  <si>
    <t>Tim Gudukas</t>
  </si>
  <si>
    <t>Rick Martin</t>
  </si>
  <si>
    <t>Lawrence Britt</t>
  </si>
  <si>
    <t>Erich Wahl</t>
  </si>
  <si>
    <t>Ken vanderHorst</t>
  </si>
  <si>
    <t>Skip Wood</t>
  </si>
  <si>
    <t>David Walker</t>
  </si>
  <si>
    <t>Deirdre Depew</t>
  </si>
  <si>
    <t>Steve OBrien</t>
  </si>
  <si>
    <t>Bob Reich</t>
  </si>
  <si>
    <t>Geoffrey DeSena</t>
  </si>
  <si>
    <t>Dan Shields</t>
  </si>
  <si>
    <t>William Mulholland</t>
  </si>
  <si>
    <t>James Galanie</t>
  </si>
  <si>
    <t>Mark Caren</t>
  </si>
  <si>
    <t>Ed Dempsey</t>
  </si>
  <si>
    <t>Jeff Register</t>
  </si>
  <si>
    <t>Christopher Borcik</t>
  </si>
  <si>
    <t>Laurence Nordvig</t>
  </si>
  <si>
    <t>Michael McNamara</t>
  </si>
  <si>
    <t>Gregory Engel</t>
  </si>
  <si>
    <t>Trey Brown</t>
  </si>
  <si>
    <t>Steven Smith</t>
  </si>
  <si>
    <t>David Strube</t>
  </si>
  <si>
    <t>Bradford Blackwelder</t>
  </si>
  <si>
    <t>Bradford Schieve</t>
  </si>
  <si>
    <t>James Bolcar</t>
  </si>
  <si>
    <t>Eric Berntson</t>
  </si>
  <si>
    <t>Jose Diaz</t>
  </si>
  <si>
    <t>Bob Neumann</t>
  </si>
  <si>
    <t>Peter Gamble</t>
  </si>
  <si>
    <t>Dwight W. Pitman</t>
  </si>
  <si>
    <t>Anthony Ahnen</t>
  </si>
  <si>
    <t>Bruce Ross</t>
  </si>
  <si>
    <t>James</t>
  </si>
  <si>
    <t>Bill Rempe</t>
  </si>
  <si>
    <t>Joseph Sweeney</t>
  </si>
  <si>
    <t>james delesie</t>
  </si>
  <si>
    <t>Brad Rohrs</t>
  </si>
  <si>
    <t>Jonathan Hupp</t>
  </si>
  <si>
    <t>Anthony Shaddix</t>
  </si>
  <si>
    <t>Willard Cox</t>
  </si>
  <si>
    <t>Joel Bishop</t>
  </si>
  <si>
    <t>Charles Kilburn II</t>
  </si>
  <si>
    <t>Dean Harris</t>
  </si>
  <si>
    <t>Kip Davis</t>
  </si>
  <si>
    <t>John Marino</t>
  </si>
  <si>
    <t>Hugh Batten</t>
  </si>
  <si>
    <t>David Barnes</t>
  </si>
  <si>
    <t>Rich Coombs</t>
  </si>
  <si>
    <t>Carl Abelein</t>
  </si>
  <si>
    <t>Andrew Pearson</t>
  </si>
  <si>
    <t>Tom Walsh</t>
  </si>
  <si>
    <t>Joseph Mazza</t>
  </si>
  <si>
    <t>Steven Cooksey</t>
  </si>
  <si>
    <t>Michael Williams</t>
  </si>
  <si>
    <t>Jack Hassinger</t>
  </si>
  <si>
    <t>Dave</t>
  </si>
  <si>
    <t>James Sheldrup</t>
  </si>
  <si>
    <t>Gouk Ritch</t>
  </si>
  <si>
    <t>Andrew J Ronacher</t>
  </si>
  <si>
    <t>Garry Basilone</t>
  </si>
  <si>
    <t>Eric Hannum</t>
  </si>
  <si>
    <t>Bob Glennon</t>
  </si>
  <si>
    <t>Gary Maxwell</t>
  </si>
  <si>
    <t>Bruce McFadden</t>
  </si>
  <si>
    <t>Eric Saddler</t>
  </si>
  <si>
    <t>Keith Silinsky</t>
  </si>
  <si>
    <t>Patrick P.J. Hogan</t>
  </si>
  <si>
    <t>Walter Neboshynsky</t>
  </si>
  <si>
    <t>Vic See</t>
  </si>
  <si>
    <t>Brad Egbers</t>
  </si>
  <si>
    <t>Rick</t>
  </si>
  <si>
    <t>Les</t>
  </si>
  <si>
    <t>Leanne Davis</t>
  </si>
  <si>
    <t>Van McCullough</t>
  </si>
  <si>
    <t>David Hunt</t>
  </si>
  <si>
    <t>Paul Miller</t>
  </si>
  <si>
    <t>William Readdy</t>
  </si>
  <si>
    <t>Austin Hill</t>
  </si>
  <si>
    <t>Todd Polinchock</t>
  </si>
  <si>
    <t>JEFFREY GORMAN</t>
  </si>
  <si>
    <t>Michael L. Slonecker</t>
  </si>
  <si>
    <t>Bob Payne</t>
  </si>
  <si>
    <t>Robert McClure</t>
  </si>
  <si>
    <t>Ashley Lewis</t>
  </si>
  <si>
    <t>Christopher Dietz</t>
  </si>
  <si>
    <t>Suzanne Lesko</t>
  </si>
  <si>
    <t>Hal Shrewsbury</t>
  </si>
  <si>
    <t>Bob Novak</t>
  </si>
  <si>
    <t>Roger Franssen</t>
  </si>
  <si>
    <t>Neal Sheridan</t>
  </si>
  <si>
    <t>Dan Doherty</t>
  </si>
  <si>
    <t>Joe Haggerty</t>
  </si>
  <si>
    <t>William stone</t>
  </si>
  <si>
    <t>John Carrier</t>
  </si>
  <si>
    <t>Mike Keller</t>
  </si>
  <si>
    <t>Marc Flagg</t>
  </si>
  <si>
    <t>Andrew Wang</t>
  </si>
  <si>
    <t>Tim Hanley</t>
  </si>
  <si>
    <t>Dominick Oddo</t>
  </si>
  <si>
    <t>Peter McLeod</t>
  </si>
  <si>
    <t>Derek Jason Rucinski</t>
  </si>
  <si>
    <t>Will Hall</t>
  </si>
  <si>
    <t>Ray Trygstad</t>
  </si>
  <si>
    <t>Kenneth Kopp</t>
  </si>
  <si>
    <t>Marc Thibodeau</t>
  </si>
  <si>
    <t>Tony Toma</t>
  </si>
  <si>
    <t>Victoria Throckmorton</t>
  </si>
  <si>
    <t>Lloyd Prince</t>
  </si>
  <si>
    <t>James Clody</t>
  </si>
  <si>
    <t>STEVE KUNKLE</t>
  </si>
  <si>
    <t>Bob Ferrante</t>
  </si>
  <si>
    <t>Mark Andreas</t>
  </si>
  <si>
    <t>Raleigh Worcester</t>
  </si>
  <si>
    <t>Tony Culic</t>
  </si>
  <si>
    <t>Thomas J. Gadzala thomasgadzala</t>
  </si>
  <si>
    <t>Consultant at Waterloo Farm</t>
  </si>
  <si>
    <t>Pilot at FedEx Express</t>
  </si>
  <si>
    <t>Naval Aviator/First Officer</t>
  </si>
  <si>
    <t>Naval Aviator at US Navy</t>
  </si>
  <si>
    <t>Naval Aviator at US NAVY</t>
  </si>
  <si>
    <t>Transitioning Naval Officer, Naval Aviator</t>
  </si>
  <si>
    <t>Student Naval Aviator, United States Navy</t>
  </si>
  <si>
    <t>Naval Aviator Seahawk Weapons and Tactics Instructor at US Navy</t>
  </si>
  <si>
    <t>Student Naval Aviator at US Navy</t>
  </si>
  <si>
    <t>Student Naval Aviator</t>
  </si>
  <si>
    <t>Naval Officer / Aviator</t>
  </si>
  <si>
    <t>Naval Aviator at United States Navy</t>
  </si>
  <si>
    <t>Transitioning Naval Officer</t>
  </si>
  <si>
    <t>aviator at us navy</t>
  </si>
  <si>
    <t>Aviator at US Navy</t>
  </si>
  <si>
    <t>Naval Aviator at HSM-41</t>
  </si>
  <si>
    <t>A pilot. That's right, a Naval Aviator, at US Navy</t>
  </si>
  <si>
    <t>Ret Naval Aviator/LR-60 Instructor</t>
  </si>
  <si>
    <t>Naval Reserve Officer, Pilot at US Navy Reserve</t>
  </si>
  <si>
    <t>Director of Aircraft Material and Engineering, Commander, Naval Air Force, U.S. Atlantic Fleet at U.S. Navy</t>
  </si>
  <si>
    <t>Legislative Assistant at U.S. Senate</t>
  </si>
  <si>
    <t>Software Requirements Engineer / Business Systems Analyst at Booz Allen Hamilton</t>
  </si>
  <si>
    <t>Associate at Highland Consulting Associates, Inc.</t>
  </si>
  <si>
    <t>Senior Naval Analyst at Institute for the Study of War</t>
  </si>
  <si>
    <t>Pilot, Delta Air Lines / Naval Reserve Officer / U.S. Naval Academy Blue Gold Officer</t>
  </si>
  <si>
    <t>Naval Aviator/International Man of Mystery</t>
  </si>
  <si>
    <t>Executive Sales Director at Avpro Inc</t>
  </si>
  <si>
    <t>District Sales Manager at Accuride Corporation</t>
  </si>
  <si>
    <t>Senior Account Executive at MarkLogic</t>
  </si>
  <si>
    <t>Project Manager at Naval Coating, Inc.</t>
  </si>
  <si>
    <t>Independent Executive Consultant Rodan &amp; Fields</t>
  </si>
  <si>
    <t>Deputy Director Plans and Policy at US Navy</t>
  </si>
  <si>
    <t>Senior Systems Engineer at Walmart</t>
  </si>
  <si>
    <t>Project Engineering Manager at NextEra Energy Resources | US Navy Reserve Officer</t>
  </si>
  <si>
    <t>Field Analyst for Architectural Services</t>
  </si>
  <si>
    <t>Master Scheduler at Lam Research</t>
  </si>
  <si>
    <t>Director of Sales &amp; Marketing at ihomebutler</t>
  </si>
  <si>
    <t>Acquisition Professional</t>
  </si>
  <si>
    <t>Regional Sales Director at AT&amp;T</t>
  </si>
  <si>
    <t>First Officer at Delta Air Lines</t>
  </si>
  <si>
    <t>First Officer at FedEx Express</t>
  </si>
  <si>
    <t>Pilot at US Navy</t>
  </si>
  <si>
    <t>Systems Safety Engineer at General Motors</t>
  </si>
  <si>
    <t>Program Manager at an aerospace company</t>
  </si>
  <si>
    <t>Electronic Warfare Test Director at US Navy</t>
  </si>
  <si>
    <t>E-2D Government Flight Test Director at Naval Air Systems Command (NAVAIR)</t>
  </si>
  <si>
    <t>CIO at Naval History and Heritage Command</t>
  </si>
  <si>
    <t>Systems Engineer at General Dynamics C4 Systems</t>
  </si>
  <si>
    <t>Navy Pilot at United States Navy</t>
  </si>
  <si>
    <t>Composite Industry Consultant</t>
  </si>
  <si>
    <t>Business Intelligence - People Insights and Engineering at Facebook</t>
  </si>
  <si>
    <t>Enterprise Sales, Healthcare &amp; Life Sciences at Amazon Web Services</t>
  </si>
  <si>
    <t>Product Marketing Manager at Intel Corporation</t>
  </si>
  <si>
    <t>Operations Division Officer</t>
  </si>
  <si>
    <t>venture investor âœª ex-Navy fighter pilot âœˆ tech analyst âœª entrepreneur âœª proud military spouse</t>
  </si>
  <si>
    <t>Product Manager at Google Play</t>
  </si>
  <si>
    <t>Commercial Leader at GE Renewable Energy</t>
  </si>
  <si>
    <t>SNA at Training Squadron 28</t>
  </si>
  <si>
    <t>Vice President, US Sales at Twitter</t>
  </si>
  <si>
    <t>Budget Analyst at FEMA</t>
  </si>
  <si>
    <t>IAMM, Exercise, and Deployment Sourcing Team Member</t>
  </si>
  <si>
    <t>Program Manager at General Atomics Aeronautical Systems</t>
  </si>
  <si>
    <t>Airline Transport Pilot</t>
  </si>
  <si>
    <t>DoN Aviation Enterprise Adviser</t>
  </si>
  <si>
    <t>Captain, US Navy</t>
  </si>
  <si>
    <t>Educator; Educational Support</t>
  </si>
  <si>
    <t>Officer at US Navy Reserve</t>
  </si>
  <si>
    <t>Professional</t>
  </si>
  <si>
    <t>Social Entrepreneur</t>
  </si>
  <si>
    <t>B-737 First Officer / Pilot at Delta Air Lines</t>
  </si>
  <si>
    <t>Manager, Product Operations at Apple Inc.</t>
  </si>
  <si>
    <t>GLDP Operations Manager at Eaton</t>
  </si>
  <si>
    <t>Senior Operations Manager at Honeywell Aerospace</t>
  </si>
  <si>
    <t>Vice President, Finance</t>
  </si>
  <si>
    <t>Project Manager at Google</t>
  </si>
  <si>
    <t>Director at Capitol Consulting, LLC</t>
  </si>
  <si>
    <t>Stay at home wife &amp; mother</t>
  </si>
  <si>
    <t>Plant Manager at Cameron</t>
  </si>
  <si>
    <t>Director, Senior Wealth Strategist at UBS Private Wealth Management</t>
  </si>
  <si>
    <t>Branch Operations Manager at Sunrun</t>
  </si>
  <si>
    <t>Chief Operating Officer, LiveIntent, Inc.</t>
  </si>
  <si>
    <t>Product and Process Manager at TripAdvisor</t>
  </si>
  <si>
    <t>Systems Engineer at PCI Strategic Management</t>
  </si>
  <si>
    <t>Operating Executive - Private Equity</t>
  </si>
  <si>
    <t>Assistant Aircraft Accident Investigator at AvSafe, LLC</t>
  </si>
  <si>
    <t>Senior Manager of Partner Programs at TrueCar, Inc.</t>
  </si>
  <si>
    <t>Associate Sales Account Manager at Empirix</t>
  </si>
  <si>
    <t>President at Fuse Integration</t>
  </si>
  <si>
    <t>Department Head - Patrol Squadron FOUR</t>
  </si>
  <si>
    <t>Operations Planner at SAIC</t>
  </si>
  <si>
    <t>Associate Attorney - Corporate/M&amp;A - Norton Rose Fulbright</t>
  </si>
  <si>
    <t>Rotary Wing Instructor Pilot at Bell Helicopter</t>
  </si>
  <si>
    <t>Prospective Executive Officer at Patrol Squadron 69</t>
  </si>
  <si>
    <t>Goldman Sachs &amp; Co</t>
  </si>
  <si>
    <t>Headhunter/Executive Search/Recruiter/12,000 plus connections</t>
  </si>
  <si>
    <t>System Engineer and Project Manager at CyPhy Works</t>
  </si>
  <si>
    <t>General Partner at Bull City Venture Partners</t>
  </si>
  <si>
    <t>President at Academy Securities, Inc.</t>
  </si>
  <si>
    <t>Director, Energy Financial Services at GE Capital</t>
  </si>
  <si>
    <t>Systems Engineer, PMP at L-3 Advanced Programs</t>
  </si>
  <si>
    <t>Vice President, Global Strategic Marketing at Pall Corporation</t>
  </si>
  <si>
    <t>Senior Managing Consultant and Project Manager at IBM</t>
  </si>
  <si>
    <t>Director, Business Development at Valero Energy</t>
  </si>
  <si>
    <t>Corporate Development Sr Advisor at Dell</t>
  </si>
  <si>
    <t>Franchise Owner/Operator at Chick-fil-A</t>
  </si>
  <si>
    <t>Cybersecurity Engineer at SPAWAR Systems Center Pacific</t>
  </si>
  <si>
    <t>Medical Student at Northwestern University</t>
  </si>
  <si>
    <t>Sales Associate at AeroThrust Holdings, LLC</t>
  </si>
  <si>
    <t>Medical Director, CORE Military/Veteran Behavioral Health Program at North Tampa Behavioral Health</t>
  </si>
  <si>
    <t>Director, IT &amp; Business Integration at Allegheny Technologies High Performance Metrials and Components</t>
  </si>
  <si>
    <t>Subcontracts Manager at Harris Corporation</t>
  </si>
  <si>
    <t>BAMS-D OIC</t>
  </si>
  <si>
    <t>Junior Officer Leadership Program (JOLP) at GE Aviation</t>
  </si>
  <si>
    <t>Area Manager at Amazon.com</t>
  </si>
  <si>
    <t>Production Manager - L-3 Communications/D.P. Associates</t>
  </si>
  <si>
    <t>Chief Engineering Officer/VP at Energi Insurance Services, Inc.</t>
  </si>
  <si>
    <t>Senior Consultant at CaVU Consulting, Inc.</t>
  </si>
  <si>
    <t>Psychiatry Resident Physician at Emory University</t>
  </si>
  <si>
    <t>Operartions at American Leak Detection</t>
  </si>
  <si>
    <t>Professional Pilot</t>
  </si>
  <si>
    <t>Chief Office of Security Cooperation at US EMBASSY ANTANANARIVO</t>
  </si>
  <si>
    <t>Senior Partner - CEO/CFO/Board Executive Search</t>
  </si>
  <si>
    <t>Vice President at Goldman Sachs</t>
  </si>
  <si>
    <t>Transit Engineer at SFMTA</t>
  </si>
  <si>
    <t>Vice President of Sales, West, Central &amp; Canada â€“ Enterprise Analytics â€“ TIBCO Software</t>
  </si>
  <si>
    <t>Director, Service - Americas at Tesla Motors</t>
  </si>
  <si>
    <t>VP of Marketing at Arthur J. Gallagher &amp; Co.</t>
  </si>
  <si>
    <t>Vice President, Safeco Insurance, Midwest Region General Manager</t>
  </si>
  <si>
    <t>Business Development and Chartered Market Technician</t>
  </si>
  <si>
    <t>Varen Technologies</t>
  </si>
  <si>
    <t>National Security Strategist, Project Manager, and Special Assistant to the President, NDU</t>
  </si>
  <si>
    <t>Aviation Safety Consultant / Airline Pilot</t>
  </si>
  <si>
    <t>Organization Development Consultant, Executive Leadership Coach, and Facilitator/Instructor</t>
  </si>
  <si>
    <t>Co-Owner, RunWithChampions.com</t>
  </si>
  <si>
    <t>President and CEO at Sentinel Robotic Solutions</t>
  </si>
  <si>
    <t>Director Strategy, Innovation and Business Development</t>
  </si>
  <si>
    <t>Wealth Management Analyst at Neuberger Berman</t>
  </si>
  <si>
    <t>Sr. Principal Test Engineer | C-130 Pilot</t>
  </si>
  <si>
    <t>Faculty, University of San Diego</t>
  </si>
  <si>
    <t>Director of Alliances at TalentWise</t>
  </si>
  <si>
    <t>Project Controls Supervisor - Pioneer Natural Resources</t>
  </si>
  <si>
    <t>National Sales Director at Command7</t>
  </si>
  <si>
    <t>Exploring opportunities in tech, marketing, and entrepreneurship.</t>
  </si>
  <si>
    <t>Aerospace Engineer/Project Manager</t>
  </si>
  <si>
    <t>Experienced Supply Chain &amp; eCommerce Operations Executive</t>
  </si>
  <si>
    <t>President, USNA-Alumni-GWC; Maritime Advisor-The Spectrum Group; Co-Chair, USS Zumwalt Commission;Pres, Natl Cap.Council</t>
  </si>
  <si>
    <t>President/Owner, City Wide Maintenance of North Carolina</t>
  </si>
  <si>
    <t>Associate at Bartlit Beck Herman Palenchar &amp; Scott LLP</t>
  </si>
  <si>
    <t>Vice President, Federal Health at Serco</t>
  </si>
  <si>
    <t>Chief Intellectual Property Counsel, Americas</t>
  </si>
  <si>
    <t>Leadership and Life Coach - Contact Me for your Life Giving Exploration.</t>
  </si>
  <si>
    <t>CEO at Polaris Technology Solutions</t>
  </si>
  <si>
    <t>delivering for our customers at Amazon Logistics</t>
  </si>
  <si>
    <t>Communication Systems West</t>
  </si>
  <si>
    <t>Director of Business Development at Textron Systems</t>
  </si>
  <si>
    <t>Analytics Specialist, Stats &amp; Information Group at ESPN</t>
  </si>
  <si>
    <t>Service Engineer | Veteran</t>
  </si>
  <si>
    <t>Sales Operations Manager, Business Analyst, Salesforce.com facilitator, Military Veteran, Fun guy to hang out with!</t>
  </si>
  <si>
    <t>Senior Analyst at Valkyrie Enterprises</t>
  </si>
  <si>
    <t>Organizational Leadership / Strategy / Business Development</t>
  </si>
  <si>
    <t>BCoPD</t>
  </si>
  <si>
    <t>Action oriented Leader with ability to develop teams and businesses to achieve greater productivity and profitibility.</t>
  </si>
  <si>
    <t>Lead Data Scientist at Booz Allen Hamilton</t>
  </si>
  <si>
    <t>Finance Manager at Johnson &amp; Johnson</t>
  </si>
  <si>
    <t>Managing Director at Water Street Partners</t>
  </si>
  <si>
    <t>CEO, SYNEXXUS</t>
  </si>
  <si>
    <t>President of the Board of Directors and Director of Coaching at Time Bandits Lacrosse</t>
  </si>
  <si>
    <t>Community Banking</t>
  </si>
  <si>
    <t>Materials / Supply Chain Manager at Graham Packaging</t>
  </si>
  <si>
    <t>Attorney, Fennemore Craig P.C.</t>
  </si>
  <si>
    <t>Commanding Officer at Fleet Air Reconnaissance Squadron SEVEN</t>
  </si>
  <si>
    <t>General Manager - Haynes Mechanical Systems</t>
  </si>
  <si>
    <t>Vice President at BBVA Compass</t>
  </si>
  <si>
    <t>VP/GM, Gulfstream Mexicali</t>
  </si>
  <si>
    <t>Senior Analyst, Finance at United Airlines</t>
  </si>
  <si>
    <t>Director at Harris Corporation</t>
  </si>
  <si>
    <t>Director, Marine/Federal Business Development, Siemens PLM Software</t>
  </si>
  <si>
    <t>Financial Analyst II at GSK</t>
  </si>
  <si>
    <t>Sr. Director, Corporate Planning at Aspen Technology</t>
  </si>
  <si>
    <t>Chief Operating Officer at DesignScapes Holdings, Inc.</t>
  </si>
  <si>
    <t>Deputy Director, Air Warfare/SPEAR</t>
  </si>
  <si>
    <t>Director at Videojet</t>
  </si>
  <si>
    <t>MBA Marketing Consultant</t>
  </si>
  <si>
    <t>Lead G280/G200 Captain</t>
  </si>
  <si>
    <t>Founder &amp; President, Capital City Real Estate</t>
  </si>
  <si>
    <t>Customer Segment Manager at Bank of America</t>
  </si>
  <si>
    <t>Program Manager - Israel at Pratt &amp; Whitney</t>
  </si>
  <si>
    <t>Wealth Manager at USAAÂ®</t>
  </si>
  <si>
    <t>IT Project Manager at John Hancock Life Insurance Company (U.S.A.)</t>
  </si>
  <si>
    <t>Managing Broker at Windermere RE/Whidbey Island, Inc.</t>
  </si>
  <si>
    <t>Supply Chain &amp; Operations Advisory Services</t>
  </si>
  <si>
    <t>Facility Manager, Supreme Court Building and Grounds at Architect of the Capitol</t>
  </si>
  <si>
    <t>Senior Manager Ernst &amp; Young Advisory</t>
  </si>
  <si>
    <t>Field Engineer at Performance Technologies</t>
  </si>
  <si>
    <t>Wireless &amp; Defense Technology Program Manager</t>
  </si>
  <si>
    <t>Consultant at AKF Partners</t>
  </si>
  <si>
    <t>Institutional Equity Sales Trader at UBS</t>
  </si>
  <si>
    <t>Director, Wealth Management, San Diego at USAA</t>
  </si>
  <si>
    <t>Experienced Program Manager with Engility</t>
  </si>
  <si>
    <t>Extensive Experience in Biometrics</t>
  </si>
  <si>
    <t>General Manager San Carlos Agency Real Estate and Property Management</t>
  </si>
  <si>
    <t>Vice President, Sales</t>
  </si>
  <si>
    <t>Consultant at Wilson Perumal &amp; Company</t>
  </si>
  <si>
    <t>President at Magnitude Consulting Group</t>
  </si>
  <si>
    <t>Captain at United Airlines</t>
  </si>
  <si>
    <t>FedEx MD11 Flight Crew/Captain U.S. Navy Reserve</t>
  </si>
  <si>
    <t>Aviation Expert</t>
  </si>
  <si>
    <t>Infrastructure &amp; Platform Services</t>
  </si>
  <si>
    <t>Captain, Southwest Airlines</t>
  </si>
  <si>
    <t>*</t>
  </si>
  <si>
    <t>Adjunct Instructor at Fairfax County Government</t>
  </si>
  <si>
    <t>Technical Stores/Scheduling Supervisor at Nestle S.A.</t>
  </si>
  <si>
    <t>First Officer at SkyWest Airlines</t>
  </si>
  <si>
    <t>Entrepreneur, Web and Database Designer/Developer</t>
  </si>
  <si>
    <t>Associate Director at Model N; Chief Staff Officer at US Navy</t>
  </si>
  <si>
    <t>LATAM Business Development Leader</t>
  </si>
  <si>
    <t>Vice President - Investment Banking at Jefferies</t>
  </si>
  <si>
    <t>Performance Improvement - IT Advisory at EY</t>
  </si>
  <si>
    <t>Home Buyer â˜… Real Estate Investor â˜… Wholesaler â˜… Dealmaker â˜… Business Owner â˜… Former Fighter Pilot â–º Let's Connect!</t>
  </si>
  <si>
    <t>Dedicated Financial Services Professional at NYLIFE Securities LLC</t>
  </si>
  <si>
    <t>C-Level Executive | Fortune 50 I Global Strategy | Business Transformation | Restructuring/Turnaround | Emerging Markets</t>
  </si>
  <si>
    <t>Vice President &amp; Counsel Sikorsky Defense Systems &amp; Services</t>
  </si>
  <si>
    <t>Global Operations &amp; Marketing Executive (President/CEO, COO, SVP/VP)</t>
  </si>
  <si>
    <t>Managing Director at Azimuth</t>
  </si>
  <si>
    <t>Training Officer (HSC-11)</t>
  </si>
  <si>
    <t>Site Manager at L-3 Vertex Aerospace</t>
  </si>
  <si>
    <t>Senior Vice President, Transwestern</t>
  </si>
  <si>
    <t>Senior Marine Scientist at HDR</t>
  </si>
  <si>
    <t>Owner / Technologist at Bandit Systems</t>
  </si>
  <si>
    <t>Sr. Operations Manager, TMG manufacturing and Warehousing Business at The Janssen Pharmaceutical Companies of Johnson &amp; Johnson</t>
  </si>
  <si>
    <t>President at California Academy of Performing Arts, Inc</t>
  </si>
  <si>
    <t>Chief Operating Officer at Sabre Systems, Inc.</t>
  </si>
  <si>
    <t>Delta Air Lines Pilot</t>
  </si>
  <si>
    <t>Vice President of Technology</t>
  </si>
  <si>
    <t>Chief Technology Officer at Elavon</t>
  </si>
  <si>
    <t>Senior Vice President at iSIGHT Partners</t>
  </si>
  <si>
    <t>Senior Director, Defense Programs at Rockwell Collins</t>
  </si>
  <si>
    <t>Business Development Director at Vision Systems Int'l, LLC</t>
  </si>
  <si>
    <t>AVP, Asset/Liability Analyst</t>
  </si>
  <si>
    <t>M.A. Candidate, Strategic Intelligence Studies, The Institute of World Politics</t>
  </si>
  <si>
    <t>Senior Business Consultant, CEO/MBA/Entrepreneur--Causes cohesion, structure, strategic blueprint, profitable growth.</t>
  </si>
  <si>
    <t>Aviation Professional</t>
  </si>
  <si>
    <t>Wireless Test Engineer</t>
  </si>
  <si>
    <t>Data Scientist at ProKarma</t>
  </si>
  <si>
    <t>Associate Vice President at Bessemer Trust</t>
  </si>
  <si>
    <t>President/CEO at Lanier Upshaw, Inc.</t>
  </si>
  <si>
    <t>Assistant Professor of Business at Massachusetts College of Liberal Arts</t>
  </si>
  <si>
    <t>Regional VP, Security Consulting Services, Fidelis Cybersecurity</t>
  </si>
  <si>
    <t>CIO at Center for Human Development (CHD)</t>
  </si>
  <si>
    <t>Vice President at J.P.Morgan Private Bank</t>
  </si>
  <si>
    <t>Captain at Delta</t>
  </si>
  <si>
    <t>M.S. Candidate in Analytics at the Institute for Advanced Analytics at North Carolina State University</t>
  </si>
  <si>
    <t>Realtor at Century 21 New Millennium</t>
  </si>
  <si>
    <t>Vice President of Marketing, Inventory Solutions Group &amp; Financial Services Group, Cox Automotive</t>
  </si>
  <si>
    <t>Chairman at Garfield Public/Private LLC</t>
  </si>
  <si>
    <t>Sales Representative at Pamco Label</t>
  </si>
  <si>
    <t>Futron Aviation Corporation, Technical Director for Aerospace Safety</t>
  </si>
  <si>
    <t>Driver 25 Trophy Truck</t>
  </si>
  <si>
    <t>President and CEO at Association of the United States Navy</t>
  </si>
  <si>
    <t>EVP, Venturi Outcomes, LLC</t>
  </si>
  <si>
    <t>Graduate Student at James A. Baker III Institute for Public Policy -- Rice University</t>
  </si>
  <si>
    <t>Global Sales Director Accenture Freight &amp; Logistics Software  at Accenture</t>
  </si>
  <si>
    <t>Corporate Strategist, Professional Development Facilitator and Speaker, Corporate BD at Lockheed Martin</t>
  </si>
  <si>
    <t>Contract Specialist at U.S. Army Corps of Engineers, Little Rock District</t>
  </si>
  <si>
    <t>Military Leader with Versatile Experience in Aviation and Innovation</t>
  </si>
  <si>
    <t>Senior Analyst, VariQ Corporation</t>
  </si>
  <si>
    <t>Managing Director CBRE | Charlotte</t>
  </si>
  <si>
    <t>President at Angell Street Management Company</t>
  </si>
  <si>
    <t>Chairman, Unmanned Aircraft Committee at University Aviation Association</t>
  </si>
  <si>
    <t>Deputy Chief Management Officer (DON DCMO)/Director of Business Operations</t>
  </si>
  <si>
    <t>Happily Retired, Ministering as a Permanent Deacon, Catholic Church at Diocese of Orlando</t>
  </si>
  <si>
    <t>Airline Pilot at FedEx Express</t>
  </si>
  <si>
    <t>Schafer Corporation</t>
  </si>
  <si>
    <t>President at HALO Maritime Defense Systems</t>
  </si>
  <si>
    <t>Business Development at Enlightened, Inc</t>
  </si>
  <si>
    <t>Former President and CEO, Daegis Inc.</t>
  </si>
  <si>
    <t>Vice President at Kyzen Corporation</t>
  </si>
  <si>
    <t>Technical Director at VX-30</t>
  </si>
  <si>
    <t>P-8A Test Program Manager and Contractor Flight Test Director at Boeing</t>
  </si>
  <si>
    <t>Area Director at Check-6: Transform Your Business With Lasting Results</t>
  </si>
  <si>
    <t>Founder BoomCloud</t>
  </si>
  <si>
    <t>President and Chief Executive Officer at Plastic Express</t>
  </si>
  <si>
    <t>Branch Manager, Silverton Mortgage Specialist</t>
  </si>
  <si>
    <t>Combat Systems Engineer-Japan Program</t>
  </si>
  <si>
    <t>Outside Sales Representative at LMG (Lockwood Manufacturing Group)</t>
  </si>
  <si>
    <t>Executive Procurement/Sourcing at GE</t>
  </si>
  <si>
    <t>Principal Enterprise Architect (Continuous Delivery) at T-Mobile, USA</t>
  </si>
  <si>
    <t>Owner at Lightyear Marketing Group</t>
  </si>
  <si>
    <t>Operations Officer at Federal Aviation Administration</t>
  </si>
  <si>
    <t>Senior Account Manager at Cross Match Technologies</t>
  </si>
  <si>
    <t>General Manager at LB Foster - Salient Systems, Inc.</t>
  </si>
  <si>
    <t>President at Lampost Financial</t>
  </si>
  <si>
    <t>President, Raytheon International, Inc</t>
  </si>
  <si>
    <t>Managing Director at City National Rochdale</t>
  </si>
  <si>
    <t>Director of New Advisor Productivity at Northwestern Mutual</t>
  </si>
  <si>
    <t>CEO &amp; Co-Founder, Roast Beast Franchise System</t>
  </si>
  <si>
    <t>Vice President at Q Integrated Companies, LLC</t>
  </si>
  <si>
    <t>Contract Administrator at Northrop Grumman</t>
  </si>
  <si>
    <t>Captain, EMB-145 at Aerodynamics, Inc.</t>
  </si>
  <si>
    <t>Director, Collaborative Systems Training and Technology at The Corps Group</t>
  </si>
  <si>
    <t>Owner, Motion Maker Inc</t>
  </si>
  <si>
    <t>VP of Business Development, Support Solutions at support.com</t>
  </si>
  <si>
    <t>Sr VP of Operations, Center for Innovative Technology</t>
  </si>
  <si>
    <t>Vice President of Midwest Operations at Renovate America</t>
  </si>
  <si>
    <t>Executive Pastor at Covenant Church of Naples, PCA</t>
  </si>
  <si>
    <t>Pilot at Fox Air Logistics</t>
  </si>
  <si>
    <t>Realtor at Keller Williams Realty of Jupiter, Florida</t>
  </si>
  <si>
    <t>Director - Program &amp; Project Management</t>
  </si>
  <si>
    <t>Program Manager at USPS Engineering</t>
  </si>
  <si>
    <t>Consultant at Liberty Advisor Group</t>
  </si>
  <si>
    <t>Partner- Infrastructure Practice Group at Nossaman LLP</t>
  </si>
  <si>
    <t>VP, Appliance &amp; Server Engineering Group at NCS Technologies, Inc</t>
  </si>
  <si>
    <t>Chief Investment Officer at FFCM LLC</t>
  </si>
  <si>
    <t>Global Operations Manager | U.S. Navy Executive Leadership Briefer</t>
  </si>
  <si>
    <t>Senior Manager, Information Technology</t>
  </si>
  <si>
    <t>Senior Major Gifts Officer</t>
  </si>
  <si>
    <t>Business Development Director at ATI</t>
  </si>
  <si>
    <t>Instructor Pilot and Safety Professional</t>
  </si>
  <si>
    <t>President at Lifestyle Home Care</t>
  </si>
  <si>
    <t>Director Project Management at Epsilon</t>
  </si>
  <si>
    <t>Global Treasurer at GE Lighting</t>
  </si>
  <si>
    <t>Regional Sales Manager at Wanco</t>
  </si>
  <si>
    <t>Franchise Owner/ Head Coach GYMGUYZ Peachtree</t>
  </si>
  <si>
    <t>Programmer Analyst at Yale School of Medicine</t>
  </si>
  <si>
    <t>Senior Director of Sales at GE Aviation</t>
  </si>
  <si>
    <t>Regional Sales Manager - QRadar Security Intelligence Platform at IBM</t>
  </si>
  <si>
    <t>Founder/CEO TBD Partners</t>
  </si>
  <si>
    <t>Oracle Product Lifecycle Management (PLM) Cloud Solutions Evangelist, Advisor, and Customer Advocate</t>
  </si>
  <si>
    <t>Vice President - Tesoro Logistics Rockies</t>
  </si>
  <si>
    <t>Partner at Allied Fleet Solutions</t>
  </si>
  <si>
    <t>Co Owner/President of Alder Creek Beverages, LLC</t>
  </si>
  <si>
    <t>Staff Engineer at Sikorsky Aircraft</t>
  </si>
  <si>
    <t>Captain-United Airlines</t>
  </si>
  <si>
    <t>VP Continuous Improvement at Webster Bank</t>
  </si>
  <si>
    <t>Partner Attorney at Harrison Sale McCloy</t>
  </si>
  <si>
    <t>Director of Operations at IBTS - Institute for Building Technology and Safety</t>
  </si>
  <si>
    <t>Experienced Enterprise Technology Executive, Consultant, and Entrepreneur</t>
  </si>
  <si>
    <t>SVP/SBA Segment Manager at PNC Bank</t>
  </si>
  <si>
    <t>Flight Instructor</t>
  </si>
  <si>
    <t>Sales Manager at Annie Mac Home Mortgage</t>
  </si>
  <si>
    <t>Director, Field Support Activity at US Navy</t>
  </si>
  <si>
    <t>Congressional Liaison Officer</t>
  </si>
  <si>
    <t>Sales Engineer at Havtech Inc.</t>
  </si>
  <si>
    <t>Sales Excellence Coach at inVentiv Health Commercial</t>
  </si>
  <si>
    <t>Safety Systems Entrepreneur, Coach, Author, and Public Speaker</t>
  </si>
  <si>
    <t>President at Bidspeed</t>
  </si>
  <si>
    <t>Business Development Leader |  +20 Years of Success</t>
  </si>
  <si>
    <t>Chief Financial Officer at CAMO LLC</t>
  </si>
  <si>
    <t>JD Candidate at Boston College Law School</t>
  </si>
  <si>
    <t>Broker Associate at Keller Williams Realty Gulf Coast - Pensacola | Pace - Milton | Gulf Breeze | Navarre</t>
  </si>
  <si>
    <t>B757 Flight Instructor</t>
  </si>
  <si>
    <t>Client Manager, Check-6 INC</t>
  </si>
  <si>
    <t>Lead Pilot - Metro Aviation - University of Pennsylvania PennSTAR flight program and Owner at Christmas City CrossFit</t>
  </si>
  <si>
    <t>Program Manager at General Atomics Aeronautical</t>
  </si>
  <si>
    <t>Advisory Trustee at The ALS Association Golden West Chapter</t>
  </si>
  <si>
    <t>Accomplished C-Level (CXO) Leader, Technology Ventures</t>
  </si>
  <si>
    <t>Global Account Manager at the Panduit Corporation</t>
  </si>
  <si>
    <t>Trading Manager - New York</t>
  </si>
  <si>
    <t>President &amp; CEO | Major Contracts Program Manager | Government Contracting Professional | Executive Project Manager</t>
  </si>
  <si>
    <t>Principal Systems Engineer at Rockwell Collins</t>
  </si>
  <si>
    <t>Emergency Physician at TeamHealth and the U.S. Department of Veterans Affairs</t>
  </si>
  <si>
    <t>Senior Warfare Analyst at 2 Circle Consulting, Inc.</t>
  </si>
  <si>
    <t>Vice President and Senior Counsel at Marriott International, Inc.</t>
  </si>
  <si>
    <t>NMCI Service Transition Management, Change Manager, and Release and Deployment Manager</t>
  </si>
  <si>
    <t>Commanding Officer, VAQ-131 at US Navy</t>
  </si>
  <si>
    <t>General Manager - 33rd Company, Inc.</t>
  </si>
  <si>
    <t>UAS Simulator Instructor Pilot at Cubic Corporation</t>
  </si>
  <si>
    <t>at Holloman Corporation</t>
  </si>
  <si>
    <t>Senior Sales Director</t>
  </si>
  <si>
    <t>Senior Counsel at Apache Corporation</t>
  </si>
  <si>
    <t>Experienced General Management Executive</t>
  </si>
  <si>
    <t>GenCyber Program Manager at Time Solutions, LLC</t>
  </si>
  <si>
    <t>Program Manager at Phoenix Group of Virginia</t>
  </si>
  <si>
    <t>Customer Consultant at Honeywell Building Solutions</t>
  </si>
  <si>
    <t>Technical Account Manager at Microsoft</t>
  </si>
  <si>
    <t>Deputy Branch Head, Force Manpower and Assessments (OPNAV N122B) at US Navy</t>
  </si>
  <si>
    <t>Advanced Technology, Business Development Executive, Raytheon</t>
  </si>
  <si>
    <t>Operations Specialist at NETSIMCO/USNWC</t>
  </si>
  <si>
    <t>Branch Chief, SLS Stages, Safety and Mission Assurance</t>
  </si>
  <si>
    <t>Chief Engineer/ Flight Test Pilot</t>
  </si>
  <si>
    <t>Industrial Market Manager at ErtelAlsop</t>
  </si>
  <si>
    <t>City Attorney, City of Palm Beach Gardens:Town Attorney, Town of Lantana:General Council, West Palm &amp; Delray Beach DDA's</t>
  </si>
  <si>
    <t>Sales Engineer, Southeast US - Hutchinson Antivibration &amp; Noise Reduction Systems</t>
  </si>
  <si>
    <t>Chief Operating Officer at Parrillo Associates, LLC</t>
  </si>
  <si>
    <t>777 first officer UAL</t>
  </si>
  <si>
    <t>Consulting at TSDG</t>
  </si>
  <si>
    <t>Aviation, Higher Education, Aerospace Engineering</t>
  </si>
  <si>
    <t>Commercial and Residential Sales Agent at Coldwell Banker United, Pensacola Beach, FL</t>
  </si>
  <si>
    <t>Safety Manager</t>
  </si>
  <si>
    <t>F-35 Fighter Effectiveness Analyst</t>
  </si>
  <si>
    <t>Assistant Sergeant at Arms at US House of Representatives</t>
  </si>
  <si>
    <t>FO B787 for American Airlines and B737 instructor for FTI</t>
  </si>
  <si>
    <t>Production Supervisor, Resin Coated Sand at Unimin Corporation</t>
  </si>
  <si>
    <t>Financial Advisor | Vice President at Ameriprise Financial Services, Inc.</t>
  </si>
  <si>
    <t>Author of Science Fiction &amp; Developmental Non-Fiction</t>
  </si>
  <si>
    <t>Dynamic leadership and managerial experience with interest in the aerospace, government or non-profit sectors.</t>
  </si>
  <si>
    <t>President and CEO at Bonfire Technologies</t>
  </si>
  <si>
    <t>First Officer at Southwest Airlines</t>
  </si>
  <si>
    <t>Boeing 737 First Officer at Delta Air Lines</t>
  </si>
  <si>
    <t>Adjunct Faculty at University of Arkansas</t>
  </si>
  <si>
    <t>Transport Analyst at AREVA, CTL</t>
  </si>
  <si>
    <t>Safety Manager at Georgia-Pacific LLC</t>
  </si>
  <si>
    <t>Account Manager, USA Fuel Additives</t>
  </si>
  <si>
    <t>Engineer at Coherent Technical Services</t>
  </si>
  <si>
    <t>Regional Sales Manager at Johnson Controls Federal Systems</t>
  </si>
  <si>
    <t>Local Board Member at U.S. Selective Service System</t>
  </si>
  <si>
    <t>Affirmative Action Officer at The College at Brockport, State University Of New York</t>
  </si>
  <si>
    <t>Program Manager at General Dynamics Information Technology</t>
  </si>
  <si>
    <t>First Officer at Atlas Air</t>
  </si>
  <si>
    <t>Attorney at DOJ, National Courts Section</t>
  </si>
  <si>
    <t>Test and Evaluation Leadership</t>
  </si>
  <si>
    <t>Front Line Manager - Operations Unit Denver Office at United Certificate Management Office</t>
  </si>
  <si>
    <t>President at PPI Inc</t>
  </si>
  <si>
    <t>Program Manager (PMP) / Business Development at L-3 Communicaitons and Pilot at American Airlines</t>
  </si>
  <si>
    <t>USAF Civilian</t>
  </si>
  <si>
    <t>Owner, Tempus Solutions, Inc and Information Technology and Services Consultant</t>
  </si>
  <si>
    <t>Management Consultant, Health Care Policy and Strategy</t>
  </si>
  <si>
    <t>Program Administrator, Russia/Eurasia Program at Carnegie Endowment for International Peace</t>
  </si>
  <si>
    <t>Proposal/Business Development Support at A. Harold &amp; Associates, LLC</t>
  </si>
  <si>
    <t>Director of Decision Support at Driscoll Children's Hospital</t>
  </si>
  <si>
    <t>Risk Manager at Cornell &amp; Company, Inc.</t>
  </si>
  <si>
    <t>Financial Advisor at Edward Jones with a commitment to community service.</t>
  </si>
  <si>
    <t>Captain at Cathay Pacific Airways</t>
  </si>
  <si>
    <t>Director - Operations Safety at Hawaiian Airlines</t>
  </si>
  <si>
    <t>Director, Aviation Integration at Solute Consulting</t>
  </si>
  <si>
    <t>Happily Retired at Charleston, SC</t>
  </si>
  <si>
    <t>Deputy Director, Office of Facilities, Property, and Safety Management (OFPSM) at Bureau of Indian Affairs</t>
  </si>
  <si>
    <t>Boeing 777 Pilot</t>
  </si>
  <si>
    <t>Partner at Mach One Leadership, Inc.</t>
  </si>
  <si>
    <t>Sales Consultant at DSG Consulting Focused on Helping B2B Companies Implement Their Big Ideas</t>
  </si>
  <si>
    <t>ASSOCIATE at GOODRICH CAPITAL LLC</t>
  </si>
  <si>
    <t>Senior Product Safety &amp; Risk Engineer</t>
  </si>
  <si>
    <t>IAMD Strategy Consultant at Booz Allen Hamilton</t>
  </si>
  <si>
    <t>Sales Methodology &amp; Financial Business Advisory</t>
  </si>
  <si>
    <t>Agent at Keller Wiliams Sonoran Living</t>
  </si>
  <si>
    <t>Pilot at NetJets</t>
  </si>
  <si>
    <t>Captain at American Airlines</t>
  </si>
  <si>
    <t>Assistant Professor Embry-Riddle Aeronautical University</t>
  </si>
  <si>
    <t>Pilot at Department of Navy</t>
  </si>
  <si>
    <t>Pilot/Mechanic at Mission Aviation Fellowship</t>
  </si>
  <si>
    <t>Senior Project Planner at OneSubsea</t>
  </si>
  <si>
    <t>Sales and Marketing Consultant at Lodestone</t>
  </si>
  <si>
    <t>Equity Research Associate at Stifel</t>
  </si>
  <si>
    <t>Chief Pilot at Monroe County Sheriff's Office</t>
  </si>
  <si>
    <t>Sr. Software Engineer at M&amp;M Engineering Associates, Inc</t>
  </si>
  <si>
    <t>Photographer at sjmiller Photography</t>
  </si>
  <si>
    <t>Partner at Duane Morris LLP; Experienced Trial Attorney--Aviation, Toxic Torts, Gen'l Litigation</t>
  </si>
  <si>
    <t>Partner at McCullough &amp; Goetsch</t>
  </si>
  <si>
    <t>Technical Lead at Northrop Grumman Aerospace Systems</t>
  </si>
  <si>
    <t>Business Development Supervisor at ENSTAR Natural Gas Company</t>
  </si>
  <si>
    <t>at C. Y. Strategy</t>
  </si>
  <si>
    <t>A320 First Officer at United Airlines</t>
  </si>
  <si>
    <t>Senior Consultant at Booz Allen Hamilton</t>
  </si>
  <si>
    <t>Associate Dentist at Sunrise Dental of Chapel Hill</t>
  </si>
  <si>
    <t>President at Project Management Consulting Resources</t>
  </si>
  <si>
    <t>Pilot at Delta</t>
  </si>
  <si>
    <t>Aerospace/Defense Executive</t>
  </si>
  <si>
    <t>Vessel Planner at APM Terminals</t>
  </si>
  <si>
    <t>Senior Captain at Amgen</t>
  </si>
  <si>
    <t>Captain at FedEx Express</t>
  </si>
  <si>
    <t>Senior Business Analyst at Federal Reserve Board</t>
  </si>
  <si>
    <t>Director of IT and Supply Chain Management</t>
  </si>
  <si>
    <t>Leadership and Team-Building Coach, Adjunct Faculty, Veteran Transition Coach, Facilitator</t>
  </si>
  <si>
    <t>Environmental Professional at Marathon Oil Corporation</t>
  </si>
  <si>
    <t>Freelance Audio Engineer at Trial Run/Studio J</t>
  </si>
  <si>
    <t>Production Coordinator at Art &amp; Commerce Productions</t>
  </si>
  <si>
    <t>Staff Services Manager III at State of California</t>
  </si>
  <si>
    <t>Vice President, Corporate Development</t>
  </si>
  <si>
    <t>Chief Strategy &amp; Development Officer at Superior Linen Service</t>
  </si>
  <si>
    <t>President at BCI</t>
  </si>
  <si>
    <t>UCLASS Program Manager at General Atomics Aeronautical Systems, Inc</t>
  </si>
  <si>
    <t>Test Pilot at Lockheed Martin</t>
  </si>
  <si>
    <t>Vice President at Overhead Door Corporation</t>
  </si>
  <si>
    <t>Sr. Business Development Manager at Astronics AES</t>
  </si>
  <si>
    <t>Air Boss Reno National Championship Air Races</t>
  </si>
  <si>
    <t>Aerospace &amp; Defense Investment Banker</t>
  </si>
  <si>
    <t>Director at Eurasia Group</t>
  </si>
  <si>
    <t>Managing Director - Schedule Ops &amp; Distribution at Delta Air Lines</t>
  </si>
  <si>
    <t>Field Office Manager at Raytheon</t>
  </si>
  <si>
    <t>Vice-President, Air Operations at Tactical Air Support, Inc.</t>
  </si>
  <si>
    <t>Phocatox Technologies, Biosweep, Eliminate Odors, Remove Pet Odors, Remove Cigarette Smoke Smell, Eliminate Curry Odors</t>
  </si>
  <si>
    <t>Vice President at AVIAN LLC</t>
  </si>
  <si>
    <t>Investment Analyst at State Farm Insurance</t>
  </si>
  <si>
    <t>Exceeding customer delivery commitments and maximizing the software support experience through Digital Media.</t>
  </si>
  <si>
    <t>Senior-Level Engineering Professional</t>
  </si>
  <si>
    <t>Pilot at United AirLines</t>
  </si>
  <si>
    <t>Manager, St. Louis Office at Raytheon</t>
  </si>
  <si>
    <t>Teacher at Perimter Christian School</t>
  </si>
  <si>
    <t>Airlines/Aviation Professional</t>
  </si>
  <si>
    <t>Director, Service Assurance at HCA</t>
  </si>
  <si>
    <t>Pilot at Delta Air Lines F/O</t>
  </si>
  <si>
    <t>Chief Operating Officer at Eagle Horizon Group LLC</t>
  </si>
  <si>
    <t>Government Liaison and Director of Marketing</t>
  </si>
  <si>
    <t>Contract G-550 International Captain</t>
  </si>
  <si>
    <t>Business Development Executive at Siemens Industry, Inc.</t>
  </si>
  <si>
    <t>Program Manager at Joint Interagency Task Force South</t>
  </si>
  <si>
    <t>Senior Pastor at New Heritage Community</t>
  </si>
  <si>
    <t>Owner, Dorn Color, Inc.</t>
  </si>
  <si>
    <t>Vice President Defense Sales Americas at Meggitt Polymers &amp; Composites</t>
  </si>
  <si>
    <t>Gallery Manager at South Street Art Gallery</t>
  </si>
  <si>
    <t>Commercial Pilot at United Airlines</t>
  </si>
  <si>
    <t>MD-88/90 Pilot at Delta Air Lines</t>
  </si>
  <si>
    <t>President and CEO at Eastway Corporation</t>
  </si>
  <si>
    <t>Supervisory Special Agent/Pilot - FBI</t>
  </si>
  <si>
    <t>Analyst at SSC San Diego</t>
  </si>
  <si>
    <t>Director, Financial Planning and Analysis at Tenet Healthcare</t>
  </si>
  <si>
    <t>Production Test Pilot at The Boeing Company</t>
  </si>
  <si>
    <t>Sales Development Program Rep (SER)</t>
  </si>
  <si>
    <t>President &amp; CEO DMS Defense, LLC</t>
  </si>
  <si>
    <t>F-35 Training Operations Manager</t>
  </si>
  <si>
    <t>Law Enforcement Recruit</t>
  </si>
  <si>
    <t>Vice President, Business Development  at Panthera Worldwide</t>
  </si>
  <si>
    <t>Director of Business Development at Raytheon</t>
  </si>
  <si>
    <t>Program Manager at Engility Corporation</t>
  </si>
  <si>
    <t>Pilot | Facilities Manager | Maintenance Coordinator â–º Committed to Safe &amp; Efficient Aviation Operations</t>
  </si>
  <si>
    <t>ACE Clearwater Enterprises</t>
  </si>
  <si>
    <t>COR at Boy Scouts of America North Ogden 15th Ward Church of Jesus Christ of LDS</t>
  </si>
  <si>
    <t>B777 Pilot at Federal Express</t>
  </si>
  <si>
    <t>B-737 Copilot at Southwest Airlines</t>
  </si>
  <si>
    <t>Senior Program Manager at Sensors and Integrated Systems</t>
  </si>
  <si>
    <t>Leadership Coach at Leadership Wingman, LLC</t>
  </si>
  <si>
    <t>USO Puget Sound Area</t>
  </si>
  <si>
    <t>Commercial Pilot (B747-400 First Officer) at UPS</t>
  </si>
  <si>
    <t>Program Analyst at Joint Staff, J7 Directorate, Suffolk,VA</t>
  </si>
  <si>
    <t>Aerospace Product Line Manager</t>
  </si>
  <si>
    <t xml:space="preserve">Planner at U.S. Cyber Command </t>
  </si>
  <si>
    <t>Sr Liaison Engineer, Boeing 747-8</t>
  </si>
  <si>
    <t>Citation Sovereign Captain at Mayo Aviation</t>
  </si>
  <si>
    <t>Plant Manager / Plant Operations Manager at SPX FLOW, Inc.</t>
  </si>
  <si>
    <t>Research Scientist New York State Department of Health</t>
  </si>
  <si>
    <t>Chief Operating Officer at Flight Test Aerospace</t>
  </si>
  <si>
    <t>Owner/Manager at ROBERT REICH LLC</t>
  </si>
  <si>
    <t>Tutor</t>
  </si>
  <si>
    <t>President at DS Industries, Inc.</t>
  </si>
  <si>
    <t>Consultant at Rampager Consulting LLC</t>
  </si>
  <si>
    <t>Aircraft Systems Engineer at Johns Hopkins University Applied Physics Laboratory</t>
  </si>
  <si>
    <t>President at C5M, LLC</t>
  </si>
  <si>
    <t>Chief Architect at WiredContact</t>
  </si>
  <si>
    <t>Deputy Director at Defense Human Resources Activity</t>
  </si>
  <si>
    <t>Airline Captain at Delta Air Lines, Founder of Restore America Today</t>
  </si>
  <si>
    <t>Executive Director, Communicator, Trainer</t>
  </si>
  <si>
    <t>Money Making Team Building Executive in search of new Challenge</t>
  </si>
  <si>
    <t>Flight Test Engineer at Lockheed Martin Aeronautics</t>
  </si>
  <si>
    <t>Science and Technology Communications Officer at Office of the Director of National Intelligence</t>
  </si>
  <si>
    <t>Patent/Trademark Attorney at Steven W. Smith, Attorney</t>
  </si>
  <si>
    <t>Research Engineering &amp; Tech Proposal Consultant</t>
  </si>
  <si>
    <t>Director of Operations and Global Supply Chain at Discount Clear Pack</t>
  </si>
  <si>
    <t>Nursing Student</t>
  </si>
  <si>
    <t>ANESTHESIOLOGIST at El Paso Anesthesia Specialists, P.A.</t>
  </si>
  <si>
    <t>President at Milestone Sales Company</t>
  </si>
  <si>
    <t>Captain at American Eagle Airlines</t>
  </si>
  <si>
    <t>Regional Sourcing Leader at GE Healthcare</t>
  </si>
  <si>
    <t>Director at Presidential Airways</t>
  </si>
  <si>
    <t>Aviation, Flight Operations, Flight Test Management, Aircraft Systems Integration Professional</t>
  </si>
  <si>
    <t>Attorney at Kadyk &amp; Delesie</t>
  </si>
  <si>
    <t>Account Manager at Vascular Solutions</t>
  </si>
  <si>
    <t>Field Operations Management</t>
  </si>
  <si>
    <t>Strategic Analyst at NATO Allied Command Transformation</t>
  </si>
  <si>
    <t>B767/757 Captain at Independent Pilots Association</t>
  </si>
  <si>
    <t>Real Estate Investor at Self Employed</t>
  </si>
  <si>
    <t>State Judge Advocate at Veterans of Foreign Wars, Department of North Carolina</t>
  </si>
  <si>
    <t>Scientist at DOE</t>
  </si>
  <si>
    <t>Associate Broker, CRS, GRI, CDPE at Keller Williams Realty Professional Partners</t>
  </si>
  <si>
    <t>Captain, E-190 at American Airlines</t>
  </si>
  <si>
    <t>PhD Student / GRA</t>
  </si>
  <si>
    <t>Pilot at Fedex Express</t>
  </si>
  <si>
    <t>Process Engineer at CSL Behring</t>
  </si>
  <si>
    <t>Government Administration and Operations Professional</t>
  </si>
  <si>
    <t>LAW ENFORCEMENT PROFESSIONAL</t>
  </si>
  <si>
    <t>Teacher.  Director of Eastlake Cycling Team</t>
  </si>
  <si>
    <t>System Safety Engineer at Strata-G Solutions, Inc.</t>
  </si>
  <si>
    <t>Retired Training Professional</t>
  </si>
  <si>
    <t>Back on the east coast.</t>
  </si>
  <si>
    <t>Senior Test and Evaluation Engineer at Gryphon Technologies</t>
  </si>
  <si>
    <t>Assistant Liaison Officer to USSOCOM at ATA, LLC</t>
  </si>
  <si>
    <t>Residential Energy Specialist at Improvement Zone, LLC</t>
  </si>
  <si>
    <t>Integrity Applications Incorporated, Lehigh University, Space Systems Integration</t>
  </si>
  <si>
    <t>Medical student at University of Iowa Roy J. and Lucille A. Carver College of Medicine</t>
  </si>
  <si>
    <t>Professional Pilot and Flight Instructor</t>
  </si>
  <si>
    <t>Principal of Flight Leader, LLC</t>
  </si>
  <si>
    <t>COO at Sparks Consulting</t>
  </si>
  <si>
    <t>President, Crossrope LLC</t>
  </si>
  <si>
    <t>Airline Pilot Southwest Airlines</t>
  </si>
  <si>
    <t>Board Chairman at Virginia Commercial Space Flight Authority (VCSFA), Mid-Atlantic Regional Spaceport (MARS)</t>
  </si>
  <si>
    <t>Student at Florida Southern College</t>
  </si>
  <si>
    <t>President, Absolute Acquisition Services LLC/Realtor, Keller Williams Real Estate</t>
  </si>
  <si>
    <t>Candidate for MI-13th Congressional District at US House of Representatives</t>
  </si>
  <si>
    <t>Independent Law Practice Professional</t>
  </si>
  <si>
    <t>Joint Exercise Training Staff, and Software Developer</t>
  </si>
  <si>
    <t>Retired in Texas</t>
  </si>
  <si>
    <t>Helicopter Pilot at HSM 41</t>
  </si>
  <si>
    <t>First Officer, 757/767 at United Airlines</t>
  </si>
  <si>
    <t>Game Changer Strategist</t>
  </si>
  <si>
    <t>Retired at Retired and employed as CS chaplain</t>
  </si>
  <si>
    <t>Vice President, Navy Programs, BAE Systems</t>
  </si>
  <si>
    <t>Aviation &amp; Aerospace Professional</t>
  </si>
  <si>
    <t>Senior Operations Manager at Amazon Fulfillment Services</t>
  </si>
  <si>
    <t>Airline pilot at Southwest Airlines</t>
  </si>
  <si>
    <t>Simulator and Ground Training Instructor</t>
  </si>
  <si>
    <t>Manufacturing Manager at International Paper</t>
  </si>
  <si>
    <t>Pilot at UPS and Owner, Passenger Cargo Security Group</t>
  </si>
  <si>
    <t>Applications Engineer at Seegrid</t>
  </si>
  <si>
    <t>Operations Manager at kmart</t>
  </si>
  <si>
    <t>Executive Director Ilgos LLC.</t>
  </si>
  <si>
    <t>Educator and Coach: Lake Highlands High School</t>
  </si>
  <si>
    <t>Ensign at United States Navy</t>
  </si>
  <si>
    <t>Senior Aviation Systems Engineer at SOLUTE</t>
  </si>
  <si>
    <t>Author/publisher at Lakedge Publishing</t>
  </si>
  <si>
    <t>Director of Information Technology and Industry Professor of Information Technology and Management</t>
  </si>
  <si>
    <t>Chief S-92 Experimental Test Pilot Sikorsky Aircraft</t>
  </si>
  <si>
    <t>Premium cigars sales rep, Mid-Atlantic Region, for Miami Cigars.</t>
  </si>
  <si>
    <t>LNG Commercial Manager</t>
  </si>
  <si>
    <t>Hummingbird Air</t>
  </si>
  <si>
    <t>Equity/Derivatives Trader Asia at Susquehanna International Group</t>
  </si>
  <si>
    <t>Owner, KUNKLE &amp; ASSOCIATES, LLC</t>
  </si>
  <si>
    <t>National Strategic Account Manager, Utility Power Services</t>
  </si>
  <si>
    <t>Operational Test Engineer at Wyle</t>
  </si>
  <si>
    <t>Corporate Leadership Staff at GE Aviation</t>
  </si>
  <si>
    <t>teacher</t>
  </si>
  <si>
    <t>Ensign / Student Naval Aviator</t>
  </si>
  <si>
    <t>HARP Officer</t>
  </si>
  <si>
    <t>Western Hemisphere Program Director</t>
  </si>
  <si>
    <t>Instructor Pilot</t>
  </si>
  <si>
    <t>Lear 60 Instructor</t>
  </si>
  <si>
    <t>Naval Reserve Officer</t>
  </si>
  <si>
    <t>Director of Aircraft Material and Engineering</t>
  </si>
  <si>
    <t>Legislative Assistant</t>
  </si>
  <si>
    <t>Software Requirements Engineer / Business Systems Analyst</t>
  </si>
  <si>
    <t>Senior Naval Analyst</t>
  </si>
  <si>
    <t>Naval Academy Blue Gold Officer</t>
  </si>
  <si>
    <t>Executive Sales Director</t>
  </si>
  <si>
    <t>Owner/ Photographer</t>
  </si>
  <si>
    <t>Deputy Director Plans and Policy</t>
  </si>
  <si>
    <t>Assistant Administrative Officer</t>
  </si>
  <si>
    <t>Master Scheduler</t>
  </si>
  <si>
    <t>Systems Safety Engineer</t>
  </si>
  <si>
    <t>PM</t>
  </si>
  <si>
    <t>EW Operational Test Director / Pilot</t>
  </si>
  <si>
    <t>E-2D Government Flight Test Director</t>
  </si>
  <si>
    <t>Command Information Officer</t>
  </si>
  <si>
    <t>Certified Flight Instructor</t>
  </si>
  <si>
    <t>Business Intelligence - People Insights and Engineering</t>
  </si>
  <si>
    <t>Enterprise Sales</t>
  </si>
  <si>
    <t>Product Marketing Manager | Internet of Things Group</t>
  </si>
  <si>
    <t>Sr. Principal</t>
  </si>
  <si>
    <t>Science &amp; Technology Analyst</t>
  </si>
  <si>
    <t>Commercial Leader</t>
  </si>
  <si>
    <t>Student Naval Aviator at Training Squadron 28 (VT-28) Rangers</t>
  </si>
  <si>
    <t>CAPT</t>
  </si>
  <si>
    <t>US Naval Academy Admissions Representative</t>
  </si>
  <si>
    <t>B-737 First Officer / Pilot</t>
  </si>
  <si>
    <t>GLDP Operations Manager</t>
  </si>
  <si>
    <t>Product and Process Manager</t>
  </si>
  <si>
    <t>Assistant Aircraft Accident Investigator</t>
  </si>
  <si>
    <t>Senior Manager of Partner Programs</t>
  </si>
  <si>
    <t>Senior Sales Account Manager</t>
  </si>
  <si>
    <t>Operations Planner</t>
  </si>
  <si>
    <t>Rotary Wing Instructor Pilot</t>
  </si>
  <si>
    <t>Prospective Executive Officer</t>
  </si>
  <si>
    <t>Trustee</t>
  </si>
  <si>
    <t>System Engineer and Project Manager</t>
  </si>
  <si>
    <t>Senior Managing Consultant</t>
  </si>
  <si>
    <t>Corporate Development Sr Advisor</t>
  </si>
  <si>
    <t>Franchise Owner/Operator</t>
  </si>
  <si>
    <t>Cybersecurity Engineer</t>
  </si>
  <si>
    <t>Subcontracts Manager</t>
  </si>
  <si>
    <t>Officer in Charge (OIC) BAMS-D Program</t>
  </si>
  <si>
    <t>Junior Officer Leadership Program (JOLP)</t>
  </si>
  <si>
    <t>Chief Engineering Officer/VP</t>
  </si>
  <si>
    <t>Industrial Security Consultant</t>
  </si>
  <si>
    <t>Psychiatry Resident</t>
  </si>
  <si>
    <t>Jr. / Asst Engineer</t>
  </si>
  <si>
    <t>VP of Marketing</t>
  </si>
  <si>
    <t>Systems Engineer / Cyber Planner</t>
  </si>
  <si>
    <t>Special Assistant to the President and Military Assistant to the Provost</t>
  </si>
  <si>
    <t>757/767 Pilot</t>
  </si>
  <si>
    <t>Adjunct Instructor</t>
  </si>
  <si>
    <t>Co-Owner - RunWithChampions.com</t>
  </si>
  <si>
    <t>Director of Strategy</t>
  </si>
  <si>
    <t>Wealth Management Analyst</t>
  </si>
  <si>
    <t>President / Senior Consultant</t>
  </si>
  <si>
    <t>Project Controls Supervisor</t>
  </si>
  <si>
    <t>National Sales Director</t>
  </si>
  <si>
    <t>FRS Instructor Pilot</t>
  </si>
  <si>
    <t>Director of Dragon Production</t>
  </si>
  <si>
    <t>Senior Manager - Network Planning &amp; Forecasting</t>
  </si>
  <si>
    <t>Leadership and Life Coach</t>
  </si>
  <si>
    <t>Delivery Station Site Leader</t>
  </si>
  <si>
    <t>Analytics Specialist</t>
  </si>
  <si>
    <t>Service Engineer</t>
  </si>
  <si>
    <t>Salesforce Administrator/Developer Consultant</t>
  </si>
  <si>
    <t>Employee</t>
  </si>
  <si>
    <t>North America Steam and Boiler Portfolio Program Manager</t>
  </si>
  <si>
    <t>Lead Data Scientist</t>
  </si>
  <si>
    <t>President of the Board of Directors and Director of Coaching</t>
  </si>
  <si>
    <t>Materials / Supply Chain Manager</t>
  </si>
  <si>
    <t>Commercial Banking Relationship Manager</t>
  </si>
  <si>
    <t>Marketing Consultant</t>
  </si>
  <si>
    <t>Lead captain</t>
  </si>
  <si>
    <t>Program Manager - Israel</t>
  </si>
  <si>
    <t>Wealth Manager</t>
  </si>
  <si>
    <t>Managing Broker</t>
  </si>
  <si>
    <t>Advisory Services</t>
  </si>
  <si>
    <t>Facility Manager</t>
  </si>
  <si>
    <t>Program Manager - Aircraft Systems</t>
  </si>
  <si>
    <t>Institutional Equity Sales Trader</t>
  </si>
  <si>
    <t>SE2025 Program Manager</t>
  </si>
  <si>
    <t>Flight Crew</t>
  </si>
  <si>
    <t>small business owner</t>
  </si>
  <si>
    <t>Airline Captain</t>
  </si>
  <si>
    <t>Technical Stores/Scheduling Supervisor</t>
  </si>
  <si>
    <t>Owner / Web and Database Designer/Developer</t>
  </si>
  <si>
    <t>Manager Business Development</t>
  </si>
  <si>
    <t>Vice President - Investment Banking</t>
  </si>
  <si>
    <t>Senior Manager | Performance Improvement | IT Advisory</t>
  </si>
  <si>
    <t>Financial Services Professional</t>
  </si>
  <si>
    <t>Operating Advisor</t>
  </si>
  <si>
    <t>Training Officer</t>
  </si>
  <si>
    <t>Senior Marine Scientist</t>
  </si>
  <si>
    <t>Owner / Technologist</t>
  </si>
  <si>
    <t>Global Supply Manager - Cameras</t>
  </si>
  <si>
    <t>Sr. Operations Manager</t>
  </si>
  <si>
    <t>Administrative Support Specialist</t>
  </si>
  <si>
    <t>Senior Business Consultant</t>
  </si>
  <si>
    <t>Field Applications Engineer</t>
  </si>
  <si>
    <t>Data Scientist</t>
  </si>
  <si>
    <t>Assistant Professor of Business</t>
  </si>
  <si>
    <t>Regional VP</t>
  </si>
  <si>
    <t>Author/Publisher/Pilot</t>
  </si>
  <si>
    <t>Residential Real Estate Agent</t>
  </si>
  <si>
    <t>Vice President - Customer Marketing &amp; Industry Relations</t>
  </si>
  <si>
    <t>Sales Executive</t>
  </si>
  <si>
    <t>Technical Director for Aerospace Safety</t>
  </si>
  <si>
    <t>Owner/ Inventor</t>
  </si>
  <si>
    <t>EVP Business Development</t>
  </si>
  <si>
    <t>Global Sales Director  - Accenture Freight &amp; Logistics Software</t>
  </si>
  <si>
    <t>Planning and Analysis Senior Mgr</t>
  </si>
  <si>
    <t>Deputy Chief Management Officer (DON DCMO)/Director of Business Operations/</t>
  </si>
  <si>
    <t>Permanent Deacon</t>
  </si>
  <si>
    <t>Senior Acquisition Analyst | Program Manager</t>
  </si>
  <si>
    <t>Blue &amp; Gold Officer Middle Tennessee Area Coordinator</t>
  </si>
  <si>
    <t>P-8A Test Program Manager and Contractor Flight Test Director</t>
  </si>
  <si>
    <t>Area Director / Coach</t>
  </si>
  <si>
    <t>Combat Systems Engineer- Japan Program</t>
  </si>
  <si>
    <t>General Manager IT Acquisitions</t>
  </si>
  <si>
    <t>Principal Enterprise Architect (Continuous Delivery)</t>
  </si>
  <si>
    <t>DoD Senior Account Manager</t>
  </si>
  <si>
    <t>Director of New Advisor Productivity</t>
  </si>
  <si>
    <t>Contract Administrator</t>
  </si>
  <si>
    <t>VP of Business Development</t>
  </si>
  <si>
    <t>Sr. Vice President of Operations</t>
  </si>
  <si>
    <t>Vice President of Midwest Operations</t>
  </si>
  <si>
    <t>Executive Pastor</t>
  </si>
  <si>
    <t>Real Estate Consultant</t>
  </si>
  <si>
    <t>Partner - Infrastructure Practice Group</t>
  </si>
  <si>
    <t>Global Operations Manager | Senior Executive Leadership Briefer</t>
  </si>
  <si>
    <t>Senior Manager - Information Technology</t>
  </si>
  <si>
    <t>Pilot Instructor</t>
  </si>
  <si>
    <t>Global Treasurer</t>
  </si>
  <si>
    <t>Owner / Head Coach</t>
  </si>
  <si>
    <t>Programmer Analyst</t>
  </si>
  <si>
    <t>Senior Director of Sales</t>
  </si>
  <si>
    <t>Regional Sales Manager - QRadar Security Intelligence Platform</t>
  </si>
  <si>
    <t>Agile Product Lifecycle Management (PLM) Solutions</t>
  </si>
  <si>
    <t>Equipment Management Consultant</t>
  </si>
  <si>
    <t>Co Owner/President</t>
  </si>
  <si>
    <t>Staff Engineer/Project Lead</t>
  </si>
  <si>
    <t>VP Continuous Improvement</t>
  </si>
  <si>
    <t>Partner/Shareholder</t>
  </si>
  <si>
    <t>SVP/SBA Segment Manager</t>
  </si>
  <si>
    <t>T-45C Flight Instructor</t>
  </si>
  <si>
    <t>Sales Manager NMLS # 22117</t>
  </si>
  <si>
    <t>House of Representatives Liaison Officer</t>
  </si>
  <si>
    <t>Sales Excellence Coach</t>
  </si>
  <si>
    <t>Chairman and CEO</t>
  </si>
  <si>
    <t>Broker Associate</t>
  </si>
  <si>
    <t>Boeing 757 Flight Instructor</t>
  </si>
  <si>
    <t>Advisory Trustee</t>
  </si>
  <si>
    <t>Global Account Manager</t>
  </si>
  <si>
    <t>Principal Research Engineer</t>
  </si>
  <si>
    <t>EM Staff Physician</t>
  </si>
  <si>
    <t>Senior Warfare Analyst</t>
  </si>
  <si>
    <t>Vice President and Senior Counsel</t>
  </si>
  <si>
    <t>UAS Simulator Instructor Pilot</t>
  </si>
  <si>
    <t>Director of Aviation</t>
  </si>
  <si>
    <t>Second in Command</t>
  </si>
  <si>
    <t>747 Pilot</t>
  </si>
  <si>
    <t>GenCyber Program Manager at Time Solutions</t>
  </si>
  <si>
    <t>Customer Consultant</t>
  </si>
  <si>
    <t>Technical Account Manager</t>
  </si>
  <si>
    <t>Advanced Technology</t>
  </si>
  <si>
    <t>Operations Specialist</t>
  </si>
  <si>
    <t>Industrial Market Manager</t>
  </si>
  <si>
    <t>Managing Shareholder</t>
  </si>
  <si>
    <t>Director Program Management</t>
  </si>
  <si>
    <t>Executive Distributor</t>
  </si>
  <si>
    <t>Blue&amp;Gold Officer</t>
  </si>
  <si>
    <t>F-35  Fighter  Effectiveness  Analyst</t>
  </si>
  <si>
    <t>Senior Assistant Sergeant at Arms</t>
  </si>
  <si>
    <t>B737 Sim Instuctor</t>
  </si>
  <si>
    <t>Production &amp; Shipping Supervisor</t>
  </si>
  <si>
    <t>Financial Advisor | Vice President</t>
  </si>
  <si>
    <t>B-737 First Officer</t>
  </si>
  <si>
    <t>Transport Analyst</t>
  </si>
  <si>
    <t>Account Manager - Fuel Additives</t>
  </si>
  <si>
    <t>JSF JPALS Liaison for Navy PMA213</t>
  </si>
  <si>
    <t>Local Board Member</t>
  </si>
  <si>
    <t>Affirmative Action Officer / Senior Human Resources Associate</t>
  </si>
  <si>
    <t>Atlas Air</t>
  </si>
  <si>
    <t>Operations and Platform Coordination</t>
  </si>
  <si>
    <t>Front Line Manager - Operations Unit Denver Office</t>
  </si>
  <si>
    <t>Founder / Owner</t>
  </si>
  <si>
    <t>Program Administrator</t>
  </si>
  <si>
    <t>Proposal/Business Development Support</t>
  </si>
  <si>
    <t>Director of Decision Support</t>
  </si>
  <si>
    <t>Director - Operations Safety</t>
  </si>
  <si>
    <t>Head Lacrosse Coach</t>
  </si>
  <si>
    <t>Sales Consultant</t>
  </si>
  <si>
    <t>oOEM Product Safety &amp; Risk Engineer</t>
  </si>
  <si>
    <t>Associate - IAMD Strategy Consultant</t>
  </si>
  <si>
    <t>Daytona Beach Campus Faculty Delegate to the Board of Trustees</t>
  </si>
  <si>
    <t>Pilot/Mechanic</t>
  </si>
  <si>
    <t>Senior Project Planner</t>
  </si>
  <si>
    <t>Sales and Marketing Consultant</t>
  </si>
  <si>
    <t>Equity Research Associate</t>
  </si>
  <si>
    <t>Chief Pilot</t>
  </si>
  <si>
    <t>Sr. Software Engineer</t>
  </si>
  <si>
    <t>Technical Lead</t>
  </si>
  <si>
    <t>Chief Integration Officer</t>
  </si>
  <si>
    <t>A320 First Officer</t>
  </si>
  <si>
    <t>General Dentist</t>
  </si>
  <si>
    <t>Vessel Planner</t>
  </si>
  <si>
    <t>Senior Captain</t>
  </si>
  <si>
    <t>Director of IT</t>
  </si>
  <si>
    <t>Environmental Professional</t>
  </si>
  <si>
    <t>Freelance Audio Engineer</t>
  </si>
  <si>
    <t>Production Coordinator</t>
  </si>
  <si>
    <t>VP Corporate Development</t>
  </si>
  <si>
    <t>Chief Strategy &amp; Development Officer</t>
  </si>
  <si>
    <t>Experimental Test Pilot</t>
  </si>
  <si>
    <t>Sr. Business Development Manager</t>
  </si>
  <si>
    <t>Air Boss</t>
  </si>
  <si>
    <t>Vice President (Aerospace</t>
  </si>
  <si>
    <t>Managing Director - Schedule Ops &amp; Distribution</t>
  </si>
  <si>
    <t>China Lake Field Office Manager</t>
  </si>
  <si>
    <t>Vice-President</t>
  </si>
  <si>
    <t>Managing Partner - Co-Founder</t>
  </si>
  <si>
    <t>Software Sales - Federal Department of Defense</t>
  </si>
  <si>
    <t>Senior Rail Vehicle Engineer &amp; Rail Vehicle Engineer</t>
  </si>
  <si>
    <t>Fleet Program Manager</t>
  </si>
  <si>
    <t>Director of Business Development and Government Liaison</t>
  </si>
  <si>
    <t>FBI Special Agent</t>
  </si>
  <si>
    <t>Part-time teacher</t>
  </si>
  <si>
    <t>CEO/ Owner</t>
  </si>
  <si>
    <t>Gallery Manager</t>
  </si>
  <si>
    <t>MD-88/90 Pilot</t>
  </si>
  <si>
    <t>Supervisory Special Agent/Pilot</t>
  </si>
  <si>
    <t>Production Test Pilot</t>
  </si>
  <si>
    <t>F-35 Pilot Training Manager</t>
  </si>
  <si>
    <t>Recruit</t>
  </si>
  <si>
    <t>Director Of Business Development</t>
  </si>
  <si>
    <t>P-3C Pilot</t>
  </si>
  <si>
    <t>MIS Administrator</t>
  </si>
  <si>
    <t>B-737 Copilot</t>
  </si>
  <si>
    <t>Leadership Coach</t>
  </si>
  <si>
    <t>Programs and Development Coordinator</t>
  </si>
  <si>
    <t>Commercial Pilot (B747-400 First Officer)</t>
  </si>
  <si>
    <t>Senior Product Line Manager</t>
  </si>
  <si>
    <t>Planner</t>
  </si>
  <si>
    <t>Sr Liaison Engineer</t>
  </si>
  <si>
    <t>Plant Manager / Plant Operations Manager</t>
  </si>
  <si>
    <t>Research Scientist</t>
  </si>
  <si>
    <t>Owner/Manager</t>
  </si>
  <si>
    <t>Aircraft Systems Engineer</t>
  </si>
  <si>
    <t>Chief Architect</t>
  </si>
  <si>
    <t>Vice-Chairman</t>
  </si>
  <si>
    <t>Science and Technology Communications Officer</t>
  </si>
  <si>
    <t>Patent/Trademark Attorney</t>
  </si>
  <si>
    <t>Principal Research Engineer / Owner</t>
  </si>
  <si>
    <t>Director of Operations and Global Supply Chain</t>
  </si>
  <si>
    <t>Emergency Services Representative</t>
  </si>
  <si>
    <t>ANESTHESIOLOGIST</t>
  </si>
  <si>
    <t>Sourcing Leader</t>
  </si>
  <si>
    <t>B767/757 Captain</t>
  </si>
  <si>
    <t>Line Check Airman</t>
  </si>
  <si>
    <t>Senior Inspector</t>
  </si>
  <si>
    <t>System Safety Engineer</t>
  </si>
  <si>
    <t>Retired Director of Training and QA</t>
  </si>
  <si>
    <t>Relaxation Specialist</t>
  </si>
  <si>
    <t>Mission Operator</t>
  </si>
  <si>
    <t>Senior Test and Evaluation Engineer</t>
  </si>
  <si>
    <t>Assistant Liaison Officer to USSOCOM</t>
  </si>
  <si>
    <t>Residential Energy Specialist</t>
  </si>
  <si>
    <t>Medical student</t>
  </si>
  <si>
    <t>COO / Director of Counseling</t>
  </si>
  <si>
    <t>Captain Southwest Airlines</t>
  </si>
  <si>
    <t>Senior Advisor to the CEO</t>
  </si>
  <si>
    <t>Candidate for MI-13th Congressional District</t>
  </si>
  <si>
    <t>Open Source Media Scripter</t>
  </si>
  <si>
    <t>Director of Strategic Partnering</t>
  </si>
  <si>
    <t>Christian Science practitioner</t>
  </si>
  <si>
    <t>Airline pilot</t>
  </si>
  <si>
    <t>Educator</t>
  </si>
  <si>
    <t>Senior Aviation System Engineer</t>
  </si>
  <si>
    <t>Director of Information Technology</t>
  </si>
  <si>
    <t>Chief S-92 Experimental Test Pilot</t>
  </si>
  <si>
    <t>Premium Cigars Sales Rep</t>
  </si>
  <si>
    <t>V.P. Asian Equities Trading</t>
  </si>
  <si>
    <t>National Strategic Account Manager</t>
  </si>
  <si>
    <t>Operational Test Engineer</t>
  </si>
  <si>
    <t>Corporate Leadership Staff</t>
  </si>
  <si>
    <t>Dahlgren, Virginia</t>
  </si>
  <si>
    <t>Koloa, Hawaii</t>
  </si>
  <si>
    <t>Milton, Florida</t>
  </si>
  <si>
    <t>Laurel, Montana</t>
  </si>
  <si>
    <t>Kingsville, Texas</t>
  </si>
  <si>
    <t>Camarillo, California</t>
  </si>
  <si>
    <t>Millersville, Maryland</t>
  </si>
  <si>
    <t>Anacortes, Washington</t>
  </si>
  <si>
    <t>Lake Orion, Michigan</t>
  </si>
  <si>
    <t>Ridgecrest, California</t>
  </si>
  <si>
    <t>Taunton, Massachusetts</t>
  </si>
  <si>
    <t>Johnstown, New York</t>
  </si>
  <si>
    <t>Decatur, Georgia</t>
  </si>
  <si>
    <t>Orange Park, Florida</t>
  </si>
  <si>
    <t>Arlington, Tennessee</t>
  </si>
  <si>
    <t>Madagascar</t>
  </si>
  <si>
    <t>Indianapolis, Indiana</t>
  </si>
  <si>
    <t>Glen Burnie, Maryland</t>
  </si>
  <si>
    <t>Shelbyville, Tennessee</t>
  </si>
  <si>
    <t>East Hartford, Connecticut</t>
  </si>
  <si>
    <t>Coupeville, Washington</t>
  </si>
  <si>
    <t>Morris Plains, New Jersey</t>
  </si>
  <si>
    <t>Santa Barbara, California</t>
  </si>
  <si>
    <t>Woodbine, Georgia</t>
  </si>
  <si>
    <t>Cumming, Georgia</t>
  </si>
  <si>
    <t>Tulare, California</t>
  </si>
  <si>
    <t>Monument, Colorado</t>
  </si>
  <si>
    <t>Santa Cruz, California</t>
  </si>
  <si>
    <t>Vacaville, California</t>
  </si>
  <si>
    <t>Napa, California</t>
  </si>
  <si>
    <t>Tulsa, Oklahoma Area</t>
  </si>
  <si>
    <t>Orinda, California</t>
  </si>
  <si>
    <t>Lakeland, Florida Area</t>
  </si>
  <si>
    <t>North Adams, Massachusetts</t>
  </si>
  <si>
    <t>Springfield, Massachusetts</t>
  </si>
  <si>
    <t>Cabot, Arkansas</t>
  </si>
  <si>
    <t>Grand Forks, North Dakota Area</t>
  </si>
  <si>
    <t>Stratham, New Hampshire</t>
  </si>
  <si>
    <t>Lebanon, Pennsylvania</t>
  </si>
  <si>
    <t>Flower Mound, Texas</t>
  </si>
  <si>
    <t>Silver Spring, Maryland</t>
  </si>
  <si>
    <t>Naples, Florida</t>
  </si>
  <si>
    <t>Fayetteville, Georgia</t>
  </si>
  <si>
    <t>Palm Coast, Florida</t>
  </si>
  <si>
    <t>Forestport, New York</t>
  </si>
  <si>
    <t>Bedford, New Hampshire</t>
  </si>
  <si>
    <t>Stevensville, Montana</t>
  </si>
  <si>
    <t>West Chester, Ohio</t>
  </si>
  <si>
    <t>Hendersonville, North Carolina</t>
  </si>
  <si>
    <t>Topsham, Maine</t>
  </si>
  <si>
    <t>Edwards, California</t>
  </si>
  <si>
    <t>Derwood, Maryland</t>
  </si>
  <si>
    <t>Allen, Texas</t>
  </si>
  <si>
    <t>Guion, Arkansas</t>
  </si>
  <si>
    <t>Brockport, New York</t>
  </si>
  <si>
    <t>Davidsonville, Maryland</t>
  </si>
  <si>
    <t>Clearwater Beach, Florida</t>
  </si>
  <si>
    <t>Canton, Georgia</t>
  </si>
  <si>
    <t>Palmdale, California</t>
  </si>
  <si>
    <t>Dickinson, North Dakota</t>
  </si>
  <si>
    <t>Truckee, California</t>
  </si>
  <si>
    <t>Dundalk, Maryland</t>
  </si>
  <si>
    <t>Lincoln, California</t>
  </si>
  <si>
    <t>Lemoore, California</t>
  </si>
  <si>
    <t>Barnstable/Yarmouth, Massachusetts Area</t>
  </si>
  <si>
    <t>Key West, Florida</t>
  </si>
  <si>
    <t>Acworth, Georgia</t>
  </si>
  <si>
    <t>Burnsville, North Carolina</t>
  </si>
  <si>
    <t>Freeland, Washington</t>
  </si>
  <si>
    <t>La Mirada, California</t>
  </si>
  <si>
    <t>Roy, Utah</t>
  </si>
  <si>
    <t>Oxford, North Carolina</t>
  </si>
  <si>
    <t>Port Orange, Florida</t>
  </si>
  <si>
    <t>Fort George G Meade, Maryland</t>
  </si>
  <si>
    <t>Sammamish, Washington</t>
  </si>
  <si>
    <t>Fort Collins, Colorado Area</t>
  </si>
  <si>
    <t>South Jordan, Utah</t>
  </si>
  <si>
    <t>Powhatan, Virginia</t>
  </si>
  <si>
    <t>Sparks, Nevada</t>
  </si>
  <si>
    <t>El Paso, Texas</t>
  </si>
  <si>
    <t>Riverview, Florida</t>
  </si>
  <si>
    <t>North Ridgeville, Ohio</t>
  </si>
  <si>
    <t>Edmond, Oklahoma</t>
  </si>
  <si>
    <t>Newland, North Carolina</t>
  </si>
  <si>
    <t>Annandale, Virginia</t>
  </si>
  <si>
    <t>Bellingham, Washington Area</t>
  </si>
  <si>
    <t>Gibsonia, Pennsylvania</t>
  </si>
  <si>
    <t>Mount Pleasant, South Carolina</t>
  </si>
  <si>
    <t>Iowa City, Iowa</t>
  </si>
  <si>
    <t>Brunswick, Maine</t>
  </si>
  <si>
    <t>Hampton, Virginia</t>
  </si>
  <si>
    <t>Lincoln, Maine</t>
  </si>
  <si>
    <t>Lewisville, Texas</t>
  </si>
  <si>
    <t>Meridian, Mississippi</t>
  </si>
  <si>
    <t>Yakima, Washington</t>
  </si>
  <si>
    <t>Ocala, Florida Area</t>
  </si>
  <si>
    <t>Hollywood, Maryland</t>
  </si>
  <si>
    <t>Qatar</t>
  </si>
  <si>
    <t>Virgin Islands (U.S.)</t>
  </si>
  <si>
    <t>New Delhi Area, India</t>
  </si>
  <si>
    <t>Sydney, Australia</t>
  </si>
  <si>
    <t>Waterloo Farm, Wyle, Wyle Laboratories</t>
  </si>
  <si>
    <t>Southwest, US Navy</t>
  </si>
  <si>
    <t>HS-11/HSC-11, US Navy</t>
  </si>
  <si>
    <t>HSCWSL, US Navy</t>
  </si>
  <si>
    <t>Delta Air Lines, US Navy</t>
  </si>
  <si>
    <t>Chief of Naval Operations, US Navy</t>
  </si>
  <si>
    <t>San Diego Flight Training International</t>
  </si>
  <si>
    <t>Flight Safety International, Tucson</t>
  </si>
  <si>
    <t>US Navy Reserve, ONEOK</t>
  </si>
  <si>
    <t>U.S. Senate, U.S. Navy Reserve</t>
  </si>
  <si>
    <t>Booz Allen Hamilton, Fleet and Logistics Support Squadron Five Three, US Navy</t>
  </si>
  <si>
    <t>Highland Consulting Associates, Inc., US Navy Reserve</t>
  </si>
  <si>
    <t>U.S. Naval Academy Blue Gold Officer, Delta Airlines</t>
  </si>
  <si>
    <t>Avpro Inc, Trident Aircraft, ICON Aircraft</t>
  </si>
  <si>
    <t>Accuride Corporation, US Navy Reserve</t>
  </si>
  <si>
    <t>MarkLogic, HM-14, US Navy Reserve</t>
  </si>
  <si>
    <t>Naval Coating Inc</t>
  </si>
  <si>
    <t>Moore Photography, US Navy</t>
  </si>
  <si>
    <t>US Navy Reserve, Walmart</t>
  </si>
  <si>
    <t>NextEra Energy Resources, US Navy Reserve</t>
  </si>
  <si>
    <t>Lam Research, US Navy Reserve</t>
  </si>
  <si>
    <t>ihomebutler, US Navy Reserve</t>
  </si>
  <si>
    <t>U. S. Navy - PEO C4I, Mountain Meadows Pet Products</t>
  </si>
  <si>
    <t>AT&amp;T, US Navy Reserves</t>
  </si>
  <si>
    <t>Delta Air Lines, United States Navy &amp; United States Navy Reserve</t>
  </si>
  <si>
    <t>Southwest Airlines, U.S. Navy Reserve</t>
  </si>
  <si>
    <t>Aerospace company, -</t>
  </si>
  <si>
    <t>Naval History and Heritage Command, US Navy Reserve</t>
  </si>
  <si>
    <t>General Dynamics C4 Systems, US Navy Reserve</t>
  </si>
  <si>
    <t>Cubic Corporation, US Naval Reserve, Applied Composites</t>
  </si>
  <si>
    <t>US Navy: Tactical Air Control Squadron Twenty-One (TACRON 21 Blackjacks)</t>
  </si>
  <si>
    <t>Sabre Airline Solutions, US Navy</t>
  </si>
  <si>
    <t>Office of Naval Research, Hyperloop Transportation Technologies Inc, New Dominion Angels</t>
  </si>
  <si>
    <t>GE Renewable Energy, GE</t>
  </si>
  <si>
    <t>Twitter, Tactical Air Support, Inc.</t>
  </si>
  <si>
    <t>McKinsey &amp; Company, US Navy Reserve</t>
  </si>
  <si>
    <t>FEMA, Whitetail Ski Resort, US Navy Reserve</t>
  </si>
  <si>
    <t>Delta Air Lines, U.S. Navy Reserve</t>
  </si>
  <si>
    <t>U.S. Navy, Voluntary support</t>
  </si>
  <si>
    <t>FedEx Express, US Navy Reserve</t>
  </si>
  <si>
    <t>RenewWest</t>
  </si>
  <si>
    <t>Delta Air Lines, Tactical Air Support, Inc., US Navy Reserve</t>
  </si>
  <si>
    <t>Eaton - Aerospace</t>
  </si>
  <si>
    <t>Tesla Motors</t>
  </si>
  <si>
    <t>The Crabbe House</t>
  </si>
  <si>
    <t>LiveIntent, Inc., Jornaya, Streamwize</t>
  </si>
  <si>
    <t>TripAdvisor</t>
  </si>
  <si>
    <t>PCI Strategic Management, US Naval Reserve Officer</t>
  </si>
  <si>
    <t>United Social Sports</t>
  </si>
  <si>
    <t>AvSafe, LLC, Training Squadron 7</t>
  </si>
  <si>
    <t>Empirix</t>
  </si>
  <si>
    <t>Norton Rose Fulbright</t>
  </si>
  <si>
    <t>Patrol Squadron 69, FedEx Express</t>
  </si>
  <si>
    <t>USNA Foundation - Athletic and Scholarships Program, Goldman Sachs</t>
  </si>
  <si>
    <t>Talentbanker.com, Vets4Heroes</t>
  </si>
  <si>
    <t>Medfusion Inc., Spoonflower, Bull City Venture Partners</t>
  </si>
  <si>
    <t>GE Capital</t>
  </si>
  <si>
    <t>Northwestern University, Feinberg School of Medicine</t>
  </si>
  <si>
    <t>CORE Military/Veteran Behavioral Health Program at NTBH</t>
  </si>
  <si>
    <t>ATI High Performance Materials and Components, ATI Specialty Alloys and Components</t>
  </si>
  <si>
    <t>S&amp;P Global Market Intelligence</t>
  </si>
  <si>
    <t>Harris Corporation, United States Naval Academy, US Navy Reserve</t>
  </si>
  <si>
    <t>US Navy (PMA-262)</t>
  </si>
  <si>
    <t>CaVU Consulting, Inc.</t>
  </si>
  <si>
    <t>American Leak Detection</t>
  </si>
  <si>
    <t>Southwest Airlines, U.S. Navy</t>
  </si>
  <si>
    <t>US EMBASSY ANTANANARIVO</t>
  </si>
  <si>
    <t>Korn/Ferry International, Capstone Strategic, The Metroplex Technology Business Council</t>
  </si>
  <si>
    <t>San Francisco Municipal Transportation Agency (SFMTA)</t>
  </si>
  <si>
    <t>TIBCO Software Inc.</t>
  </si>
  <si>
    <t>Safeco Insurance - Liberty Mutual Insurance</t>
  </si>
  <si>
    <t>Trial Card</t>
  </si>
  <si>
    <t>United Airlines, Booz Allen Hamilton</t>
  </si>
  <si>
    <t>James Madison University, Mind Gym, Navy Leadership and Ethics Center- US Navy Reserve</t>
  </si>
  <si>
    <t>Advocare</t>
  </si>
  <si>
    <t>Energetics Technology Center</t>
  </si>
  <si>
    <t>Precision Guided Solutions, LLC, University of San Diego, University of California, San Diego</t>
  </si>
  <si>
    <t>TalentWise</t>
  </si>
  <si>
    <t>Pioneer Natural Resources Company, OneHEEL Partners, LLC</t>
  </si>
  <si>
    <t>SpaceX, US Navy Reserve</t>
  </si>
  <si>
    <t>U.S. Naval Academy Alumni Assn - Greater Wash Chapter, National Capital Council, NLUS, USS Zumwalt Commissioning Committee</t>
  </si>
  <si>
    <t>City Wide Maintenance of North Carolina</t>
  </si>
  <si>
    <t>Rolls-Royce</t>
  </si>
  <si>
    <t>Heart Shadows</t>
  </si>
  <si>
    <t>Polaris Technology Solutions</t>
  </si>
  <si>
    <t>Amazon Logistics</t>
  </si>
  <si>
    <t>Veterans2Work, Chandler Management Group</t>
  </si>
  <si>
    <t>CEVA Logistics, Veterans Career Network, Shipley Associates</t>
  </si>
  <si>
    <t>Baltimore County Government</t>
  </si>
  <si>
    <t>GE, Sole Proprietor</t>
  </si>
  <si>
    <t>SYNEXXUS</t>
  </si>
  <si>
    <t>First Community Bank</t>
  </si>
  <si>
    <t>Fennemore Craig, P.C.</t>
  </si>
  <si>
    <t>Fleet Air Reconnaissance Squadron SEVEN</t>
  </si>
  <si>
    <t>Haynes Mechanical Systems</t>
  </si>
  <si>
    <t>Pacific BLU Solutions, ABSi Corporation</t>
  </si>
  <si>
    <t>BBVA Compass</t>
  </si>
  <si>
    <t>Gulfstream Aerospace</t>
  </si>
  <si>
    <t>Siemens PLM Software</t>
  </si>
  <si>
    <t>Kitchenscapes, Inc., National Repertory Orchestra</t>
  </si>
  <si>
    <t>Office of Naval Intelligence</t>
  </si>
  <si>
    <t>Aspirity Energy</t>
  </si>
  <si>
    <t>Fidelity National Financial, US Navy</t>
  </si>
  <si>
    <t>Capital City Real Estate</t>
  </si>
  <si>
    <t>John Hancock Life Insurance Company (U.S.A.), US Navy Reserve</t>
  </si>
  <si>
    <t>Windermere Real Estate/Whidbey Island, Inc., The Navigators</t>
  </si>
  <si>
    <t>Price Waterhouse Coopers, Atlantic Tidewater Associates</t>
  </si>
  <si>
    <t>Ernst &amp; Young</t>
  </si>
  <si>
    <t>Performance Technologies, LLC (a Chesapeake Energy company)</t>
  </si>
  <si>
    <t>Argon ST</t>
  </si>
  <si>
    <t>BGI, LLC</t>
  </si>
  <si>
    <t>SoSACorp</t>
  </si>
  <si>
    <t>San Carlos Agency</t>
  </si>
  <si>
    <t>Walmart, Commander Destroyer Squadron 31, US Navy</t>
  </si>
  <si>
    <t>Fairfax County Government, Burke Volunteer Fire Department</t>
  </si>
  <si>
    <t>Reliable Business Services, LLC</t>
  </si>
  <si>
    <t>Model N</t>
  </si>
  <si>
    <t>Semantic Devices, Inc.</t>
  </si>
  <si>
    <t>Tally Two Investment Group, VT-21 Redhawks, Tommy Nelms and Associates</t>
  </si>
  <si>
    <t>NYLIFE Securities LLC, New York Life Insurance Company, US Navy</t>
  </si>
  <si>
    <t>Thomas H. Lee Partners</t>
  </si>
  <si>
    <t>Sikorsky</t>
  </si>
  <si>
    <t>SunEdison</t>
  </si>
  <si>
    <t>HSC-11, Naval Aviation Warfighting Development Center</t>
  </si>
  <si>
    <t>L 3 Comm Vertex Aerospace</t>
  </si>
  <si>
    <t>Ball &amp; Company, Transwestern</t>
  </si>
  <si>
    <t>Bandit Systems, Independant Small Business Consulting</t>
  </si>
  <si>
    <t>The Janssen Pharmaceutical Companies of Johnson &amp; Johnson</t>
  </si>
  <si>
    <t>California Academy of Performing Arts, Inc</t>
  </si>
  <si>
    <t>Sabre Systems, Inc.</t>
  </si>
  <si>
    <t>Guidance Software</t>
  </si>
  <si>
    <t>iSIGHT Partners, Southern Methodist University</t>
  </si>
  <si>
    <t>National Capital Council of the Navy League, Rockwell Collins</t>
  </si>
  <si>
    <t>Vision Systems International, LLC</t>
  </si>
  <si>
    <t>Bank of Oklahoma Financial Corp</t>
  </si>
  <si>
    <t>IPT Associates</t>
  </si>
  <si>
    <t>GroupONE Management Consultants, Southern New Hampshire University, Structuring Family Business for Success</t>
  </si>
  <si>
    <t>Southwest Airlines, Fighter Squadron Composite Thirteen</t>
  </si>
  <si>
    <t>Aeroflex a Cobham Company</t>
  </si>
  <si>
    <t>United Airlines, Berkeley Engineering and Research (BEAR), Inc.</t>
  </si>
  <si>
    <t>Fidelis Cybersecurity, The Gyges Group, LLC</t>
  </si>
  <si>
    <t>Center for Human Development (CHD)</t>
  </si>
  <si>
    <t>Lakedge Publishing, Delta Air Lines</t>
  </si>
  <si>
    <t>Century 21 New Millennium</t>
  </si>
  <si>
    <t>Cox Automotive Inc.</t>
  </si>
  <si>
    <t>Garfield Public/Private, LLC</t>
  </si>
  <si>
    <t>Pamco Label Company, Training Wing Five</t>
  </si>
  <si>
    <t>Futron Aviation Corporation</t>
  </si>
  <si>
    <t>Dirt Race TV, MCM Motorsports, Westwing Rental Properties</t>
  </si>
  <si>
    <t>Association of the United States Navy, THE SPECTRUM GROUP</t>
  </si>
  <si>
    <t>Venturi Outcomes, LLC</t>
  </si>
  <si>
    <t>James A. Baker III Institute for Public Policy -- Rice University, eRAIL COMMERCE, University of Houston-Downtown</t>
  </si>
  <si>
    <t>Angell Street Management Company, Screen Actors Guild/AFTRA, SoloTogether</t>
  </si>
  <si>
    <t>University Aviation Association, University of North Dakota</t>
  </si>
  <si>
    <t>BAE Systems Electronic Solutions</t>
  </si>
  <si>
    <t>Diocese of Orlando</t>
  </si>
  <si>
    <t>'Self-Employed'</t>
  </si>
  <si>
    <t>HALO Maritime Defense Systems, AIRPATROL Corporation</t>
  </si>
  <si>
    <t>Enlightened, Inc, Mercy Medical Airlift</t>
  </si>
  <si>
    <t>United States Naval Academy, Kyzen Corporation, SMTA</t>
  </si>
  <si>
    <t>Check-6</t>
  </si>
  <si>
    <t>Plastic Express</t>
  </si>
  <si>
    <t>Silverton Mortgage Specialists, Inc.</t>
  </si>
  <si>
    <t>International Systems Management Corp.</t>
  </si>
  <si>
    <t>Lightyear Marketing Group, West Los Angeles Chamber of Commerce, BNI</t>
  </si>
  <si>
    <t>Cross Match Technologies</t>
  </si>
  <si>
    <t>Lampost Financial</t>
  </si>
  <si>
    <t>Roast Beast Franchise System, Entrepreneur</t>
  </si>
  <si>
    <t>Q Integrated Companies, LLC, Q Real Estate: Solutions for Buyers and Sellers</t>
  </si>
  <si>
    <t>The Corps  Group, Delta Air Lines</t>
  </si>
  <si>
    <t>Motion Maker Inc - (850) 712-9187, Motion Maker Inc - Extended</t>
  </si>
  <si>
    <t>support.com, Donelan Enterprises, LLC</t>
  </si>
  <si>
    <t>Center for InnovativeTechnology, Launch Place Seed Fund</t>
  </si>
  <si>
    <t>Keller Williams Realty of Jupiter</t>
  </si>
  <si>
    <t>Hatheway LLC</t>
  </si>
  <si>
    <t>USPS Engineering Center, Merrifield, VA</t>
  </si>
  <si>
    <t>Liberty Advisor Group</t>
  </si>
  <si>
    <t>Nossaman LLP</t>
  </si>
  <si>
    <t>NCS Technologies, Inc.</t>
  </si>
  <si>
    <t>FFCM, LLC</t>
  </si>
  <si>
    <t>Chief of Naval Operations Staff</t>
  </si>
  <si>
    <t>Capital One, U.S. Navy Reserve</t>
  </si>
  <si>
    <t>Ursinus College</t>
  </si>
  <si>
    <t>Boeing</t>
  </si>
  <si>
    <t>Kongsberg Geospatial</t>
  </si>
  <si>
    <t>GYMGUYZ, US Navy Reserve</t>
  </si>
  <si>
    <t>FlightSafety International, US Navy Reserve</t>
  </si>
  <si>
    <t>Yale School of Medicine, US Navy</t>
  </si>
  <si>
    <t>GE Aviation, US Navy Reserve</t>
  </si>
  <si>
    <t>IBM Security Software</t>
  </si>
  <si>
    <t>TBD Partners, LLC, Blue Sky Yakrobatics, Inc</t>
  </si>
  <si>
    <t>Oracle, US Navy Reserve</t>
  </si>
  <si>
    <t>Tesoro Corporation</t>
  </si>
  <si>
    <t>Allied Fleet Solutions</t>
  </si>
  <si>
    <t>Alder Creek Beverages, LLC, Aviation Services Unlimited, Inc.</t>
  </si>
  <si>
    <t>Sikorsky Aircraft, Blue &amp; Gold Engineering, LLC</t>
  </si>
  <si>
    <t>Harrison Sale McCloy</t>
  </si>
  <si>
    <t>Walker Strategy Associates LLC, Tyco</t>
  </si>
  <si>
    <t>VT-21 Redhawks</t>
  </si>
  <si>
    <t>AnnieMac Home Mortgage</t>
  </si>
  <si>
    <t>US Navy, Office of Legislative Affairs</t>
  </si>
  <si>
    <t>inVentiv Health Commercial, LegalShield, Independent Associate</t>
  </si>
  <si>
    <t>LifeWings Partners LLC, FedEx Express</t>
  </si>
  <si>
    <t>KMM Solutions</t>
  </si>
  <si>
    <t>American Airlines, CAMO LLC</t>
  </si>
  <si>
    <t>Proskauer Rose LLP</t>
  </si>
  <si>
    <t>Pburg Partners INC, Delta Air Lines</t>
  </si>
  <si>
    <t>Christmas City CrossFit, Metro Aviation, Inc.</t>
  </si>
  <si>
    <t>General Atomics-Aeronautical Systems</t>
  </si>
  <si>
    <t>EmergenSee, LLC, World Leading Technologies, Ltd.</t>
  </si>
  <si>
    <t>Panduit</t>
  </si>
  <si>
    <t>Peninsula Petroleum</t>
  </si>
  <si>
    <t>CNC Federal</t>
  </si>
  <si>
    <t>Rockwell Collins, Georgia Institute of Technology</t>
  </si>
  <si>
    <t>TeamHealth, U.S. Department of Veterans Affairs, Air National Guard</t>
  </si>
  <si>
    <t>2 Circle Consulting, Inc., US Navy</t>
  </si>
  <si>
    <t>Insight Global</t>
  </si>
  <si>
    <t>33rd Company, Inc.</t>
  </si>
  <si>
    <t>Holloman Corporation, Jet Pilot Services, Inc.</t>
  </si>
  <si>
    <t>Retired and enjoying time to pursue personal interests and family</t>
  </si>
  <si>
    <t>Apache Corporation</t>
  </si>
  <si>
    <t>Atlas Air, US Navy Reserve</t>
  </si>
  <si>
    <t>Austin Industrial, Inc.</t>
  </si>
  <si>
    <t>Chenega Corporation</t>
  </si>
  <si>
    <t>NETSIMCO</t>
  </si>
  <si>
    <t>NASA Marshall Space Flight Center, United States Naval Academy</t>
  </si>
  <si>
    <t>Aurora Flight Sciences Corporation</t>
  </si>
  <si>
    <t>Lohman Law Group, P.A.</t>
  </si>
  <si>
    <t>Hutchinson Industries Inc. / Aerospace and Industry</t>
  </si>
  <si>
    <t>TSDG</t>
  </si>
  <si>
    <t>Nu Skin Enterprises, Coldwell Banker United</t>
  </si>
  <si>
    <t>U.S Naval Academy, Delta Air Lines</t>
  </si>
  <si>
    <t>Veterans Health Administration</t>
  </si>
  <si>
    <t>AMERICAN SYSTEMS</t>
  </si>
  <si>
    <t>US House of Representatives</t>
  </si>
  <si>
    <t>Flight Training International, Inc., US Navy, American Airlines</t>
  </si>
  <si>
    <t>Unimin Corporation</t>
  </si>
  <si>
    <t>Wolf Press, LLC, Wolf Leadership Development, LLC</t>
  </si>
  <si>
    <t>NUWC Keyport</t>
  </si>
  <si>
    <t>Bonfire Technologies LLC</t>
  </si>
  <si>
    <t>Southwest Airlines, United States Air Force</t>
  </si>
  <si>
    <t>AREVA</t>
  </si>
  <si>
    <t>BASF, Law Office of Robert St.Germain</t>
  </si>
  <si>
    <t>Me</t>
  </si>
  <si>
    <t>Delta Air Lines, Carrier Air Wing SEVEN</t>
  </si>
  <si>
    <t>Coherent Technical Services</t>
  </si>
  <si>
    <t>Gerson Lehrman Group, Inc</t>
  </si>
  <si>
    <t>U.S. Selective Service System, DMEWorks!, Inc.</t>
  </si>
  <si>
    <t>The College at Brockport State University Of New York</t>
  </si>
  <si>
    <t>United Airlines Certificate Management Office (CMO)</t>
  </si>
  <si>
    <t>Paradigm Packaging</t>
  </si>
  <si>
    <t>American Airlines, Accurate Assessment Professional Home Inspections, Alluvion Properties, LLC</t>
  </si>
  <si>
    <t>Tempus Solutions, Inc</t>
  </si>
  <si>
    <t>ReefPoint Group</t>
  </si>
  <si>
    <t>Elk Highland Ranch, Cathay Pacific Airways</t>
  </si>
  <si>
    <t>Bureau of Indian Affairs</t>
  </si>
  <si>
    <t>FDX</t>
  </si>
  <si>
    <t>Mach One Leadership, Inc., Major Airline</t>
  </si>
  <si>
    <t>Centennial HS</t>
  </si>
  <si>
    <t>DSG Consulting</t>
  </si>
  <si>
    <t>Goodrich and Sherwood Consulting, Goodrich Capital LLC, Navy and Marine Association</t>
  </si>
  <si>
    <t>C-ChangeWork, LLC</t>
  </si>
  <si>
    <t>Department Of Navy</t>
  </si>
  <si>
    <t>MIssion Aviation Fellowship</t>
  </si>
  <si>
    <t>OneSubsea, US Navy Reserve</t>
  </si>
  <si>
    <t>Stifel Financial Corp.</t>
  </si>
  <si>
    <t>sjmiller Photography, Delta Air Lines</t>
  </si>
  <si>
    <t>ENSTAR Natural Gas Company</t>
  </si>
  <si>
    <t>C. Y. Strategy</t>
  </si>
  <si>
    <t>United Airlines, US Navy Reserves</t>
  </si>
  <si>
    <t>Sunrise Dental of Chapel Hill</t>
  </si>
  <si>
    <t>Project Management Consulting Resources, Steve Fortunato</t>
  </si>
  <si>
    <t>Alodis, Inc., U.S. Navy Reserve</t>
  </si>
  <si>
    <t>Star Aviation</t>
  </si>
  <si>
    <t>The Board of Governors of the Federal Reserve</t>
  </si>
  <si>
    <t>Emery Waterhouse</t>
  </si>
  <si>
    <t>TransAmerica Training Management</t>
  </si>
  <si>
    <t>Superior Linen Service, Inc.</t>
  </si>
  <si>
    <t>General Atomics Aeronautical Systems</t>
  </si>
  <si>
    <t>Lockheed Martin Aeronautics Co.</t>
  </si>
  <si>
    <t>Reno National Championship Air Races</t>
  </si>
  <si>
    <t>Raytheon Company</t>
  </si>
  <si>
    <t>BioSweep, CALIBRE Systems</t>
  </si>
  <si>
    <t>Amazon Fulfillment Services</t>
  </si>
  <si>
    <t>WMATA</t>
  </si>
  <si>
    <t>Jacksonville JetPort at Cecil Field, Floodcop, LLC</t>
  </si>
  <si>
    <t>AM Pierce &amp; Associates, Inc.</t>
  </si>
  <si>
    <t>Siemens Industry, Inc. K-12 &amp; Community Colleges</t>
  </si>
  <si>
    <t>Chapelgate Christian Academy, New Heritage Church</t>
  </si>
  <si>
    <t>Dorn Color, Inc.</t>
  </si>
  <si>
    <t>South Street Art Gallery, Easton Studio and School, Tankersley Fine Arts</t>
  </si>
  <si>
    <t>US Navy Reserve, United Airlines</t>
  </si>
  <si>
    <t>Federal Aviation Administration, Umstead International</t>
  </si>
  <si>
    <t>SSC San Diego, Space and Naval Warfare Systems Center Pacific, SPAWAR Systems Center</t>
  </si>
  <si>
    <t>Medtronic</t>
  </si>
  <si>
    <t>DMS Defense, LLC</t>
  </si>
  <si>
    <t>City of Norfolk, VA</t>
  </si>
  <si>
    <t>Panthera Worldwide</t>
  </si>
  <si>
    <t>Southwest Airlines, Padre Ice, LLC</t>
  </si>
  <si>
    <t>Command Patrol Reconnaissance Wing 2 (United States Navy)</t>
  </si>
  <si>
    <t>WRJ Engineering, Boy Scouts of America, Self Emplyed</t>
  </si>
  <si>
    <t>Federal Express</t>
  </si>
  <si>
    <t>GENERAL ELECTRIC - GE Aviation Systems</t>
  </si>
  <si>
    <t>Mayo Aviation</t>
  </si>
  <si>
    <t>SPX Flow, Inc.</t>
  </si>
  <si>
    <t>New York State Department of Health</t>
  </si>
  <si>
    <t>Tutor Doctor</t>
  </si>
  <si>
    <t>C5M, LLC, US Navy subcontractor</t>
  </si>
  <si>
    <t>WiredContact, Practical Sales Consulting</t>
  </si>
  <si>
    <t>Powhatan County, American Airlines</t>
  </si>
  <si>
    <t>DS Science &amp; Engineering, PLLC</t>
  </si>
  <si>
    <t>Cincinnati Children's Hospital Medical Center</t>
  </si>
  <si>
    <t>Presidential Airways</t>
  </si>
  <si>
    <t>Navy Times</t>
  </si>
  <si>
    <t>Naval Satellite Operation Ctr</t>
  </si>
  <si>
    <t>Avery County Airport Authority, Veterans of Foreign Wars, Department of North Carolina, USS Arizona Reunion Association</t>
  </si>
  <si>
    <t>US Department of Energy</t>
  </si>
  <si>
    <t>Keller Williams Realty Professional Partners</t>
  </si>
  <si>
    <t>United States Marshals Service</t>
  </si>
  <si>
    <t>Self</t>
  </si>
  <si>
    <t>Eastlake High School, Eastlake Cycling Team</t>
  </si>
  <si>
    <t>Systems Consultants</t>
  </si>
  <si>
    <t>Molly Maid of West Chester, KMCJ, Inc</t>
  </si>
  <si>
    <t>CAE USA INC, Wingover Flight, DBA</t>
  </si>
  <si>
    <t>Flight Leader, LLC</t>
  </si>
  <si>
    <t>Sparks Consulting</t>
  </si>
  <si>
    <t>Crossrope LLC</t>
  </si>
  <si>
    <t>American Pacific Corporation, York Space Systems LLC, Discovery Partners International LLC</t>
  </si>
  <si>
    <t>Home Depot</t>
  </si>
  <si>
    <t>Absolute Acquisition Services LLC, Pennsylvania Association of Realtors</t>
  </si>
  <si>
    <t>US House of Representatives, The Henry Ford, Public School System</t>
  </si>
  <si>
    <t>Consultancy Services, Orlando, FL</t>
  </si>
  <si>
    <t>US Navy HSM 41</t>
  </si>
  <si>
    <t>GATE Project, US Navy</t>
  </si>
  <si>
    <t>BAE Systems</t>
  </si>
  <si>
    <t>Amazon Fulfillment Services, Amazon Fulfillment</t>
  </si>
  <si>
    <t>Cubic</t>
  </si>
  <si>
    <t>UPS, Passenger Cargo Security Group</t>
  </si>
  <si>
    <t>ILGOS, LLC, Mahopac Auto Paint &amp; Body Supply</t>
  </si>
  <si>
    <t>Richardson ISD</t>
  </si>
  <si>
    <t>Solute</t>
  </si>
  <si>
    <t>Delta Air Lines, Lakedge Publishing</t>
  </si>
  <si>
    <t>Miami Cigar</t>
  </si>
  <si>
    <t>ExxonMobil</t>
  </si>
  <si>
    <t>Everest Group</t>
  </si>
  <si>
    <t>Hummingbird Air, Quality Compliance Concepts, LLC, Southwest Airlines Co</t>
  </si>
  <si>
    <t>Susquehanna International Group, LLP (SIG)</t>
  </si>
  <si>
    <t>KUNKLE &amp; ASSOCIATES, LLC, Kunkle &amp; Associates, LLC</t>
  </si>
  <si>
    <t>Sunbelt Rentals, Inc.</t>
  </si>
  <si>
    <t>San Diego County Office of Education</t>
  </si>
  <si>
    <t>Wyle, Naval Air Systems Command, US Navy</t>
  </si>
  <si>
    <t>U.S. Navy Reserve, JetBlue Airways, US Navy</t>
  </si>
  <si>
    <t>AMT GUAM, MBT Divers</t>
  </si>
  <si>
    <t>Commander, Patrol and Reconnaissance Wing TWO, U.S. Navy</t>
  </si>
  <si>
    <t>United States Naval Academy, NASA Glenn Research Center</t>
  </si>
  <si>
    <t>HS-11</t>
  </si>
  <si>
    <t>Inter-American Defense College, Defense Language Institute, CONR-1AF (AFNORTH)</t>
  </si>
  <si>
    <t>US Navy, MIT</t>
  </si>
  <si>
    <t>Li Wung Hong Kong Pet Supplies, Kansas City BBQ, Building 873B (basement), Naval Base San Diego</t>
  </si>
  <si>
    <t>US Navy Reserve, U.S. Navy</t>
  </si>
  <si>
    <t>U.S. Department of State, U.S. Senate, U.S. Navy</t>
  </si>
  <si>
    <t>J.G. Management Systems, Inc. (JGMS), Defense Threat Reduction Agency, Combined Joint Task Force-Horn of Africa</t>
  </si>
  <si>
    <t>American Enterprise Institute, US Navy</t>
  </si>
  <si>
    <t>US Naval Reserves, US Navy</t>
  </si>
  <si>
    <t>US Navy, Coalition Provisional Authority</t>
  </si>
  <si>
    <t>Schaeffler, US Navy</t>
  </si>
  <si>
    <t>TrueTandem, Sybase Federal, An SAP GSS Company, Microsoft</t>
  </si>
  <si>
    <t>CVN 73</t>
  </si>
  <si>
    <t>Pacific Home Remodeling, United States Navy</t>
  </si>
  <si>
    <t>Defense Threat Reduction Agency, US Navy</t>
  </si>
  <si>
    <t>Naval Aviator / Naval Officer</t>
  </si>
  <si>
    <t>US Navy, NAVAIR, Fleet Readiness Center Southwest</t>
  </si>
  <si>
    <t>USinternetworking (USi), Arthur Andersen Business Management Consulting, United States Naval Academy</t>
  </si>
  <si>
    <t>JetBlue Airways, Cascade Aviation, US Navy</t>
  </si>
  <si>
    <t>Richardson Aviation</t>
  </si>
  <si>
    <t>USNA alumni</t>
  </si>
  <si>
    <t>US Navy, U.S. Naval Research Laboratory</t>
  </si>
  <si>
    <t>Naval War College, VAW-116, Naval Air Systems Command</t>
  </si>
  <si>
    <t>Systems Planning and Analysis, Inc., Naval History and Heritage Command, US Navy</t>
  </si>
  <si>
    <t>United States Naval Academy Office of Admissions, US Navy</t>
  </si>
  <si>
    <t>LB&amp;B, Helicopter Support Squadron Three "Merlins", Helantisubron Fourteen Chargers</t>
  </si>
  <si>
    <t>Pacific Gas and Electric Company, Verdafero, Inc., Green Consultants</t>
  </si>
  <si>
    <t>Amazon Web Services, Amazon, US Navy</t>
  </si>
  <si>
    <t>Intel Corporation, Visa, US Navy</t>
  </si>
  <si>
    <t>US Navy: Operational Test and Evaluation Force (COMOPTEVFOR)</t>
  </si>
  <si>
    <t>Naval Postgraduate School, US Navy, U.S. Second Marine Division (Forward)</t>
  </si>
  <si>
    <t>U. S. Naval Academy Alumni Association, J&amp;A Racing Inc, U.S. Navy strike-fighter jet pilot</t>
  </si>
  <si>
    <t>Glenbrook Capital Partners, Amazon, Haas School of Business</t>
  </si>
  <si>
    <t>CSG-4 Force Protection, United States Fleet Forces Command, Norwich University</t>
  </si>
  <si>
    <t>HSMAI, Twitter, Google</t>
  </si>
  <si>
    <t>Google, US Navy</t>
  </si>
  <si>
    <t>US Army Medical Research, Johns Hopkins School of Medicine, Martin/Wight &amp; Company</t>
  </si>
  <si>
    <t>US Navy Reserves, Prevailance, Inc., VFA-106 Gladiators</t>
  </si>
  <si>
    <t>USS AMERICA (LHA 6), Stanford Synchrotron Radiation Lightsource (SSRL) at the Stanford Linear Accelerator Center (SLAC)</t>
  </si>
  <si>
    <t>Your Mortgage Source, US Navy</t>
  </si>
  <si>
    <t>SAS Institute, Peak 10, Inflow</t>
  </si>
  <si>
    <t>US Naval War College, U.S. Navy</t>
  </si>
  <si>
    <t>Prior Lake-Savage School District #719, U.S. Navy; U.S. Navy Reserve, U.S. Navy Reserve</t>
  </si>
  <si>
    <t>Black Ram Engineering, LLC, US Navy</t>
  </si>
  <si>
    <t>US 3rd Fleet Maritime Air Operations Det Las Vegas</t>
  </si>
  <si>
    <t>Merrill Lynch, Atlantic Diving Supply, US Navy</t>
  </si>
  <si>
    <t>Apple Inc., Carrier Air Wing Nine (CVW-9)</t>
  </si>
  <si>
    <t>GE Transportation - Marine &amp; Stationary, US Navy- NATO, US Navy - United States Naval Academy</t>
  </si>
  <si>
    <t>Honeywell Aerospace, Chesapeake Midstream, U.S. Navy</t>
  </si>
  <si>
    <t>Apple, Johnson &amp; Johnson, U.S. Navy</t>
  </si>
  <si>
    <t>Deloitte, US Navy, Carrier Air Wing 17</t>
  </si>
  <si>
    <t>Capitol Consulting, LLC, Helicopter Sea Combat Squadron TWO ONE (HSC-21)</t>
  </si>
  <si>
    <t>Yale University, College of the Holy Cross, Helicopter Sea Combat Squadron EIGHT</t>
  </si>
  <si>
    <t>Cameron, Bain &amp; Company, US Navy</t>
  </si>
  <si>
    <t>UBS Wealth Management, Hawthorn PNC Family Wealth, U.S. Naval Academy</t>
  </si>
  <si>
    <t>Sunrun, US Environmental Protection Agency (EPA), White House Council on Environmental Quality (CEQ)</t>
  </si>
  <si>
    <t>Crosswise (acquired by Oracle), Audience Partners, Neustar</t>
  </si>
  <si>
    <t>GE Digital Solutions, John Hancock Financial Services, United States Naval Academy</t>
  </si>
  <si>
    <t>Wagner Oil Company, United States Naval Academy, US Navy</t>
  </si>
  <si>
    <t>Wellspring Capital Management LLC, Summit Golf Brands, AlixPartners</t>
  </si>
  <si>
    <t>US Central Command, Training Squadron 7, Strike Fighter Squadron 32</t>
  </si>
  <si>
    <t>FMC Technologies, Booz &amp; Company, Deutsche Bank</t>
  </si>
  <si>
    <t>Navy International Programs Office, United States Central Command, Helicopter Antisubmarine Squadron Light Four Nine</t>
  </si>
  <si>
    <t>Centurion Boats, RKS Design, SPAWAR</t>
  </si>
  <si>
    <t>US Navy Reserve, Honokea Surf Parks, US Navy</t>
  </si>
  <si>
    <t>South Texas College of Law, Bracewell &amp; Giuliani LLP, Norton Rose Fulbright</t>
  </si>
  <si>
    <t>McKinsey &amp; Company, Navy International Programs Office, US Navy</t>
  </si>
  <si>
    <t>Patrol Squadron 69, Special Projects  Squadron 2, Patrol Squadron 30</t>
  </si>
  <si>
    <t>The University of North Carolina, United States Navy</t>
  </si>
  <si>
    <t>Massachusetts Institute of Technology (MIT), US Navy</t>
  </si>
  <si>
    <t>BrightContext Corporation (acquired by WealthEngine - April 2014), ArtusLabs, Inc. (acquired by PerkinElmer March 2011), AVIcode (acquired by Microsoft - Oct 2010)</t>
  </si>
  <si>
    <t>VT-22 Golden Eagles</t>
  </si>
  <si>
    <t>US Navy - Office of Chief of Naval Operations, Naval Air Wing 3, German Navy, United States Naval Academy</t>
  </si>
  <si>
    <t>National Football League, US Navy</t>
  </si>
  <si>
    <t>GE Capital Bank, Credit Suisse, United States Navy</t>
  </si>
  <si>
    <t>Integrity Applications Incorporated, US Navy, National Reconnaissance Office, US Navy</t>
  </si>
  <si>
    <t>General Electric, United States Navy</t>
  </si>
  <si>
    <t>The Boston Consulting Group, Chesapeake Midstream (Now Access Midstream), US Navy</t>
  </si>
  <si>
    <t>Game On Talis, Navy Operational Support Center Austin, TX, VT28</t>
  </si>
  <si>
    <t>Epsilon, US Navy</t>
  </si>
  <si>
    <t>SPAWAR, Solute Consulting, US Navy</t>
  </si>
  <si>
    <t>Riviera Partners, Stryker Endoscopy, United States Navy</t>
  </si>
  <si>
    <t>AeroTurbine, Inc., Spartan Trading, United States Southern Command</t>
  </si>
  <si>
    <t>VA Boston Healthcare System, VA Center for Organization, Leadership, and Management Research, Harvard South Shore</t>
  </si>
  <si>
    <t>ATI Specialty Alloys and Components, US Navy</t>
  </si>
  <si>
    <t>Bentford Group, FBR Capital Markets Corp., U.S. Naval Academy</t>
  </si>
  <si>
    <t>View | Dynamic Glass, US Navy, Amazon</t>
  </si>
  <si>
    <t>Naval Air Systems Command (NAVAIR), Fleet Logistics SupportSquadron Five Three (VR-53), Alion Science &amp; Technology</t>
  </si>
  <si>
    <t>U.S. Navy Reserve, Training Squadron, US Navy</t>
  </si>
  <si>
    <t>Movin Shoes Running Specialty Stores, US Navy</t>
  </si>
  <si>
    <t>Energi Insurance Services, Inc., US Navy</t>
  </si>
  <si>
    <t>Solute Consulting, Merrill Lynch, HSM-41</t>
  </si>
  <si>
    <t>University of Wisconsin, McKinsey &amp; Company, Korn/Ferry International</t>
  </si>
  <si>
    <t>KMA One, IBM, US Navy</t>
  </si>
  <si>
    <t>Trans States Airlines, Wyle, U.S. Naval Academy</t>
  </si>
  <si>
    <t>Naval Postgraduate School, Department of Defense, Naval Aviation</t>
  </si>
  <si>
    <t>Heidrick &amp; Struggles, Northern Virginia Technology Council, Ernst &amp; Young LLP</t>
  </si>
  <si>
    <t>Goldman Sachs, United States Navy</t>
  </si>
  <si>
    <t>San Francisco Municipal Transportation Agency, UC Berkeley, Project Design Consultants</t>
  </si>
  <si>
    <t>Oracle, BEA Systems (now Oracle), Colabranet</t>
  </si>
  <si>
    <t>Stryker Endoscopy, US Navy</t>
  </si>
  <si>
    <t>Restaurant.com, T. Rowe Price, United States Navy</t>
  </si>
  <si>
    <t>Liberty Mutual Insurance, U.S. Naval Academy, the U.S. Navy</t>
  </si>
  <si>
    <t>US Fleet Cyber Command / US TENTH Fleet, Combined Joint Task Force - Horn of Africa (CJTF-HOA), USSTRATCOM - Joint Functional Component Command for Network Warfare</t>
  </si>
  <si>
    <t>National Defense University, Carrier Strike Group Staff, USCENTCOM</t>
  </si>
  <si>
    <t>TASC, Inc., Booz Allen Hamilton, United Airlines</t>
  </si>
  <si>
    <t>Federal Aviation Administration, United States Naval Academy, US Navy</t>
  </si>
  <si>
    <t>Cobham, US Navy</t>
  </si>
  <si>
    <t>CNO SSG, Naval War College, HSL-37</t>
  </si>
  <si>
    <t>J.P. Morgan Private Bank, US Navy</t>
  </si>
  <si>
    <t>Engility Corporation, United States Navy Reserve, United States Navy</t>
  </si>
  <si>
    <t>University of San Diego, US Navy, US Central Command</t>
  </si>
  <si>
    <t>TalentWise, Southwest Airlines, US Navy</t>
  </si>
  <si>
    <t>Access Midstream, US Navy</t>
  </si>
  <si>
    <t>G&amp;K Services, Tarbell Realtors, Integrity Financial Investments</t>
  </si>
  <si>
    <t>SpaceX, US Navy Reserve, US Navy</t>
  </si>
  <si>
    <t>Target, Boeing, The Home Depot</t>
  </si>
  <si>
    <t>National Maritime Policy Committee, NLUS, Navy League of the United States, ATK</t>
  </si>
  <si>
    <t>Sears Holdings Corporation, Sears Outlet Stores, LLC, United States Navy</t>
  </si>
  <si>
    <t>Schiff Hardin LLP, U.S. Court of Appeals for the 6th Circuit (Hon. Raymond Kethledge), U.S Navy</t>
  </si>
  <si>
    <t>Serco, RGS Associates, Inc., United States Navy</t>
  </si>
  <si>
    <t>McCracken &amp; Frank LLP, Drinker Biddle &amp; Reath LLP/Gardner Carton &amp; Douglas LLP, Wildman Harrold Allen &amp; Dixon, LLP</t>
  </si>
  <si>
    <t>Target, Alupang Beach Club (ABC) Helitours, US Navy</t>
  </si>
  <si>
    <t>Accenture, PwC, Electronic Data Systems</t>
  </si>
  <si>
    <t>Amazon, Joint Staff, United States Navy</t>
  </si>
  <si>
    <t>Northrop Grumman Corporation, United States Navy</t>
  </si>
  <si>
    <t>Booz Allen Hamilton, Office of the Secretary of Defense, Office of the Chief of Naval Operations, Navy International Engagement Division (OPNAV N52)</t>
  </si>
  <si>
    <t>Advanced Football Analytics (formerly Advanced NFL Stats), Delex Systems, US Navy</t>
  </si>
  <si>
    <t>Microsoft Software and Systems Academy, US Navy, Naval Postgraduate School</t>
  </si>
  <si>
    <t>CareFusion has joined BD, Cisco Systems, ViaSat</t>
  </si>
  <si>
    <t>EdgeWave, Task Force 1030/Navy IO Command Norfolk, Navy Warfare Development Command</t>
  </si>
  <si>
    <t>DHL, U.S. Navy (Retired), Elbit Systems of America</t>
  </si>
  <si>
    <t>Under Armour, L.L.Bean, DICK'S Sporting Goods</t>
  </si>
  <si>
    <t>GE Power / Alstom, Dominion Virginia Power, CNC Federal</t>
  </si>
  <si>
    <t>NASA Langley Research Center, US Navy</t>
  </si>
  <si>
    <t>Johnson &amp; Johnson Vision Care, Inc., United States Navy, United States Naval Academy</t>
  </si>
  <si>
    <t>Corporate Executive Board., United States Navy</t>
  </si>
  <si>
    <t>SYNEXXUS Inc, Naval Postgraduate School, U.S. Navy</t>
  </si>
  <si>
    <t>Hat Island Community, CFC North Puget Sound, United Way of Snohomish County</t>
  </si>
  <si>
    <t>Transitioning to Civilian Career, OSD CAPE, US Navy</t>
  </si>
  <si>
    <t>Historic Restorations, Nutravail, LLC, Shenandoah Manufacturing</t>
  </si>
  <si>
    <t>Governor's Aerospace and Defense Commission, U.S. District Court, Jurimetrics, ABA Journal of Science &amp; Technology Law / ASU Journal of Law, Science, and Technology</t>
  </si>
  <si>
    <t>Joint Staff, Fleet Air Reconnaissance Squadron FOUR, Strategic Communications Wing ONE</t>
  </si>
  <si>
    <t>ABM Building Services, One Hour Heating and Air Conditioning, United States Navy</t>
  </si>
  <si>
    <t>Government Services IPT, US Navy</t>
  </si>
  <si>
    <t>M&amp;T Bank, US Navy</t>
  </si>
  <si>
    <t>Gulfstream Aerospace, GE Energy, US Navy</t>
  </si>
  <si>
    <t>United Airlines, US Navy</t>
  </si>
  <si>
    <t>Exelis, ITT Corporation, US Navy</t>
  </si>
  <si>
    <t>Siemens Government Services, Siemens PLM Software, Engineering Animation, Inc</t>
  </si>
  <si>
    <t>University of Pittsburgh Katz Graduate School of Business, GSK, University of Pittsburgh</t>
  </si>
  <si>
    <t>Ensign-Bickford Industries, Inc., Harris Williams &amp; Co., U.S. Navy</t>
  </si>
  <si>
    <t>Atlas Oil Company, BAE Systems, Inc., Maxum Petroleum, Inc.</t>
  </si>
  <si>
    <t>Office of Naval Intelligence, Defense Intelligence Agency, HS-11</t>
  </si>
  <si>
    <t>ImageMark Business Services, Inc, LBP Manufacturing, Newell Rubbermaid</t>
  </si>
  <si>
    <t>Carlson School of Management, Hewlett-Packard, Glitch Gaming</t>
  </si>
  <si>
    <t>Patrol Squadron Thirty, Patrol Squadron Forty</t>
  </si>
  <si>
    <t>United States Navy, Bank of America, General Electric Co</t>
  </si>
  <si>
    <t>Pratt &amp; Whitney, United States Navy Reserve, John Deere</t>
  </si>
  <si>
    <t>UBS Financial Services, Merrill Lynch, TriCal Construction</t>
  </si>
  <si>
    <t>US Navy Reserve, US Navy, Naval Satellite Operations Center</t>
  </si>
  <si>
    <t>Compania de Sud Americana de Vapores (CSAV), CSAV Group, Amerada Hess Corporation</t>
  </si>
  <si>
    <t>Architect of the Capitol, US Navy</t>
  </si>
  <si>
    <t>IBM Global Business Services, United States Navy</t>
  </si>
  <si>
    <t>Chesapeake Energy Corporation, FRCSE, Patrol Squadron 45</t>
  </si>
  <si>
    <t>U.S. Navy Reserve, US Navy</t>
  </si>
  <si>
    <t>Naval War College, VFC-111 Sun Downers, US Navy</t>
  </si>
  <si>
    <t>Oppenheimer &amp; Co., Jefferies &amp; Company, United States Navy</t>
  </si>
  <si>
    <t>Morgan Stanley, Merrill Lynch, Smith Barney</t>
  </si>
  <si>
    <t>TASC, Inc., US Navy, NGIT</t>
  </si>
  <si>
    <t>United States Navy, Naval Aviation Enterprise, Korean Air Operations Center</t>
  </si>
  <si>
    <t>Naval Reserve, Science Applications International Corporation, SAIC</t>
  </si>
  <si>
    <t>US Navy, United States Naval Academy, Naval Central Command- Bahrain</t>
  </si>
  <si>
    <t>Bank of America Merrill Lynch, US Navy</t>
  </si>
  <si>
    <t>General Mills, US Navy</t>
  </si>
  <si>
    <t>MBK Consultants, SPAWAR, US Navy</t>
  </si>
  <si>
    <t>U.S. Navy Reserve, NR C3F Maritime Air Operations, VP-65</t>
  </si>
  <si>
    <t>USC Investments / Scenic Circle Hotels, United Airlines, US Navy</t>
  </si>
  <si>
    <t>Naval Surface Warfare Center, Panama City Division, Helicopter Squadron Anti-Submarine Squadron Light 42, Naval Aviation Training</t>
  </si>
  <si>
    <t>Perry Hall Christian School, US Navy</t>
  </si>
  <si>
    <t>Fairfax County Volunteer Fire Department, US Navy, Lockheed Martin</t>
  </si>
  <si>
    <t>Nestle S.A., Turner Designs Hydrocarbon Instruments, US Navy</t>
  </si>
  <si>
    <t>Great Lakes Airlines, Colorado Christian University, US Navy</t>
  </si>
  <si>
    <t>University of Colorado Boulder, Rocky Mountain National Park, Sears Holdings, Inc</t>
  </si>
  <si>
    <t>US Navy, US Navy Reserve, Model N, High Tech Professional Services</t>
  </si>
  <si>
    <t>Rooms2night LLC, Grupo Latin Pacifico, Security and Development Consulting</t>
  </si>
  <si>
    <t>McKinsey &amp; Company, US Navy</t>
  </si>
  <si>
    <t>Merrill Lynch, United States Navy / Naval Aviator, Naval Aviation Training Command</t>
  </si>
  <si>
    <t>Method360, Capgemini, Column5 Consulting LLC</t>
  </si>
  <si>
    <t>VT-21 Redhawks, VFA-11 Red Rippers, VFA-122 Flying Eagles</t>
  </si>
  <si>
    <t>US Navy, United States Naval Academy, Sears Holdings Corporation</t>
  </si>
  <si>
    <t>Strategic Communications Wing ONE / Task Force ONE TWO FOUR, US Navy, Space and Naval Warfare Systems Center San Diego</t>
  </si>
  <si>
    <t>Johnson &amp; Johnson, Covidien, HoustonStreet Exchange</t>
  </si>
  <si>
    <t>ACADEMI, United States Department of Defense, Sidley Austin, LLP</t>
  </si>
  <si>
    <t>SunEdison, SunEdison Semiconductor, United States Navy</t>
  </si>
  <si>
    <t>MMREM / Sperlonga Data &amp; Analytics, Cornerstone Partners, Airborne Tactical Advantage Company (ATAC)</t>
  </si>
  <si>
    <t>Naval Strike and Air Warfare Center, HS-5, HS-10</t>
  </si>
  <si>
    <t>PAE, DynCorp International, Crabbe Consulting LLC</t>
  </si>
  <si>
    <t>Grubb &amp; Ellis, Ball &amp; Company Inc, Cushman &amp; Wakefield</t>
  </si>
  <si>
    <t>United States Naval Academy, Naval Postgraduate School, Atlantic Fleet Weapons Training Facility</t>
  </si>
  <si>
    <t>HotChalk, Inc., Skydive Silicon Valley, U.S. Embassy, Seoul</t>
  </si>
  <si>
    <t>Janssen, Pharmaceutical Companies of Johnson and Johnson, RIX Industries, Composite Engineering, Inc</t>
  </si>
  <si>
    <t>Medical Practice, American Protective Services, USS CARL VINSON (CVN70) US Navy</t>
  </si>
  <si>
    <t>Naval Air Systems Command, US Navy, Air Test and Evaluation Squadron One</t>
  </si>
  <si>
    <t>Boeing, US Navy, United States Naval Academy</t>
  </si>
  <si>
    <t>Disney ABC Television Group, DineEquity, Inc., Northrop Grumman, ACADEMI, and AECOM</t>
  </si>
  <si>
    <t>Independent, Altisource, Syniverse</t>
  </si>
  <si>
    <t>Academic Partnerships, U.S. Navy, Office of the Joint Chiefs of Staff</t>
  </si>
  <si>
    <t>Coasters Harbor Literary Club, US Navy, USS LASALLE</t>
  </si>
  <si>
    <t>Rockwell Collins, Kaiser Electronics, Trimble Navigation</t>
  </si>
  <si>
    <t>US Navy, Roanoke Rapids Aquatic Center</t>
  </si>
  <si>
    <t>Institute for Family-Owned Business, The Dinex Group,Inc., AAA Northern New England Board</t>
  </si>
  <si>
    <t>Private LLC, JATO Aviation, West Valley Flying Club</t>
  </si>
  <si>
    <t>Galvanize, University of Notre Dame, US Navy</t>
  </si>
  <si>
    <t>Cognitive Development Company, UBS Financial Services Inc., Kelleher Construction</t>
  </si>
  <si>
    <t>United States Naval Reserve</t>
  </si>
  <si>
    <t>McPherson College, Bethel College, Gonzaga University</t>
  </si>
  <si>
    <t>Federal Bureau of Investigation (FBI), Smith Barney, US Navy</t>
  </si>
  <si>
    <t>Community Healthlink Inc, DNA Associates LLC/MMY Consulting, Commonwealth Care Alliance</t>
  </si>
  <si>
    <t>Goldman Sachs, Naval Station Mayport</t>
  </si>
  <si>
    <t>J.P.Morgan Private Bank, Yale School of Management, White House Military Office</t>
  </si>
  <si>
    <t>US Naval Reserve (ret), Boeing Vertol H-46 pilot</t>
  </si>
  <si>
    <t>US Navy (Coastal Riverine Squadron Two, CRS-2), University of Mississippi / US Navy</t>
  </si>
  <si>
    <t>U.S. Naval Academy, United States Navy</t>
  </si>
  <si>
    <t>CIBA Vision, Georgia-Pacific LLC, Zyman Group</t>
  </si>
  <si>
    <t>Garfield Traub Development, LLC, Vista Properties, Inc., Cushman &amp; Wakefield Inc.</t>
  </si>
  <si>
    <t>US Navy, US Air Force Reserve</t>
  </si>
  <si>
    <t>Shameus, Sierra Sushi, US Navy</t>
  </si>
  <si>
    <t>Siemens Government Technologies, G. E. Hall and Associates, SRA International</t>
  </si>
  <si>
    <t>NASA, US Navy</t>
  </si>
  <si>
    <t>TransAmerican Transportation, Trinity Industries, Inc., US Navy</t>
  </si>
  <si>
    <t>Accenture, US Navy</t>
  </si>
  <si>
    <t>US Govt, Chief of Naval Air Training, Navy Center for Personal and Professional Development</t>
  </si>
  <si>
    <t>Space and Naval Warfare Systems Center Pacific, NAVAIR - Joint Strike Fighter Program Office, U.S. Navy (CNIC - Commander Navy Installations Command)</t>
  </si>
  <si>
    <t>US Navy, Naval Postgraduate School</t>
  </si>
  <si>
    <t>University of Virginia, U.S. Embassy, Islamabad, Pakistan, U.S. Navy, Naval Station Ingleside, Texas</t>
  </si>
  <si>
    <t>CBRE, NorthMarq Capital, RBC Capital Advisors</t>
  </si>
  <si>
    <t>University of Florida, Helicopter Training Squadron Twenty Eight, Helicopter Anti-Submarine Squadron Light 48 (HSL-48)</t>
  </si>
  <si>
    <t>AIESEC, Jewel Case Corporation, US Navy Reserve</t>
  </si>
  <si>
    <t>Burnside-Ott/Ford Aerospace, United States Navy</t>
  </si>
  <si>
    <t>Task Force 1090, ExCSE Afghanistan, NSA SAPCO</t>
  </si>
  <si>
    <t>Department of the Navy, US Navy Reserve, Office of the Secretary of Defense</t>
  </si>
  <si>
    <t>Diocese of Fall River, Excel Switching, Providence College</t>
  </si>
  <si>
    <t>VFA-143, US Navy</t>
  </si>
  <si>
    <t>Lebanon City Council, Lebanon County, Lebanon School District</t>
  </si>
  <si>
    <t>Wyle, New Directions Technologies Inc., AM Pierce and Associates, Inc.</t>
  </si>
  <si>
    <t>Interactive Data Corporation, HALO Maritime Defense Systems, US Navy</t>
  </si>
  <si>
    <t>Global Security Technology TV, Apex Systems, Aqua Tech</t>
  </si>
  <si>
    <t>Kurt Salmon, Commander Carrier Strike Group EIGHT, Strike Fighter Squadron 122</t>
  </si>
  <si>
    <t>Daegis Inc., Blueline Partners, DeviceScape</t>
  </si>
  <si>
    <t>SMTA, Excel Aquatics, US Navy</t>
  </si>
  <si>
    <t>US Navy, NATO Joint Force Command, Brunssum, Strike Fighter Weapon School Atlantic</t>
  </si>
  <si>
    <t>BGI, LLC, China Lake, Naval Station Everett</t>
  </si>
  <si>
    <t>U.S. Training Center, Presidential Airways, US Navy</t>
  </si>
  <si>
    <t>BoomCloud, iotek LLC, Verecloud</t>
  </si>
  <si>
    <t>Plastic Express, United States Navy</t>
  </si>
  <si>
    <t>Guaranteed Rate, Primary Residential Mortgage, Countrywide Home Loans</t>
  </si>
  <si>
    <t>Nalco, Lockwood International, Naval Aviation Schools Command</t>
  </si>
  <si>
    <t>General Electric, Qwest Communications, US NAVY</t>
  </si>
  <si>
    <t>Impelon, LLC, Cylliance Corp., Net Telesis</t>
  </si>
  <si>
    <t>TruePresence (Los Angeles), West Los Angeles Chamber of Comerce, BNI Success Connection</t>
  </si>
  <si>
    <t>Flyte Center Inc, Federal Aviation Administration, NJROTC</t>
  </si>
  <si>
    <t>BTI, Software Engineering Institute, Northrop Grumman Mission Systems</t>
  </si>
  <si>
    <t>FLIR Systems, EMC Corporation, U.S. Navy</t>
  </si>
  <si>
    <t>LB Foster - Salient Systems, Inc., US Navy, Navy Recruiting District Ohio</t>
  </si>
  <si>
    <t>U.S. Navy Reserve, Axis Technologies/Axis Broadband, Aegis Group</t>
  </si>
  <si>
    <t>Raytheon, Commerce One, U.S. Senate</t>
  </si>
  <si>
    <t>BlackRock, Navint Consulting, Nomura Securities</t>
  </si>
  <si>
    <t>World Airways, US Navy Reserve, U.S. Navy</t>
  </si>
  <si>
    <t>Northwestern Mutual, US Navy Reserve, Bridgewater Associates</t>
  </si>
  <si>
    <t>Harvard Kennedy School of Government, Massage Envy, United States Navy</t>
  </si>
  <si>
    <t>Target, U.S. Navy</t>
  </si>
  <si>
    <t>New York Life Insurance Company, CSC, US Navy</t>
  </si>
  <si>
    <t>US Naval Academy, Afterburner Inc., Alodis, Inc</t>
  </si>
  <si>
    <t>Booz Allen Hamilton, Amerind Inc, Naval Aviator, F -14 Radar Intercept Officer</t>
  </si>
  <si>
    <t>US Navy and Navy Reserve, Allot Communications, Vello Systems</t>
  </si>
  <si>
    <t>Center for Innovative Technology, Core Consulting, Inc., Greater Richmond Technology Council</t>
  </si>
  <si>
    <t>Daikin Applied, Siemens Industry US, US Marines</t>
  </si>
  <si>
    <t>US Navy, US Navy Reserve</t>
  </si>
  <si>
    <t>US Navy, Woods Hole Oceanographic Institution</t>
  </si>
  <si>
    <t>Eastern Airlines, Inc., United States Navy</t>
  </si>
  <si>
    <t>Microsoft, US Navy Reserve, Booz Allen Hamilton</t>
  </si>
  <si>
    <t>US Postal Service Headquarters, U.S. Navy Reserve, US Navy</t>
  </si>
  <si>
    <t>Hogan Lovells US LLP, Johnson County Community College, Virginia Tech NROTC</t>
  </si>
  <si>
    <t>Patriot Technologies, Inc, Intel, Anthem Electronics (Subsidiary of Arrow Electronics)</t>
  </si>
  <si>
    <t>State Street Global Advisors, Putnam Investments, US Navy</t>
  </si>
  <si>
    <t>ROK-U.S. Combined Forces Command | U.S. Forces Korea, United States Naval Academy</t>
  </si>
  <si>
    <t>Nortel Networks, Naval Research Laboratory, U. S. Navy</t>
  </si>
  <si>
    <t>Trust for the National Mall, George Mason University School of Law, US Naval Academy Foundation</t>
  </si>
  <si>
    <t>Alcoa, Defense Security Cooperation Agency, US Naval Forces Central Command at US Navy</t>
  </si>
  <si>
    <t>American Airlines, US Naval Reserve, US Navy</t>
  </si>
  <si>
    <t>Seattle Genetics, Celgene, Abraxis BioScience</t>
  </si>
  <si>
    <t>Ultra Electronics Advanced Tactical Systems, National Oilwell Varco, US Navy</t>
  </si>
  <si>
    <t>ICF Interactive, SapientNitro, Andes SDS</t>
  </si>
  <si>
    <t>ExpressJet Airlines, US Navy, Military Sealift Command</t>
  </si>
  <si>
    <t>GE Capital, Corporate Finance, KASSCO, PNC Financial Services Group</t>
  </si>
  <si>
    <t>PDP Associates, Inc., GreenPoint Partners, STANDARD RENEWABLE ENERGY LP</t>
  </si>
  <si>
    <t>SRI International, Intra-Theater U.S. Customs, NATO Allied Command Transformation</t>
  </si>
  <si>
    <t>US Navy, Defense Intelligence Agency</t>
  </si>
  <si>
    <t>L-3 Cincinnati Electronics, DRS Technologies, Lockheed Martin</t>
  </si>
  <si>
    <t>IBM Security Software, Cisco Systems, Inc., Pfizer Pharmaceuticals</t>
  </si>
  <si>
    <t>Cakes Across America, TotalTec Systems, A Bell Micro Company, Avnet</t>
  </si>
  <si>
    <t>TIE Today, Inc., HSM-77, US Navy</t>
  </si>
  <si>
    <t>Tesoro, Hess Corporation, Breakthrough Management Group</t>
  </si>
  <si>
    <t>Zachry Construction Corporation, A.S. Horner Inc., US Navy</t>
  </si>
  <si>
    <t>Hawke Aerospace Group, Infinity Helicopter Leasing, Keystone Med-Flight Services LLC</t>
  </si>
  <si>
    <t>MacAulay Brown (Gray Research), Sunshine Aerospace, Inc., Information Systems Laboratories</t>
  </si>
  <si>
    <t>Coldwell Banker, United States Naval Academy, Serrano El Dorado Owners Assn</t>
  </si>
  <si>
    <t>Hobbs | Madison, Inc., CIGNA Healthcare, RBS Citizens</t>
  </si>
  <si>
    <t>Fowler, White, Boggs, Banker, U. S. Navy</t>
  </si>
  <si>
    <t>Proficiens LLC, Raytheon, Virtual Technology Corporation</t>
  </si>
  <si>
    <t>Bersin &amp; Associates, RWD Technologies, United States Navy</t>
  </si>
  <si>
    <t>VFA-213 Fighting Blacklions, VFA-106 Gladiators, VT-22 Golden Eagles</t>
  </si>
  <si>
    <t>American Equity Mortgage, Prospect Mortgage/ Metrocities Mortgage, Royal Bank of Canada Mortgage</t>
  </si>
  <si>
    <t>US Navy, Oxford University, England, USS Theodore Roosevelt (CVN 71)</t>
  </si>
  <si>
    <t>Spine Wave, Inc., U.S. Navy</t>
  </si>
  <si>
    <t>PDI, Inc., Patterson Medical, Trinity Uniforms</t>
  </si>
  <si>
    <t>Crew Training International, U.S. Navy</t>
  </si>
  <si>
    <t>Bidspeed, JT Coastal Consultants, J2DA Technologies</t>
  </si>
  <si>
    <t>Raytheon Technical Services Company, BAE Systems, USN</t>
  </si>
  <si>
    <t>Check-6, Inc., JPATS System Program Office, US Navy</t>
  </si>
  <si>
    <t>United States Attorney's Office, The Goat Bar and Grill, Morris Law Offices</t>
  </si>
  <si>
    <t>Beck Disaster Recovery, Inc., Connell and Manziek Realty, The ASTA Group, LLC</t>
  </si>
  <si>
    <t>Check-6 Inc, US Navy</t>
  </si>
  <si>
    <t>ERA Helicopters LLC, Zimmer, Synthes</t>
  </si>
  <si>
    <t>Lockheed Martin, AMERICAN SYSTEMS, US Navy</t>
  </si>
  <si>
    <t>Booz Allen Hamilton, U.S Navy</t>
  </si>
  <si>
    <t>Immersive Media Tactcial Solutions, LLC, SAIC, Global Technology Operations</t>
  </si>
  <si>
    <t>La Jolla Lacrosse Foundation, La Jolla Youth Baseball, Miro Technologies</t>
  </si>
  <si>
    <t>Integr8 Fuels Inc., LQM Petroleum Services, US Navy</t>
  </si>
  <si>
    <t>Mactec Engineering and Consulting, Inc., U.S. Navy, United States Naval Academy</t>
  </si>
  <si>
    <t>Virtually Better, Inc., ApotheoSys, Inc., Rockwell Collins</t>
  </si>
  <si>
    <t>U.S. Department of Veterans Affairs, TeamHealth, Air National Guard</t>
  </si>
  <si>
    <t>Tactical Air Support, Inc., US Navy</t>
  </si>
  <si>
    <t>Arent Fox LLP, United States Court of Federal Claims, US Navy</t>
  </si>
  <si>
    <t>Koch Business Solutions (KBS), Georgia Pacific, Federated Systems Group</t>
  </si>
  <si>
    <t>HP Enterprise Services, Defense Information Systems Agency, US Navy</t>
  </si>
  <si>
    <t>US Navy, Joint Chiefs of Staff</t>
  </si>
  <si>
    <t>AMEWAS, Inc., US Navy Helicopter Training Squadron (HSC-3), Helicopter Fleet Introduction Team (H60/VTUAV FIT)</t>
  </si>
  <si>
    <t>Camden Aviation, Flight Management Services, Universal Jet Aviation</t>
  </si>
  <si>
    <t>GE, GE Aviation, US Navy</t>
  </si>
  <si>
    <t>Aurora Associates, Washington Retirement Planning Specialists, Association of the United States Navy</t>
  </si>
  <si>
    <t>Fulbright &amp; Jaworski, US Navy</t>
  </si>
  <si>
    <t>Fortune 500 Company, US Navy</t>
  </si>
  <si>
    <t>Jacob Holm Industries, Watkins Engineers &amp; Constructors, James River Corporation</t>
  </si>
  <si>
    <t>Global Planning Initiatives - GPI, Booz Allen Hamilton, US Navy</t>
  </si>
  <si>
    <t>Phoenix Group of Virginia, Lockheed Martin, General Dynamics</t>
  </si>
  <si>
    <t>Microsoft, US Navy</t>
  </si>
  <si>
    <t>Joint Staff, Booz Allen Hamilton, US Navy</t>
  </si>
  <si>
    <t>Defense Threat Reduction Agency, US Special Operations Command, HSL-44</t>
  </si>
  <si>
    <t>US Navy, ECRC Afghanistan, Navy District Washington DC</t>
  </si>
  <si>
    <t>NASA/MSFC, U.S. Navy Reserve, PRC Incorporated</t>
  </si>
  <si>
    <t>MIT Lincoln Laboratory, US Navy Reserve, L-3 Communications</t>
  </si>
  <si>
    <t>US Navy/Tactical Operations Center Kadena</t>
  </si>
  <si>
    <t>US Navy, VX-1</t>
  </si>
  <si>
    <t>Corbett, White and Davis, P.A., US Navy</t>
  </si>
  <si>
    <t>Parker Hannifin / Allen-Orton LLC., Cottrell Inc. / Various positions - Supply Chain Management, Arrow Electronics</t>
  </si>
  <si>
    <t>Cubic Applications, Inc., Electronic Warfare Associates, Inc., US Navy</t>
  </si>
  <si>
    <t>US Navy, Wyle Laboratories, Brandes Associates, Inc.</t>
  </si>
  <si>
    <t>SAIC, NAWC TSD, NAVAIR Orlando</t>
  </si>
  <si>
    <t>Arizona State University, US Navy, Naval Postgraduate School</t>
  </si>
  <si>
    <t>Air Wisconsin Airlines Corporation, US Navy</t>
  </si>
  <si>
    <t>US Navy/U S Navy Reserve</t>
  </si>
  <si>
    <t>U.S. Navy, School of Aviation Safety, NAS Brunswick</t>
  </si>
  <si>
    <t>Tactical Air Control Squadron Twelve, Marine Fighter Attack Training Squadron 101, Strike Fighter Squadron Two</t>
  </si>
  <si>
    <t>US Department of Energy, ORI Inc, US Navy</t>
  </si>
  <si>
    <t>Bell Helicopter, US Navy</t>
  </si>
  <si>
    <t>Morgan Stanley, United States Navy, Atos KPMG Consulting</t>
  </si>
  <si>
    <t>Concordia University, MBA Program, Dell Computer, Omega Data LLC</t>
  </si>
  <si>
    <t>Centrifuge Systems, Agent Logic, ESRI</t>
  </si>
  <si>
    <t>U.S. Navy, TheShell.com, Prolexic</t>
  </si>
  <si>
    <t>Endeavor Air, USS Abraham Lincoln (CVN 72), US Navy</t>
  </si>
  <si>
    <t>Budgetext Corporation, U.S. Navy Reserves, Moore, Moore-Hart, and Barton</t>
  </si>
  <si>
    <t>EnergySolutions, Commander Operational Test and Evaluation, US NAVY, USS THEODORE ROOSEVELT</t>
  </si>
  <si>
    <t>BASF(formerly Cognis), Chemtura (formerly Uniroyal Chemical), Lubrizol</t>
  </si>
  <si>
    <t>Self-employed, Chesapeake Regional Medical Center, Western Maryland Health System</t>
  </si>
  <si>
    <t>US Navy, VFA-86, VFA-14</t>
  </si>
  <si>
    <t>ARINC Engineering Services, LLC, U.S. Naval Academy</t>
  </si>
  <si>
    <t>C2 Integrations Inc., Surveillance and Security, BarcoView</t>
  </si>
  <si>
    <t>Johnson Controls Federal Systems, United States Navy, Texas Instruments</t>
  </si>
  <si>
    <t>North Florida Council, BSA, Rotary Club of Fleming Island, Medex7, Inc.</t>
  </si>
  <si>
    <t>Harris Beach PLLC, U.S. Navy/University of Rochester, US Navy</t>
  </si>
  <si>
    <t>General Dynamics Information Technology, US Navy</t>
  </si>
  <si>
    <t>L-3 Communications, Doss Aviation, U.S. Navy (Training Air Wing FOUR)</t>
  </si>
  <si>
    <t>Sikorsky Aircraft, Jones Day, Boies, Schiller &amp; Flexner LLP</t>
  </si>
  <si>
    <t>Naval Air Systems Command, U S Naval Air Systems Command</t>
  </si>
  <si>
    <t>United Airlines Certificate Management Office (CMO), ABX Air, Inc., US Navy</t>
  </si>
  <si>
    <t>U.S. Navy, Payne, Tenneco Packaging</t>
  </si>
  <si>
    <t>L-3 Communications, US Navy</t>
  </si>
  <si>
    <t>SAFTAS A-Team, Wingspeed Corporation, US Air Force</t>
  </si>
  <si>
    <t>US Navy, Naval Aviation Training Air Wing Five, Naval Aviation Flight Training</t>
  </si>
  <si>
    <t>Lockhed Martin Aeronautics Company, US Navy</t>
  </si>
  <si>
    <t>Graduate Research Team, RCTV Memoria, US Navy</t>
  </si>
  <si>
    <t>A. Harold &amp; Associates, LLC, US Navy</t>
  </si>
  <si>
    <t>Shaunacy Group LLC, US Navy</t>
  </si>
  <si>
    <t>JALways (HACS), US Navy</t>
  </si>
  <si>
    <t>Solute Consulting, United Airlines, US Navy</t>
  </si>
  <si>
    <t>General Dynamics Land Systems - Force Protection, Force Protection, Bell Helicopter</t>
  </si>
  <si>
    <t>Bureau of Indian Affairs, Special Inspector General for Iraq Reconstruction, Defense Acquisition University</t>
  </si>
  <si>
    <t>US Navy Reserve, Information Spectrum Inc., US Navy</t>
  </si>
  <si>
    <t>Mach One Leadership, Inc., United States Navy</t>
  </si>
  <si>
    <t>The VanAllen Group, Embraer Executive Jets, Integrity Partnership</t>
  </si>
  <si>
    <t>Naval Fighter Aviation, U.S. Naval Aviation</t>
  </si>
  <si>
    <t>Lockheed Martin, DP Associates, US Navy</t>
  </si>
  <si>
    <t>Morgan Stanley Smith Barney, Entaire Global Companies, Inc., Department of The Treasury</t>
  </si>
  <si>
    <t>the Boeing Company, Lockheed Martin Corp., Northrop Grumman Corporation</t>
  </si>
  <si>
    <t>American Eagle / Atlas Air, US Navy, COMFAIRWESTPAC - NAF</t>
  </si>
  <si>
    <t>U. S. Navy, The Gallup Group, Inc., General Electric Aerospace</t>
  </si>
  <si>
    <t>Wyle, US Navy/ Navy Reserve, Sabre Systems Inc.</t>
  </si>
  <si>
    <t>Brookstone College of Business, US Navy</t>
  </si>
  <si>
    <t>US Navy, Duke University</t>
  </si>
  <si>
    <t>Brandes Associates, Inc., Boeing, M&amp;M Engineering Associates, Inc</t>
  </si>
  <si>
    <t>McCullough &amp; McCullough, PLLC, US Navy, Trans World Airlines</t>
  </si>
  <si>
    <t>Nova Technologies, Dua Computer Resources, Irvin Technologies Inc.</t>
  </si>
  <si>
    <t>ENSTAR Natural Gas Company, Anchorage School District, US Navy</t>
  </si>
  <si>
    <t>Total Immersion Software, Strategic Deployment Systems, Inc., United States Navy</t>
  </si>
  <si>
    <t>Georgetown Preparatory School, US Navy Reserves, US Navy</t>
  </si>
  <si>
    <t>Navy Recruiting District Pittsburgh, United States Navy with OARDEC, 2008 United States Naval Academy (USNA)</t>
  </si>
  <si>
    <t>Georgia Institute of Technology, Wingstop Restaurants, Inc., Procter &amp; Gamble</t>
  </si>
  <si>
    <t>PEAK6 Investments LP, Afterburner Inc., Paul MacHenry &amp; Company</t>
  </si>
  <si>
    <t>National Defense University, Lockheed Martin Aeronautics, Heroes on the Water</t>
  </si>
  <si>
    <t>US Naval Reserve Units</t>
  </si>
  <si>
    <t>ValuJet Airlines, U.S. Navy</t>
  </si>
  <si>
    <t>Texas Enterprises, DB &amp; B Land Corp., US Navy</t>
  </si>
  <si>
    <t>Wyle (Aerospace Group), Raytheon, US Navy</t>
  </si>
  <si>
    <t>The Board of Governors of the Federal Reserve, U.S. Navy</t>
  </si>
  <si>
    <t>Unum, US Navy</t>
  </si>
  <si>
    <t>The Richardson Group, US Navy, Joint Chiefs of Staff</t>
  </si>
  <si>
    <t>Baker Hughes, Million Air, Berry Petroleum Company</t>
  </si>
  <si>
    <t>United Airlines, First Command Financial Planning, Emery Worldwide</t>
  </si>
  <si>
    <t>Entertainment Lighting Services, United States Navy</t>
  </si>
  <si>
    <t>State of California, US Navy</t>
  </si>
  <si>
    <t>Anne Arundel County, Maryland, Brandon Hall Group, Bersin &amp; Associates</t>
  </si>
  <si>
    <t>Naval Support Activity Washington, Naval Support Activity North Potomac, National Airborne Operations Center</t>
  </si>
  <si>
    <t>Naval Historical Foundation, Navy</t>
  </si>
  <si>
    <t>WBB, US Navy</t>
  </si>
  <si>
    <t>BAE Systems &amp; DRS Technologies, Pacific Pathway LLC, HD Supply</t>
  </si>
  <si>
    <t>AvtechTyee, Inc., Primus International, Zodiac Aerospace</t>
  </si>
  <si>
    <t>FedEx, PRJ Holdings, Naval Strike and Air Warfare Center</t>
  </si>
  <si>
    <t>Piper Jaffray, Deutsche Bank Securities, US Navy</t>
  </si>
  <si>
    <t>Tuck School of Business at Dartmouth College, Association of the U.S. Navy</t>
  </si>
  <si>
    <t>Medley Global Advisors, Goldman Sachs, US Navy</t>
  </si>
  <si>
    <t>Delta Air Lines, Gemini Air Cargo, US Navy</t>
  </si>
  <si>
    <t>IWV Swim Team, Raytheon Space and Airborne Systems, US Navy</t>
  </si>
  <si>
    <t>Essential Energy Efficient Technology &amp; Services LLC, Biological Systems Inc (Bio-Sys), US Navy</t>
  </si>
  <si>
    <t>AVIAN LLC, US Navy</t>
  </si>
  <si>
    <t>NOJ Trading, USMC</t>
  </si>
  <si>
    <t>IBM, Nalco, Mobil Oil</t>
  </si>
  <si>
    <t>US Navy, Coastal Riverine Squadron Two, Helicopter Training Squadron Eight</t>
  </si>
  <si>
    <t>Norfolk VA, United States Navy</t>
  </si>
  <si>
    <t>Air Line Pilots Association, Continental Airlines, US Navy</t>
  </si>
  <si>
    <t>Perimeter Christian School, Delta Air Lines, US Navy</t>
  </si>
  <si>
    <t>GE Aviation, Naval Air Systems Command (NAVAIR), US Navy</t>
  </si>
  <si>
    <t>Southwest Airlines, US Navy</t>
  </si>
  <si>
    <t>US Navy, Hospital Corporation of America, Booz Allen Hamilton</t>
  </si>
  <si>
    <t>United States Air Force, US Navy</t>
  </si>
  <si>
    <t>Technology Associates, L-3 Communications, Titan Corporation</t>
  </si>
  <si>
    <t>Point to Point Air Charter, Fidelity National Financial, United Airlines</t>
  </si>
  <si>
    <t>Solairus Aviation, US Navy, Navy Operational Support Center New London</t>
  </si>
  <si>
    <t>George Group, US Navy (Active and Reserve), Honeywell / AlliedSignal</t>
  </si>
  <si>
    <t>GP Strategies Corporation, United States Naval Academy, US Navy</t>
  </si>
  <si>
    <t>Healthcare Consultant, Equation Energy, Baker Electric, Inc.</t>
  </si>
  <si>
    <t>Department of the Army - Joint Interagency Task Force South, Joint Interagency Task Force, US Navy</t>
  </si>
  <si>
    <t>Covenant Community Church, Covenant Community School, U.S. Navy</t>
  </si>
  <si>
    <t>Meggitt Polymers &amp; Composites, Engineered Fabrics Corporation, Young Clark &amp; Associates</t>
  </si>
  <si>
    <t>Avalon Foundation, Easton MD, US Navy</t>
  </si>
  <si>
    <t>US Navy Reserve, MassMutual Financial Group, GoJet Airlines</t>
  </si>
  <si>
    <t>Crew Training International, Northwest Airlines, United States Navy</t>
  </si>
  <si>
    <t>DDMS, Devereux, VF 194</t>
  </si>
  <si>
    <t>Colgan Air, Inc., SATSAir Aviation, US Navy</t>
  </si>
  <si>
    <t>Fairfax County Police Department, US Navy</t>
  </si>
  <si>
    <t>US Navy, Joint Staff</t>
  </si>
  <si>
    <t>Aetna, US Navy</t>
  </si>
  <si>
    <t>Shamrock Plank Flooring, Chemring Countermeasures USA (Kilgore Flares), United States Navy</t>
  </si>
  <si>
    <t>Kilwins Chocolates Franchise, Inc., Movement Mortgage, LLC, US Navy</t>
  </si>
  <si>
    <t>Lockheed Martin Missiles and Fire Control, US Navy</t>
  </si>
  <si>
    <t>Private, US Navy</t>
  </si>
  <si>
    <t>AT&amp;T, Fleet Logistics Support Wing - US Navy, Fleet Logistics Support Squadron  Five-Nine (VR-59)</t>
  </si>
  <si>
    <t>LS3 Inc, Authsec, RWD Technologies</t>
  </si>
  <si>
    <t>Skydive Hawaii, Various Aviation Training Commands (United States Navy), Oakland Athletics</t>
  </si>
  <si>
    <t>Leight Sales Company, Inc., Velocity Networks, ARMS (USA)</t>
  </si>
  <si>
    <t>Florida Orlando Mission, United States Air Force, US Air Force Reserve</t>
  </si>
  <si>
    <t>Pope John XXIII High School, Trans World Airlines, U S Navy</t>
  </si>
  <si>
    <t>AirTran Airways, Midwest Airlines, U.S. Naval Reserve</t>
  </si>
  <si>
    <t>UTC Aerospace Systems, United Technologies, Hamilton Sundstrand</t>
  </si>
  <si>
    <t>IBM, Caterair Inc./ Sky Chef Corp, US Navy</t>
  </si>
  <si>
    <t>Advanced Training Systems International, Inc. (ATSI), US Navy</t>
  </si>
  <si>
    <t>US Joint Forces Command, US Navy</t>
  </si>
  <si>
    <t>GENERAL ELECTRIC - GE Aviation Systems, GENERAL ELECTRIC - Unison Industries, UTC - Sikorsky Aircraft</t>
  </si>
  <si>
    <t>L-3Com Integrated Systems, PhotoTelesis, The Boeing Company</t>
  </si>
  <si>
    <t>Mayo Aviation, United Air Lines, US Navy</t>
  </si>
  <si>
    <t>Shape Corporation, Sappi North America, International Paper</t>
  </si>
  <si>
    <t>New York State Department of Health, The Ninety-Nines, Inc., Early Childhood Education Center</t>
  </si>
  <si>
    <t>Northrop Grumman, U.S. Navy, Lockheed Missiles &amp; Space Company</t>
  </si>
  <si>
    <t>Federal Aviation Administration - FAA, FAA, United Airlines</t>
  </si>
  <si>
    <t>Terra Strategies, Reach To Teach Recruiting, SDA Language Institute</t>
  </si>
  <si>
    <t>Whitney, Bradley &amp; Brown, Inc., The Boeing Company, US Navy</t>
  </si>
  <si>
    <t>C5M, LLC, EA-6B, US Navy</t>
  </si>
  <si>
    <t>GE Capital, GE Global Research, GE Corporate</t>
  </si>
  <si>
    <t>Defense Human Resources Activity, BearingPoint, US Navy</t>
  </si>
  <si>
    <t>Political Organization, Hanover County Virginia, US Navy</t>
  </si>
  <si>
    <t>AME's Uniforms, Dell, GE</t>
  </si>
  <si>
    <t>Lockheed Martin Aeronautics, MOAA, Computer Sciences Corp.</t>
  </si>
  <si>
    <t>Office of the Director of National Intelligence, Pentagon, United States Naval Academy</t>
  </si>
  <si>
    <t>5th Fleet, LLC, General Electric, U.S. Navy</t>
  </si>
  <si>
    <t>RTI International, BOPS, Inc., IBM</t>
  </si>
  <si>
    <t>General Dynamics Information Technology, Lockheed Martin, US Navy</t>
  </si>
  <si>
    <t>NESCO, Ethyl Nymold, United States Navy</t>
  </si>
  <si>
    <t>General Electric, GE Healthcare, U.S. Navy</t>
  </si>
  <si>
    <t>Lockheed Martin Aeronautics Co, Calspan Corp, Unites States Navy</t>
  </si>
  <si>
    <t>Smith Clark DElesie Bierly Mueller &amp; Kadyk, Macfarlane Ferguson &amp; McMullen, P.A., US Navy</t>
  </si>
  <si>
    <t>Daiichi Sankyo, US Navy</t>
  </si>
  <si>
    <t>Navy Region Southwest, Security Specialists, Brink's Home Security, Inc.</t>
  </si>
  <si>
    <t>NATO Allied Command Transformation, US Navy, VT-28</t>
  </si>
  <si>
    <t>First Command Financial Services, US Navy</t>
  </si>
  <si>
    <t>KDDH Construction, Mitsubishi Electronics, UNited States Navy</t>
  </si>
  <si>
    <t>Keller Williams Realty Professional Partners, UBS, Paine Webber</t>
  </si>
  <si>
    <t>Clay Lacy Aviation, Kalitta Air, US Navy</t>
  </si>
  <si>
    <t>Gannett Fleming, US Navy</t>
  </si>
  <si>
    <t>City of Baltimore, US Navy</t>
  </si>
  <si>
    <t>U.S. Navy, Lockheed-Martin Aerospace</t>
  </si>
  <si>
    <t>Boeing, US Navy</t>
  </si>
  <si>
    <t>Bonham Technologies Inc., Lubrication Engineers, DRS Technologies Test &amp; Energy Management</t>
  </si>
  <si>
    <t>Link Simulation and Training, US Navy</t>
  </si>
  <si>
    <t>Dept of Homeland Security, Office of Chief Procurement Officer, JY &amp; Associates, Inc, Brandon Technology Consulting, Inc.</t>
  </si>
  <si>
    <t>Delta Air Lines, US Navy, VAW-117</t>
  </si>
  <si>
    <t>Amylin Pharmaceuticals, Novo Nordisk Pharmaceuticals, US Navy TW-5/HT-18</t>
  </si>
  <si>
    <t>SRC Inc., Defense Threat Reduction Agency, U.S. Navy</t>
  </si>
  <si>
    <t>Eurest Dining Services, Mack Hospitality Staffing, Self-employed</t>
  </si>
  <si>
    <t>U.S. Navy, NRO</t>
  </si>
  <si>
    <t>Spiral Aviation Training Company-South, Cubic Worldwide Technical Services, Inc., United States Navy</t>
  </si>
  <si>
    <t>George Washington University, CitySeed, Planned Parenthood of Connecticut</t>
  </si>
  <si>
    <t>Thornton Oaks Homeowners Corporation, US Navy</t>
  </si>
  <si>
    <t>GeoMetWatch, Inc., American Pacific Corporation, ITT</t>
  </si>
  <si>
    <t>Pennsylvania Association of Realtors, Keller Williams Real Estate Blue Bell, PA, Suburban Realtors Alliance</t>
  </si>
  <si>
    <t>Politics, Delta Air Lines, US Navy/Naval Resrve</t>
  </si>
  <si>
    <t>Lockheed Martin, Verbeck and Slonecker, United States Navy</t>
  </si>
  <si>
    <t>Sharks Ice at San Jose, General Dynamics, U. S. Naval Reserve</t>
  </si>
  <si>
    <t>US Inspect, Saztec International, JHC Inc</t>
  </si>
  <si>
    <t>Johnson &amp; Johnson, US Navy</t>
  </si>
  <si>
    <t>Milpitas High School, Milpitas, CA, US Navy</t>
  </si>
  <si>
    <t>U. S. Navy, Joint Stike Fighter Program Office, Calvert Hall College High School (Towson, MD)</t>
  </si>
  <si>
    <t>American Airlines, SRI International, U.S. Navy</t>
  </si>
  <si>
    <t>Amazon Fulfillment, Patrol and Reconnaissance Wing 11, Patrol and Reconnaissance Squadron Five</t>
  </si>
  <si>
    <t>Flight Training International, Inc., US Navy</t>
  </si>
  <si>
    <t>US.Navy</t>
  </si>
  <si>
    <t>Fidelity Technologies, Lockheed Martin, Space Systems Loral</t>
  </si>
  <si>
    <t>Amazon, US Navy, Escambia County Schools</t>
  </si>
  <si>
    <t>Roberlo USA, US Navy Reserve HSL-94</t>
  </si>
  <si>
    <t>US Navy, U.S. Navy Reserve</t>
  </si>
  <si>
    <t>Illinois Institute of Technology, United States Navy</t>
  </si>
  <si>
    <t>US Navy, Naval Aviation Acquisition, HSL-44</t>
  </si>
  <si>
    <t>Wooden Indian Tobacco Shop, Acton Mobile Industries, Essential Knowledge</t>
  </si>
  <si>
    <t>ExxonMobil, IDEXX Laboratories, US Navy</t>
  </si>
  <si>
    <t>DOOR Atlanta, AirTran Airways, US Navy</t>
  </si>
  <si>
    <t>Susquehanna International Group, LLP (SIG), US Navy</t>
  </si>
  <si>
    <t>Aggreko, Edward Jones, Atlantic Southeast Airlines</t>
  </si>
  <si>
    <t>Wyle, Air Test and Evaluation Squadron ONE (VX-1), U.S. SEVENTH FLEET (C7F)</t>
  </si>
  <si>
    <t>GE Aviation, GE Infrastructure - Aviation, Booz Allen Hamilton</t>
  </si>
  <si>
    <t>Oklahoma City University</t>
  </si>
  <si>
    <t>Inter-American Defense College</t>
  </si>
  <si>
    <t>USC</t>
  </si>
  <si>
    <t>Brighton High School</t>
  </si>
  <si>
    <t>USC Marshall School of Business</t>
  </si>
  <si>
    <t>AQS Management Systems</t>
  </si>
  <si>
    <t>Texas A&amp;M University-Commerce</t>
  </si>
  <si>
    <t>University of California at Berkeley, Walter A. Haas School of Business</t>
  </si>
  <si>
    <t>Johns Hopkins Advanced Academic Program</t>
  </si>
  <si>
    <t>South Texas College of Law</t>
  </si>
  <si>
    <t>University of California, Berkeley - Walter A. Haas School of Business</t>
  </si>
  <si>
    <t>Cornell University Graduate School</t>
  </si>
  <si>
    <t>University of Wisconsin School of Medicine and Public Health</t>
  </si>
  <si>
    <t>UC Berkeley College of Environmental Design</t>
  </si>
  <si>
    <t>McCombs School of Business, University of Texas at Austin</t>
  </si>
  <si>
    <t>National War College, National Defense University</t>
  </si>
  <si>
    <t>US Naval Postrgaduate School</t>
  </si>
  <si>
    <t>Duke University - Fuqua School of Business</t>
  </si>
  <si>
    <t>The John Marshall Law School</t>
  </si>
  <si>
    <t>University of Tennessee-Knoxville</t>
  </si>
  <si>
    <t>Kaplan University-Davenport Campus</t>
  </si>
  <si>
    <t>Drexel University - College of Business and Administration</t>
  </si>
  <si>
    <t>Universidad Torcuato Di Tella</t>
  </si>
  <si>
    <t>United States Army War College</t>
  </si>
  <si>
    <t>Columbia Engineering</t>
  </si>
  <si>
    <t>Institute of World Politics</t>
  </si>
  <si>
    <t>Gonzaga University</t>
  </si>
  <si>
    <t>Institute for Advanced Analytics at North Carolina State University</t>
  </si>
  <si>
    <t>Naval Flight School</t>
  </si>
  <si>
    <t>US Naval Test Pilot School</t>
  </si>
  <si>
    <t>The University of Alabama School of Law</t>
  </si>
  <si>
    <t>Federal Law Enforcement Training Center (FLETC)</t>
  </si>
  <si>
    <t>Hellgate HS</t>
  </si>
  <si>
    <t>Rutgers Graduate School of Management</t>
  </si>
  <si>
    <t>Biblical Theological Seminary</t>
  </si>
  <si>
    <t>Nova Southeastern University Shepard Broad College of Law</t>
  </si>
  <si>
    <t>University of Kansas School of Law</t>
  </si>
  <si>
    <t>The Amos Tuck School of Business Administration,\tDartmouth College</t>
  </si>
  <si>
    <t>Florida State University College of Law</t>
  </si>
  <si>
    <t>MIT Seminar XXI Center for International Studies (CIS)</t>
  </si>
  <si>
    <t>Texas Tech University Health Sciences Center</t>
  </si>
  <si>
    <t>United States Navy Strike Fighter Weapons School (TOPGUN)</t>
  </si>
  <si>
    <t>Austin High School</t>
  </si>
  <si>
    <t>NASA</t>
  </si>
  <si>
    <t>Bard Graduate Programs in Sustainability.</t>
  </si>
  <si>
    <t>University of the Incarnate Word</t>
  </si>
  <si>
    <t>University of Wisconsin-Superior</t>
  </si>
  <si>
    <t>Robert Wood Johnson Medical School</t>
  </si>
  <si>
    <t>U.S Naval Academy</t>
  </si>
  <si>
    <t>University of Rochester - Margaret Warner School of Education</t>
  </si>
  <si>
    <t>University of Management and Technology</t>
  </si>
  <si>
    <t>Tuck School of Business at Dartmouth</t>
  </si>
  <si>
    <t>U.S. Navy Flight Training</t>
  </si>
  <si>
    <t>Wayland Baptist University</t>
  </si>
  <si>
    <t>Cal State University Dominguez Hills</t>
  </si>
  <si>
    <t>Naval War College Graduate</t>
  </si>
  <si>
    <t>LeTourneau University</t>
  </si>
  <si>
    <t>Pfeiffer University</t>
  </si>
  <si>
    <t>University of California, Hastings College of the Law</t>
  </si>
  <si>
    <t>The University of Memphisâ€”Cecil C. Humphreys School of Law</t>
  </si>
  <si>
    <t>National Defense University Eisenhower School</t>
  </si>
  <si>
    <t>Northwestern University</t>
  </si>
  <si>
    <t>Stanford GSB</t>
  </si>
  <si>
    <t>United Kingdom Joint Services Staff College</t>
  </si>
  <si>
    <t>Navy Nuclear Power Program</t>
  </si>
  <si>
    <t>Chesapeake Theological Seminary</t>
  </si>
  <si>
    <t>University of Houston-Victoria</t>
  </si>
  <si>
    <t>University of Aberdeen</t>
  </si>
  <si>
    <t>Primary/Intermediate/Advanced Strike Fighter pilot training</t>
  </si>
  <si>
    <t>Utah State University</t>
  </si>
  <si>
    <t>State University of New York, Maritime College, Fort Schuyler</t>
  </si>
  <si>
    <t>Old Dominion University - College of Business and Public Administration</t>
  </si>
  <si>
    <t>University of New Orleans</t>
  </si>
  <si>
    <t>Chapman college</t>
  </si>
  <si>
    <t>University of Cincinnati</t>
  </si>
  <si>
    <t>ORU SCHOOL OF MEDICINE</t>
  </si>
  <si>
    <t>California Institute of Technology</t>
  </si>
  <si>
    <t>Central State University, Edmond Oklahoma</t>
  </si>
  <si>
    <t>Western State University College of Law</t>
  </si>
  <si>
    <t>Defense Systems Management College</t>
  </si>
  <si>
    <t>Jenkins College of Management - North Carolina State University</t>
  </si>
  <si>
    <t>The Culinary Institute of America</t>
  </si>
  <si>
    <t>Naval Post Grad School</t>
  </si>
  <si>
    <t>University of Iowa Roy J. and Lucille A. Carver College of Medicine</t>
  </si>
  <si>
    <t>UCLA Extension</t>
  </si>
  <si>
    <t>Babson College</t>
  </si>
  <si>
    <t>The Maxwell School, Syracuse, NY</t>
  </si>
  <si>
    <t>Florida Southern College</t>
  </si>
  <si>
    <t>Siebel Institute for Brewing</t>
  </si>
  <si>
    <t>Quinnipiac University - School of Business</t>
  </si>
  <si>
    <t>Freeman School of Business, Tulane University</t>
  </si>
  <si>
    <t>500+1,214</t>
  </si>
  <si>
    <t>https://www.linkedin.com/in/stu-ashton-12ab1aa</t>
  </si>
  <si>
    <t>https://www.linkedin.com/in/seantphinney</t>
  </si>
  <si>
    <t>https://www.linkedin.com/in/bryannaherring</t>
  </si>
  <si>
    <t>https://www.linkedin.com/in/sean-buckley-6940a152</t>
  </si>
  <si>
    <t>https://www.linkedin.com/in/christopher-varona-134b0775</t>
  </si>
  <si>
    <t>https://www.linkedin.com/in/jonathan-dorsey-839b5b3</t>
  </si>
  <si>
    <t>https://www.linkedin.com/in/wilson-mcmanus-a5b25150</t>
  </si>
  <si>
    <t>https://www.linkedin.com/in/kristin-lake-0a6961116</t>
  </si>
  <si>
    <t>https://www.linkedin.com/in/timothy-dixon-97275050</t>
  </si>
  <si>
    <t>https://www.linkedin.com/in/seth-saalfeld-047b1580</t>
  </si>
  <si>
    <t>https://www.linkedin.com/in/michael-hartenstine-7006a2114</t>
  </si>
  <si>
    <t>https://www.linkedin.com/in/chris-junghans-39b39b93</t>
  </si>
  <si>
    <t>https://www.linkedin.com/in/ron-helms-a9b6648b</t>
  </si>
  <si>
    <t>https://www.linkedin.com/in/kshekitka</t>
  </si>
  <si>
    <t>https://www.linkedin.com/in/stephen-quaile-13877872</t>
  </si>
  <si>
    <t>https://www.linkedin.com/in/chris-hogan-b915779</t>
  </si>
  <si>
    <t>https://www.linkedin.com/in/ronfinch95</t>
  </si>
  <si>
    <t>https://www.linkedin.com/in/steve-petres-176a2227</t>
  </si>
  <si>
    <t>https://www.linkedin.com/in/stephen-miller-710a876</t>
  </si>
  <si>
    <t>https://www.linkedin.com/in/alex-buck-62b1357</t>
  </si>
  <si>
    <t>https://www.linkedin.com/in/pete-mitchell-83994699</t>
  </si>
  <si>
    <t>https://www.linkedin.com/in/capt-joe-sciabarra-13423133</t>
  </si>
  <si>
    <t>https://www.linkedin.com/in/jamesantoniono</t>
  </si>
  <si>
    <t>https://www.linkedin.com/in/mikemasica</t>
  </si>
  <si>
    <t>https://www.linkedin.com/in/021518</t>
  </si>
  <si>
    <t>https://www.linkedin.com/in/scott-williams-71713816</t>
  </si>
  <si>
    <t>https://www.linkedin.com/in/kerissirek</t>
  </si>
  <si>
    <t>https://www.linkedin.com/in/christopher-harmer-84a3945a</t>
  </si>
  <si>
    <t>https://www.linkedin.com/in/j-d-cook-69b0122</t>
  </si>
  <si>
    <t>https://bh.linkedin.com/in/tim-thomure-31a463a</t>
  </si>
  <si>
    <t>https://www.linkedin.com/in/diana-galdieri-489921a7</t>
  </si>
  <si>
    <t>https://www.linkedin.com/in/michael-palladino-7a876631</t>
  </si>
  <si>
    <t>https://www.linkedin.com/in/christopher-treacy-6508623</t>
  </si>
  <si>
    <t>https://www.linkedin.com/in/stephen-patricco-a9697939</t>
  </si>
  <si>
    <t>https://www.linkedin.com/in/ajohnson04usna</t>
  </si>
  <si>
    <t>https://www.linkedin.com/in/laurie-moore-52416077</t>
  </si>
  <si>
    <t>https://www.linkedin.com/in/georgefutch</t>
  </si>
  <si>
    <t>https://www.linkedin.com/in/dennielle-matsumoto-545191aa</t>
  </si>
  <si>
    <t>https://www.linkedin.com/in/ronaldburris</t>
  </si>
  <si>
    <t>https://www.linkedin.com/in/jenny-sturzbecher-192170ba</t>
  </si>
  <si>
    <t>https://www.linkedin.com/in/lbbeurmann</t>
  </si>
  <si>
    <t>https://www.linkedin.com/in/peter-kaheny-76198666</t>
  </si>
  <si>
    <t>https://www.linkedin.com/in/lsgage</t>
  </si>
  <si>
    <t>https://www.linkedin.com/in/kyleturco</t>
  </si>
  <si>
    <t>https://www.linkedin.com/in/joe-dipaola-89589418</t>
  </si>
  <si>
    <t>https://www.linkedin.com/in/brian-puskas-9982a0a1</t>
  </si>
  <si>
    <t>https://www.linkedin.com/in/cyearian</t>
  </si>
  <si>
    <t>https://www.linkedin.com/in/michael-bosworth-4337b992</t>
  </si>
  <si>
    <t>https://www.linkedin.com/in/justinhshelton</t>
  </si>
  <si>
    <t>https://www.linkedin.com/in/chris-ericson-59130510</t>
  </si>
  <si>
    <t>https://www.linkedin.com/in/joseph-bayer-69357718</t>
  </si>
  <si>
    <t>https://www.linkedin.com/in/lukeparchment</t>
  </si>
  <si>
    <t>https://www.linkedin.com/in/paul-"oscar"-meyer-70282a34</t>
  </si>
  <si>
    <t>https://www.linkedin.com/in/rlahall</t>
  </si>
  <si>
    <t>https://www.linkedin.com/in/michael-sires-b66717a9</t>
  </si>
  <si>
    <t>https://www.linkedin.com/in/nathan-matson-40a6435a</t>
  </si>
  <si>
    <t>https://www.linkedin.com/in/nathaniel-hathaway-9bb776a</t>
  </si>
  <si>
    <t>https://www.linkedin.com/in/chris-kiesel-36540884</t>
  </si>
  <si>
    <t>https://www.linkedin.com/in/john-joseph-445aa83</t>
  </si>
  <si>
    <t>https://www.linkedin.com/in/cloudbirddog</t>
  </si>
  <si>
    <t>https://www.linkedin.com/in/georgeloranger</t>
  </si>
  <si>
    <t>https://www.linkedin.com/in/berekdostie</t>
  </si>
  <si>
    <t>https://www.linkedin.com/in/adampegues</t>
  </si>
  <si>
    <t>https://www.linkedin.com/in/jwbender</t>
  </si>
  <si>
    <t>https://www.linkedin.com/in/matt-mariano-3563a541</t>
  </si>
  <si>
    <t>https://www.linkedin.com/in/andrew-truong-1a6101a5</t>
  </si>
  <si>
    <t>https://www.linkedin.com/in/dangreene</t>
  </si>
  <si>
    <t>https://www.linkedin.com/in/ejadler03</t>
  </si>
  <si>
    <t>https://www.linkedin.com/in/john-thomas-stanton-9a6b3b72</t>
  </si>
  <si>
    <t>https://www.linkedin.com/in/meagan-flannigan-b743304</t>
  </si>
  <si>
    <t>https://www.linkedin.com/in/petersonsamuel</t>
  </si>
  <si>
    <t>https://www.linkedin.com/in/robb-wetzel-b8679a5</t>
  </si>
  <si>
    <t>https://www.linkedin.com/in/ben-griffith-7a7653</t>
  </si>
  <si>
    <t>https://www.linkedin.com/in/derek-wessman-2652aa6</t>
  </si>
  <si>
    <t>https://www.linkedin.com/in/chipsharratt</t>
  </si>
  <si>
    <t>https://www.linkedin.com/in/rob-mcgregor-6189b382</t>
  </si>
  <si>
    <t>https://www.linkedin.com/in/andrew-barlow-593a0379</t>
  </si>
  <si>
    <t>https://www.linkedin.com/in/renewwest</t>
  </si>
  <si>
    <t>https://www.linkedin.com/in/jesse-reed-a265b335</t>
  </si>
  <si>
    <t>https://www.linkedin.com/in/justin-smith-494a0055</t>
  </si>
  <si>
    <t>https://www.linkedin.com/in/geoffavery</t>
  </si>
  <si>
    <t>https://www.linkedin.com/in/jeremy-owens-pmp-79626535</t>
  </si>
  <si>
    <t>https://www.linkedin.com/in/justinmcanear</t>
  </si>
  <si>
    <t>https://www.linkedin.com/in/peter-yu-36b8b8b</t>
  </si>
  <si>
    <t>https://www.linkedin.com/in/justin-busby-5931b01a</t>
  </si>
  <si>
    <t>https://www.linkedin.com/in/molly-crabbe-2a076015</t>
  </si>
  <si>
    <t>https://www.linkedin.com/in/john-pontrello-876b0661</t>
  </si>
  <si>
    <t>https://www.linkedin.com/in/andrew-guise-9271253</t>
  </si>
  <si>
    <t>https://www.linkedin.com/in/mike-maier-4b935944</t>
  </si>
  <si>
    <t>https://www.linkedin.com/in/davehelmreich</t>
  </si>
  <si>
    <t>https://www.linkedin.com/in/jason-kranker-7690a813</t>
  </si>
  <si>
    <t>https://www.linkedin.com/in/justincolejimenez</t>
  </si>
  <si>
    <t>https://www.linkedin.com/in/brian-lantier-b138973</t>
  </si>
  <si>
    <t>https://www.linkedin.com/in/derrick-hunt-349b976</t>
  </si>
  <si>
    <t>https://www.linkedin.com/in/pevidal</t>
  </si>
  <si>
    <t>https://www.linkedin.com/in/johncraighill</t>
  </si>
  <si>
    <t>https://www.linkedin.com/in/sumner-lee-96b9065</t>
  </si>
  <si>
    <t>https://www.linkedin.com/in/jonathan-vanecko-042ab312</t>
  </si>
  <si>
    <t>https://www.linkedin.com/in/cjacuna</t>
  </si>
  <si>
    <t>https://www.linkedin.com/in/bill-pritchett-0b49a7a</t>
  </si>
  <si>
    <t>https://www.linkedin.com/in/phil-hoblet-0815a73b</t>
  </si>
  <si>
    <t>https://www.linkedin.com/in/ericcabana</t>
  </si>
  <si>
    <t>https://www.linkedin.com/in/scott-paul-08966a27</t>
  </si>
  <si>
    <t>https://www.linkedin.com/in/brian-lubitz-230b5715</t>
  </si>
  <si>
    <t>https://www.linkedin.com/in/michaelehuber</t>
  </si>
  <si>
    <t>https://www.linkedin.com/in/tobiaswalters</t>
  </si>
  <si>
    <t>https://www.linkedin.com/in/davidsjones</t>
  </si>
  <si>
    <t>https://www.linkedin.com/in/nathanbrasher</t>
  </si>
  <si>
    <t>https://www.linkedin.com/in/horaceleavitt</t>
  </si>
  <si>
    <t>https://www.linkedin.com/in/phil-mcconkey-365b2033</t>
  </si>
  <si>
    <t>https://www.linkedin.com/in/melissahilerfay</t>
  </si>
  <si>
    <t>https://www.linkedin.com/in/benjamin-malay-4273b09</t>
  </si>
  <si>
    <t>https://www.linkedin.com/in/todd-barrett-59950725</t>
  </si>
  <si>
    <t>https://www.linkedin.com/in/ted-sherburne-8719911</t>
  </si>
  <si>
    <t>https://www.linkedin.com/in/briandonovan1</t>
  </si>
  <si>
    <t>https://www.linkedin.com/in/errol-youngborg-4007a154</t>
  </si>
  <si>
    <t>https://www.linkedin.com/in/jeff-mulkey-8b28024</t>
  </si>
  <si>
    <t>https://www.linkedin.com/in/jaratripiano</t>
  </si>
  <si>
    <t>https://www.linkedin.com/in/carinb</t>
  </si>
  <si>
    <t>https://www.linkedin.com/in/harry-kessler-iv-9a164518</t>
  </si>
  <si>
    <t>https://www.linkedin.com/in/dr-laura-bajor-93a6371</t>
  </si>
  <si>
    <t>https://www.linkedin.com/in/matt-o-connor-27967987</t>
  </si>
  <si>
    <t>https://www.linkedin.com/in/chris-ornee-1b20622</t>
  </si>
  <si>
    <t>https://www.linkedin.com/in/robert-buckholtz-097a1a54</t>
  </si>
  <si>
    <t>https://www.linkedin.com/in/timothycastro</t>
  </si>
  <si>
    <t>https://www.linkedin.com/in/johnpaulkish</t>
  </si>
  <si>
    <t>https://www.linkedin.com/in/jeff-clark-95238217</t>
  </si>
  <si>
    <t>https://www.linkedin.com/in/jon-clemens-a624b55</t>
  </si>
  <si>
    <t>https://www.linkedin.com/in/brianstorjohann</t>
  </si>
  <si>
    <t>https://www.linkedin.com/in/diana-yorty-edmondson-5577707</t>
  </si>
  <si>
    <t>https://www.linkedin.com/in/david-halverson-m-d-45a6561</t>
  </si>
  <si>
    <t>https://www.linkedin.com/in/ronsedgley</t>
  </si>
  <si>
    <t>https://www.linkedin.com/in/jeffrey-boschert-08918b5</t>
  </si>
  <si>
    <t>https://www.linkedin.com/in/jackkruse</t>
  </si>
  <si>
    <t>https://www.linkedin.com/in/chris-cantarella-61a93</t>
  </si>
  <si>
    <t>https://www.linkedin.com/in/lucas-babbitt-53a08a11</t>
  </si>
  <si>
    <t>https://www.linkedin.com/in/danhowardplanner</t>
  </si>
  <si>
    <t>https://www.linkedin.com/in/tedbrown</t>
  </si>
  <si>
    <t>https://www.linkedin.com/in/brian-applegate-a475b71b</t>
  </si>
  <si>
    <t>https://www.linkedin.com/in/shanebaldino</t>
  </si>
  <si>
    <t>https://www.linkedin.com/in/tom-messina-65b1a63</t>
  </si>
  <si>
    <t>https://www.linkedin.com/in/james-bartelloni-cmt-681684</t>
  </si>
  <si>
    <t>https://www.linkedin.com/in/johndelaere</t>
  </si>
  <si>
    <t>https://www.linkedin.com/in/michael-sheedy-95</t>
  </si>
  <si>
    <t>https://www.linkedin.com/in/lee-pantas-56b0989</t>
  </si>
  <si>
    <t>https://www.linkedin.com/in/bridget-seymour-a8411474</t>
  </si>
  <si>
    <t>https://www.linkedin.com/in/steve-healy-74720247</t>
  </si>
  <si>
    <t>https://www.linkedin.com/in/tim-heely-bb9b83b</t>
  </si>
  <si>
    <t>https://www.linkedin.com/in/flygordofly</t>
  </si>
  <si>
    <t>https://www.linkedin.com/in/john-whitehead-6609762a</t>
  </si>
  <si>
    <t>https://www.linkedin.com/in/myersjonathan</t>
  </si>
  <si>
    <t>https://www.linkedin.com/in/alexwilhelmmba</t>
  </si>
  <si>
    <t>https://www.linkedin.com/in/bohight</t>
  </si>
  <si>
    <t>https://www.linkedin.com/in/montgomerydaniel</t>
  </si>
  <si>
    <t>https://www.linkedin.com/in/steve-jenkins-a5029410</t>
  </si>
  <si>
    <t>https://www.linkedin.com/in/justintwells</t>
  </si>
  <si>
    <t>https://www.linkedin.com/in/nblindsay</t>
  </si>
  <si>
    <t>https://www.linkedin.com/in/tom-schmidt-a62b39</t>
  </si>
  <si>
    <t>https://www.linkedin.com/in/captkidret</t>
  </si>
  <si>
    <t>https://www.linkedin.com/in/jamie-brooks-0099411</t>
  </si>
  <si>
    <t>https://www.linkedin.com/in/joe-doman-31b25426</t>
  </si>
  <si>
    <t>https://www.linkedin.com/in/oscar-montes-4129511</t>
  </si>
  <si>
    <t>https://www.linkedin.com/in/david-frey-4360206</t>
  </si>
  <si>
    <t>https://www.linkedin.com/in/staceyhollandbgo</t>
  </si>
  <si>
    <t>https://www.linkedin.com/in/joefedwards</t>
  </si>
  <si>
    <t>https://www.linkedin.com/in/jonathanbshoemaker</t>
  </si>
  <si>
    <t>https://www.linkedin.com/in/john-vanbrabant-b795baa</t>
  </si>
  <si>
    <t>https://www.linkedin.com/in/herbcarmen</t>
  </si>
  <si>
    <t>https://www.linkedin.com/in/brian-burke-05326354</t>
  </si>
  <si>
    <t>https://www.linkedin.com/in/dannyoh5</t>
  </si>
  <si>
    <t>https://www.linkedin.com/in/jerry-"chan"-chandler-19a778b</t>
  </si>
  <si>
    <t>https://www.linkedin.com/in/mike-walls-91020080</t>
  </si>
  <si>
    <t>https://www.linkedin.com/in/jmsilver</t>
  </si>
  <si>
    <t>https://www.linkedin.com/in/nicholas-moore-18779152</t>
  </si>
  <si>
    <t>https://www.linkedin.com/in/chris-cosby-87b9099</t>
  </si>
  <si>
    <t>https://www.linkedin.com/in/charles-liles-28ba6634</t>
  </si>
  <si>
    <t>https://www.linkedin.com/in/frank-difilippo-69a77812</t>
  </si>
  <si>
    <t>https://www.linkedin.com/in/geoff-walker-2a490a3</t>
  </si>
  <si>
    <t>https://www.linkedin.com/in/gregory-glaros-1905ba3</t>
  </si>
  <si>
    <t>https://www.linkedin.com/in/chris-cote-97782434</t>
  </si>
  <si>
    <t>https://www.linkedin.com/in/brent-canady-20b4153</t>
  </si>
  <si>
    <t>https://www.linkedin.com/in/davidwarrencpim</t>
  </si>
  <si>
    <t>https://www.linkedin.com/in/seth-schuknecht-09238a8</t>
  </si>
  <si>
    <t>https://www.linkedin.com/in/mark-brophy-5436056</t>
  </si>
  <si>
    <t>https://www.linkedin.com/in/markrhermanson</t>
  </si>
  <si>
    <t>https://www.linkedin.com/in/ryan-miller-7340937</t>
  </si>
  <si>
    <t>https://www.linkedin.com/in/john-ortega-2b93a75</t>
  </si>
  <si>
    <t>https://www.linkedin.com/in/timothyburfield</t>
  </si>
  <si>
    <t>https://www.linkedin.com/in/thayer-richard-7982a77</t>
  </si>
  <si>
    <t>https://www.linkedin.com/in/jrlangmead</t>
  </si>
  <si>
    <t>https://www.linkedin.com/in/timothyfolts</t>
  </si>
  <si>
    <t>https://www.linkedin.com/in/ericsifferlen</t>
  </si>
  <si>
    <t>https://www.linkedin.com/in/michaelruehring</t>
  </si>
  <si>
    <t>https://www.linkedin.com/in/matt-williams-6025517</t>
  </si>
  <si>
    <t>https://www.linkedin.com/in/johnjnobers</t>
  </si>
  <si>
    <t>https://www.linkedin.com/in/tylerjgrant</t>
  </si>
  <si>
    <t>https://www.linkedin.com/in/frank-bronson-aa589110</t>
  </si>
  <si>
    <t>https://www.linkedin.com/in/scott-zimmerman-7002329</t>
  </si>
  <si>
    <t>https://www.linkedin.com/in/john-weires-38a78213</t>
  </si>
  <si>
    <t>https://www.linkedin.com/in/michael-flatley-7a014a11</t>
  </si>
  <si>
    <t>https://www.linkedin.com/in/mbschoff</t>
  </si>
  <si>
    <t>https://www.linkedin.com/in/eric-krause-18397839</t>
  </si>
  <si>
    <t>https://www.linkedin.com/in/clayton-miller-33773227</t>
  </si>
  <si>
    <t>https://www.linkedin.com/in/petershepard</t>
  </si>
  <si>
    <t>https://www.linkedin.com/in/trent-wolfersberger-855a7919</t>
  </si>
  <si>
    <t>https://www.linkedin.com/in/will-reynolds-59a61712</t>
  </si>
  <si>
    <t>https://www.linkedin.com/in/brian-williams-a78b5911</t>
  </si>
  <si>
    <t>https://www.linkedin.com/in/pwynns</t>
  </si>
  <si>
    <t>https://www.linkedin.com/in/steven-mason-01923657</t>
  </si>
  <si>
    <t>https://www.linkedin.com/in/david-faehnle-13037512</t>
  </si>
  <si>
    <t>https://www.linkedin.com/in/dan-stahlschmidt-6259b67</t>
  </si>
  <si>
    <t>https://www.linkedin.com/in/tom-lawson-9333ab63</t>
  </si>
  <si>
    <t>https://www.linkedin.com/in/david-zerfas-pmp-988320b</t>
  </si>
  <si>
    <t>https://www.linkedin.com/in/david-bassett-4005279</t>
  </si>
  <si>
    <t>https://www.linkedin.com/in/jeffvillanueva</t>
  </si>
  <si>
    <t>https://www.linkedin.com/in/james-pfeiffer-53055232</t>
  </si>
  <si>
    <t>https://www.linkedin.com/in/andrew-ross-3165076</t>
  </si>
  <si>
    <t>https://www.linkedin.com/in/robertturell</t>
  </si>
  <si>
    <t>https://www.linkedin.com/in/joedundas</t>
  </si>
  <si>
    <t>https://www.linkedin.com/in/timothy-kane-b292321b</t>
  </si>
  <si>
    <t>https://www.linkedin.com/in/woodie-clark-2518b6b</t>
  </si>
  <si>
    <t>https://www.linkedin.com/in/felton-elders-3b441167</t>
  </si>
  <si>
    <t>https://www.linkedin.com/in/matthewpcapps</t>
  </si>
  <si>
    <t>https://www.linkedin.com/in/chris-harding-21a2386</t>
  </si>
  <si>
    <t>https://www.linkedin.com/in/christopher-sovich-55a66973</t>
  </si>
  <si>
    <t>https://www.linkedin.com/in/melissa-ashby-01bb987</t>
  </si>
  <si>
    <t>https://www.linkedin.com/in/jason-gustafson-bba1759</t>
  </si>
  <si>
    <t>https://www.linkedin.com/in/ryan-long-45a37a106</t>
  </si>
  <si>
    <t>https://www.linkedin.com/in/christopher-h-erskine</t>
  </si>
  <si>
    <t>https://www.linkedin.com/in/eymann</t>
  </si>
  <si>
    <t>https://ar.linkedin.com/in/chris-castanon-destefano-b5957524</t>
  </si>
  <si>
    <t>https://uk.linkedin.com/in/paige-turbeville-601b715</t>
  </si>
  <si>
    <t>https://www.linkedin.com/in/john-matthew-antel-42186414</t>
  </si>
  <si>
    <t>https://www.linkedin.com/in/stephenstoneusna89</t>
  </si>
  <si>
    <t>https://www.linkedin.com/in/brianwhittentallytwo</t>
  </si>
  <si>
    <t>https://www.linkedin.com/in/nickamaralnyl</t>
  </si>
  <si>
    <t>https://www.linkedin.com/in/brian-d-king-9828a46</t>
  </si>
  <si>
    <t>https://www.linkedin.com/in/douglasgwilson8</t>
  </si>
  <si>
    <t>https://www.linkedin.com/in/brettodom</t>
  </si>
  <si>
    <t>https://www.linkedin.com/in/joseph-navarre-b289b925</t>
  </si>
  <si>
    <t>https://www.linkedin.com/in/jim-crabbe-ba320b27</t>
  </si>
  <si>
    <t>https://www.linkedin.com/in/jeffrey-ball-71719519</t>
  </si>
  <si>
    <t>https://www.linkedin.com/in/carl-a-hager-ph-d-0311a91a</t>
  </si>
  <si>
    <t>https://www.linkedin.com/in/jamesmmueller</t>
  </si>
  <si>
    <t>https://www.linkedin.com/in/michaelcianelli</t>
  </si>
  <si>
    <t>https://www.linkedin.com/in/roy-barber-94799511</t>
  </si>
  <si>
    <t>https://www.linkedin.com/in/doyle-borchers-7b716451</t>
  </si>
  <si>
    <t>https://www.linkedin.com/in/glen-ives-4baa979</t>
  </si>
  <si>
    <t>https://www.linkedin.com/in/clifton-sato-232612b5</t>
  </si>
  <si>
    <t>https://www.linkedin.com/in/clwilliamson</t>
  </si>
  <si>
    <t>https://www.linkedin.com/in/erikmogelgaard</t>
  </si>
  <si>
    <t>https://www.linkedin.com/in/patrick-walsh-675bb226</t>
  </si>
  <si>
    <t>https://www.linkedin.com/in/charles-hautau-36064712</t>
  </si>
  <si>
    <t>https://www.linkedin.com/in/marty-gunther-349b439</t>
  </si>
  <si>
    <t>https://www.linkedin.com/in/james-bennett-41201a81</t>
  </si>
  <si>
    <t>https://www.linkedin.com/in/johnrpatterson2011</t>
  </si>
  <si>
    <t>https://www.linkedin.com/in/tom-juenemann-95072910</t>
  </si>
  <si>
    <t>https://www.linkedin.com/in/bccoleman</t>
  </si>
  <si>
    <t>https://www.linkedin.com/in/jeffrey-smith-b7551310</t>
  </si>
  <si>
    <t>https://www.linkedin.com/in/michaelahood</t>
  </si>
  <si>
    <t>https://www.linkedin.com/in/chipkelleher</t>
  </si>
  <si>
    <t>https://www.linkedin.com/in/lucinda-giertz-83273a4b</t>
  </si>
  <si>
    <t>https://www.linkedin.com/in/scott-franklin-6a763b1</t>
  </si>
  <si>
    <t>https://www.linkedin.com/in/thomas-b-whalen-phd-3a296511</t>
  </si>
  <si>
    <t>https://www.linkedin.com/in/steve-bongardt-6705888</t>
  </si>
  <si>
    <t>https://www.linkedin.com/in/jeffersonlett</t>
  </si>
  <si>
    <t>https://www.linkedin.com/in/jay-siembieda-809a815</t>
  </si>
  <si>
    <t>https://www.linkedin.com/in/larry-carello-0bb21a25</t>
  </si>
  <si>
    <t>https://www.linkedin.com/in/scott-schuetter-1124015</t>
  </si>
  <si>
    <t>https://www.linkedin.com/in/kevin-filan-5097791</t>
  </si>
  <si>
    <t>https://www.linkedin.com/in/raygarfield</t>
  </si>
  <si>
    <t>https://www.linkedin.com/in/christopher-leiby-78b863b3</t>
  </si>
  <si>
    <t>https://www.linkedin.com/in/ken-neubauer-2499254</t>
  </si>
  <si>
    <t>https://www.linkedin.com/in/brian-ostrom-255b0b68</t>
  </si>
  <si>
    <t>https://www.linkedin.com/in/garryehall</t>
  </si>
  <si>
    <t>https://www.linkedin.com/in/mike-foreman-baa587a</t>
  </si>
  <si>
    <t>https://www.linkedin.com/in/manny-tatavak-9870863</t>
  </si>
  <si>
    <t>https://www.linkedin.com/in/david-west-4b4805</t>
  </si>
  <si>
    <t>https://www.linkedin.com/in/chuck-hollingsworth-2412335</t>
  </si>
  <si>
    <t>https://www.linkedin.com/in/trapper-ballard-3623113</t>
  </si>
  <si>
    <t>https://www.linkedin.com/in/jamescarbaugh</t>
  </si>
  <si>
    <t>https://www.linkedin.com/in/tim-watkins-13300840</t>
  </si>
  <si>
    <t>https://www.linkedin.com/in/compienewman</t>
  </si>
  <si>
    <t>https://www.linkedin.com/in/alex-daunis-8951732</t>
  </si>
  <si>
    <t>https://www.linkedin.com/in/bentrapnell</t>
  </si>
  <si>
    <t>https://www.linkedin.com/in/mattbartel1</t>
  </si>
  <si>
    <t>https://www.linkedin.com/in/michael-stewart-8176663</t>
  </si>
  <si>
    <t>https://www.linkedin.com/in/dana-mccarthy-49a81a59</t>
  </si>
  <si>
    <t>https://www.linkedin.com/in/colin-a-1851926</t>
  </si>
  <si>
    <t>https://www.linkedin.com/in/john-dissinger-12b6022b</t>
  </si>
  <si>
    <t>https://www.linkedin.com/in/donaldbouchard</t>
  </si>
  <si>
    <t>https://www.linkedin.com/in/brendanlgray</t>
  </si>
  <si>
    <t>https://www.linkedin.com/in/patricknovak</t>
  </si>
  <si>
    <t>https://www.linkedin.com/in/ray-marciano-a210412</t>
  </si>
  <si>
    <t>https://www.linkedin.com/in/tim-bacci-40356</t>
  </si>
  <si>
    <t>https://www.linkedin.com/in/tomforsythe</t>
  </si>
  <si>
    <t>https://www.linkedin.com/in/dlwoodbury</t>
  </si>
  <si>
    <t>https://www.linkedin.com/in/thomas-mascolo-82a18424</t>
  </si>
  <si>
    <t>https://www.linkedin.com/in/jim-howe-21b4209</t>
  </si>
  <si>
    <t>https://www.linkedin.com/in/george-moore-20217</t>
  </si>
  <si>
    <t>https://www.linkedin.com/in/ray-hufnagel-1974795</t>
  </si>
  <si>
    <t>https://www.linkedin.com/in/tony-cato-6a1b431a</t>
  </si>
  <si>
    <t>https://www.linkedin.com/in/colinsmith28</t>
  </si>
  <si>
    <t>https://www.linkedin.com/in/tigarza</t>
  </si>
  <si>
    <t>https://www.linkedin.com/in/samguertin</t>
  </si>
  <si>
    <t>https://www.linkedin.com/in/thomaslerch</t>
  </si>
  <si>
    <t>https://www.linkedin.com/in/buzzpark</t>
  </si>
  <si>
    <t>https://www.linkedin.com/in/larryartman</t>
  </si>
  <si>
    <t>https://www.linkedin.com/in/kevin-schaaff-7aa4191</t>
  </si>
  <si>
    <t>https://www.linkedin.com/in/chip-merrill-8016a0</t>
  </si>
  <si>
    <t>https://www.linkedin.com/in/mikehudson1992usna</t>
  </si>
  <si>
    <t>https://www.linkedin.com/in/stephengmeade</t>
  </si>
  <si>
    <t>https://www.linkedin.com/in/thomas-vecchiolla-01887218</t>
  </si>
  <si>
    <t>https://www.linkedin.com/in/johnnyhartnett</t>
  </si>
  <si>
    <t>https://www.linkedin.com/in/michael-brakora-4b224211</t>
  </si>
  <si>
    <t>https://www.linkedin.com/in/rob-ross-b3621b20</t>
  </si>
  <si>
    <t>https://www.linkedin.com/in/davedequeljoe</t>
  </si>
  <si>
    <t>https://www.linkedin.com/in/chrisognek</t>
  </si>
  <si>
    <t>https://www.linkedin.com/in/austin-kehl-b181a336</t>
  </si>
  <si>
    <t>https://www.linkedin.com/in/christopher-spada-38b5a023</t>
  </si>
  <si>
    <t>https://www.linkedin.com/in/michael-glenister-0a5179a</t>
  </si>
  <si>
    <t>https://www.linkedin.com/in/steve-dupuis-a726946</t>
  </si>
  <si>
    <t>https://www.linkedin.com/in/john-donelan-72327b3</t>
  </si>
  <si>
    <t>https://www.linkedin.com/in/bobstolle</t>
  </si>
  <si>
    <t>https://www.linkedin.com/in/joe-suggs-0b802a2</t>
  </si>
  <si>
    <t>https://www.linkedin.com/in/paul-wrigley-a6293062</t>
  </si>
  <si>
    <t>https://www.linkedin.com/in/rummel</t>
  </si>
  <si>
    <t>https://www.linkedin.com/in/skipyachanin</t>
  </si>
  <si>
    <t>https://www.linkedin.com/in/mphatheway</t>
  </si>
  <si>
    <t>https://www.linkedin.com/in/mac-silvester-8721369</t>
  </si>
  <si>
    <t>https://www.linkedin.com/in/nick-tsikalas-742ab395</t>
  </si>
  <si>
    <t>https://www.linkedin.com/in/johnsmolen</t>
  </si>
  <si>
    <t>https://www.linkedin.com/in/sdstuck</t>
  </si>
  <si>
    <t>https://www.linkedin.com/in/bill-deroche-b8bb904</t>
  </si>
  <si>
    <t>https://www.linkedin.com/in/doriansb</t>
  </si>
  <si>
    <t>https://www.linkedin.com/in/gerry-sherman-3abb58</t>
  </si>
  <si>
    <t>https://www.linkedin.com/in/christophercorish</t>
  </si>
  <si>
    <t>https://www.linkedin.com/in/dan-murphy-a358b425</t>
  </si>
  <si>
    <t>https://www.linkedin.com/in/jeffreycoffey</t>
  </si>
  <si>
    <t>https://www.linkedin.com/in/frank-bijak-4a2a6710</t>
  </si>
  <si>
    <t>https://www.linkedin.com/in/adamdrobinson</t>
  </si>
  <si>
    <t>https://www.linkedin.com/in/daviddesilva</t>
  </si>
  <si>
    <t>https://www.linkedin.com/in/robert-rosales-9788b65</t>
  </si>
  <si>
    <t>https://www.linkedin.com/in/joseph-mcmullin-76a9b61</t>
  </si>
  <si>
    <t>https://www.linkedin.com/in/frank-zucco-84084a5</t>
  </si>
  <si>
    <t>https://www.linkedin.com/in/aaronanthonsen</t>
  </si>
  <si>
    <t>https://www.linkedin.com/in/ericasizemore</t>
  </si>
  <si>
    <t>https://www.linkedin.com/in/don-gill-ba360b13</t>
  </si>
  <si>
    <t>https://www.linkedin.com/in/tim-chain-9b64258</t>
  </si>
  <si>
    <t>https://www.linkedin.com/in/bill-mills-8b7a131</t>
  </si>
  <si>
    <t>https://www.linkedin.com/in/zacharyjdigiovanni</t>
  </si>
  <si>
    <t>https://www.linkedin.com/in/michael-gebhardt-0833a35</t>
  </si>
  <si>
    <t>https://www.linkedin.com/in/miles-lane-7533626b</t>
  </si>
  <si>
    <t>https://www.linkedin.com/in/paulrayhill</t>
  </si>
  <si>
    <t>https://www.linkedin.com/in/jamessherrard</t>
  </si>
  <si>
    <t>https://www.linkedin.com/in/edward-grinnell-521a334</t>
  </si>
  <si>
    <t>https://www.linkedin.com/in/john-doran-2519b7</t>
  </si>
  <si>
    <t>https://www.linkedin.com/in/rob-jackson-59a0795</t>
  </si>
  <si>
    <t>https://www.linkedin.com/in/craig-bertolett-24188a2</t>
  </si>
  <si>
    <t>https://www.linkedin.com/in/jgarywalker</t>
  </si>
  <si>
    <t>https://www.linkedin.com/in/thomas-dent-cfa-13083062</t>
  </si>
  <si>
    <t>https://www.linkedin.com/in/ryan-forsmo-ms-atp-0297b646</t>
  </si>
  <si>
    <t>https://www.linkedin.com/in/bob-pothier-93192b3a</t>
  </si>
  <si>
    <t>https://www.linkedin.com/in/william-"bill"-park-93555618</t>
  </si>
  <si>
    <t>https://www.linkedin.com/in/neil-szymczak-b1264414</t>
  </si>
  <si>
    <t>https://www.linkedin.com/in/michael-jarboe-0b13bb14</t>
  </si>
  <si>
    <t>https://www.linkedin.com/in/davidpriddy</t>
  </si>
  <si>
    <t>https://www.linkedin.com/in/stephenharden</t>
  </si>
  <si>
    <t>https://www.linkedin.com/in/jmikewray</t>
  </si>
  <si>
    <t>https://www.linkedin.com/in/billmolloypmpinbdexcellence</t>
  </si>
  <si>
    <t>https://www.linkedin.com/in/paul-horan-b5a3162</t>
  </si>
  <si>
    <t>https://www.linkedin.com/in/jamesscullyjr</t>
  </si>
  <si>
    <t>https://www.linkedin.com/in/petemorgan81</t>
  </si>
  <si>
    <t>https://www.linkedin.com/in/kjell-wander-69841b52</t>
  </si>
  <si>
    <t>https://www.linkedin.com/in/james-grassey-79385526</t>
  </si>
  <si>
    <t>https://www.linkedin.com/in/jesse-rehus-a5953238</t>
  </si>
  <si>
    <t>https://www.linkedin.com/in/rocky-kropp-7604b59</t>
  </si>
  <si>
    <t>https://www.linkedin.com/in/jeff-conway-b490388</t>
  </si>
  <si>
    <t>https://www.linkedin.com/in/curtjshaffer</t>
  </si>
  <si>
    <t>https://www.linkedin.com/in/doblackburn</t>
  </si>
  <si>
    <t>https://www.linkedin.com/in/sandra-ennor-87980815</t>
  </si>
  <si>
    <t>https://www.linkedin.com/in/cliffcosby</t>
  </si>
  <si>
    <t>https://www.linkedin.com/in/drangus</t>
  </si>
  <si>
    <t>https://www.linkedin.com/in/conrad-caldwell-82798418</t>
  </si>
  <si>
    <t>https://www.linkedin.com/in/brad-gilroy-b294225</t>
  </si>
  <si>
    <t>https://www.linkedin.com/in/philbrandt</t>
  </si>
  <si>
    <t>https://www.linkedin.com/in/brad-jones-5078604</t>
  </si>
  <si>
    <t>https://www.linkedin.com/in/lewiswolfrom</t>
  </si>
  <si>
    <t>https://www.linkedin.com/in/will-pressley-b7bbb7b</t>
  </si>
  <si>
    <t>https://www.linkedin.com/in/tom-sedlack-b9a543a</t>
  </si>
  <si>
    <t>https://www.linkedin.com/in/seanmckamey</t>
  </si>
  <si>
    <t>https://www.linkedin.com/in/shawn-cash-259b073</t>
  </si>
  <si>
    <t>https://www.linkedin.com/in/sean-foss-858a743</t>
  </si>
  <si>
    <t>https://www.linkedin.com/in/ken-barausky-4632941</t>
  </si>
  <si>
    <t>https://www.linkedin.com/in/jay-schultz-67144b47</t>
  </si>
  <si>
    <t>https://www.linkedin.com/in/andy-patterson-56371b1b</t>
  </si>
  <si>
    <t>https://www.linkedin.com/in/jack-richardson-9447997</t>
  </si>
  <si>
    <t>https://www.linkedin.com/in/bob-stuart-48358a7</t>
  </si>
  <si>
    <t>https://www.linkedin.com/in/ron-schuller-109b09b0</t>
  </si>
  <si>
    <t>https://www.linkedin.com/in/bruno-mannello-25b61952</t>
  </si>
  <si>
    <t>https://www.linkedin.com/in/maloneyjp</t>
  </si>
  <si>
    <t>https://www.linkedin.com/in/robert-sorensen-3386659</t>
  </si>
  <si>
    <t>https://www.linkedin.com/in/christopher-bencal-0610486</t>
  </si>
  <si>
    <t>https://www.linkedin.com/in/raymond-tortorelli-036b855</t>
  </si>
  <si>
    <t>https://www.linkedin.com/in/joel-anderson-5b56185</t>
  </si>
  <si>
    <t>https://www.linkedin.com/in/joelrwalker</t>
  </si>
  <si>
    <t>https://www.linkedin.com/in/nhvozda</t>
  </si>
  <si>
    <t>https://www.linkedin.com/in/tyson-silengo-66552536</t>
  </si>
  <si>
    <t>https://www.linkedin.com/in/r-max-lohman-66b19a30</t>
  </si>
  <si>
    <t>https://www.linkedin.com/in/art-hale-4ab50919</t>
  </si>
  <si>
    <t>https://www.linkedin.com/in/keith-holden-b8952516</t>
  </si>
  <si>
    <t>https://www.linkedin.com/in/yankovich</t>
  </si>
  <si>
    <t>https://www.linkedin.com/in/larry-mccracken-a9936b5</t>
  </si>
  <si>
    <t>https://www.linkedin.com/in/dave-price-216bb935</t>
  </si>
  <si>
    <t>https://www.linkedin.com/in/lanceluksik</t>
  </si>
  <si>
    <t>https://www.linkedin.com/in/rich-holzknecht-08270316</t>
  </si>
  <si>
    <t>https://www.linkedin.com/in/chris-karnbach-03897911</t>
  </si>
  <si>
    <t>https://www.linkedin.com/in/david-ivezic-64bb516</t>
  </si>
  <si>
    <t>https://www.linkedin.com/in/davis-kane-40650068</t>
  </si>
  <si>
    <t>https://www.linkedin.com/in/curt-coughlin-351b6167</t>
  </si>
  <si>
    <t>https://www.linkedin.com/in/jim-cox-48a08236</t>
  </si>
  <si>
    <t>https://www.linkedin.com/in/eric-poss-400b631b</t>
  </si>
  <si>
    <t>https://www.linkedin.com/in/cheesemancfp</t>
  </si>
  <si>
    <t>https://www.linkedin.com/in/michaeljfarlow</t>
  </si>
  <si>
    <t>https://www.linkedin.com/in/mike-spence-51548b4</t>
  </si>
  <si>
    <t>https://www.linkedin.com/in/cwalton</t>
  </si>
  <si>
    <t>https://www.linkedin.com/in/pavalos</t>
  </si>
  <si>
    <t>https://www.linkedin.com/in/tippett95</t>
  </si>
  <si>
    <t>https://www.linkedin.com/in/christompkins3</t>
  </si>
  <si>
    <t>https://www.linkedin.com/in/cheryl-laws-6621396b</t>
  </si>
  <si>
    <t>https://www.linkedin.com/in/james-carlson-82414b24</t>
  </si>
  <si>
    <t>https://www.linkedin.com/in/bob-st-germain-792b081</t>
  </si>
  <si>
    <t>https://www.linkedin.com/in/james-gallo-490b889a</t>
  </si>
  <si>
    <t>https://www.linkedin.com/in/matthew-smith-9a7b914a</t>
  </si>
  <si>
    <t>https://www.linkedin.com/in/kenneth-"waldo"-wallace-7515aa32</t>
  </si>
  <si>
    <t>https://www.linkedin.com/in/michael-knudsen-557585b</t>
  </si>
  <si>
    <t>https://www.linkedin.com/in/edward-francis-2093a23</t>
  </si>
  <si>
    <t>https://www.linkedin.com/in/emil-di-motta-8ab87a2</t>
  </si>
  <si>
    <t>https://www.linkedin.com/in/ryreyn</t>
  </si>
  <si>
    <t>https://www.linkedin.com/in/judy-kempisty-52396b19</t>
  </si>
  <si>
    <t>https://www.linkedin.com/in/james-demott-4b26bb11</t>
  </si>
  <si>
    <t>https://www.linkedin.com/in/peter-gwynne-5bb73b69</t>
  </si>
  <si>
    <t>https://www.linkedin.com/in/jim-kushner-73645212</t>
  </si>
  <si>
    <t>https://www.linkedin.com/in/kirk-baldin-291369b</t>
  </si>
  <si>
    <t>https://www.linkedin.com/in/robert-donnahoo-482528a</t>
  </si>
  <si>
    <t>https://www.linkedin.com/in/stretch-hornets-12b77b8</t>
  </si>
  <si>
    <t>https://www.linkedin.com/in/willwgildnerjr</t>
  </si>
  <si>
    <t>https://www.linkedin.com/in/ed-dacanay-3a68363</t>
  </si>
  <si>
    <t>https://www.linkedin.com/in/alejandradorado</t>
  </si>
  <si>
    <t>https://www.linkedin.com/in/steve-weatherspoon-2147ab90</t>
  </si>
  <si>
    <t>https://www.linkedin.com/in/annachristataylor</t>
  </si>
  <si>
    <t>https://www.linkedin.com/in/greg-partney-56692669</t>
  </si>
  <si>
    <t>https://www.linkedin.com/in/matthewgrahl</t>
  </si>
  <si>
    <t>https://www.linkedin.com/in/morris-larry-6a280a22</t>
  </si>
  <si>
    <t>https://www.linkedin.com/in/jim-o-brien-262b131a</t>
  </si>
  <si>
    <t>https://www.linkedin.com/in/seangowens</t>
  </si>
  <si>
    <t>https://www.linkedin.com/in/jim-vanderkamp-b913a213</t>
  </si>
  <si>
    <t>https://www.linkedin.com/in/jeff-crymes-153a17b</t>
  </si>
  <si>
    <t>https://www.linkedin.com/in/larry-elberfeld-1b570bb</t>
  </si>
  <si>
    <t>https://www.linkedin.com/in/walt-keays-02a1366</t>
  </si>
  <si>
    <t>https://www.linkedin.com/in/mike-wilson-2811085</t>
  </si>
  <si>
    <t>https://www.linkedin.com/in/steve-powers-00714b3</t>
  </si>
  <si>
    <t>https://www.linkedin.com/in/yo-hoffner-485a54</t>
  </si>
  <si>
    <t>https://www.linkedin.com/in/tom-hagan-6359b2</t>
  </si>
  <si>
    <t>https://www.linkedin.com/in/johncscherrer</t>
  </si>
  <si>
    <t>https://www.linkedin.com/in/donald-bringle-83a1bb4</t>
  </si>
  <si>
    <t>https://www.linkedin.com/in/christopher-m-kidd-3a806932</t>
  </si>
  <si>
    <t>https://www.linkedin.com/in/les-mccoy-59047b13</t>
  </si>
  <si>
    <t>https://www.linkedin.com/in/brian-jackson-0a6841</t>
  </si>
  <si>
    <t>https://www.linkedin.com/in/brian-flatley-a330741a</t>
  </si>
  <si>
    <t>https://www.linkedin.com/in/hank-silva-0902b111</t>
  </si>
  <si>
    <t>https://www.linkedin.com/in/larry-carpenter-56457144</t>
  </si>
  <si>
    <t>https://www.linkedin.com/in/rick-gallup-23181242</t>
  </si>
  <si>
    <t>https://www.linkedin.com/in/pat-walker-73218026</t>
  </si>
  <si>
    <t>https://www.linkedin.com/in/kevin-lynne-93b512a</t>
  </si>
  <si>
    <t>https://www.linkedin.com/in/matthew-shetler-8153669b</t>
  </si>
  <si>
    <t>https://www.linkedin.com/in/floyd-j-henderson-iii-ab3810100</t>
  </si>
  <si>
    <t>https://www.linkedin.com/in/john-donnelly-77a87046</t>
  </si>
  <si>
    <t>https://www.linkedin.com/in/terry-miller-34610633</t>
  </si>
  <si>
    <t>https://www.linkedin.com/in/briansaxman</t>
  </si>
  <si>
    <t>https://www.linkedin.com/in/steve-miller-a7118415</t>
  </si>
  <si>
    <t>https://www.linkedin.com/in/james-k-brengle-7b604714</t>
  </si>
  <si>
    <t>https://www.linkedin.com/in/curtis-goetsch-a8504711</t>
  </si>
  <si>
    <t>https://www.linkedin.com/in/carlos-ayuso-a3b9026</t>
  </si>
  <si>
    <t>https://www.linkedin.com/in/paul-gardner-9012192</t>
  </si>
  <si>
    <t>https://www.linkedin.com/in/a-b-coleman-167a54</t>
  </si>
  <si>
    <t>https://www.linkedin.com/in/todd-benke-744021a8</t>
  </si>
  <si>
    <t>https://www.linkedin.com/in/kelleigh-cunningham-47242322</t>
  </si>
  <si>
    <t>https://www.linkedin.com/in/aaron-roberts-49a04214</t>
  </si>
  <si>
    <t>https://www.linkedin.com/in/steve-fortunato-1652b610</t>
  </si>
  <si>
    <t>https://www.linkedin.com/in/jim-durso-b73b249</t>
  </si>
  <si>
    <t>https://www.linkedin.com/in/tom-sullivan-a5b4936</t>
  </si>
  <si>
    <t>https://www.linkedin.com/in/markcrumblish</t>
  </si>
  <si>
    <t>https://www.linkedin.com/in/john-counts-70621b</t>
  </si>
  <si>
    <t>https://www.linkedin.com/in/ransom-rogers-0920b633</t>
  </si>
  <si>
    <t>https://www.linkedin.com/in/peter-hayes-aa68221b</t>
  </si>
  <si>
    <t>https://www.linkedin.com/in/bill-larimore-0975307</t>
  </si>
  <si>
    <t>https://www.linkedin.com/in/brian-newton-9b08904</t>
  </si>
  <si>
    <t>https://www.linkedin.com/in/jeff-winston-803ab03</t>
  </si>
  <si>
    <t>https://www.linkedin.com/in/ed-lucio-cpa-pmp-762834</t>
  </si>
  <si>
    <t>https://www.linkedin.com/in/eric-sparks-34b76769</t>
  </si>
  <si>
    <t>https://www.linkedin.com/in/michael-horrisberger-b90aa749</t>
  </si>
  <si>
    <t>https://www.linkedin.com/in/kevinmeenaghan</t>
  </si>
  <si>
    <t>https://www.linkedin.com/in/garrett-lunde-mba-10b75823</t>
  </si>
  <si>
    <t>https://www.linkedin.com/in/timothy-tocci-16b8bb16</t>
  </si>
  <si>
    <t>https://www.linkedin.com/in/rick-taylor-234010a</t>
  </si>
  <si>
    <t>https://www.linkedin.com/in/jack-kirwan-761a327</t>
  </si>
  <si>
    <t>https://www.linkedin.com/in/mike-christman-38a5526</t>
  </si>
  <si>
    <t>https://www.linkedin.com/in/davidavarner</t>
  </si>
  <si>
    <t>https://www.linkedin.com/in/bob-dunn-5118981</t>
  </si>
  <si>
    <t>https://www.linkedin.com/in/charles-wright-2072248</t>
  </si>
  <si>
    <t>https://www.linkedin.com/in/bill-gigliotti-b343087</t>
  </si>
  <si>
    <t>https://www.linkedin.com/in/jim-blastos-758ba888</t>
  </si>
  <si>
    <t>https://www.linkedin.com/in/alanoka</t>
  </si>
  <si>
    <t>https://www.linkedin.com/in/shiftypeairs</t>
  </si>
  <si>
    <t>https://www.linkedin.com/in/daniel-gomez-8baa17</t>
  </si>
  <si>
    <t>https://www.linkedin.com/in/christopher-smith-546924a</t>
  </si>
  <si>
    <t>https://www.linkedin.com/in/robert-deluca-9064087</t>
  </si>
  <si>
    <t>https://www.linkedin.com/in/kevin-mathison-b9b6906</t>
  </si>
  <si>
    <t>https://www.linkedin.com/in/raymond-hoffmann-6894906</t>
  </si>
  <si>
    <t>https://www.linkedin.com/in/gerald-gallop-2420b012</t>
  </si>
  <si>
    <t>https://www.linkedin.com/in/markbrodowicz</t>
  </si>
  <si>
    <t>https://www.linkedin.com/in/tomhobbib</t>
  </si>
  <si>
    <t>https://www.linkedin.com/in/john-treutler-98922124</t>
  </si>
  <si>
    <t>https://www.linkedin.com/in/wadereinthaler</t>
  </si>
  <si>
    <t>https://www.linkedin.com/in/monty3</t>
  </si>
  <si>
    <t>https://www.linkedin.com/in/geoffnordling</t>
  </si>
  <si>
    <t>https://www.linkedin.com/in/jeffery-thompson-a15a611b</t>
  </si>
  <si>
    <t>https://www.linkedin.com/in/tara-cook-552b6719</t>
  </si>
  <si>
    <t>https://www.linkedin.com/in/carroll-white-69956018</t>
  </si>
  <si>
    <t>https://www.linkedin.com/in/dave-boy-71154312</t>
  </si>
  <si>
    <t>https://www.linkedin.com/in/paul-slyh-a969b4a1</t>
  </si>
  <si>
    <t>https://www.linkedin.com/in/arne-soderman-83a2a292</t>
  </si>
  <si>
    <t>https://www.linkedin.com/in/andrew-baxter-4281837b</t>
  </si>
  <si>
    <t>https://www.linkedin.com/in/bourke-milligan-57131366</t>
  </si>
  <si>
    <t>https://www.linkedin.com/in/edward-ohlert-72510a4b</t>
  </si>
  <si>
    <t>https://www.linkedin.com/in/scottmorrisonjacksonville</t>
  </si>
  <si>
    <t>https://www.linkedin.com/in/sara-burks-pmp-81754932</t>
  </si>
  <si>
    <t>https://www.linkedin.com/in/kmpowell97</t>
  </si>
  <si>
    <t>https://www.linkedin.com/in/walter-mores-b131ab13</t>
  </si>
  <si>
    <t>https://www.linkedin.com/in/michael-marchildon-198949114</t>
  </si>
  <si>
    <t>https://www.linkedin.com/in/noah-collins-80698b66</t>
  </si>
  <si>
    <t>https://www.linkedin.com/in/seth-hudgins-9884901a</t>
  </si>
  <si>
    <t>https://www.linkedin.com/in/randy-reinhardt-30293a12</t>
  </si>
  <si>
    <t>https://www.linkedin.com/in/hall-dillon-81444a1</t>
  </si>
  <si>
    <t>https://www.linkedin.com/in/john-mlincsek-844a8764</t>
  </si>
  <si>
    <t>https://www.linkedin.com/in/carl-tankersley-1521b041</t>
  </si>
  <si>
    <t>https://www.linkedin.com/in/johnny-williams-83571214</t>
  </si>
  <si>
    <t>https://www.linkedin.com/in/jack-holt-022bbaa</t>
  </si>
  <si>
    <t>https://www.linkedin.com/in/john-strahm-4166689</t>
  </si>
  <si>
    <t>https://www.linkedin.com/in/michael-umstead-665a76b3</t>
  </si>
  <si>
    <t>https://www.linkedin.com/in/frank-watt-4a73a08</t>
  </si>
  <si>
    <t>https://www.linkedin.com/in/pshigley</t>
  </si>
  <si>
    <t>https://www.linkedin.com/in/joe-desantis-3869122</t>
  </si>
  <si>
    <t>https://www.linkedin.com/in/jake-miller-b9b66588</t>
  </si>
  <si>
    <t>https://www.linkedin.com/in/aric-allen-42995983</t>
  </si>
  <si>
    <t>https://www.linkedin.com/in/john-martins-a8430881</t>
  </si>
  <si>
    <t>https://www.linkedin.com/in/david-fox-367b1a5a</t>
  </si>
  <si>
    <t>https://www.linkedin.com/in/griffinearlmaurer</t>
  </si>
  <si>
    <t>https://www.linkedin.com/in/mike-dowty-97a3651a</t>
  </si>
  <si>
    <t>https://www.linkedin.com/in/michael-garcia-96131b14</t>
  </si>
  <si>
    <t>https://www.linkedin.com/in/todd-shipman-776b1813</t>
  </si>
  <si>
    <t>https://www.linkedin.com/in/jeff-kindschuh-7b8588a</t>
  </si>
  <si>
    <t>https://www.linkedin.com/in/baconjd</t>
  </si>
  <si>
    <t>https://www.linkedin.com/in/toaale</t>
  </si>
  <si>
    <t>https://www.linkedin.com/in/bob-james-32623545</t>
  </si>
  <si>
    <t>https://www.linkedin.com/in/tom-manning-a6597b2b</t>
  </si>
  <si>
    <t>https://www.linkedin.com/in/don-raines-052ab323</t>
  </si>
  <si>
    <t>https://www.linkedin.com/in/mark-kozicz-58baa91b</t>
  </si>
  <si>
    <t>https://www.linkedin.com/in/kevin-hawko-92944510</t>
  </si>
  <si>
    <t>https://www.linkedin.com/in/bert-bennett-3905b37</t>
  </si>
  <si>
    <t>https://www.linkedin.com/in/chris-cote-8102066</t>
  </si>
  <si>
    <t>https://www.linkedin.com/in/tim-gudukas-18a25679</t>
  </si>
  <si>
    <t>https://www.linkedin.com/in/rick-martin-45757068</t>
  </si>
  <si>
    <t>https://www.linkedin.com/in/lawrencebritt</t>
  </si>
  <si>
    <t>https://www.linkedin.com/in/erich-wahl-5060bb32</t>
  </si>
  <si>
    <t>https://www.linkedin.com/in/ken-vanderhorst-56b7595</t>
  </si>
  <si>
    <t>https://www.linkedin.com/in/skip-wood-733a372</t>
  </si>
  <si>
    <t>https://www.linkedin.com/in/david-walker-3801aa118</t>
  </si>
  <si>
    <t>https://www.linkedin.com/in/deirdre-depew-a1a92bb8</t>
  </si>
  <si>
    <t>https://www.linkedin.com/in/steve-obrien-758308b8</t>
  </si>
  <si>
    <t>https://www.linkedin.com/in/bob-reich-9774ab91</t>
  </si>
  <si>
    <t>https://www.linkedin.com/in/geoffreydesena</t>
  </si>
  <si>
    <t>https://www.linkedin.com/in/dan-shields-79522520</t>
  </si>
  <si>
    <t>https://www.linkedin.com/in/william-mulholland-a1292b1a</t>
  </si>
  <si>
    <t>https://www.linkedin.com/in/james-galanie-a2a5b818</t>
  </si>
  <si>
    <t>https://www.linkedin.com/in/mark-caren-70487413</t>
  </si>
  <si>
    <t>https://www.linkedin.com/in/ed-dempsey-0124847</t>
  </si>
  <si>
    <t>https://www.linkedin.com/in/jeff-register-4a7497</t>
  </si>
  <si>
    <t>https://www.linkedin.com/in/christopher-borcik-a477b4107</t>
  </si>
  <si>
    <t>https://www.linkedin.com/in/laurence-nordvig-90a60256</t>
  </si>
  <si>
    <t>https://www.linkedin.com/in/michaelmcnamaraoperationsexec</t>
  </si>
  <si>
    <t>https://www.linkedin.com/in/gregory-engel-33913117</t>
  </si>
  <si>
    <t>https://www.linkedin.com/in/trey-brown-1a395210</t>
  </si>
  <si>
    <t>https://www.linkedin.com/in/steven-smith-6439677</t>
  </si>
  <si>
    <t>https://www.linkedin.com/in/david-strube-1b6b2a2</t>
  </si>
  <si>
    <t>https://www.linkedin.com/in/bradford-blackwelder-281126104</t>
  </si>
  <si>
    <t>https://www.linkedin.com/in/bradford-schieve-61a559b5</t>
  </si>
  <si>
    <t>https://www.linkedin.com/in/james-bolcar-581b7089</t>
  </si>
  <si>
    <t>https://www.linkedin.com/in/eric-berntson-3815ab84</t>
  </si>
  <si>
    <t>https://www.linkedin.com/in/jose-diaz-md-3350545b</t>
  </si>
  <si>
    <t>https://www.linkedin.com/in/bob-neumann-69643643</t>
  </si>
  <si>
    <t>https://www.linkedin.com/in/peter-gamble-77ba7931</t>
  </si>
  <si>
    <t>https://www.linkedin.com/in/dwight-w-pitman-34351028</t>
  </si>
  <si>
    <t>https://www.linkedin.com/in/anthony-ahnen-2339aa21</t>
  </si>
  <si>
    <t>https://www.linkedin.com/in/bruce-ross-6542891a</t>
  </si>
  <si>
    <t>https://www.linkedin.com/in/james-"seamus"-flatley-678660b</t>
  </si>
  <si>
    <t>https://www.linkedin.com/in/bill-rempe-3040b72</t>
  </si>
  <si>
    <t>https://www.linkedin.com/in/joseph-sweeney-7429b810b</t>
  </si>
  <si>
    <t>https://www.linkedin.com/in/james-delesie-469907ab</t>
  </si>
  <si>
    <t>https://www.linkedin.com/in/brad-rohrs-269353a1</t>
  </si>
  <si>
    <t>https://www.linkedin.com/in/jonathan-hupp-95895575</t>
  </si>
  <si>
    <t>https://www.linkedin.com/in/anthony-shaddix-09666973</t>
  </si>
  <si>
    <t>https://www.linkedin.com/in/willard-cox-001b5970</t>
  </si>
  <si>
    <t>https://www.linkedin.com/in/joel-bishop-1ba70b69</t>
  </si>
  <si>
    <t>https://www.linkedin.com/in/charles-kilburn-ii-a5375568</t>
  </si>
  <si>
    <t>https://www.linkedin.com/in/dean-harris-0946b362</t>
  </si>
  <si>
    <t>https://www.linkedin.com/in/kip-davis-757a1858</t>
  </si>
  <si>
    <t>https://www.linkedin.com/in/marinojohn</t>
  </si>
  <si>
    <t>https://www.linkedin.com/in/hugh-batten-b4070b20</t>
  </si>
  <si>
    <t>https://www.linkedin.com/in/davidtbarnes</t>
  </si>
  <si>
    <t>https://www.linkedin.com/in/rich-coombs-9b39483</t>
  </si>
  <si>
    <t>https://www.linkedin.com/in/carl-abelein-4b0358a6</t>
  </si>
  <si>
    <t>https://www.linkedin.com/in/andrew-pearson-18b06389</t>
  </si>
  <si>
    <t>https://www.linkedin.com/in/tom-walsh-b66a2668</t>
  </si>
  <si>
    <t>https://www.linkedin.com/in/joseph-mazza-20885954</t>
  </si>
  <si>
    <t>https://www.linkedin.com/in/steven-cooksey-191ba444</t>
  </si>
  <si>
    <t>https://www.linkedin.com/in/michael-williams-498a553b</t>
  </si>
  <si>
    <t>https://www.linkedin.com/in/jack-hassinger-2654771b</t>
  </si>
  <si>
    <t>https://www.linkedin.com/in/dave-shooter-vanderschoot-76058b1a</t>
  </si>
  <si>
    <t>https://www.linkedin.com/in/james-sheldrup-23ab2919</t>
  </si>
  <si>
    <t>https://www.linkedin.com/in/gouk-ritch-62620219</t>
  </si>
  <si>
    <t>https://www.linkedin.com/in/andrew-j-ronacher-a2237418</t>
  </si>
  <si>
    <t>https://www.linkedin.com/in/garry-basilone-75bb3a13</t>
  </si>
  <si>
    <t>https://www.linkedin.com/in/eric-hannum-b3478912</t>
  </si>
  <si>
    <t>https://www.linkedin.com/in/bob-glennon-82b202a</t>
  </si>
  <si>
    <t>https://www.linkedin.com/in/gary-maxwell-41b8612</t>
  </si>
  <si>
    <t>https://www.linkedin.com/in/brucermcfadden</t>
  </si>
  <si>
    <t>https://www.linkedin.com/in/ericsaddler</t>
  </si>
  <si>
    <t>https://www.linkedin.com/in/keith-silinsky-5aba8726</t>
  </si>
  <si>
    <t>https://www.linkedin.com/in/patrick-p-j-hogan-0b47148</t>
  </si>
  <si>
    <t>https://www.linkedin.com/in/walter-neboshynsky-7a2432b</t>
  </si>
  <si>
    <t>https://www.linkedin.com/in/vic-see-5583b011</t>
  </si>
  <si>
    <t>https://www.linkedin.com/in/brad-egbers-94b93758</t>
  </si>
  <si>
    <t>https://www.linkedin.com/in/rick-"cha-cha"-butler-54920821</t>
  </si>
  <si>
    <t>https://www.linkedin.com/in/legable</t>
  </si>
  <si>
    <t>https://www.linkedin.com/in/leanne-davis-7513524</t>
  </si>
  <si>
    <t>https://www.linkedin.com/in/van-mccullough-82673229</t>
  </si>
  <si>
    <t>https://www.linkedin.com/in/david-hunt-13430a4b</t>
  </si>
  <si>
    <t>https://www.linkedin.com/in/paul-miller-94a32428</t>
  </si>
  <si>
    <t>https://www.linkedin.com/in/william-readdy-4baaa02</t>
  </si>
  <si>
    <t>https://www.linkedin.com/in/austin-hill-419951102</t>
  </si>
  <si>
    <t>https://www.linkedin.com/in/todd-polinchock-abr-epro-green-73ba753</t>
  </si>
  <si>
    <t>https://www.linkedin.com/in/jeffrey-gorman-2465ba15</t>
  </si>
  <si>
    <t>https://www.linkedin.com/in/michael-l-slonecker-843a254</t>
  </si>
  <si>
    <t>https://www.linkedin.com/in/bob-payne-a74ba01</t>
  </si>
  <si>
    <t>https://www.linkedin.com/in/robert-mcclure-b223a124</t>
  </si>
  <si>
    <t>https://www.linkedin.com/in/ashley-lewis-766ba91a</t>
  </si>
  <si>
    <t>https://www.linkedin.com/in/christopher-dietz-5943422a</t>
  </si>
  <si>
    <t>https://www.linkedin.com/in/suzannelesko</t>
  </si>
  <si>
    <t>https://www.linkedin.com/in/hal-shrewsbury-a6825453</t>
  </si>
  <si>
    <t>https://www.linkedin.com/in/bob-novak-24772b7</t>
  </si>
  <si>
    <t>https://www.linkedin.com/in/roger-franssen-17a18113</t>
  </si>
  <si>
    <t>https://www.linkedin.com/in/steven-smith-4607a019</t>
  </si>
  <si>
    <t>https://www.linkedin.com/in/neal-sheridan-94430b34</t>
  </si>
  <si>
    <t>https://www.linkedin.com/in/dan-doherty-a6731034</t>
  </si>
  <si>
    <t>https://www.linkedin.com/in/joe-haggerty-23b2857a</t>
  </si>
  <si>
    <t>https://www.linkedin.com/in/william-stone-266a247a</t>
  </si>
  <si>
    <t>https://www.linkedin.com/in/john-carrier-6145266a</t>
  </si>
  <si>
    <t>https://www.linkedin.com/in/mike-keller-3bb94750</t>
  </si>
  <si>
    <t>https://www.linkedin.com/in/marc-flagg-0781703</t>
  </si>
  <si>
    <t>https://www.linkedin.com/in/andrew-wang-a6634679</t>
  </si>
  <si>
    <t>https://www.linkedin.com/in/tim-hanley-7574bb2</t>
  </si>
  <si>
    <t>https://www.linkedin.com/in/dominick-oddo-a7787454</t>
  </si>
  <si>
    <t>https://www.linkedin.com/in/peter-mcleod-408b0265</t>
  </si>
  <si>
    <t>https://www.linkedin.com/in/william-campbell-931a5523</t>
  </si>
  <si>
    <t>https://www.linkedin.com/in/derek-jason-rucinski-7759a69a</t>
  </si>
  <si>
    <t>https://www.linkedin.com/in/larry-carello-36a18915</t>
  </si>
  <si>
    <t>https://www.linkedin.com/in/will-hall-06890610</t>
  </si>
  <si>
    <t>https://www.linkedin.com/in/raytrygstad</t>
  </si>
  <si>
    <t>https://www.linkedin.com/in/kenneth-kopp-37689915</t>
  </si>
  <si>
    <t>https://www.linkedin.com/in/marc-thibodeau-32b16310</t>
  </si>
  <si>
    <t>https://qa.linkedin.com/in/tony-toma-323b5684</t>
  </si>
  <si>
    <t>https://ca.linkedin.com/in/victoriathrockmorton</t>
  </si>
  <si>
    <t>https://www.linkedin.com/in/lloyd-prince-b1a76147</t>
  </si>
  <si>
    <t>https://au.linkedin.com/in/james-clody-518b9621</t>
  </si>
  <si>
    <t>https://www.linkedin.com/in/steve-kunkle-2320a31a</t>
  </si>
  <si>
    <t>https://www.linkedin.com/in/bob-ferrante-ab6a2915</t>
  </si>
  <si>
    <t>https://www.linkedin.com/in/markandreas</t>
  </si>
  <si>
    <t>https://www.linkedin.com/in/raleigh-worcester-72131129</t>
  </si>
  <si>
    <t>https://www.linkedin.com/in/tony-culic-1b46b6b</t>
  </si>
  <si>
    <t>https://www.linkedin.com/in/thomasgadzala</t>
  </si>
  <si>
    <t>North Dakota</t>
  </si>
  <si>
    <t>Switzerland</t>
  </si>
  <si>
    <t>Mexico</t>
  </si>
  <si>
    <t>Philippines</t>
  </si>
  <si>
    <t>South Dakota</t>
  </si>
  <si>
    <t>West Virginia</t>
  </si>
  <si>
    <t>Andalusia, Spain</t>
  </si>
  <si>
    <t>Delaware</t>
  </si>
  <si>
    <t>Germany</t>
  </si>
  <si>
    <t>Norway</t>
  </si>
  <si>
    <t>Spain</t>
  </si>
  <si>
    <t>Victoria, Australia</t>
  </si>
  <si>
    <t>Shanghai, China</t>
  </si>
  <si>
    <t>Taiwan</t>
  </si>
  <si>
    <t>Virgin Islands</t>
  </si>
  <si>
    <t>Warfare Specialty</t>
  </si>
  <si>
    <t>Government &amp; Law</t>
  </si>
  <si>
    <t>Technology</t>
  </si>
  <si>
    <t>Business</t>
  </si>
  <si>
    <t>Transportation</t>
  </si>
  <si>
    <t>Financial</t>
  </si>
  <si>
    <t>Education &amp; Research</t>
  </si>
  <si>
    <t>Health</t>
  </si>
  <si>
    <t>Real Estate &amp; Construction</t>
  </si>
  <si>
    <t>Arts</t>
  </si>
  <si>
    <t>Consumer Packaged Goods</t>
  </si>
  <si>
    <t>top industry from BTU</t>
  </si>
  <si>
    <t>position</t>
  </si>
  <si>
    <t>NACIS ?</t>
  </si>
  <si>
    <t>BLS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</si>
</sst>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theme="1"/>
      <name val="Calibri"/>
      <family val="2"/>
      <scheme val="minor"/>
    </font>
    <font>
      <b/>
      <u/>
      <sz val="12"/>
      <color rgb="FF000000"/>
      <name val="Calibri"/>
      <family val="2"/>
      <scheme val="minor"/>
    </font>
    <font>
      <sz val="12"/>
      <color rgb="FF000000"/>
      <name val="Arial"/>
      <family val="2"/>
    </font>
  </fonts>
  <fills count="5">
    <fill>
      <patternFill patternType="none"/>
    </fill>
    <fill>
      <patternFill patternType="gray125"/>
    </fill>
    <fill>
      <patternFill patternType="solid">
        <fgColor theme="6" tint="0.59999389629810485"/>
        <bgColor indexed="64"/>
      </patternFill>
    </fill>
    <fill>
      <patternFill patternType="solid">
        <fgColor theme="5" tint="0.59999389629810485"/>
        <bgColor indexed="64"/>
      </patternFill>
    </fill>
    <fill>
      <patternFill patternType="solid">
        <fgColor theme="8" tint="0.59999389629810485"/>
        <bgColor indexed="64"/>
      </patternFill>
    </fill>
  </fills>
  <borders count="1">
    <border>
      <left/>
      <right/>
      <top/>
      <bottom/>
      <diagonal/>
    </border>
  </borders>
  <cellStyleXfs count="18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0" xfId="0" applyFill="1" applyBorder="1"/>
    <xf numFmtId="0" fontId="1" fillId="0" borderId="0" xfId="0" applyFont="1"/>
    <xf numFmtId="0" fontId="4" fillId="0" borderId="0" xfId="0" applyFont="1"/>
    <xf numFmtId="0" fontId="4" fillId="0" borderId="0" xfId="0" applyFont="1"/>
    <xf numFmtId="0" fontId="2" fillId="0" borderId="0" xfId="801"/>
    <xf numFmtId="0" fontId="0" fillId="3" borderId="0" xfId="0" applyFill="1"/>
    <xf numFmtId="0" fontId="1" fillId="4" borderId="0" xfId="0" applyFont="1" applyFill="1" applyAlignment="1">
      <alignment wrapText="1"/>
    </xf>
    <xf numFmtId="0" fontId="6" fillId="4" borderId="0" xfId="0" applyFont="1" applyFill="1"/>
    <xf numFmtId="0" fontId="5" fillId="2" borderId="0" xfId="0" applyFont="1" applyFill="1" applyAlignment="1"/>
    <xf numFmtId="0" fontId="1" fillId="2" borderId="0" xfId="0" applyFont="1" applyFill="1" applyAlignment="1">
      <alignment wrapText="1"/>
    </xf>
    <xf numFmtId="0" fontId="7" fillId="0" borderId="0" xfId="0" applyFont="1"/>
    <xf numFmtId="0" fontId="0" fillId="0" borderId="0" xfId="0" applyFill="1"/>
    <xf numFmtId="0" fontId="4" fillId="0" borderId="0" xfId="0" applyFont="1" applyFill="1"/>
    <xf numFmtId="0" fontId="0" fillId="4" borderId="0" xfId="0" applyFill="1" applyAlignment="1">
      <alignment horizontal="center"/>
    </xf>
  </cellXfs>
  <cellStyles count="18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timothy-o-donnell-15515b8" TargetMode="External"/><Relationship Id="rId2" Type="http://schemas.openxmlformats.org/officeDocument/2006/relationships/hyperlink" Target="https://www.linkedin.com/in/richardajohnsonj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X4303"/>
  <sheetViews>
    <sheetView tabSelected="1" topLeftCell="B2" workbookViewId="0">
      <pane ySplit="2" topLeftCell="A4" activePane="bottomLeft" state="frozen"/>
      <selection activeCell="A2" sqref="A2"/>
      <selection pane="bottomLeft" activeCell="J22" sqref="J22"/>
    </sheetView>
  </sheetViews>
  <sheetFormatPr baseColWidth="10" defaultColWidth="11" defaultRowHeight="16" x14ac:dyDescent="0.2"/>
  <cols>
    <col min="1" max="1" width="2" customWidth="1"/>
    <col min="5" max="5" width="28.33203125" customWidth="1"/>
    <col min="7" max="7" width="28.6640625" customWidth="1"/>
    <col min="8" max="8" width="27.33203125" customWidth="1"/>
    <col min="9" max="9" width="19.6640625" customWidth="1"/>
    <col min="10" max="10" width="11" style="12"/>
    <col min="11" max="11" width="22.6640625" customWidth="1"/>
  </cols>
  <sheetData>
    <row r="1" spans="3:24" x14ac:dyDescent="0.2">
      <c r="J1"/>
    </row>
    <row r="2" spans="3:24" x14ac:dyDescent="0.2">
      <c r="D2" s="6" t="s">
        <v>1114</v>
      </c>
      <c r="E2" s="14" t="s">
        <v>1113</v>
      </c>
      <c r="F2" s="14"/>
      <c r="G2" s="14"/>
      <c r="H2" s="14"/>
      <c r="I2" s="14"/>
      <c r="J2" s="14"/>
      <c r="K2" s="14"/>
      <c r="L2" s="14"/>
      <c r="M2" s="14"/>
      <c r="N2" s="14"/>
      <c r="O2" s="14"/>
      <c r="P2" s="14"/>
      <c r="Q2" s="14"/>
      <c r="R2" s="14"/>
      <c r="S2" s="14"/>
      <c r="T2" s="14"/>
      <c r="U2" s="14"/>
      <c r="V2" s="14"/>
      <c r="W2" s="14"/>
      <c r="X2" s="9" t="s">
        <v>6747</v>
      </c>
    </row>
    <row r="3" spans="3:24" ht="48" x14ac:dyDescent="0.2">
      <c r="C3" t="s">
        <v>24145</v>
      </c>
      <c r="D3" s="6" t="s">
        <v>1115</v>
      </c>
      <c r="E3" s="7" t="s">
        <v>0</v>
      </c>
      <c r="F3" s="7" t="s">
        <v>956</v>
      </c>
      <c r="G3" s="7" t="s">
        <v>1116</v>
      </c>
      <c r="H3" s="8" t="s">
        <v>1</v>
      </c>
      <c r="I3" s="7" t="s">
        <v>2</v>
      </c>
      <c r="J3" s="7" t="s">
        <v>955</v>
      </c>
      <c r="K3" s="7" t="s">
        <v>1117</v>
      </c>
      <c r="L3" s="7" t="s">
        <v>957</v>
      </c>
      <c r="M3" s="7" t="s">
        <v>1118</v>
      </c>
      <c r="N3" s="7" t="s">
        <v>3</v>
      </c>
      <c r="O3" s="7" t="s">
        <v>4</v>
      </c>
      <c r="P3" s="7" t="s">
        <v>5</v>
      </c>
      <c r="Q3" s="7" t="s">
        <v>6</v>
      </c>
      <c r="R3" s="7" t="s">
        <v>7</v>
      </c>
      <c r="S3" s="7" t="s">
        <v>8</v>
      </c>
      <c r="T3" s="7" t="s">
        <v>9</v>
      </c>
      <c r="U3" s="7" t="s">
        <v>10</v>
      </c>
      <c r="V3" s="7" t="s">
        <v>11</v>
      </c>
      <c r="W3" s="7" t="s">
        <v>12</v>
      </c>
      <c r="X3" s="10" t="s">
        <v>6746</v>
      </c>
    </row>
    <row r="4" spans="3:24" x14ac:dyDescent="0.2">
      <c r="C4" t="s">
        <v>6748</v>
      </c>
      <c r="D4">
        <v>5</v>
      </c>
      <c r="E4" t="s">
        <v>635</v>
      </c>
      <c r="F4" t="s">
        <v>1119</v>
      </c>
      <c r="G4" t="s">
        <v>636</v>
      </c>
      <c r="H4" s="13" t="s">
        <v>44</v>
      </c>
      <c r="I4" t="s">
        <v>18</v>
      </c>
      <c r="J4" t="s">
        <v>1120</v>
      </c>
      <c r="K4" t="s">
        <v>1121</v>
      </c>
      <c r="L4" t="s">
        <v>1122</v>
      </c>
      <c r="M4" t="s">
        <v>1123</v>
      </c>
      <c r="N4" t="s">
        <v>637</v>
      </c>
      <c r="O4" t="s">
        <v>14</v>
      </c>
      <c r="P4" t="s">
        <v>21</v>
      </c>
      <c r="V4" t="s">
        <v>638</v>
      </c>
      <c r="X4" t="str">
        <f>VLOOKUP(I4,Location!$A$3:$B$337,2,FALSE)</f>
        <v>D.C.</v>
      </c>
    </row>
    <row r="5" spans="3:24" x14ac:dyDescent="0.2">
      <c r="C5" t="s">
        <v>6748</v>
      </c>
      <c r="D5">
        <v>10</v>
      </c>
      <c r="E5" t="s">
        <v>286</v>
      </c>
      <c r="F5" t="s">
        <v>1124</v>
      </c>
      <c r="G5" t="s">
        <v>797</v>
      </c>
      <c r="H5" s="13" t="s">
        <v>37</v>
      </c>
      <c r="I5" t="s">
        <v>1125</v>
      </c>
      <c r="J5" t="s">
        <v>796</v>
      </c>
      <c r="K5" t="s">
        <v>1126</v>
      </c>
      <c r="L5" t="s">
        <v>1127</v>
      </c>
      <c r="M5" t="s">
        <v>1128</v>
      </c>
      <c r="N5" t="s">
        <v>287</v>
      </c>
      <c r="O5" t="s">
        <v>16</v>
      </c>
      <c r="P5">
        <v>340</v>
      </c>
      <c r="V5" t="s">
        <v>288</v>
      </c>
      <c r="W5" t="s">
        <v>289</v>
      </c>
      <c r="X5" t="str">
        <f>VLOOKUP(I5,Location!$A$3:$B$337,2,FALSE)</f>
        <v>Utah</v>
      </c>
    </row>
    <row r="6" spans="3:24" x14ac:dyDescent="0.2">
      <c r="C6" t="s">
        <v>6748</v>
      </c>
      <c r="D6">
        <v>5</v>
      </c>
      <c r="E6" t="s">
        <v>290</v>
      </c>
      <c r="F6" t="s">
        <v>1129</v>
      </c>
      <c r="G6" t="s">
        <v>1130</v>
      </c>
      <c r="H6" s="13" t="s">
        <v>37</v>
      </c>
      <c r="I6" t="s">
        <v>1034</v>
      </c>
      <c r="J6" t="s">
        <v>1131</v>
      </c>
      <c r="L6" t="s">
        <v>1132</v>
      </c>
      <c r="M6" t="s">
        <v>1133</v>
      </c>
      <c r="N6" t="s">
        <v>13</v>
      </c>
      <c r="O6" t="s">
        <v>16</v>
      </c>
      <c r="P6">
        <v>373</v>
      </c>
      <c r="V6" t="s">
        <v>291</v>
      </c>
      <c r="W6" t="s">
        <v>292</v>
      </c>
      <c r="X6" t="str">
        <f>VLOOKUP(I6,Location!$A$3:$B$337,2,FALSE)</f>
        <v>Pennsylvania</v>
      </c>
    </row>
    <row r="7" spans="3:24" x14ac:dyDescent="0.2">
      <c r="C7" t="s">
        <v>6748</v>
      </c>
      <c r="D7">
        <v>20</v>
      </c>
      <c r="E7" t="s">
        <v>567</v>
      </c>
      <c r="F7" t="s">
        <v>1134</v>
      </c>
      <c r="G7" t="s">
        <v>801</v>
      </c>
      <c r="H7" s="12" t="s">
        <v>37</v>
      </c>
      <c r="I7" t="s">
        <v>1135</v>
      </c>
      <c r="J7" t="s">
        <v>802</v>
      </c>
      <c r="K7" t="s">
        <v>1136</v>
      </c>
      <c r="L7" t="s">
        <v>1137</v>
      </c>
      <c r="M7" t="s">
        <v>1138</v>
      </c>
      <c r="N7" t="s">
        <v>568</v>
      </c>
      <c r="O7" t="s">
        <v>14</v>
      </c>
      <c r="P7">
        <v>400</v>
      </c>
      <c r="V7" t="s">
        <v>569</v>
      </c>
      <c r="W7" t="s">
        <v>570</v>
      </c>
      <c r="X7" t="str">
        <f>VLOOKUP(I7,Location!$A$3:$B$337,2,FALSE)</f>
        <v>Tennessee</v>
      </c>
    </row>
    <row r="8" spans="3:24" x14ac:dyDescent="0.2">
      <c r="C8" t="s">
        <v>6748</v>
      </c>
      <c r="D8">
        <v>24</v>
      </c>
      <c r="E8" t="s">
        <v>492</v>
      </c>
      <c r="F8" t="s">
        <v>1139</v>
      </c>
      <c r="G8" t="s">
        <v>811</v>
      </c>
      <c r="H8" s="12" t="s">
        <v>807</v>
      </c>
      <c r="I8" t="s">
        <v>1061</v>
      </c>
      <c r="J8" t="s">
        <v>812</v>
      </c>
      <c r="K8" t="s">
        <v>1140</v>
      </c>
      <c r="L8" t="s">
        <v>1141</v>
      </c>
      <c r="M8" t="s">
        <v>1142</v>
      </c>
      <c r="N8" t="s">
        <v>493</v>
      </c>
      <c r="O8" t="s">
        <v>16</v>
      </c>
      <c r="P8" t="s">
        <v>21</v>
      </c>
      <c r="V8" t="s">
        <v>494</v>
      </c>
      <c r="W8" t="s">
        <v>495</v>
      </c>
      <c r="X8" t="str">
        <f>VLOOKUP(I8,Location!$A$3:$B$337,2,FALSE)</f>
        <v>California</v>
      </c>
    </row>
    <row r="9" spans="3:24" x14ac:dyDescent="0.2">
      <c r="C9" t="s">
        <v>6748</v>
      </c>
      <c r="D9">
        <v>26</v>
      </c>
      <c r="E9" t="s">
        <v>83</v>
      </c>
      <c r="F9" t="s">
        <v>1143</v>
      </c>
      <c r="G9" t="s">
        <v>818</v>
      </c>
      <c r="H9" s="12" t="s">
        <v>816</v>
      </c>
      <c r="I9" t="s">
        <v>819</v>
      </c>
      <c r="J9" t="s">
        <v>817</v>
      </c>
      <c r="K9" t="s">
        <v>1144</v>
      </c>
      <c r="L9" t="s">
        <v>1145</v>
      </c>
      <c r="M9" t="s">
        <v>1146</v>
      </c>
      <c r="N9" t="s">
        <v>84</v>
      </c>
      <c r="O9" t="s">
        <v>14</v>
      </c>
      <c r="P9" t="s">
        <v>21</v>
      </c>
      <c r="V9" t="s">
        <v>85</v>
      </c>
      <c r="X9" t="str">
        <f>VLOOKUP(I9,Location!$A$3:$B$337,2,FALSE)</f>
        <v>Canada</v>
      </c>
    </row>
    <row r="10" spans="3:24" x14ac:dyDescent="0.2">
      <c r="C10" t="s">
        <v>6748</v>
      </c>
      <c r="D10">
        <v>11</v>
      </c>
      <c r="E10" t="s">
        <v>121</v>
      </c>
      <c r="F10" t="s">
        <v>1147</v>
      </c>
      <c r="G10" t="s">
        <v>823</v>
      </c>
      <c r="H10" s="12" t="s">
        <v>816</v>
      </c>
      <c r="I10" t="s">
        <v>18</v>
      </c>
      <c r="J10" t="s">
        <v>824</v>
      </c>
      <c r="K10" t="s">
        <v>1148</v>
      </c>
      <c r="L10" t="s">
        <v>1149</v>
      </c>
      <c r="M10" t="s">
        <v>1150</v>
      </c>
      <c r="N10" t="s">
        <v>122</v>
      </c>
      <c r="O10" t="s">
        <v>14</v>
      </c>
      <c r="P10">
        <v>97</v>
      </c>
      <c r="V10" t="s">
        <v>123</v>
      </c>
      <c r="X10" t="str">
        <f>VLOOKUP(I10,Location!$A$3:$B$337,2,FALSE)</f>
        <v>D.C.</v>
      </c>
    </row>
    <row r="11" spans="3:24" x14ac:dyDescent="0.2">
      <c r="C11" t="s">
        <v>6748</v>
      </c>
      <c r="D11">
        <v>30</v>
      </c>
      <c r="E11" t="s">
        <v>98</v>
      </c>
      <c r="F11" t="s">
        <v>1151</v>
      </c>
      <c r="H11" s="12" t="s">
        <v>816</v>
      </c>
      <c r="I11" t="s">
        <v>996</v>
      </c>
      <c r="J11"/>
      <c r="L11" t="s">
        <v>1152</v>
      </c>
      <c r="M11" t="s">
        <v>1153</v>
      </c>
      <c r="N11" t="s">
        <v>27</v>
      </c>
      <c r="O11" t="s">
        <v>16</v>
      </c>
      <c r="P11">
        <v>377</v>
      </c>
      <c r="V11" t="s">
        <v>99</v>
      </c>
      <c r="X11" t="str">
        <f>VLOOKUP(I11,Location!$A$3:$B$337,2,FALSE)</f>
        <v>Virginia</v>
      </c>
    </row>
    <row r="12" spans="3:24" x14ac:dyDescent="0.2">
      <c r="C12" t="s">
        <v>6748</v>
      </c>
      <c r="D12">
        <v>26</v>
      </c>
      <c r="E12" t="s">
        <v>218</v>
      </c>
      <c r="F12" t="s">
        <v>1154</v>
      </c>
      <c r="G12" t="s">
        <v>831</v>
      </c>
      <c r="H12" s="12" t="s">
        <v>816</v>
      </c>
      <c r="I12" t="s">
        <v>1155</v>
      </c>
      <c r="J12" t="s">
        <v>832</v>
      </c>
      <c r="L12" t="s">
        <v>1156</v>
      </c>
      <c r="M12" t="s">
        <v>1157</v>
      </c>
      <c r="N12" t="s">
        <v>22</v>
      </c>
      <c r="O12" t="s">
        <v>14</v>
      </c>
      <c r="P12">
        <v>396</v>
      </c>
      <c r="V12" t="s">
        <v>219</v>
      </c>
      <c r="X12" t="str">
        <f>VLOOKUP(I12,Location!$A$3:$B$337,2,FALSE)</f>
        <v>North Carolina</v>
      </c>
    </row>
    <row r="13" spans="3:24" x14ac:dyDescent="0.2">
      <c r="C13" t="s">
        <v>6748</v>
      </c>
      <c r="D13">
        <v>33</v>
      </c>
      <c r="E13" t="s">
        <v>771</v>
      </c>
      <c r="F13" t="s">
        <v>1158</v>
      </c>
      <c r="G13" t="s">
        <v>1159</v>
      </c>
      <c r="H13" s="12" t="s">
        <v>816</v>
      </c>
      <c r="I13" t="s">
        <v>18</v>
      </c>
      <c r="J13" t="s">
        <v>829</v>
      </c>
      <c r="K13" t="s">
        <v>1160</v>
      </c>
      <c r="L13" t="s">
        <v>1161</v>
      </c>
      <c r="M13" t="s">
        <v>1162</v>
      </c>
      <c r="N13" t="s">
        <v>22</v>
      </c>
      <c r="O13" t="s">
        <v>14</v>
      </c>
      <c r="P13" t="s">
        <v>21</v>
      </c>
      <c r="V13" t="s">
        <v>772</v>
      </c>
      <c r="W13" t="s">
        <v>773</v>
      </c>
      <c r="X13" t="str">
        <f>VLOOKUP(I13,Location!$A$3:$B$337,2,FALSE)</f>
        <v>D.C.</v>
      </c>
    </row>
    <row r="14" spans="3:24" x14ac:dyDescent="0.2">
      <c r="C14" t="s">
        <v>6748</v>
      </c>
      <c r="D14">
        <v>3</v>
      </c>
      <c r="E14" t="s">
        <v>334</v>
      </c>
      <c r="F14" t="s">
        <v>1163</v>
      </c>
      <c r="G14" t="s">
        <v>1163</v>
      </c>
      <c r="H14" s="12" t="s">
        <v>816</v>
      </c>
      <c r="I14" t="s">
        <v>1164</v>
      </c>
      <c r="J14" t="s">
        <v>1165</v>
      </c>
      <c r="K14" t="s">
        <v>1166</v>
      </c>
      <c r="L14" t="s">
        <v>1167</v>
      </c>
      <c r="M14" t="s">
        <v>1168</v>
      </c>
      <c r="N14" t="s">
        <v>335</v>
      </c>
      <c r="O14" t="s">
        <v>16</v>
      </c>
      <c r="P14">
        <v>174</v>
      </c>
      <c r="V14" t="s">
        <v>336</v>
      </c>
      <c r="W14" t="s">
        <v>337</v>
      </c>
      <c r="X14" t="str">
        <f>VLOOKUP(I14,Location!$A$3:$B$337,2,FALSE)</f>
        <v>Massachusetts</v>
      </c>
    </row>
    <row r="15" spans="3:24" x14ac:dyDescent="0.2">
      <c r="C15" t="s">
        <v>6748</v>
      </c>
      <c r="D15">
        <v>20</v>
      </c>
      <c r="E15" t="s">
        <v>200</v>
      </c>
      <c r="F15" t="s">
        <v>1169</v>
      </c>
      <c r="H15" s="12" t="s">
        <v>816</v>
      </c>
      <c r="I15" t="s">
        <v>996</v>
      </c>
      <c r="J15"/>
      <c r="L15" t="s">
        <v>1170</v>
      </c>
      <c r="M15" t="s">
        <v>1171</v>
      </c>
      <c r="N15" t="s">
        <v>33</v>
      </c>
      <c r="O15" t="s">
        <v>14</v>
      </c>
      <c r="P15">
        <v>161</v>
      </c>
      <c r="Q15" t="s">
        <v>201</v>
      </c>
      <c r="V15" t="s">
        <v>202</v>
      </c>
      <c r="W15" t="s">
        <v>203</v>
      </c>
      <c r="X15" t="str">
        <f>VLOOKUP(I15,Location!$A$3:$B$337,2,FALSE)</f>
        <v>Virginia</v>
      </c>
    </row>
    <row r="16" spans="3:24" x14ac:dyDescent="0.2">
      <c r="C16" t="s">
        <v>6748</v>
      </c>
      <c r="D16">
        <v>28</v>
      </c>
      <c r="E16" t="s">
        <v>65</v>
      </c>
      <c r="F16" t="s">
        <v>1172</v>
      </c>
      <c r="G16" t="s">
        <v>1173</v>
      </c>
      <c r="H16" s="12" t="s">
        <v>827</v>
      </c>
      <c r="I16" t="s">
        <v>1090</v>
      </c>
      <c r="J16" t="s">
        <v>1174</v>
      </c>
      <c r="K16" t="s">
        <v>1175</v>
      </c>
      <c r="L16" t="s">
        <v>1176</v>
      </c>
      <c r="M16" t="s">
        <v>1177</v>
      </c>
      <c r="N16" t="s">
        <v>66</v>
      </c>
      <c r="O16" t="s">
        <v>16</v>
      </c>
      <c r="P16">
        <v>64</v>
      </c>
      <c r="V16" t="s">
        <v>67</v>
      </c>
      <c r="W16" t="s">
        <v>68</v>
      </c>
      <c r="X16" t="str">
        <f>VLOOKUP(I16,Location!$A$3:$B$337,2,FALSE)</f>
        <v>Hawaii</v>
      </c>
    </row>
    <row r="17" spans="3:24" x14ac:dyDescent="0.2">
      <c r="C17" t="s">
        <v>6748</v>
      </c>
      <c r="D17">
        <v>14</v>
      </c>
      <c r="E17" t="s">
        <v>183</v>
      </c>
      <c r="F17" t="s">
        <v>1178</v>
      </c>
      <c r="G17" t="s">
        <v>1179</v>
      </c>
      <c r="H17" s="12" t="s">
        <v>827</v>
      </c>
      <c r="I17" t="s">
        <v>18</v>
      </c>
      <c r="J17" t="s">
        <v>1180</v>
      </c>
      <c r="K17" t="s">
        <v>1181</v>
      </c>
      <c r="L17" t="s">
        <v>1182</v>
      </c>
      <c r="M17" t="s">
        <v>1183</v>
      </c>
      <c r="N17" t="s">
        <v>184</v>
      </c>
      <c r="O17" t="s">
        <v>14</v>
      </c>
      <c r="P17" t="s">
        <v>21</v>
      </c>
      <c r="V17" t="s">
        <v>185</v>
      </c>
      <c r="W17" t="s">
        <v>186</v>
      </c>
      <c r="X17" t="str">
        <f>VLOOKUP(I17,Location!$A$3:$B$337,2,FALSE)</f>
        <v>D.C.</v>
      </c>
    </row>
    <row r="18" spans="3:24" x14ac:dyDescent="0.2">
      <c r="C18" t="s">
        <v>6748</v>
      </c>
      <c r="D18">
        <v>26</v>
      </c>
      <c r="E18" t="s">
        <v>480</v>
      </c>
      <c r="F18" t="s">
        <v>1184</v>
      </c>
      <c r="G18" t="s">
        <v>1185</v>
      </c>
      <c r="H18" s="12" t="s">
        <v>827</v>
      </c>
      <c r="I18" t="s">
        <v>976</v>
      </c>
      <c r="J18" t="s">
        <v>1186</v>
      </c>
      <c r="K18" t="s">
        <v>1187</v>
      </c>
      <c r="L18" t="s">
        <v>1188</v>
      </c>
      <c r="M18" t="s">
        <v>1189</v>
      </c>
      <c r="N18" t="s">
        <v>481</v>
      </c>
      <c r="O18" t="s">
        <v>16</v>
      </c>
      <c r="P18">
        <v>498</v>
      </c>
      <c r="V18" t="s">
        <v>482</v>
      </c>
      <c r="W18" t="s">
        <v>483</v>
      </c>
      <c r="X18" t="str">
        <f>VLOOKUP(I18,Location!$A$3:$B$337,2,FALSE)</f>
        <v>California</v>
      </c>
    </row>
    <row r="19" spans="3:24" x14ac:dyDescent="0.2">
      <c r="C19" t="s">
        <v>6748</v>
      </c>
      <c r="D19">
        <v>11</v>
      </c>
      <c r="E19" t="s">
        <v>732</v>
      </c>
      <c r="F19" t="s">
        <v>1190</v>
      </c>
      <c r="G19" t="s">
        <v>1191</v>
      </c>
      <c r="H19" s="12" t="s">
        <v>948</v>
      </c>
      <c r="I19" t="s">
        <v>1046</v>
      </c>
      <c r="J19" t="s">
        <v>1192</v>
      </c>
      <c r="K19" t="s">
        <v>1193</v>
      </c>
      <c r="L19" t="s">
        <v>1194</v>
      </c>
      <c r="M19" t="s">
        <v>1195</v>
      </c>
      <c r="N19" t="s">
        <v>733</v>
      </c>
      <c r="O19" t="s">
        <v>14</v>
      </c>
      <c r="P19" t="s">
        <v>21</v>
      </c>
      <c r="S19" t="s">
        <v>734</v>
      </c>
      <c r="V19" t="s">
        <v>735</v>
      </c>
      <c r="W19" t="s">
        <v>736</v>
      </c>
      <c r="X19" t="str">
        <f>VLOOKUP(I19,Location!$A$3:$B$337,2,FALSE)</f>
        <v>Maryland</v>
      </c>
    </row>
    <row r="20" spans="3:24" x14ac:dyDescent="0.2">
      <c r="C20" t="s">
        <v>6748</v>
      </c>
      <c r="D20">
        <v>9</v>
      </c>
      <c r="E20" t="s">
        <v>293</v>
      </c>
      <c r="F20" t="s">
        <v>1196</v>
      </c>
      <c r="G20" t="s">
        <v>1197</v>
      </c>
      <c r="H20" s="12" t="s">
        <v>947</v>
      </c>
      <c r="I20" t="s">
        <v>996</v>
      </c>
      <c r="J20" t="s">
        <v>1198</v>
      </c>
      <c r="K20" t="s">
        <v>1199</v>
      </c>
      <c r="L20" t="s">
        <v>1200</v>
      </c>
      <c r="M20" t="s">
        <v>1201</v>
      </c>
      <c r="N20" t="s">
        <v>294</v>
      </c>
      <c r="O20" t="s">
        <v>14</v>
      </c>
      <c r="P20">
        <v>309</v>
      </c>
      <c r="V20" t="s">
        <v>295</v>
      </c>
      <c r="W20" t="s">
        <v>296</v>
      </c>
      <c r="X20" t="str">
        <f>VLOOKUP(I20,Location!$A$3:$B$337,2,FALSE)</f>
        <v>Virginia</v>
      </c>
    </row>
    <row r="21" spans="3:24" x14ac:dyDescent="0.2">
      <c r="C21" t="s">
        <v>6748</v>
      </c>
      <c r="D21">
        <v>20</v>
      </c>
      <c r="E21" t="s">
        <v>258</v>
      </c>
      <c r="F21" t="s">
        <v>1202</v>
      </c>
      <c r="G21" t="s">
        <v>1203</v>
      </c>
      <c r="H21" s="12" t="s">
        <v>868</v>
      </c>
      <c r="I21" t="s">
        <v>967</v>
      </c>
      <c r="J21" t="s">
        <v>1204</v>
      </c>
      <c r="L21" t="s">
        <v>1205</v>
      </c>
      <c r="M21" t="s">
        <v>1206</v>
      </c>
      <c r="N21" t="s">
        <v>259</v>
      </c>
      <c r="O21" t="s">
        <v>16</v>
      </c>
      <c r="P21">
        <v>212</v>
      </c>
      <c r="V21" t="s">
        <v>260</v>
      </c>
      <c r="W21" t="s">
        <v>261</v>
      </c>
      <c r="X21" t="str">
        <f>VLOOKUP(I21,Location!$A$3:$B$337,2,FALSE)</f>
        <v>Washington</v>
      </c>
    </row>
    <row r="22" spans="3:24" x14ac:dyDescent="0.2">
      <c r="C22" t="s">
        <v>6748</v>
      </c>
      <c r="D22">
        <v>5</v>
      </c>
      <c r="E22" t="s">
        <v>651</v>
      </c>
      <c r="F22" t="s">
        <v>1207</v>
      </c>
      <c r="G22" t="s">
        <v>1208</v>
      </c>
      <c r="H22" s="12" t="s">
        <v>946</v>
      </c>
      <c r="I22" t="s">
        <v>963</v>
      </c>
      <c r="J22" t="s">
        <v>1209</v>
      </c>
      <c r="K22" t="s">
        <v>1210</v>
      </c>
      <c r="L22" t="s">
        <v>1211</v>
      </c>
      <c r="M22" t="s">
        <v>1212</v>
      </c>
      <c r="N22" t="s">
        <v>241</v>
      </c>
      <c r="O22" t="s">
        <v>14</v>
      </c>
      <c r="P22" t="s">
        <v>21</v>
      </c>
      <c r="Q22" t="s">
        <v>652</v>
      </c>
      <c r="V22" t="s">
        <v>653</v>
      </c>
      <c r="W22" t="s">
        <v>654</v>
      </c>
      <c r="X22" t="str">
        <f>VLOOKUP(I22,Location!$A$3:$B$337,2,FALSE)</f>
        <v>Florida</v>
      </c>
    </row>
    <row r="23" spans="3:24" x14ac:dyDescent="0.2">
      <c r="C23" t="s">
        <v>6748</v>
      </c>
      <c r="D23">
        <v>6</v>
      </c>
      <c r="E23" t="s">
        <v>789</v>
      </c>
      <c r="F23" t="s">
        <v>1213</v>
      </c>
      <c r="G23" t="s">
        <v>1214</v>
      </c>
      <c r="H23" s="12" t="s">
        <v>945</v>
      </c>
      <c r="I23" t="s">
        <v>1215</v>
      </c>
      <c r="J23" t="s">
        <v>1216</v>
      </c>
      <c r="K23" t="s">
        <v>1217</v>
      </c>
      <c r="L23" t="s">
        <v>1218</v>
      </c>
      <c r="M23" t="s">
        <v>1219</v>
      </c>
      <c r="N23" t="s">
        <v>790</v>
      </c>
      <c r="O23" t="s">
        <v>14</v>
      </c>
      <c r="P23">
        <v>255</v>
      </c>
      <c r="V23" t="s">
        <v>791</v>
      </c>
      <c r="W23" t="s">
        <v>792</v>
      </c>
      <c r="X23" t="str">
        <f>VLOOKUP(I23,Location!$A$3:$B$337,2,FALSE)</f>
        <v>Washington</v>
      </c>
    </row>
    <row r="24" spans="3:24" x14ac:dyDescent="0.2">
      <c r="C24" t="s">
        <v>6748</v>
      </c>
      <c r="D24">
        <v>6</v>
      </c>
      <c r="E24" t="s">
        <v>600</v>
      </c>
      <c r="F24" t="s">
        <v>1220</v>
      </c>
      <c r="G24" t="s">
        <v>1221</v>
      </c>
      <c r="H24" s="12" t="s">
        <v>944</v>
      </c>
      <c r="I24" t="s">
        <v>1042</v>
      </c>
      <c r="J24" t="s">
        <v>1222</v>
      </c>
      <c r="K24" t="s">
        <v>1223</v>
      </c>
      <c r="L24" t="s">
        <v>1224</v>
      </c>
      <c r="M24" t="s">
        <v>1225</v>
      </c>
      <c r="N24" t="s">
        <v>601</v>
      </c>
      <c r="O24" t="s">
        <v>14</v>
      </c>
      <c r="P24">
        <v>216</v>
      </c>
      <c r="V24" t="s">
        <v>602</v>
      </c>
      <c r="W24" t="s">
        <v>603</v>
      </c>
      <c r="X24" t="str">
        <f>VLOOKUP(I24,Location!$A$3:$B$337,2,FALSE)</f>
        <v>Washington</v>
      </c>
    </row>
    <row r="25" spans="3:24" x14ac:dyDescent="0.2">
      <c r="C25" t="s">
        <v>6748</v>
      </c>
      <c r="D25">
        <v>9</v>
      </c>
      <c r="E25" t="s">
        <v>699</v>
      </c>
      <c r="F25" t="s">
        <v>1226</v>
      </c>
      <c r="G25" t="s">
        <v>1227</v>
      </c>
      <c r="H25" s="12" t="s">
        <v>943</v>
      </c>
      <c r="I25" t="s">
        <v>1048</v>
      </c>
      <c r="J25" t="s">
        <v>1228</v>
      </c>
      <c r="K25" t="s">
        <v>1229</v>
      </c>
      <c r="L25" t="s">
        <v>1230</v>
      </c>
      <c r="M25" t="s">
        <v>1231</v>
      </c>
      <c r="N25" t="s">
        <v>700</v>
      </c>
      <c r="O25" t="s">
        <v>49</v>
      </c>
      <c r="P25" t="s">
        <v>21</v>
      </c>
      <c r="Q25" t="s">
        <v>701</v>
      </c>
      <c r="V25" t="s">
        <v>702</v>
      </c>
      <c r="X25" t="str">
        <f>VLOOKUP(I25,Location!$A$3:$B$337,2,FALSE)</f>
        <v>D.C.</v>
      </c>
    </row>
    <row r="26" spans="3:24" x14ac:dyDescent="0.2">
      <c r="C26" t="s">
        <v>6748</v>
      </c>
      <c r="D26">
        <v>30</v>
      </c>
      <c r="E26" t="s">
        <v>50</v>
      </c>
      <c r="F26" t="s">
        <v>1232</v>
      </c>
      <c r="G26" t="s">
        <v>1233</v>
      </c>
      <c r="H26" s="12" t="s">
        <v>943</v>
      </c>
      <c r="I26" t="s">
        <v>18</v>
      </c>
      <c r="J26" t="s">
        <v>1234</v>
      </c>
      <c r="K26" t="s">
        <v>1235</v>
      </c>
      <c r="L26" t="s">
        <v>1236</v>
      </c>
      <c r="M26" t="s">
        <v>1237</v>
      </c>
      <c r="N26" t="s">
        <v>51</v>
      </c>
      <c r="O26" t="s">
        <v>14</v>
      </c>
      <c r="P26" t="s">
        <v>21</v>
      </c>
      <c r="Q26" t="s">
        <v>52</v>
      </c>
      <c r="S26" t="s">
        <v>53</v>
      </c>
      <c r="V26" t="s">
        <v>54</v>
      </c>
      <c r="X26" t="str">
        <f>VLOOKUP(I26,Location!$A$3:$B$337,2,FALSE)</f>
        <v>D.C.</v>
      </c>
    </row>
    <row r="27" spans="3:24" x14ac:dyDescent="0.2">
      <c r="C27" t="s">
        <v>6748</v>
      </c>
      <c r="D27">
        <v>6</v>
      </c>
      <c r="E27" t="s">
        <v>95</v>
      </c>
      <c r="F27" t="s">
        <v>1238</v>
      </c>
      <c r="G27" t="s">
        <v>1239</v>
      </c>
      <c r="H27" s="12" t="s">
        <v>941</v>
      </c>
      <c r="I27" t="s">
        <v>18</v>
      </c>
      <c r="J27" t="s">
        <v>1240</v>
      </c>
      <c r="K27" t="s">
        <v>1241</v>
      </c>
      <c r="L27" t="s">
        <v>1242</v>
      </c>
      <c r="M27" t="s">
        <v>1243</v>
      </c>
      <c r="N27" t="s">
        <v>35</v>
      </c>
      <c r="O27" t="s">
        <v>16</v>
      </c>
      <c r="P27" t="s">
        <v>21</v>
      </c>
      <c r="V27" t="s">
        <v>96</v>
      </c>
      <c r="W27" t="s">
        <v>97</v>
      </c>
      <c r="X27" t="str">
        <f>VLOOKUP(I27,Location!$A$3:$B$337,2,FALSE)</f>
        <v>D.C.</v>
      </c>
    </row>
    <row r="28" spans="3:24" x14ac:dyDescent="0.2">
      <c r="C28" t="s">
        <v>6748</v>
      </c>
      <c r="D28">
        <v>5</v>
      </c>
      <c r="E28" t="s">
        <v>145</v>
      </c>
      <c r="F28" t="s">
        <v>1244</v>
      </c>
      <c r="G28" t="s">
        <v>1245</v>
      </c>
      <c r="H28" s="12" t="s">
        <v>941</v>
      </c>
      <c r="I28" t="s">
        <v>1246</v>
      </c>
      <c r="J28" t="s">
        <v>959</v>
      </c>
      <c r="K28" t="s">
        <v>1171</v>
      </c>
      <c r="L28" t="s">
        <v>1247</v>
      </c>
      <c r="M28" t="s">
        <v>1248</v>
      </c>
      <c r="N28" t="s">
        <v>146</v>
      </c>
      <c r="O28" t="s">
        <v>14</v>
      </c>
      <c r="P28" t="s">
        <v>21</v>
      </c>
      <c r="V28" t="s">
        <v>147</v>
      </c>
      <c r="W28" t="s">
        <v>148</v>
      </c>
      <c r="X28" t="str">
        <f>VLOOKUP(I28,Location!$A$3:$B$337,2,FALSE)</f>
        <v>Connecticut</v>
      </c>
    </row>
    <row r="29" spans="3:24" x14ac:dyDescent="0.2">
      <c r="C29" t="s">
        <v>6748</v>
      </c>
      <c r="D29">
        <v>4</v>
      </c>
      <c r="E29" t="s">
        <v>402</v>
      </c>
      <c r="F29" t="s">
        <v>1249</v>
      </c>
      <c r="G29" t="s">
        <v>1250</v>
      </c>
      <c r="H29" s="12" t="s">
        <v>941</v>
      </c>
      <c r="I29" t="s">
        <v>996</v>
      </c>
      <c r="J29" t="s">
        <v>1251</v>
      </c>
      <c r="L29" t="s">
        <v>1252</v>
      </c>
      <c r="N29" t="s">
        <v>403</v>
      </c>
      <c r="O29" t="s">
        <v>14</v>
      </c>
      <c r="P29" t="s">
        <v>21</v>
      </c>
      <c r="S29" t="s">
        <v>404</v>
      </c>
      <c r="V29" t="s">
        <v>405</v>
      </c>
      <c r="W29" t="s">
        <v>406</v>
      </c>
      <c r="X29" t="str">
        <f>VLOOKUP(I29,Location!$A$3:$B$337,2,FALSE)</f>
        <v>Virginia</v>
      </c>
    </row>
    <row r="30" spans="3:24" x14ac:dyDescent="0.2">
      <c r="C30" t="s">
        <v>6748</v>
      </c>
      <c r="D30">
        <v>20</v>
      </c>
      <c r="E30" t="s">
        <v>310</v>
      </c>
      <c r="F30" t="s">
        <v>1253</v>
      </c>
      <c r="G30" t="s">
        <v>1254</v>
      </c>
      <c r="H30" s="12" t="s">
        <v>941</v>
      </c>
      <c r="I30" t="s">
        <v>1255</v>
      </c>
      <c r="J30" t="s">
        <v>1256</v>
      </c>
      <c r="L30" t="s">
        <v>1257</v>
      </c>
      <c r="M30" t="s">
        <v>1258</v>
      </c>
      <c r="N30" t="s">
        <v>311</v>
      </c>
      <c r="P30">
        <v>33</v>
      </c>
      <c r="Q30" t="s">
        <v>312</v>
      </c>
      <c r="S30" t="s">
        <v>313</v>
      </c>
      <c r="V30" t="s">
        <v>314</v>
      </c>
      <c r="W30" t="s">
        <v>315</v>
      </c>
      <c r="X30" t="str">
        <f>VLOOKUP(I30,Location!$A$3:$B$337,2,FALSE)</f>
        <v>Maryland</v>
      </c>
    </row>
    <row r="31" spans="3:24" x14ac:dyDescent="0.2">
      <c r="C31" t="s">
        <v>6748</v>
      </c>
      <c r="D31">
        <v>21</v>
      </c>
      <c r="E31" t="s">
        <v>345</v>
      </c>
      <c r="F31" t="s">
        <v>1203</v>
      </c>
      <c r="H31" s="12" t="s">
        <v>940</v>
      </c>
      <c r="I31" t="s">
        <v>1259</v>
      </c>
      <c r="J31"/>
      <c r="L31" t="s">
        <v>1260</v>
      </c>
      <c r="M31" t="s">
        <v>1171</v>
      </c>
      <c r="N31" t="s">
        <v>346</v>
      </c>
      <c r="O31" t="s">
        <v>16</v>
      </c>
      <c r="P31">
        <v>137</v>
      </c>
      <c r="V31" t="s">
        <v>347</v>
      </c>
      <c r="W31" t="s">
        <v>348</v>
      </c>
      <c r="X31" t="str">
        <f>VLOOKUP(I31,Location!$A$3:$B$337,2,FALSE)</f>
        <v>Oregon</v>
      </c>
    </row>
    <row r="32" spans="3:24" x14ac:dyDescent="0.2">
      <c r="C32" t="s">
        <v>6748</v>
      </c>
      <c r="D32">
        <v>18</v>
      </c>
      <c r="E32" t="s">
        <v>387</v>
      </c>
      <c r="F32" t="s">
        <v>1261</v>
      </c>
      <c r="G32" t="s">
        <v>1262</v>
      </c>
      <c r="H32" s="12" t="s">
        <v>795</v>
      </c>
      <c r="I32" t="s">
        <v>1263</v>
      </c>
      <c r="J32" t="s">
        <v>1264</v>
      </c>
      <c r="K32" t="s">
        <v>1265</v>
      </c>
      <c r="L32" t="s">
        <v>1266</v>
      </c>
      <c r="M32" t="s">
        <v>1267</v>
      </c>
      <c r="N32" t="s">
        <v>13</v>
      </c>
      <c r="O32" t="s">
        <v>14</v>
      </c>
      <c r="P32">
        <v>168</v>
      </c>
      <c r="Q32" t="s">
        <v>388</v>
      </c>
      <c r="V32" t="s">
        <v>389</v>
      </c>
      <c r="W32" t="s">
        <v>390</v>
      </c>
      <c r="X32" t="str">
        <f>VLOOKUP(I32,Location!$A$3:$B$337,2,FALSE)</f>
        <v>New York</v>
      </c>
    </row>
    <row r="33" spans="3:24" x14ac:dyDescent="0.2">
      <c r="C33" t="s">
        <v>6748</v>
      </c>
      <c r="D33">
        <v>13</v>
      </c>
      <c r="E33" t="s">
        <v>597</v>
      </c>
      <c r="F33" t="s">
        <v>1268</v>
      </c>
      <c r="G33" t="s">
        <v>1269</v>
      </c>
      <c r="H33" s="12" t="s">
        <v>795</v>
      </c>
      <c r="I33" t="s">
        <v>976</v>
      </c>
      <c r="J33" t="s">
        <v>1270</v>
      </c>
      <c r="K33" t="s">
        <v>1271</v>
      </c>
      <c r="L33" t="s">
        <v>1272</v>
      </c>
      <c r="M33" t="s">
        <v>1171</v>
      </c>
      <c r="N33" t="s">
        <v>32</v>
      </c>
      <c r="O33" t="s">
        <v>14</v>
      </c>
      <c r="P33" t="s">
        <v>21</v>
      </c>
      <c r="V33" t="s">
        <v>598</v>
      </c>
      <c r="W33" t="s">
        <v>599</v>
      </c>
      <c r="X33" t="str">
        <f>VLOOKUP(I33,Location!$A$3:$B$337,2,FALSE)</f>
        <v>California</v>
      </c>
    </row>
    <row r="34" spans="3:24" x14ac:dyDescent="0.2">
      <c r="C34" t="s">
        <v>6748</v>
      </c>
      <c r="D34">
        <v>5</v>
      </c>
      <c r="E34" t="s">
        <v>555</v>
      </c>
      <c r="F34" t="s">
        <v>1273</v>
      </c>
      <c r="G34" t="s">
        <v>1274</v>
      </c>
      <c r="H34" s="12" t="s">
        <v>795</v>
      </c>
      <c r="I34" t="s">
        <v>1023</v>
      </c>
      <c r="J34" t="s">
        <v>1275</v>
      </c>
      <c r="K34" t="s">
        <v>1276</v>
      </c>
      <c r="L34" t="s">
        <v>1277</v>
      </c>
      <c r="M34" t="s">
        <v>1278</v>
      </c>
      <c r="N34" t="s">
        <v>40</v>
      </c>
      <c r="O34" t="s">
        <v>16</v>
      </c>
      <c r="P34" t="s">
        <v>21</v>
      </c>
      <c r="S34" t="s">
        <v>556</v>
      </c>
      <c r="V34" t="s">
        <v>557</v>
      </c>
      <c r="W34" t="s">
        <v>558</v>
      </c>
      <c r="X34" t="str">
        <f>VLOOKUP(I34,Location!$A$3:$B$337,2,FALSE)</f>
        <v>Georgia</v>
      </c>
    </row>
    <row r="35" spans="3:24" x14ac:dyDescent="0.2">
      <c r="C35" t="s">
        <v>6748</v>
      </c>
      <c r="D35">
        <v>31</v>
      </c>
      <c r="E35" t="s">
        <v>737</v>
      </c>
      <c r="F35" t="s">
        <v>1279</v>
      </c>
      <c r="G35" t="s">
        <v>1280</v>
      </c>
      <c r="H35" s="12" t="s">
        <v>795</v>
      </c>
      <c r="I35" t="s">
        <v>1019</v>
      </c>
      <c r="J35" t="s">
        <v>1281</v>
      </c>
      <c r="K35" t="s">
        <v>1282</v>
      </c>
      <c r="L35" t="s">
        <v>1283</v>
      </c>
      <c r="M35" t="s">
        <v>1284</v>
      </c>
      <c r="N35" t="s">
        <v>738</v>
      </c>
      <c r="O35" t="s">
        <v>14</v>
      </c>
      <c r="P35" t="s">
        <v>21</v>
      </c>
      <c r="V35" t="s">
        <v>739</v>
      </c>
      <c r="W35" t="s">
        <v>740</v>
      </c>
      <c r="X35" t="str">
        <f>VLOOKUP(I35,Location!$A$3:$B$337,2,FALSE)</f>
        <v>Illinois</v>
      </c>
    </row>
    <row r="36" spans="3:24" x14ac:dyDescent="0.2">
      <c r="C36" t="s">
        <v>6748</v>
      </c>
      <c r="D36">
        <v>21</v>
      </c>
      <c r="E36" t="s">
        <v>293</v>
      </c>
      <c r="F36" t="s">
        <v>1285</v>
      </c>
      <c r="G36" t="s">
        <v>1286</v>
      </c>
      <c r="H36" s="12" t="s">
        <v>795</v>
      </c>
      <c r="I36" t="s">
        <v>18</v>
      </c>
      <c r="J36" t="s">
        <v>1287</v>
      </c>
      <c r="K36" t="s">
        <v>1171</v>
      </c>
      <c r="L36" t="s">
        <v>1288</v>
      </c>
      <c r="M36" t="s">
        <v>1171</v>
      </c>
      <c r="N36" t="s">
        <v>689</v>
      </c>
      <c r="O36" t="s">
        <v>14</v>
      </c>
      <c r="P36" t="s">
        <v>21</v>
      </c>
      <c r="Q36" t="s">
        <v>690</v>
      </c>
      <c r="V36" t="s">
        <v>691</v>
      </c>
      <c r="W36" t="s">
        <v>692</v>
      </c>
      <c r="X36" t="str">
        <f>VLOOKUP(I36,Location!$A$3:$B$337,2,FALSE)</f>
        <v>D.C.</v>
      </c>
    </row>
    <row r="37" spans="3:24" x14ac:dyDescent="0.2">
      <c r="C37" t="s">
        <v>6748</v>
      </c>
      <c r="D37">
        <v>2</v>
      </c>
      <c r="E37" t="s">
        <v>767</v>
      </c>
      <c r="F37" t="s">
        <v>1289</v>
      </c>
      <c r="G37" t="s">
        <v>1290</v>
      </c>
      <c r="H37" s="12" t="s">
        <v>795</v>
      </c>
      <c r="I37" t="s">
        <v>1019</v>
      </c>
      <c r="J37" t="s">
        <v>1291</v>
      </c>
      <c r="K37" t="s">
        <v>1292</v>
      </c>
      <c r="L37" t="s">
        <v>1293</v>
      </c>
      <c r="M37" t="s">
        <v>1294</v>
      </c>
      <c r="N37" t="s">
        <v>768</v>
      </c>
      <c r="O37" t="s">
        <v>14</v>
      </c>
      <c r="P37">
        <v>171</v>
      </c>
      <c r="V37" t="s">
        <v>769</v>
      </c>
      <c r="W37" t="s">
        <v>770</v>
      </c>
      <c r="X37" t="str">
        <f>VLOOKUP(I37,Location!$A$3:$B$337,2,FALSE)</f>
        <v>Illinois</v>
      </c>
    </row>
    <row r="38" spans="3:24" x14ac:dyDescent="0.2">
      <c r="C38" t="s">
        <v>6748</v>
      </c>
      <c r="D38">
        <v>8</v>
      </c>
      <c r="E38" t="s">
        <v>758</v>
      </c>
      <c r="F38" t="s">
        <v>1295</v>
      </c>
      <c r="G38" t="s">
        <v>1296</v>
      </c>
      <c r="H38" s="12" t="s">
        <v>795</v>
      </c>
      <c r="I38" t="s">
        <v>1297</v>
      </c>
      <c r="J38" t="s">
        <v>1298</v>
      </c>
      <c r="K38" t="s">
        <v>1299</v>
      </c>
      <c r="L38" t="s">
        <v>1300</v>
      </c>
      <c r="M38" t="s">
        <v>1301</v>
      </c>
      <c r="N38" t="s">
        <v>34</v>
      </c>
      <c r="O38" t="s">
        <v>14</v>
      </c>
      <c r="P38">
        <v>419</v>
      </c>
      <c r="S38" t="s">
        <v>759</v>
      </c>
      <c r="V38" t="s">
        <v>760</v>
      </c>
      <c r="W38" t="s">
        <v>761</v>
      </c>
      <c r="X38" t="str">
        <f>VLOOKUP(I38,Location!$A$3:$B$337,2,FALSE)</f>
        <v>Ohio</v>
      </c>
    </row>
    <row r="39" spans="3:24" x14ac:dyDescent="0.2">
      <c r="C39" t="s">
        <v>6748</v>
      </c>
      <c r="D39">
        <v>25</v>
      </c>
      <c r="E39" t="s">
        <v>535</v>
      </c>
      <c r="F39" t="s">
        <v>1302</v>
      </c>
      <c r="G39" t="s">
        <v>1303</v>
      </c>
      <c r="H39" s="12" t="s">
        <v>795</v>
      </c>
      <c r="I39" t="s">
        <v>1031</v>
      </c>
      <c r="J39" t="s">
        <v>1304</v>
      </c>
      <c r="K39" t="s">
        <v>1305</v>
      </c>
      <c r="L39" t="s">
        <v>1306</v>
      </c>
      <c r="M39" t="s">
        <v>1307</v>
      </c>
      <c r="N39" t="s">
        <v>536</v>
      </c>
      <c r="O39" t="s">
        <v>14</v>
      </c>
      <c r="P39" t="s">
        <v>21</v>
      </c>
      <c r="V39" t="s">
        <v>537</v>
      </c>
      <c r="W39" t="s">
        <v>538</v>
      </c>
      <c r="X39" t="str">
        <f>VLOOKUP(I39,Location!$A$3:$B$337,2,FALSE)</f>
        <v>North Carolina</v>
      </c>
    </row>
    <row r="40" spans="3:24" x14ac:dyDescent="0.2">
      <c r="C40" t="s">
        <v>6748</v>
      </c>
      <c r="D40">
        <v>14</v>
      </c>
      <c r="E40" t="s">
        <v>378</v>
      </c>
      <c r="F40" t="s">
        <v>1308</v>
      </c>
      <c r="H40" s="12" t="s">
        <v>795</v>
      </c>
      <c r="I40" t="s">
        <v>981</v>
      </c>
      <c r="J40"/>
      <c r="L40" t="s">
        <v>1309</v>
      </c>
      <c r="M40" t="s">
        <v>1310</v>
      </c>
      <c r="N40" t="s">
        <v>379</v>
      </c>
      <c r="O40" t="s">
        <v>16</v>
      </c>
      <c r="P40">
        <v>239</v>
      </c>
      <c r="S40" t="s">
        <v>380</v>
      </c>
      <c r="V40" t="s">
        <v>381</v>
      </c>
      <c r="X40" t="str">
        <f>VLOOKUP(I40,Location!$A$3:$B$337,2,FALSE)</f>
        <v>Florida</v>
      </c>
    </row>
    <row r="41" spans="3:24" x14ac:dyDescent="0.2">
      <c r="C41" t="s">
        <v>6748</v>
      </c>
      <c r="D41">
        <v>8</v>
      </c>
      <c r="E41" t="s">
        <v>786</v>
      </c>
      <c r="F41" t="s">
        <v>1311</v>
      </c>
      <c r="G41" t="s">
        <v>1312</v>
      </c>
      <c r="H41" s="12" t="s">
        <v>795</v>
      </c>
      <c r="I41" t="s">
        <v>962</v>
      </c>
      <c r="J41" t="s">
        <v>1313</v>
      </c>
      <c r="K41" t="s">
        <v>1314</v>
      </c>
      <c r="L41" t="s">
        <v>1315</v>
      </c>
      <c r="M41" t="s">
        <v>1316</v>
      </c>
      <c r="N41" t="s">
        <v>787</v>
      </c>
      <c r="O41" t="s">
        <v>14</v>
      </c>
      <c r="P41">
        <v>181</v>
      </c>
      <c r="V41" t="s">
        <v>788</v>
      </c>
      <c r="X41" t="str">
        <f>VLOOKUP(I41,Location!$A$3:$B$337,2,FALSE)</f>
        <v>Texas</v>
      </c>
    </row>
    <row r="42" spans="3:24" x14ac:dyDescent="0.2">
      <c r="C42" t="s">
        <v>6748</v>
      </c>
      <c r="D42">
        <v>11</v>
      </c>
      <c r="E42" t="s">
        <v>610</v>
      </c>
      <c r="F42" t="s">
        <v>1317</v>
      </c>
      <c r="G42" t="s">
        <v>1318</v>
      </c>
      <c r="H42" s="12" t="s">
        <v>795</v>
      </c>
      <c r="I42" t="s">
        <v>1319</v>
      </c>
      <c r="J42" t="s">
        <v>1320</v>
      </c>
      <c r="K42" t="s">
        <v>1321</v>
      </c>
      <c r="L42" t="s">
        <v>1322</v>
      </c>
      <c r="M42" t="s">
        <v>1168</v>
      </c>
      <c r="N42" t="s">
        <v>611</v>
      </c>
      <c r="O42" t="s">
        <v>14</v>
      </c>
      <c r="P42">
        <v>304</v>
      </c>
      <c r="V42" t="s">
        <v>612</v>
      </c>
      <c r="X42" t="str">
        <f>VLOOKUP(I42,Location!$A$3:$B$337,2,FALSE)</f>
        <v>Arizona</v>
      </c>
    </row>
    <row r="43" spans="3:24" x14ac:dyDescent="0.2">
      <c r="C43" t="s">
        <v>6748</v>
      </c>
      <c r="D43">
        <v>11</v>
      </c>
      <c r="E43" t="s">
        <v>520</v>
      </c>
      <c r="F43" t="s">
        <v>1323</v>
      </c>
      <c r="H43" s="12" t="s">
        <v>795</v>
      </c>
      <c r="I43" t="s">
        <v>1324</v>
      </c>
      <c r="J43"/>
      <c r="L43" t="s">
        <v>1325</v>
      </c>
      <c r="M43" t="s">
        <v>1326</v>
      </c>
      <c r="N43" t="s">
        <v>521</v>
      </c>
      <c r="O43" t="s">
        <v>14</v>
      </c>
      <c r="P43" t="s">
        <v>21</v>
      </c>
      <c r="V43" t="s">
        <v>522</v>
      </c>
      <c r="W43" t="s">
        <v>523</v>
      </c>
      <c r="X43" t="str">
        <f>VLOOKUP(I43,Location!$A$3:$B$337,2,FALSE)</f>
        <v>Texas</v>
      </c>
    </row>
    <row r="44" spans="3:24" x14ac:dyDescent="0.2">
      <c r="C44" t="s">
        <v>6748</v>
      </c>
      <c r="D44">
        <v>13</v>
      </c>
      <c r="E44" t="s">
        <v>171</v>
      </c>
      <c r="F44" t="s">
        <v>1327</v>
      </c>
      <c r="G44" t="s">
        <v>1328</v>
      </c>
      <c r="H44" s="12" t="s">
        <v>795</v>
      </c>
      <c r="I44" t="s">
        <v>1329</v>
      </c>
      <c r="J44" t="s">
        <v>1330</v>
      </c>
      <c r="K44" t="s">
        <v>1331</v>
      </c>
      <c r="L44" t="s">
        <v>1332</v>
      </c>
      <c r="M44" t="s">
        <v>1333</v>
      </c>
      <c r="N44" t="s">
        <v>172</v>
      </c>
      <c r="O44" t="s">
        <v>14</v>
      </c>
      <c r="P44" t="s">
        <v>21</v>
      </c>
      <c r="V44" t="s">
        <v>173</v>
      </c>
      <c r="W44" t="s">
        <v>174</v>
      </c>
      <c r="X44" t="str">
        <f>VLOOKUP(I44,Location!$A$3:$B$337,2,FALSE)</f>
        <v>Arizona</v>
      </c>
    </row>
    <row r="45" spans="3:24" x14ac:dyDescent="0.2">
      <c r="C45" t="s">
        <v>6748</v>
      </c>
      <c r="D45">
        <v>9</v>
      </c>
      <c r="E45" t="s">
        <v>559</v>
      </c>
      <c r="F45" t="s">
        <v>1334</v>
      </c>
      <c r="G45" t="s">
        <v>1335</v>
      </c>
      <c r="H45" s="12" t="s">
        <v>795</v>
      </c>
      <c r="I45" t="s">
        <v>1023</v>
      </c>
      <c r="J45" t="s">
        <v>1336</v>
      </c>
      <c r="K45" t="s">
        <v>1337</v>
      </c>
      <c r="L45" t="s">
        <v>1338</v>
      </c>
      <c r="M45" t="s">
        <v>1339</v>
      </c>
      <c r="N45" t="s">
        <v>560</v>
      </c>
      <c r="O45" t="s">
        <v>14</v>
      </c>
      <c r="P45" t="s">
        <v>21</v>
      </c>
      <c r="V45" t="s">
        <v>561</v>
      </c>
      <c r="W45" t="s">
        <v>562</v>
      </c>
      <c r="X45" t="str">
        <f>VLOOKUP(I45,Location!$A$3:$B$337,2,FALSE)</f>
        <v>Georgia</v>
      </c>
    </row>
    <row r="46" spans="3:24" x14ac:dyDescent="0.2">
      <c r="C46" t="s">
        <v>6748</v>
      </c>
      <c r="D46">
        <v>8</v>
      </c>
      <c r="E46" t="s">
        <v>395</v>
      </c>
      <c r="F46" t="s">
        <v>1340</v>
      </c>
      <c r="G46" t="s">
        <v>1341</v>
      </c>
      <c r="H46" s="12" t="s">
        <v>795</v>
      </c>
      <c r="I46" t="s">
        <v>1021</v>
      </c>
      <c r="J46" t="s">
        <v>1342</v>
      </c>
      <c r="K46" t="s">
        <v>1343</v>
      </c>
      <c r="L46" t="s">
        <v>1344</v>
      </c>
      <c r="M46" t="s">
        <v>1345</v>
      </c>
      <c r="N46" t="s">
        <v>39</v>
      </c>
      <c r="O46" t="s">
        <v>16</v>
      </c>
      <c r="P46" t="s">
        <v>21</v>
      </c>
      <c r="V46" t="s">
        <v>396</v>
      </c>
      <c r="W46" t="s">
        <v>397</v>
      </c>
      <c r="X46" t="str">
        <f>VLOOKUP(I46,Location!$A$3:$B$337,2,FALSE)</f>
        <v>New York</v>
      </c>
    </row>
    <row r="47" spans="3:24" x14ac:dyDescent="0.2">
      <c r="C47" t="s">
        <v>6748</v>
      </c>
      <c r="D47">
        <v>11</v>
      </c>
      <c r="E47" t="s">
        <v>357</v>
      </c>
      <c r="F47" t="s">
        <v>1378</v>
      </c>
      <c r="H47" s="12" t="s">
        <v>929</v>
      </c>
      <c r="I47" t="s">
        <v>958</v>
      </c>
      <c r="J47"/>
      <c r="L47" t="s">
        <v>1397</v>
      </c>
      <c r="M47" t="s">
        <v>1398</v>
      </c>
      <c r="N47" t="s">
        <v>358</v>
      </c>
      <c r="O47" t="s">
        <v>14</v>
      </c>
      <c r="P47">
        <v>178</v>
      </c>
      <c r="V47" t="s">
        <v>359</v>
      </c>
      <c r="W47" t="s">
        <v>360</v>
      </c>
      <c r="X47" t="str">
        <f>VLOOKUP(I47,Location!$A$3:$B$337,2,FALSE)</f>
        <v>Connecticut</v>
      </c>
    </row>
    <row r="48" spans="3:24" x14ac:dyDescent="0.2">
      <c r="C48" t="s">
        <v>6748</v>
      </c>
      <c r="D48">
        <v>25</v>
      </c>
      <c r="E48" t="s">
        <v>62</v>
      </c>
      <c r="F48" t="s">
        <v>1399</v>
      </c>
      <c r="G48" t="s">
        <v>1400</v>
      </c>
      <c r="H48" s="12" t="s">
        <v>1401</v>
      </c>
      <c r="I48" t="s">
        <v>20</v>
      </c>
      <c r="J48" t="s">
        <v>1402</v>
      </c>
      <c r="K48" t="s">
        <v>1403</v>
      </c>
      <c r="L48" t="s">
        <v>1404</v>
      </c>
      <c r="M48" t="s">
        <v>1403</v>
      </c>
      <c r="N48" t="s">
        <v>13</v>
      </c>
      <c r="O48" t="s">
        <v>16</v>
      </c>
      <c r="P48">
        <v>50</v>
      </c>
      <c r="V48" t="s">
        <v>63</v>
      </c>
      <c r="W48" t="s">
        <v>64</v>
      </c>
      <c r="X48" t="str">
        <f>VLOOKUP(I48,Location!$A$3:$B$337,2,FALSE)</f>
        <v>Minnesota</v>
      </c>
    </row>
    <row r="49" spans="3:24" x14ac:dyDescent="0.2">
      <c r="C49" t="s">
        <v>6748</v>
      </c>
      <c r="D49">
        <v>20</v>
      </c>
      <c r="E49" t="s">
        <v>316</v>
      </c>
      <c r="F49" t="s">
        <v>1405</v>
      </c>
      <c r="G49" t="s">
        <v>1406</v>
      </c>
      <c r="H49" s="12" t="s">
        <v>1401</v>
      </c>
      <c r="I49" t="s">
        <v>1407</v>
      </c>
      <c r="J49" t="s">
        <v>1408</v>
      </c>
      <c r="L49" t="s">
        <v>1409</v>
      </c>
      <c r="M49" t="s">
        <v>1410</v>
      </c>
      <c r="N49" t="s">
        <v>317</v>
      </c>
      <c r="O49" t="s">
        <v>14</v>
      </c>
      <c r="P49">
        <v>196</v>
      </c>
      <c r="V49" t="s">
        <v>318</v>
      </c>
      <c r="W49" t="s">
        <v>319</v>
      </c>
      <c r="X49" t="str">
        <f>VLOOKUP(I49,Location!$A$3:$B$337,2,FALSE)</f>
        <v>Ohio</v>
      </c>
    </row>
    <row r="50" spans="3:24" x14ac:dyDescent="0.2">
      <c r="C50" t="s">
        <v>6748</v>
      </c>
      <c r="D50">
        <v>8</v>
      </c>
      <c r="E50" t="s">
        <v>604</v>
      </c>
      <c r="F50" t="s">
        <v>1411</v>
      </c>
      <c r="G50" t="s">
        <v>1412</v>
      </c>
      <c r="H50" s="12" t="s">
        <v>927</v>
      </c>
      <c r="I50" t="s">
        <v>20</v>
      </c>
      <c r="J50" t="s">
        <v>1413</v>
      </c>
      <c r="K50" t="s">
        <v>1414</v>
      </c>
      <c r="L50" t="s">
        <v>1415</v>
      </c>
      <c r="M50" t="s">
        <v>1416</v>
      </c>
      <c r="N50" t="s">
        <v>34</v>
      </c>
      <c r="O50" t="s">
        <v>14</v>
      </c>
      <c r="P50">
        <v>399</v>
      </c>
      <c r="V50" t="s">
        <v>605</v>
      </c>
      <c r="W50" t="s">
        <v>606</v>
      </c>
      <c r="X50" t="str">
        <f>VLOOKUP(I50,Location!$A$3:$B$337,2,FALSE)</f>
        <v>Minnesota</v>
      </c>
    </row>
    <row r="51" spans="3:24" x14ac:dyDescent="0.2">
      <c r="C51" t="s">
        <v>6748</v>
      </c>
      <c r="D51">
        <v>4</v>
      </c>
      <c r="E51" t="s">
        <v>306</v>
      </c>
      <c r="F51" t="s">
        <v>1417</v>
      </c>
      <c r="G51" t="s">
        <v>1418</v>
      </c>
      <c r="H51" s="12" t="s">
        <v>927</v>
      </c>
      <c r="I51" t="s">
        <v>1035</v>
      </c>
      <c r="J51" t="s">
        <v>1419</v>
      </c>
      <c r="K51" t="s">
        <v>1420</v>
      </c>
      <c r="L51" t="s">
        <v>1421</v>
      </c>
      <c r="M51" t="s">
        <v>1422</v>
      </c>
      <c r="N51" t="s">
        <v>307</v>
      </c>
      <c r="O51" t="s">
        <v>16</v>
      </c>
      <c r="P51">
        <v>296</v>
      </c>
      <c r="V51" t="s">
        <v>308</v>
      </c>
      <c r="W51" t="s">
        <v>309</v>
      </c>
      <c r="X51" t="str">
        <f>VLOOKUP(I51,Location!$A$3:$B$337,2,FALSE)</f>
        <v>Oregon</v>
      </c>
    </row>
    <row r="52" spans="3:24" x14ac:dyDescent="0.2">
      <c r="C52" t="s">
        <v>6748</v>
      </c>
      <c r="D52">
        <v>38</v>
      </c>
      <c r="E52" t="s">
        <v>639</v>
      </c>
      <c r="F52" t="s">
        <v>1423</v>
      </c>
      <c r="G52" t="s">
        <v>1424</v>
      </c>
      <c r="H52" s="12" t="s">
        <v>857</v>
      </c>
      <c r="I52" t="s">
        <v>996</v>
      </c>
      <c r="J52" t="s">
        <v>1425</v>
      </c>
      <c r="K52" t="s">
        <v>1426</v>
      </c>
      <c r="L52" t="s">
        <v>1427</v>
      </c>
      <c r="M52" t="s">
        <v>1428</v>
      </c>
      <c r="N52" t="s">
        <v>640</v>
      </c>
      <c r="O52" t="s">
        <v>14</v>
      </c>
      <c r="P52" t="s">
        <v>21</v>
      </c>
      <c r="V52" t="s">
        <v>641</v>
      </c>
      <c r="W52" t="s">
        <v>642</v>
      </c>
      <c r="X52" t="str">
        <f>VLOOKUP(I52,Location!$A$3:$B$337,2,FALSE)</f>
        <v>Virginia</v>
      </c>
    </row>
    <row r="53" spans="3:24" x14ac:dyDescent="0.2">
      <c r="C53" t="s">
        <v>6748</v>
      </c>
      <c r="D53">
        <v>8</v>
      </c>
      <c r="E53" t="s">
        <v>741</v>
      </c>
      <c r="F53" t="s">
        <v>1429</v>
      </c>
      <c r="G53" t="s">
        <v>1430</v>
      </c>
      <c r="H53" s="12" t="s">
        <v>857</v>
      </c>
      <c r="I53" t="s">
        <v>1057</v>
      </c>
      <c r="J53" t="s">
        <v>1431</v>
      </c>
      <c r="K53" t="s">
        <v>1432</v>
      </c>
      <c r="L53" t="s">
        <v>1433</v>
      </c>
      <c r="M53" t="s">
        <v>1171</v>
      </c>
      <c r="N53" t="s">
        <v>742</v>
      </c>
      <c r="O53" t="s">
        <v>14</v>
      </c>
      <c r="P53">
        <v>417</v>
      </c>
      <c r="V53" t="s">
        <v>743</v>
      </c>
      <c r="W53" t="s">
        <v>744</v>
      </c>
      <c r="X53" t="str">
        <f>VLOOKUP(I53,Location!$A$3:$B$337,2,FALSE)</f>
        <v>California</v>
      </c>
    </row>
    <row r="54" spans="3:24" x14ac:dyDescent="0.2">
      <c r="C54" t="s">
        <v>6748</v>
      </c>
      <c r="D54">
        <v>10</v>
      </c>
      <c r="E54" t="s">
        <v>484</v>
      </c>
      <c r="F54" t="s">
        <v>1055</v>
      </c>
      <c r="G54" t="s">
        <v>1054</v>
      </c>
      <c r="H54" s="12" t="s">
        <v>857</v>
      </c>
      <c r="I54" t="s">
        <v>976</v>
      </c>
      <c r="J54" t="s">
        <v>1434</v>
      </c>
      <c r="K54" t="s">
        <v>1435</v>
      </c>
      <c r="L54" t="s">
        <v>1436</v>
      </c>
      <c r="M54" t="s">
        <v>1171</v>
      </c>
      <c r="N54" t="s">
        <v>35</v>
      </c>
      <c r="O54" t="s">
        <v>14</v>
      </c>
      <c r="P54">
        <v>431</v>
      </c>
      <c r="V54" t="s">
        <v>485</v>
      </c>
      <c r="X54" t="str">
        <f>VLOOKUP(I54,Location!$A$3:$B$337,2,FALSE)</f>
        <v>California</v>
      </c>
    </row>
    <row r="55" spans="3:24" x14ac:dyDescent="0.2">
      <c r="C55" t="s">
        <v>6748</v>
      </c>
      <c r="D55">
        <v>14</v>
      </c>
      <c r="E55" t="s">
        <v>621</v>
      </c>
      <c r="F55" t="s">
        <v>1358</v>
      </c>
      <c r="G55" t="s">
        <v>1437</v>
      </c>
      <c r="H55" s="12" t="s">
        <v>857</v>
      </c>
      <c r="I55" t="s">
        <v>1112</v>
      </c>
      <c r="J55" t="s">
        <v>959</v>
      </c>
      <c r="K55" t="s">
        <v>1171</v>
      </c>
      <c r="L55" t="s">
        <v>1438</v>
      </c>
      <c r="M55" t="s">
        <v>1439</v>
      </c>
      <c r="N55" t="s">
        <v>42</v>
      </c>
      <c r="O55" t="s">
        <v>14</v>
      </c>
      <c r="P55">
        <v>450</v>
      </c>
      <c r="V55" t="s">
        <v>622</v>
      </c>
      <c r="W55" t="s">
        <v>623</v>
      </c>
      <c r="X55" t="str">
        <f>VLOOKUP(I55,Location!$A$3:$B$337,2,FALSE)</f>
        <v>Other</v>
      </c>
    </row>
    <row r="56" spans="3:24" x14ac:dyDescent="0.2">
      <c r="C56" t="s">
        <v>6748</v>
      </c>
      <c r="D56">
        <v>6</v>
      </c>
      <c r="E56" t="s">
        <v>655</v>
      </c>
      <c r="F56" t="s">
        <v>1440</v>
      </c>
      <c r="G56" t="s">
        <v>1441</v>
      </c>
      <c r="H56" s="12" t="s">
        <v>17</v>
      </c>
      <c r="I56" t="s">
        <v>1442</v>
      </c>
      <c r="J56" t="s">
        <v>1443</v>
      </c>
      <c r="K56" t="s">
        <v>1444</v>
      </c>
      <c r="L56" t="s">
        <v>1445</v>
      </c>
      <c r="M56" t="s">
        <v>1446</v>
      </c>
      <c r="N56" t="s">
        <v>34</v>
      </c>
      <c r="O56" t="s">
        <v>14</v>
      </c>
      <c r="P56">
        <v>291</v>
      </c>
      <c r="V56" t="s">
        <v>656</v>
      </c>
      <c r="W56" t="s">
        <v>657</v>
      </c>
      <c r="X56" t="str">
        <f>VLOOKUP(I56,Location!$A$3:$B$337,2,FALSE)</f>
        <v>Georgia</v>
      </c>
    </row>
    <row r="57" spans="3:24" x14ac:dyDescent="0.2">
      <c r="C57" t="s">
        <v>6748</v>
      </c>
      <c r="D57">
        <v>19</v>
      </c>
      <c r="E57" t="s">
        <v>628</v>
      </c>
      <c r="F57" t="s">
        <v>1447</v>
      </c>
      <c r="G57" t="s">
        <v>1448</v>
      </c>
      <c r="H57" s="12" t="s">
        <v>17</v>
      </c>
      <c r="I57" t="s">
        <v>1061</v>
      </c>
      <c r="J57" t="s">
        <v>1449</v>
      </c>
      <c r="L57" t="s">
        <v>1450</v>
      </c>
      <c r="M57" t="s">
        <v>1451</v>
      </c>
      <c r="N57" t="s">
        <v>629</v>
      </c>
      <c r="O57" t="s">
        <v>14</v>
      </c>
      <c r="P57" t="s">
        <v>21</v>
      </c>
      <c r="V57" t="s">
        <v>630</v>
      </c>
      <c r="X57" t="str">
        <f>VLOOKUP(I57,Location!$A$3:$B$337,2,FALSE)</f>
        <v>California</v>
      </c>
    </row>
    <row r="58" spans="3:24" x14ac:dyDescent="0.2">
      <c r="C58" t="s">
        <v>6748</v>
      </c>
      <c r="D58">
        <v>29</v>
      </c>
      <c r="E58" t="s">
        <v>300</v>
      </c>
      <c r="F58" t="s">
        <v>1452</v>
      </c>
      <c r="G58" t="s">
        <v>1453</v>
      </c>
      <c r="H58" s="12" t="s">
        <v>17</v>
      </c>
      <c r="I58" t="s">
        <v>18</v>
      </c>
      <c r="J58" t="s">
        <v>1454</v>
      </c>
      <c r="K58" t="s">
        <v>1455</v>
      </c>
      <c r="L58" t="s">
        <v>1456</v>
      </c>
      <c r="M58" t="s">
        <v>1171</v>
      </c>
      <c r="N58" t="s">
        <v>301</v>
      </c>
      <c r="O58" t="s">
        <v>16</v>
      </c>
      <c r="P58">
        <v>224</v>
      </c>
      <c r="V58" t="s">
        <v>302</v>
      </c>
      <c r="X58" t="str">
        <f>VLOOKUP(I58,Location!$A$3:$B$337,2,FALSE)</f>
        <v>D.C.</v>
      </c>
    </row>
    <row r="59" spans="3:24" x14ac:dyDescent="0.2">
      <c r="C59" t="s">
        <v>6748</v>
      </c>
      <c r="D59">
        <v>6</v>
      </c>
      <c r="E59" t="s">
        <v>576</v>
      </c>
      <c r="F59" t="s">
        <v>1457</v>
      </c>
      <c r="G59" t="s">
        <v>1458</v>
      </c>
      <c r="H59" s="12" t="s">
        <v>17</v>
      </c>
      <c r="I59" t="s">
        <v>967</v>
      </c>
      <c r="J59" t="s">
        <v>1459</v>
      </c>
      <c r="K59" t="s">
        <v>1460</v>
      </c>
      <c r="L59" t="s">
        <v>1461</v>
      </c>
      <c r="M59" t="s">
        <v>1462</v>
      </c>
      <c r="N59" t="s">
        <v>577</v>
      </c>
      <c r="O59" t="s">
        <v>14</v>
      </c>
      <c r="P59" t="s">
        <v>21</v>
      </c>
      <c r="V59" t="s">
        <v>578</v>
      </c>
      <c r="W59" t="s">
        <v>579</v>
      </c>
      <c r="X59" t="str">
        <f>VLOOKUP(I59,Location!$A$3:$B$337,2,FALSE)</f>
        <v>Washington</v>
      </c>
    </row>
    <row r="60" spans="3:24" x14ac:dyDescent="0.2">
      <c r="C60" t="s">
        <v>6748</v>
      </c>
      <c r="D60">
        <v>42</v>
      </c>
      <c r="E60" t="s">
        <v>168</v>
      </c>
      <c r="F60" t="s">
        <v>1463</v>
      </c>
      <c r="G60" t="s">
        <v>1208</v>
      </c>
      <c r="H60" s="12" t="s">
        <v>17</v>
      </c>
      <c r="I60" t="s">
        <v>18</v>
      </c>
      <c r="J60" t="s">
        <v>1464</v>
      </c>
      <c r="K60" t="s">
        <v>1465</v>
      </c>
      <c r="L60" t="s">
        <v>1466</v>
      </c>
      <c r="M60" t="s">
        <v>1467</v>
      </c>
      <c r="N60" t="s">
        <v>13</v>
      </c>
      <c r="O60" t="s">
        <v>14</v>
      </c>
      <c r="P60" t="s">
        <v>21</v>
      </c>
      <c r="V60" t="s">
        <v>169</v>
      </c>
      <c r="W60" t="s">
        <v>170</v>
      </c>
      <c r="X60" t="str">
        <f>VLOOKUP(I60,Location!$A$3:$B$337,2,FALSE)</f>
        <v>D.C.</v>
      </c>
    </row>
    <row r="61" spans="3:24" x14ac:dyDescent="0.2">
      <c r="C61" t="s">
        <v>6748</v>
      </c>
      <c r="D61">
        <v>26</v>
      </c>
      <c r="E61" t="s">
        <v>341</v>
      </c>
      <c r="F61" t="s">
        <v>1468</v>
      </c>
      <c r="G61" t="s">
        <v>1469</v>
      </c>
      <c r="H61" s="12" t="s">
        <v>17</v>
      </c>
      <c r="I61" t="s">
        <v>996</v>
      </c>
      <c r="J61" t="s">
        <v>1470</v>
      </c>
      <c r="L61" t="s">
        <v>1471</v>
      </c>
      <c r="M61" t="s">
        <v>1171</v>
      </c>
      <c r="N61" t="s">
        <v>342</v>
      </c>
      <c r="O61" t="s">
        <v>14</v>
      </c>
      <c r="P61">
        <v>181</v>
      </c>
      <c r="V61" t="s">
        <v>343</v>
      </c>
      <c r="W61" t="s">
        <v>344</v>
      </c>
      <c r="X61" t="str">
        <f>VLOOKUP(I61,Location!$A$3:$B$337,2,FALSE)</f>
        <v>Virginia</v>
      </c>
    </row>
    <row r="62" spans="3:24" x14ac:dyDescent="0.2">
      <c r="C62" t="s">
        <v>6748</v>
      </c>
      <c r="D62">
        <v>26</v>
      </c>
      <c r="E62" t="s">
        <v>161</v>
      </c>
      <c r="F62" t="s">
        <v>1472</v>
      </c>
      <c r="G62" t="s">
        <v>1208</v>
      </c>
      <c r="H62" s="12" t="s">
        <v>17</v>
      </c>
      <c r="I62" t="s">
        <v>1473</v>
      </c>
      <c r="J62" t="s">
        <v>1474</v>
      </c>
      <c r="K62" t="s">
        <v>1475</v>
      </c>
      <c r="L62" t="s">
        <v>1476</v>
      </c>
      <c r="M62" t="s">
        <v>1477</v>
      </c>
      <c r="N62" t="s">
        <v>162</v>
      </c>
      <c r="O62" t="s">
        <v>14</v>
      </c>
      <c r="P62" t="s">
        <v>21</v>
      </c>
      <c r="V62" t="s">
        <v>163</v>
      </c>
      <c r="W62" t="s">
        <v>164</v>
      </c>
      <c r="X62" t="str">
        <f>VLOOKUP(I62,Location!$A$3:$B$337,2,FALSE)</f>
        <v>Japan</v>
      </c>
    </row>
    <row r="63" spans="3:24" x14ac:dyDescent="0.2">
      <c r="C63" t="s">
        <v>6748</v>
      </c>
      <c r="D63">
        <v>11</v>
      </c>
      <c r="E63" t="s">
        <v>762</v>
      </c>
      <c r="F63" t="s">
        <v>1478</v>
      </c>
      <c r="G63" t="s">
        <v>1479</v>
      </c>
      <c r="H63" s="12" t="s">
        <v>17</v>
      </c>
      <c r="I63" t="s">
        <v>1480</v>
      </c>
      <c r="J63" t="s">
        <v>1481</v>
      </c>
      <c r="K63" t="s">
        <v>1482</v>
      </c>
      <c r="L63" t="s">
        <v>1483</v>
      </c>
      <c r="M63" t="s">
        <v>1171</v>
      </c>
      <c r="N63" t="s">
        <v>763</v>
      </c>
      <c r="O63" t="s">
        <v>14</v>
      </c>
      <c r="P63" t="s">
        <v>21</v>
      </c>
      <c r="S63" t="s">
        <v>764</v>
      </c>
      <c r="V63" t="s">
        <v>765</v>
      </c>
      <c r="W63" t="s">
        <v>766</v>
      </c>
      <c r="X63" t="str">
        <f>VLOOKUP(I63,Location!$A$3:$B$337,2,FALSE)</f>
        <v>Pennsylvania</v>
      </c>
    </row>
    <row r="64" spans="3:24" x14ac:dyDescent="0.2">
      <c r="C64" t="s">
        <v>6748</v>
      </c>
      <c r="D64">
        <v>8</v>
      </c>
      <c r="E64" t="s">
        <v>693</v>
      </c>
      <c r="F64" t="s">
        <v>1484</v>
      </c>
      <c r="G64" t="s">
        <v>971</v>
      </c>
      <c r="H64" s="12" t="s">
        <v>17</v>
      </c>
      <c r="I64" t="s">
        <v>18</v>
      </c>
      <c r="J64" t="s">
        <v>1485</v>
      </c>
      <c r="K64" t="s">
        <v>1486</v>
      </c>
      <c r="L64" t="s">
        <v>1487</v>
      </c>
      <c r="M64" t="s">
        <v>1488</v>
      </c>
      <c r="N64" t="s">
        <v>694</v>
      </c>
      <c r="O64" t="s">
        <v>14</v>
      </c>
      <c r="P64" t="s">
        <v>21</v>
      </c>
      <c r="V64" t="s">
        <v>695</v>
      </c>
      <c r="W64" t="s">
        <v>696</v>
      </c>
      <c r="X64" t="str">
        <f>VLOOKUP(I64,Location!$A$3:$B$337,2,FALSE)</f>
        <v>D.C.</v>
      </c>
    </row>
    <row r="65" spans="3:24" x14ac:dyDescent="0.2">
      <c r="C65" t="s">
        <v>6748</v>
      </c>
      <c r="D65">
        <v>5</v>
      </c>
      <c r="E65" t="s">
        <v>273</v>
      </c>
      <c r="F65" t="s">
        <v>1489</v>
      </c>
      <c r="G65" t="s">
        <v>41</v>
      </c>
      <c r="H65" s="12" t="s">
        <v>17</v>
      </c>
      <c r="I65" t="s">
        <v>1050</v>
      </c>
      <c r="J65" t="s">
        <v>1490</v>
      </c>
      <c r="K65" t="s">
        <v>1491</v>
      </c>
      <c r="L65" t="s">
        <v>1492</v>
      </c>
      <c r="M65" t="s">
        <v>1493</v>
      </c>
      <c r="N65" t="s">
        <v>13</v>
      </c>
      <c r="O65" t="s">
        <v>14</v>
      </c>
      <c r="P65">
        <v>403</v>
      </c>
      <c r="V65" t="s">
        <v>274</v>
      </c>
      <c r="W65" t="s">
        <v>275</v>
      </c>
      <c r="X65" t="str">
        <f>VLOOKUP(I65,Location!$A$3:$B$337,2,FALSE)</f>
        <v>Colorado</v>
      </c>
    </row>
    <row r="66" spans="3:24" x14ac:dyDescent="0.2">
      <c r="C66" t="s">
        <v>6748</v>
      </c>
      <c r="D66">
        <v>7</v>
      </c>
      <c r="E66" t="s">
        <v>227</v>
      </c>
      <c r="F66" t="s">
        <v>1494</v>
      </c>
      <c r="G66" t="s">
        <v>1495</v>
      </c>
      <c r="H66" s="12" t="s">
        <v>17</v>
      </c>
      <c r="I66" t="s">
        <v>1496</v>
      </c>
      <c r="J66" t="s">
        <v>1497</v>
      </c>
      <c r="K66" t="s">
        <v>1498</v>
      </c>
      <c r="L66" t="s">
        <v>1499</v>
      </c>
      <c r="M66" t="s">
        <v>1500</v>
      </c>
      <c r="N66" t="s">
        <v>228</v>
      </c>
      <c r="O66" t="s">
        <v>16</v>
      </c>
      <c r="P66" t="s">
        <v>21</v>
      </c>
      <c r="S66" t="s">
        <v>229</v>
      </c>
      <c r="V66" t="s">
        <v>230</v>
      </c>
      <c r="W66" t="s">
        <v>231</v>
      </c>
      <c r="X66" t="str">
        <f>VLOOKUP(I66,Location!$A$3:$B$337,2,FALSE)</f>
        <v>Texas</v>
      </c>
    </row>
    <row r="67" spans="3:24" x14ac:dyDescent="0.2">
      <c r="C67" t="s">
        <v>6748</v>
      </c>
      <c r="D67">
        <v>24</v>
      </c>
      <c r="E67" t="s">
        <v>297</v>
      </c>
      <c r="F67" t="s">
        <v>1501</v>
      </c>
      <c r="G67" t="s">
        <v>1502</v>
      </c>
      <c r="H67" s="12" t="s">
        <v>862</v>
      </c>
      <c r="I67" t="s">
        <v>1027</v>
      </c>
      <c r="J67" t="s">
        <v>1503</v>
      </c>
      <c r="K67" t="s">
        <v>1504</v>
      </c>
      <c r="L67" t="s">
        <v>1505</v>
      </c>
      <c r="M67" t="s">
        <v>1388</v>
      </c>
      <c r="N67" t="s">
        <v>22</v>
      </c>
      <c r="O67" t="s">
        <v>14</v>
      </c>
      <c r="P67">
        <v>446</v>
      </c>
      <c r="S67" t="s">
        <v>298</v>
      </c>
      <c r="V67" t="s">
        <v>299</v>
      </c>
      <c r="X67" t="str">
        <f>VLOOKUP(I67,Location!$A$3:$B$337,2,FALSE)</f>
        <v>Nevada</v>
      </c>
    </row>
    <row r="68" spans="3:24" x14ac:dyDescent="0.2">
      <c r="C68" t="s">
        <v>6748</v>
      </c>
      <c r="D68">
        <v>8</v>
      </c>
      <c r="E68" t="s">
        <v>643</v>
      </c>
      <c r="F68" t="s">
        <v>1506</v>
      </c>
      <c r="G68" t="s">
        <v>1507</v>
      </c>
      <c r="H68" s="12" t="s">
        <v>862</v>
      </c>
      <c r="I68" t="s">
        <v>1508</v>
      </c>
      <c r="J68" t="s">
        <v>1509</v>
      </c>
      <c r="K68" t="s">
        <v>1510</v>
      </c>
      <c r="L68" t="s">
        <v>1511</v>
      </c>
      <c r="M68" t="s">
        <v>1171</v>
      </c>
      <c r="N68" t="s">
        <v>644</v>
      </c>
      <c r="O68" t="s">
        <v>14</v>
      </c>
      <c r="P68">
        <v>481</v>
      </c>
      <c r="V68" t="s">
        <v>645</v>
      </c>
      <c r="W68" t="s">
        <v>646</v>
      </c>
      <c r="X68" t="str">
        <f>VLOOKUP(I68,Location!$A$3:$B$337,2,FALSE)</f>
        <v>Arkansas</v>
      </c>
    </row>
    <row r="69" spans="3:24" x14ac:dyDescent="0.2">
      <c r="C69" t="s">
        <v>6748</v>
      </c>
      <c r="D69">
        <v>14</v>
      </c>
      <c r="E69" t="s">
        <v>594</v>
      </c>
      <c r="F69" t="s">
        <v>1512</v>
      </c>
      <c r="G69" t="s">
        <v>1513</v>
      </c>
      <c r="H69" s="12" t="s">
        <v>862</v>
      </c>
      <c r="I69" t="s">
        <v>18</v>
      </c>
      <c r="J69" t="s">
        <v>1514</v>
      </c>
      <c r="L69" t="s">
        <v>1515</v>
      </c>
      <c r="M69" t="s">
        <v>1516</v>
      </c>
      <c r="N69" t="s">
        <v>595</v>
      </c>
      <c r="O69" t="s">
        <v>14</v>
      </c>
      <c r="P69" t="s">
        <v>21</v>
      </c>
      <c r="V69" t="s">
        <v>596</v>
      </c>
      <c r="X69" t="str">
        <f>VLOOKUP(I69,Location!$A$3:$B$337,2,FALSE)</f>
        <v>D.C.</v>
      </c>
    </row>
    <row r="70" spans="3:24" x14ac:dyDescent="0.2">
      <c r="C70" t="s">
        <v>6748</v>
      </c>
      <c r="D70">
        <v>5</v>
      </c>
      <c r="E70" t="s">
        <v>524</v>
      </c>
      <c r="F70" t="s">
        <v>1517</v>
      </c>
      <c r="G70" t="s">
        <v>1518</v>
      </c>
      <c r="H70" s="12" t="s">
        <v>862</v>
      </c>
      <c r="I70" t="s">
        <v>1519</v>
      </c>
      <c r="J70" t="s">
        <v>1520</v>
      </c>
      <c r="K70" t="s">
        <v>1521</v>
      </c>
      <c r="L70" t="s">
        <v>1522</v>
      </c>
      <c r="M70" t="s">
        <v>1171</v>
      </c>
      <c r="N70" t="s">
        <v>525</v>
      </c>
      <c r="O70" t="s">
        <v>14</v>
      </c>
      <c r="P70" t="s">
        <v>21</v>
      </c>
      <c r="S70" t="s">
        <v>526</v>
      </c>
      <c r="V70" t="s">
        <v>527</v>
      </c>
      <c r="W70" t="s">
        <v>528</v>
      </c>
      <c r="X70" t="str">
        <f>VLOOKUP(I70,Location!$A$3:$B$337,2,FALSE)</f>
        <v>California</v>
      </c>
    </row>
    <row r="71" spans="3:24" x14ac:dyDescent="0.2">
      <c r="C71" t="s">
        <v>6748</v>
      </c>
      <c r="D71">
        <v>11</v>
      </c>
      <c r="E71" t="s">
        <v>563</v>
      </c>
      <c r="F71" t="s">
        <v>1523</v>
      </c>
      <c r="G71" t="s">
        <v>1524</v>
      </c>
      <c r="H71" s="12" t="s">
        <v>43</v>
      </c>
      <c r="I71" t="s">
        <v>20</v>
      </c>
      <c r="J71" t="s">
        <v>1525</v>
      </c>
      <c r="K71" t="s">
        <v>1526</v>
      </c>
      <c r="L71" t="s">
        <v>1527</v>
      </c>
      <c r="M71" t="s">
        <v>1528</v>
      </c>
      <c r="N71" t="s">
        <v>564</v>
      </c>
      <c r="O71" t="s">
        <v>14</v>
      </c>
      <c r="P71" t="s">
        <v>21</v>
      </c>
      <c r="V71" t="s">
        <v>565</v>
      </c>
      <c r="W71" t="s">
        <v>566</v>
      </c>
      <c r="X71" t="str">
        <f>VLOOKUP(I71,Location!$A$3:$B$337,2,FALSE)</f>
        <v>Minnesota</v>
      </c>
    </row>
    <row r="72" spans="3:24" x14ac:dyDescent="0.2">
      <c r="C72" t="s">
        <v>6748</v>
      </c>
      <c r="D72">
        <v>30</v>
      </c>
      <c r="E72" t="s">
        <v>240</v>
      </c>
      <c r="F72" t="s">
        <v>1529</v>
      </c>
      <c r="G72" t="s">
        <v>1530</v>
      </c>
      <c r="H72" s="12" t="s">
        <v>43</v>
      </c>
      <c r="I72" t="s">
        <v>1090</v>
      </c>
      <c r="J72" t="s">
        <v>1531</v>
      </c>
      <c r="L72" t="s">
        <v>1532</v>
      </c>
      <c r="M72" t="s">
        <v>1171</v>
      </c>
      <c r="N72" t="s">
        <v>241</v>
      </c>
      <c r="O72" t="s">
        <v>16</v>
      </c>
      <c r="P72">
        <v>371</v>
      </c>
      <c r="V72" t="s">
        <v>242</v>
      </c>
      <c r="W72" t="s">
        <v>243</v>
      </c>
      <c r="X72" t="str">
        <f>VLOOKUP(I72,Location!$A$3:$B$337,2,FALSE)</f>
        <v>Hawaii</v>
      </c>
    </row>
    <row r="73" spans="3:24" x14ac:dyDescent="0.2">
      <c r="C73" t="s">
        <v>6748</v>
      </c>
      <c r="D73">
        <v>8</v>
      </c>
      <c r="E73" t="s">
        <v>327</v>
      </c>
      <c r="F73" t="s">
        <v>1533</v>
      </c>
      <c r="G73" t="s">
        <v>1534</v>
      </c>
      <c r="H73" s="12" t="s">
        <v>875</v>
      </c>
      <c r="I73" t="s">
        <v>1535</v>
      </c>
      <c r="J73" t="s">
        <v>1536</v>
      </c>
      <c r="L73" t="s">
        <v>1537</v>
      </c>
      <c r="M73" t="s">
        <v>1538</v>
      </c>
      <c r="N73" t="s">
        <v>328</v>
      </c>
      <c r="O73" t="s">
        <v>16</v>
      </c>
      <c r="P73">
        <v>292</v>
      </c>
      <c r="V73" t="s">
        <v>329</v>
      </c>
      <c r="X73" t="str">
        <f>VLOOKUP(I73,Location!$A$3:$B$337,2,FALSE)</f>
        <v>Alabama</v>
      </c>
    </row>
    <row r="74" spans="3:24" x14ac:dyDescent="0.2">
      <c r="C74" t="s">
        <v>6748</v>
      </c>
      <c r="D74">
        <v>5</v>
      </c>
      <c r="E74" t="s">
        <v>349</v>
      </c>
      <c r="F74" t="s">
        <v>1539</v>
      </c>
      <c r="G74" t="s">
        <v>1540</v>
      </c>
      <c r="H74" s="12" t="s">
        <v>875</v>
      </c>
      <c r="I74" t="s">
        <v>1541</v>
      </c>
      <c r="J74" t="s">
        <v>1542</v>
      </c>
      <c r="K74" t="s">
        <v>1543</v>
      </c>
      <c r="L74" t="s">
        <v>1544</v>
      </c>
      <c r="M74" t="s">
        <v>1294</v>
      </c>
      <c r="N74" t="s">
        <v>350</v>
      </c>
      <c r="O74" t="s">
        <v>16</v>
      </c>
      <c r="P74">
        <v>197</v>
      </c>
      <c r="V74" t="s">
        <v>351</v>
      </c>
      <c r="W74" t="s">
        <v>352</v>
      </c>
      <c r="X74" t="str">
        <f>VLOOKUP(I74,Location!$A$3:$B$337,2,FALSE)</f>
        <v>California</v>
      </c>
    </row>
    <row r="75" spans="3:24" x14ac:dyDescent="0.2">
      <c r="C75" t="s">
        <v>6748</v>
      </c>
      <c r="D75">
        <v>5</v>
      </c>
      <c r="E75" t="s">
        <v>194</v>
      </c>
      <c r="F75" t="s">
        <v>1545</v>
      </c>
      <c r="G75" t="s">
        <v>1546</v>
      </c>
      <c r="H75" s="12" t="s">
        <v>860</v>
      </c>
      <c r="I75" t="s">
        <v>18</v>
      </c>
      <c r="J75" t="s">
        <v>1547</v>
      </c>
      <c r="L75" t="s">
        <v>1548</v>
      </c>
      <c r="M75" t="s">
        <v>1549</v>
      </c>
      <c r="N75" t="s">
        <v>45</v>
      </c>
      <c r="O75" t="s">
        <v>16</v>
      </c>
      <c r="P75" t="s">
        <v>21</v>
      </c>
      <c r="V75" t="s">
        <v>195</v>
      </c>
      <c r="W75" t="s">
        <v>196</v>
      </c>
      <c r="X75" t="str">
        <f>VLOOKUP(I75,Location!$A$3:$B$337,2,FALSE)</f>
        <v>D.C.</v>
      </c>
    </row>
    <row r="76" spans="3:24" x14ac:dyDescent="0.2">
      <c r="C76" t="s">
        <v>6748</v>
      </c>
      <c r="D76">
        <v>13</v>
      </c>
      <c r="E76" t="s">
        <v>607</v>
      </c>
      <c r="F76" t="s">
        <v>1550</v>
      </c>
      <c r="G76" t="s">
        <v>1551</v>
      </c>
      <c r="H76" s="12" t="s">
        <v>860</v>
      </c>
      <c r="I76" t="s">
        <v>1552</v>
      </c>
      <c r="J76" t="s">
        <v>1553</v>
      </c>
      <c r="K76" t="s">
        <v>1554</v>
      </c>
      <c r="L76" t="s">
        <v>1555</v>
      </c>
      <c r="M76" t="s">
        <v>1556</v>
      </c>
      <c r="N76" t="s">
        <v>608</v>
      </c>
      <c r="O76" t="s">
        <v>14</v>
      </c>
      <c r="P76">
        <v>332</v>
      </c>
      <c r="V76" t="s">
        <v>609</v>
      </c>
      <c r="X76" t="str">
        <f>VLOOKUP(I76,Location!$A$3:$B$337,2,FALSE)</f>
        <v>Florida</v>
      </c>
    </row>
    <row r="77" spans="3:24" x14ac:dyDescent="0.2">
      <c r="C77" t="s">
        <v>6748</v>
      </c>
      <c r="D77">
        <v>30</v>
      </c>
      <c r="E77" t="s">
        <v>450</v>
      </c>
      <c r="F77" t="s">
        <v>1557</v>
      </c>
      <c r="G77" t="s">
        <v>1558</v>
      </c>
      <c r="H77" s="12" t="s">
        <v>860</v>
      </c>
      <c r="I77" t="s">
        <v>1023</v>
      </c>
      <c r="J77" t="s">
        <v>1559</v>
      </c>
      <c r="K77" t="s">
        <v>1560</v>
      </c>
      <c r="L77" t="s">
        <v>1561</v>
      </c>
      <c r="M77" t="s">
        <v>1562</v>
      </c>
      <c r="N77" t="s">
        <v>451</v>
      </c>
      <c r="O77" t="s">
        <v>16</v>
      </c>
      <c r="P77" t="s">
        <v>21</v>
      </c>
      <c r="V77" t="s">
        <v>452</v>
      </c>
      <c r="W77" t="s">
        <v>453</v>
      </c>
      <c r="X77" t="str">
        <f>VLOOKUP(I77,Location!$A$3:$B$337,2,FALSE)</f>
        <v>Georgia</v>
      </c>
    </row>
    <row r="78" spans="3:24" x14ac:dyDescent="0.2">
      <c r="C78" t="s">
        <v>6748</v>
      </c>
      <c r="D78">
        <v>12</v>
      </c>
      <c r="E78" t="s">
        <v>531</v>
      </c>
      <c r="F78" t="s">
        <v>1564</v>
      </c>
      <c r="G78" t="s">
        <v>1565</v>
      </c>
      <c r="H78" s="12" t="s">
        <v>924</v>
      </c>
      <c r="I78" t="s">
        <v>1566</v>
      </c>
      <c r="J78" t="s">
        <v>1567</v>
      </c>
      <c r="K78" t="s">
        <v>1171</v>
      </c>
      <c r="L78" t="s">
        <v>1568</v>
      </c>
      <c r="M78" t="s">
        <v>1569</v>
      </c>
      <c r="N78" t="s">
        <v>532</v>
      </c>
      <c r="O78" t="s">
        <v>14</v>
      </c>
      <c r="P78">
        <v>462</v>
      </c>
      <c r="V78" t="s">
        <v>533</v>
      </c>
      <c r="W78" t="s">
        <v>534</v>
      </c>
      <c r="X78" t="str">
        <f>VLOOKUP(I78,Location!$A$3:$B$337,2,FALSE)</f>
        <v>Ohio</v>
      </c>
    </row>
    <row r="79" spans="3:24" x14ac:dyDescent="0.2">
      <c r="C79" t="s">
        <v>6748</v>
      </c>
      <c r="D79">
        <v>34</v>
      </c>
      <c r="E79" t="s">
        <v>118</v>
      </c>
      <c r="F79" t="s">
        <v>1570</v>
      </c>
      <c r="G79" t="s">
        <v>1571</v>
      </c>
      <c r="H79" s="12" t="s">
        <v>843</v>
      </c>
      <c r="I79" t="s">
        <v>1572</v>
      </c>
      <c r="J79" t="s">
        <v>1573</v>
      </c>
      <c r="K79" t="s">
        <v>1574</v>
      </c>
      <c r="L79" t="s">
        <v>1575</v>
      </c>
      <c r="M79" t="s">
        <v>1576</v>
      </c>
      <c r="N79" t="s">
        <v>119</v>
      </c>
      <c r="O79" t="s">
        <v>14</v>
      </c>
      <c r="P79">
        <v>499</v>
      </c>
      <c r="V79" t="s">
        <v>120</v>
      </c>
      <c r="X79" t="str">
        <f>VLOOKUP(I79,Location!$A$3:$B$337,2,FALSE)</f>
        <v>Hong Kong</v>
      </c>
    </row>
    <row r="80" spans="3:24" x14ac:dyDescent="0.2">
      <c r="C80" t="s">
        <v>6748</v>
      </c>
      <c r="D80">
        <v>5</v>
      </c>
      <c r="E80" t="s">
        <v>391</v>
      </c>
      <c r="F80" t="s">
        <v>1577</v>
      </c>
      <c r="G80" t="s">
        <v>1578</v>
      </c>
      <c r="H80" s="12" t="s">
        <v>843</v>
      </c>
      <c r="I80" t="s">
        <v>1579</v>
      </c>
      <c r="J80" t="s">
        <v>1580</v>
      </c>
      <c r="K80" t="s">
        <v>1581</v>
      </c>
      <c r="L80" t="s">
        <v>1582</v>
      </c>
      <c r="M80" t="s">
        <v>1583</v>
      </c>
      <c r="N80" t="s">
        <v>392</v>
      </c>
      <c r="O80" t="s">
        <v>14</v>
      </c>
      <c r="P80" t="s">
        <v>21</v>
      </c>
      <c r="V80" t="s">
        <v>393</v>
      </c>
      <c r="W80" t="s">
        <v>394</v>
      </c>
      <c r="X80" t="str">
        <f>VLOOKUP(I80,Location!$A$3:$B$337,2,FALSE)</f>
        <v>New York</v>
      </c>
    </row>
    <row r="81" spans="3:24" x14ac:dyDescent="0.2">
      <c r="C81" t="s">
        <v>6748</v>
      </c>
      <c r="D81">
        <v>7</v>
      </c>
      <c r="E81" t="s">
        <v>175</v>
      </c>
      <c r="F81" t="s">
        <v>1584</v>
      </c>
      <c r="G81" t="s">
        <v>1585</v>
      </c>
      <c r="H81" s="12" t="s">
        <v>843</v>
      </c>
      <c r="I81" t="s">
        <v>1164</v>
      </c>
      <c r="J81" t="s">
        <v>1586</v>
      </c>
      <c r="K81" t="s">
        <v>1587</v>
      </c>
      <c r="L81" t="s">
        <v>1588</v>
      </c>
      <c r="M81" t="s">
        <v>1589</v>
      </c>
      <c r="N81" t="s">
        <v>176</v>
      </c>
      <c r="O81" t="s">
        <v>16</v>
      </c>
      <c r="P81" t="s">
        <v>21</v>
      </c>
      <c r="V81" t="s">
        <v>177</v>
      </c>
      <c r="W81" t="s">
        <v>178</v>
      </c>
      <c r="X81" t="str">
        <f>VLOOKUP(I81,Location!$A$3:$B$337,2,FALSE)</f>
        <v>Massachusetts</v>
      </c>
    </row>
    <row r="82" spans="3:24" x14ac:dyDescent="0.2">
      <c r="C82" t="s">
        <v>6748</v>
      </c>
      <c r="D82">
        <v>6</v>
      </c>
      <c r="E82" t="s">
        <v>684</v>
      </c>
      <c r="F82" t="s">
        <v>1590</v>
      </c>
      <c r="G82" t="s">
        <v>1591</v>
      </c>
      <c r="H82" s="12" t="s">
        <v>843</v>
      </c>
      <c r="I82" t="s">
        <v>1592</v>
      </c>
      <c r="J82" t="s">
        <v>1593</v>
      </c>
      <c r="K82" t="s">
        <v>1594</v>
      </c>
      <c r="L82" t="s">
        <v>1595</v>
      </c>
      <c r="M82" t="s">
        <v>1596</v>
      </c>
      <c r="N82" t="s">
        <v>685</v>
      </c>
      <c r="O82" t="s">
        <v>14</v>
      </c>
      <c r="P82" t="s">
        <v>21</v>
      </c>
      <c r="Q82" t="s">
        <v>686</v>
      </c>
      <c r="V82" t="s">
        <v>687</v>
      </c>
      <c r="W82" t="s">
        <v>688</v>
      </c>
      <c r="X82" t="str">
        <f>VLOOKUP(I82,Location!$A$3:$B$337,2,FALSE)</f>
        <v>North Carolina</v>
      </c>
    </row>
    <row r="83" spans="3:24" x14ac:dyDescent="0.2">
      <c r="C83" t="s">
        <v>6748</v>
      </c>
      <c r="D83">
        <v>5</v>
      </c>
      <c r="E83" t="s">
        <v>672</v>
      </c>
      <c r="F83" t="s">
        <v>1597</v>
      </c>
      <c r="G83" t="s">
        <v>1598</v>
      </c>
      <c r="H83" s="12" t="s">
        <v>865</v>
      </c>
      <c r="I83" t="s">
        <v>967</v>
      </c>
      <c r="J83" t="s">
        <v>1599</v>
      </c>
      <c r="K83" t="s">
        <v>1600</v>
      </c>
      <c r="L83" t="s">
        <v>1601</v>
      </c>
      <c r="M83" t="s">
        <v>1602</v>
      </c>
      <c r="N83" t="s">
        <v>673</v>
      </c>
      <c r="O83" t="s">
        <v>14</v>
      </c>
      <c r="P83" t="s">
        <v>21</v>
      </c>
      <c r="S83" t="s">
        <v>674</v>
      </c>
      <c r="V83" t="s">
        <v>675</v>
      </c>
      <c r="W83" t="s">
        <v>676</v>
      </c>
      <c r="X83" t="str">
        <f>VLOOKUP(I83,Location!$A$3:$B$337,2,FALSE)</f>
        <v>Washington</v>
      </c>
    </row>
    <row r="84" spans="3:24" x14ac:dyDescent="0.2">
      <c r="C84" t="s">
        <v>6748</v>
      </c>
      <c r="D84">
        <v>5</v>
      </c>
      <c r="E84" t="s">
        <v>710</v>
      </c>
      <c r="F84" t="s">
        <v>1603</v>
      </c>
      <c r="G84" t="s">
        <v>1604</v>
      </c>
      <c r="H84" s="12" t="s">
        <v>865</v>
      </c>
      <c r="I84" t="s">
        <v>1605</v>
      </c>
      <c r="J84" t="s">
        <v>1606</v>
      </c>
      <c r="K84" t="s">
        <v>1607</v>
      </c>
      <c r="L84" t="s">
        <v>1608</v>
      </c>
      <c r="M84" t="s">
        <v>1609</v>
      </c>
      <c r="N84" t="s">
        <v>28</v>
      </c>
      <c r="O84" t="s">
        <v>14</v>
      </c>
      <c r="P84" t="s">
        <v>21</v>
      </c>
      <c r="V84" t="s">
        <v>711</v>
      </c>
      <c r="W84" t="s">
        <v>712</v>
      </c>
      <c r="X84" t="str">
        <f>VLOOKUP(I84,Location!$A$3:$B$337,2,FALSE)</f>
        <v>California</v>
      </c>
    </row>
    <row r="85" spans="3:24" x14ac:dyDescent="0.2">
      <c r="C85" t="s">
        <v>6748</v>
      </c>
      <c r="D85">
        <v>5</v>
      </c>
      <c r="E85" t="s">
        <v>276</v>
      </c>
      <c r="F85" t="s">
        <v>1610</v>
      </c>
      <c r="G85" t="s">
        <v>1611</v>
      </c>
      <c r="H85" s="12" t="s">
        <v>885</v>
      </c>
      <c r="I85" t="s">
        <v>1407</v>
      </c>
      <c r="J85" t="s">
        <v>1612</v>
      </c>
      <c r="K85" t="s">
        <v>1613</v>
      </c>
      <c r="L85" t="s">
        <v>1614</v>
      </c>
      <c r="M85" t="s">
        <v>1615</v>
      </c>
      <c r="N85" t="s">
        <v>277</v>
      </c>
      <c r="O85" t="s">
        <v>14</v>
      </c>
      <c r="P85">
        <v>387</v>
      </c>
      <c r="V85" t="s">
        <v>278</v>
      </c>
      <c r="W85" t="s">
        <v>279</v>
      </c>
      <c r="X85" t="str">
        <f>VLOOKUP(I85,Location!$A$3:$B$337,2,FALSE)</f>
        <v>Ohio</v>
      </c>
    </row>
    <row r="86" spans="3:24" x14ac:dyDescent="0.2">
      <c r="C86" t="s">
        <v>6748</v>
      </c>
      <c r="D86">
        <v>19</v>
      </c>
      <c r="E86" t="s">
        <v>157</v>
      </c>
      <c r="F86" t="s">
        <v>1616</v>
      </c>
      <c r="G86" t="s">
        <v>1239</v>
      </c>
      <c r="H86" s="12" t="s">
        <v>877</v>
      </c>
      <c r="I86" t="s">
        <v>1617</v>
      </c>
      <c r="J86" t="s">
        <v>1618</v>
      </c>
      <c r="K86" t="s">
        <v>1619</v>
      </c>
      <c r="L86" t="s">
        <v>1620</v>
      </c>
      <c r="M86" t="s">
        <v>1621</v>
      </c>
      <c r="N86" t="s">
        <v>158</v>
      </c>
      <c r="O86" t="s">
        <v>16</v>
      </c>
      <c r="P86">
        <v>374</v>
      </c>
      <c r="V86" t="s">
        <v>159</v>
      </c>
      <c r="W86" t="s">
        <v>160</v>
      </c>
      <c r="X86" t="str">
        <f>VLOOKUP(I86,Location!$A$3:$B$337,2,FALSE)</f>
        <v>Maryland</v>
      </c>
    </row>
    <row r="87" spans="3:24" x14ac:dyDescent="0.2">
      <c r="C87" t="s">
        <v>6748</v>
      </c>
      <c r="D87">
        <v>26</v>
      </c>
      <c r="E87" t="s">
        <v>187</v>
      </c>
      <c r="F87" t="s">
        <v>1622</v>
      </c>
      <c r="G87" t="s">
        <v>1623</v>
      </c>
      <c r="H87" s="12" t="s">
        <v>834</v>
      </c>
      <c r="I87" t="s">
        <v>18</v>
      </c>
      <c r="J87" t="s">
        <v>1624</v>
      </c>
      <c r="K87" t="s">
        <v>1625</v>
      </c>
      <c r="L87" t="s">
        <v>1626</v>
      </c>
      <c r="M87" t="s">
        <v>1627</v>
      </c>
      <c r="N87" t="s">
        <v>188</v>
      </c>
      <c r="O87" t="s">
        <v>16</v>
      </c>
      <c r="P87" t="s">
        <v>21</v>
      </c>
      <c r="V87" t="s">
        <v>189</v>
      </c>
      <c r="W87" t="s">
        <v>190</v>
      </c>
      <c r="X87" t="str">
        <f>VLOOKUP(I87,Location!$A$3:$B$337,2,FALSE)</f>
        <v>D.C.</v>
      </c>
    </row>
    <row r="88" spans="3:24" x14ac:dyDescent="0.2">
      <c r="C88" t="s">
        <v>6748</v>
      </c>
      <c r="D88">
        <v>8</v>
      </c>
      <c r="E88" t="s">
        <v>208</v>
      </c>
      <c r="F88" t="s">
        <v>1628</v>
      </c>
      <c r="G88" t="s">
        <v>1629</v>
      </c>
      <c r="H88" s="12" t="s">
        <v>834</v>
      </c>
      <c r="I88" t="s">
        <v>1031</v>
      </c>
      <c r="J88" t="s">
        <v>1630</v>
      </c>
      <c r="K88" t="s">
        <v>1631</v>
      </c>
      <c r="L88" t="s">
        <v>1632</v>
      </c>
      <c r="M88" t="s">
        <v>1467</v>
      </c>
      <c r="N88" t="s">
        <v>209</v>
      </c>
      <c r="O88" t="s">
        <v>14</v>
      </c>
      <c r="P88" t="s">
        <v>21</v>
      </c>
      <c r="Q88" t="s">
        <v>210</v>
      </c>
      <c r="S88" t="s">
        <v>211</v>
      </c>
      <c r="V88" t="s">
        <v>212</v>
      </c>
      <c r="W88" t="s">
        <v>213</v>
      </c>
      <c r="X88" t="str">
        <f>VLOOKUP(I88,Location!$A$3:$B$337,2,FALSE)</f>
        <v>North Carolina</v>
      </c>
    </row>
    <row r="89" spans="3:24" x14ac:dyDescent="0.2">
      <c r="C89" t="s">
        <v>6748</v>
      </c>
      <c r="D89">
        <v>7</v>
      </c>
      <c r="E89" t="s">
        <v>779</v>
      </c>
      <c r="F89" t="s">
        <v>1633</v>
      </c>
      <c r="G89" t="s">
        <v>1634</v>
      </c>
      <c r="H89" s="12" t="s">
        <v>834</v>
      </c>
      <c r="I89" t="s">
        <v>1635</v>
      </c>
      <c r="J89" t="s">
        <v>1636</v>
      </c>
      <c r="K89" t="s">
        <v>1637</v>
      </c>
      <c r="L89" t="s">
        <v>1638</v>
      </c>
      <c r="M89" t="s">
        <v>1639</v>
      </c>
      <c r="N89" t="s">
        <v>39</v>
      </c>
      <c r="O89" t="s">
        <v>14</v>
      </c>
      <c r="P89" t="s">
        <v>21</v>
      </c>
      <c r="V89" t="s">
        <v>780</v>
      </c>
      <c r="W89" t="s">
        <v>781</v>
      </c>
      <c r="X89" t="str">
        <f>VLOOKUP(I89,Location!$A$3:$B$337,2,FALSE)</f>
        <v>South Carolina</v>
      </c>
    </row>
    <row r="90" spans="3:24" x14ac:dyDescent="0.2">
      <c r="C90" t="s">
        <v>6748</v>
      </c>
      <c r="D90">
        <v>8</v>
      </c>
      <c r="E90" t="s">
        <v>165</v>
      </c>
      <c r="F90" t="s">
        <v>1640</v>
      </c>
      <c r="G90" t="s">
        <v>1641</v>
      </c>
      <c r="H90" s="12" t="s">
        <v>834</v>
      </c>
      <c r="I90" t="s">
        <v>1042</v>
      </c>
      <c r="J90" t="s">
        <v>1014</v>
      </c>
      <c r="K90" t="s">
        <v>1642</v>
      </c>
      <c r="L90" t="s">
        <v>1643</v>
      </c>
      <c r="M90" t="s">
        <v>1171</v>
      </c>
      <c r="N90" t="s">
        <v>22</v>
      </c>
      <c r="O90" t="s">
        <v>14</v>
      </c>
      <c r="P90">
        <v>215</v>
      </c>
      <c r="V90" t="s">
        <v>166</v>
      </c>
      <c r="W90" t="s">
        <v>167</v>
      </c>
      <c r="X90" t="str">
        <f>VLOOKUP(I90,Location!$A$3:$B$337,2,FALSE)</f>
        <v>Washington</v>
      </c>
    </row>
    <row r="91" spans="3:24" x14ac:dyDescent="0.2">
      <c r="C91" t="s">
        <v>6748</v>
      </c>
      <c r="D91">
        <v>8</v>
      </c>
      <c r="E91" t="s">
        <v>543</v>
      </c>
      <c r="F91" t="s">
        <v>1644</v>
      </c>
      <c r="G91" t="s">
        <v>1043</v>
      </c>
      <c r="H91" s="12" t="s">
        <v>834</v>
      </c>
      <c r="I91" t="s">
        <v>1009</v>
      </c>
      <c r="J91" t="s">
        <v>1645</v>
      </c>
      <c r="K91" t="s">
        <v>1646</v>
      </c>
      <c r="L91" t="s">
        <v>1647</v>
      </c>
      <c r="M91" t="s">
        <v>1648</v>
      </c>
      <c r="N91" t="s">
        <v>544</v>
      </c>
      <c r="O91" t="s">
        <v>16</v>
      </c>
      <c r="P91">
        <v>287</v>
      </c>
      <c r="V91" t="s">
        <v>545</v>
      </c>
      <c r="W91" t="s">
        <v>546</v>
      </c>
      <c r="X91" t="str">
        <f>VLOOKUP(I91,Location!$A$3:$B$337,2,FALSE)</f>
        <v>Texas</v>
      </c>
    </row>
    <row r="92" spans="3:24" x14ac:dyDescent="0.2">
      <c r="C92" t="s">
        <v>6748</v>
      </c>
      <c r="D92">
        <v>16</v>
      </c>
      <c r="E92" t="s">
        <v>647</v>
      </c>
      <c r="F92" t="s">
        <v>1649</v>
      </c>
      <c r="G92" t="s">
        <v>1394</v>
      </c>
      <c r="H92" s="12" t="s">
        <v>834</v>
      </c>
      <c r="I92" t="s">
        <v>18</v>
      </c>
      <c r="J92" t="s">
        <v>1650</v>
      </c>
      <c r="K92" t="s">
        <v>1651</v>
      </c>
      <c r="L92" t="s">
        <v>1652</v>
      </c>
      <c r="M92" t="s">
        <v>1653</v>
      </c>
      <c r="N92" t="s">
        <v>648</v>
      </c>
      <c r="O92" t="s">
        <v>14</v>
      </c>
      <c r="P92" t="s">
        <v>21</v>
      </c>
      <c r="V92" t="s">
        <v>649</v>
      </c>
      <c r="W92" t="s">
        <v>650</v>
      </c>
      <c r="X92" t="str">
        <f>VLOOKUP(I92,Location!$A$3:$B$337,2,FALSE)</f>
        <v>D.C.</v>
      </c>
    </row>
    <row r="93" spans="3:24" x14ac:dyDescent="0.2">
      <c r="C93" t="s">
        <v>6748</v>
      </c>
      <c r="D93">
        <v>21</v>
      </c>
      <c r="E93" t="s">
        <v>465</v>
      </c>
      <c r="F93" t="s">
        <v>1654</v>
      </c>
      <c r="G93" t="s">
        <v>1655</v>
      </c>
      <c r="H93" s="12" t="s">
        <v>834</v>
      </c>
      <c r="I93" t="s">
        <v>1046</v>
      </c>
      <c r="J93" t="s">
        <v>1656</v>
      </c>
      <c r="K93" t="s">
        <v>1657</v>
      </c>
      <c r="L93" t="s">
        <v>1658</v>
      </c>
      <c r="M93" t="s">
        <v>1659</v>
      </c>
      <c r="N93" t="s">
        <v>26</v>
      </c>
      <c r="O93" t="s">
        <v>16</v>
      </c>
      <c r="P93" t="s">
        <v>21</v>
      </c>
      <c r="V93" t="s">
        <v>466</v>
      </c>
      <c r="W93" t="s">
        <v>467</v>
      </c>
      <c r="X93" t="str">
        <f>VLOOKUP(I93,Location!$A$3:$B$337,2,FALSE)</f>
        <v>Maryland</v>
      </c>
    </row>
    <row r="94" spans="3:24" x14ac:dyDescent="0.2">
      <c r="C94" t="s">
        <v>6748</v>
      </c>
      <c r="D94">
        <v>8</v>
      </c>
      <c r="E94" t="s">
        <v>353</v>
      </c>
      <c r="F94" t="s">
        <v>1660</v>
      </c>
      <c r="G94" t="s">
        <v>1208</v>
      </c>
      <c r="H94" s="12" t="s">
        <v>834</v>
      </c>
      <c r="I94" t="s">
        <v>1661</v>
      </c>
      <c r="J94" t="s">
        <v>1662</v>
      </c>
      <c r="L94" t="s">
        <v>1663</v>
      </c>
      <c r="M94" t="s">
        <v>1664</v>
      </c>
      <c r="N94" t="s">
        <v>354</v>
      </c>
      <c r="O94" t="s">
        <v>16</v>
      </c>
      <c r="P94">
        <v>196</v>
      </c>
      <c r="V94" t="s">
        <v>355</v>
      </c>
      <c r="W94" t="s">
        <v>356</v>
      </c>
      <c r="X94" t="str">
        <f>VLOOKUP(I94,Location!$A$3:$B$337,2,FALSE)</f>
        <v>Florida</v>
      </c>
    </row>
    <row r="95" spans="3:24" x14ac:dyDescent="0.2">
      <c r="C95" t="s">
        <v>6748</v>
      </c>
      <c r="D95">
        <v>8</v>
      </c>
      <c r="E95" t="s">
        <v>471</v>
      </c>
      <c r="F95" t="s">
        <v>1665</v>
      </c>
      <c r="G95" t="s">
        <v>1666</v>
      </c>
      <c r="H95" s="12" t="s">
        <v>834</v>
      </c>
      <c r="I95" t="s">
        <v>1667</v>
      </c>
      <c r="J95" t="s">
        <v>1668</v>
      </c>
      <c r="K95" t="s">
        <v>1669</v>
      </c>
      <c r="L95" t="s">
        <v>1670</v>
      </c>
      <c r="M95" t="s">
        <v>1671</v>
      </c>
      <c r="N95" t="s">
        <v>22</v>
      </c>
      <c r="O95" t="s">
        <v>16</v>
      </c>
      <c r="P95" t="s">
        <v>21</v>
      </c>
      <c r="V95" t="s">
        <v>472</v>
      </c>
      <c r="X95" t="str">
        <f>VLOOKUP(I95,Location!$A$3:$B$337,2,FALSE)</f>
        <v>Pennsylvania</v>
      </c>
    </row>
    <row r="96" spans="3:24" x14ac:dyDescent="0.2">
      <c r="C96" t="s">
        <v>6748</v>
      </c>
      <c r="D96">
        <v>25</v>
      </c>
      <c r="E96" t="s">
        <v>280</v>
      </c>
      <c r="F96" t="s">
        <v>1672</v>
      </c>
      <c r="G96" t="s">
        <v>1672</v>
      </c>
      <c r="H96" s="12" t="s">
        <v>834</v>
      </c>
      <c r="I96" t="s">
        <v>1381</v>
      </c>
      <c r="J96" t="s">
        <v>1673</v>
      </c>
      <c r="K96" t="s">
        <v>1674</v>
      </c>
      <c r="L96" t="s">
        <v>1675</v>
      </c>
      <c r="M96" t="s">
        <v>1676</v>
      </c>
      <c r="N96" t="s">
        <v>42</v>
      </c>
      <c r="O96" t="s">
        <v>16</v>
      </c>
      <c r="P96">
        <v>434</v>
      </c>
      <c r="Q96" t="s">
        <v>281</v>
      </c>
      <c r="V96" t="s">
        <v>282</v>
      </c>
      <c r="X96" t="str">
        <f>VLOOKUP(I96,Location!$A$3:$B$337,2,FALSE)</f>
        <v>Virginia</v>
      </c>
    </row>
    <row r="97" spans="3:24" x14ac:dyDescent="0.2">
      <c r="C97" t="s">
        <v>6748</v>
      </c>
      <c r="D97">
        <v>10</v>
      </c>
      <c r="E97" t="s">
        <v>511</v>
      </c>
      <c r="F97" t="s">
        <v>1677</v>
      </c>
      <c r="G97" t="s">
        <v>1678</v>
      </c>
      <c r="H97" s="12" t="s">
        <v>834</v>
      </c>
      <c r="I97" t="s">
        <v>18</v>
      </c>
      <c r="J97" t="s">
        <v>1679</v>
      </c>
      <c r="L97" t="s">
        <v>1680</v>
      </c>
      <c r="M97" t="s">
        <v>1171</v>
      </c>
      <c r="N97" t="s">
        <v>22</v>
      </c>
      <c r="O97" t="s">
        <v>16</v>
      </c>
      <c r="P97" t="s">
        <v>21</v>
      </c>
      <c r="Q97" t="s">
        <v>512</v>
      </c>
      <c r="V97" t="s">
        <v>513</v>
      </c>
      <c r="W97" t="s">
        <v>514</v>
      </c>
      <c r="X97" t="str">
        <f>VLOOKUP(I97,Location!$A$3:$B$337,2,FALSE)</f>
        <v>D.C.</v>
      </c>
    </row>
    <row r="98" spans="3:24" x14ac:dyDescent="0.2">
      <c r="C98" t="s">
        <v>6748</v>
      </c>
      <c r="D98">
        <v>10</v>
      </c>
      <c r="E98" t="s">
        <v>728</v>
      </c>
      <c r="F98" t="s">
        <v>1681</v>
      </c>
      <c r="G98" t="s">
        <v>1682</v>
      </c>
      <c r="H98" s="12" t="s">
        <v>867</v>
      </c>
      <c r="I98" t="s">
        <v>1061</v>
      </c>
      <c r="J98" t="s">
        <v>1683</v>
      </c>
      <c r="K98" t="s">
        <v>1684</v>
      </c>
      <c r="L98" t="s">
        <v>1685</v>
      </c>
      <c r="M98" t="s">
        <v>1171</v>
      </c>
      <c r="N98" t="s">
        <v>729</v>
      </c>
      <c r="O98" t="s">
        <v>14</v>
      </c>
      <c r="P98">
        <v>448</v>
      </c>
      <c r="V98" t="s">
        <v>730</v>
      </c>
      <c r="W98" t="s">
        <v>731</v>
      </c>
      <c r="X98" t="str">
        <f>VLOOKUP(I98,Location!$A$3:$B$337,2,FALSE)</f>
        <v>California</v>
      </c>
    </row>
    <row r="99" spans="3:24" x14ac:dyDescent="0.2">
      <c r="C99" t="s">
        <v>6748</v>
      </c>
      <c r="D99">
        <v>24</v>
      </c>
      <c r="E99" t="s">
        <v>580</v>
      </c>
      <c r="F99" t="s">
        <v>1686</v>
      </c>
      <c r="G99" t="s">
        <v>1687</v>
      </c>
      <c r="H99" s="12" t="s">
        <v>861</v>
      </c>
      <c r="I99" t="s">
        <v>1688</v>
      </c>
      <c r="J99" t="s">
        <v>1689</v>
      </c>
      <c r="K99" t="s">
        <v>1690</v>
      </c>
      <c r="L99" t="s">
        <v>1691</v>
      </c>
      <c r="M99" t="s">
        <v>1171</v>
      </c>
      <c r="N99" t="s">
        <v>581</v>
      </c>
      <c r="O99" t="s">
        <v>14</v>
      </c>
      <c r="P99">
        <v>256</v>
      </c>
      <c r="V99" t="s">
        <v>582</v>
      </c>
      <c r="W99" t="s">
        <v>583</v>
      </c>
      <c r="X99" t="str">
        <f>VLOOKUP(I99,Location!$A$3:$B$337,2,FALSE)</f>
        <v>Texas</v>
      </c>
    </row>
    <row r="100" spans="3:24" x14ac:dyDescent="0.2">
      <c r="C100" t="s">
        <v>6748</v>
      </c>
      <c r="D100">
        <v>16</v>
      </c>
      <c r="E100" t="s">
        <v>424</v>
      </c>
      <c r="F100" t="s">
        <v>1692</v>
      </c>
      <c r="G100" t="s">
        <v>1693</v>
      </c>
      <c r="H100" s="12" t="s">
        <v>861</v>
      </c>
      <c r="I100" t="s">
        <v>18</v>
      </c>
      <c r="J100" t="s">
        <v>1694</v>
      </c>
      <c r="K100" t="s">
        <v>1695</v>
      </c>
      <c r="L100" t="s">
        <v>1696</v>
      </c>
      <c r="M100" t="s">
        <v>1171</v>
      </c>
      <c r="N100" t="s">
        <v>425</v>
      </c>
      <c r="O100" t="s">
        <v>16</v>
      </c>
      <c r="P100">
        <v>227</v>
      </c>
      <c r="V100" t="s">
        <v>426</v>
      </c>
      <c r="W100" t="s">
        <v>427</v>
      </c>
      <c r="X100" t="str">
        <f>VLOOKUP(I100,Location!$A$3:$B$337,2,FALSE)</f>
        <v>D.C.</v>
      </c>
    </row>
    <row r="101" spans="3:24" x14ac:dyDescent="0.2">
      <c r="C101" t="s">
        <v>6748</v>
      </c>
      <c r="D101">
        <v>10</v>
      </c>
      <c r="E101" t="s">
        <v>91</v>
      </c>
      <c r="F101" t="s">
        <v>1697</v>
      </c>
      <c r="G101" t="s">
        <v>1698</v>
      </c>
      <c r="H101" s="12" t="s">
        <v>15</v>
      </c>
      <c r="I101" t="s">
        <v>1348</v>
      </c>
      <c r="J101" t="s">
        <v>1699</v>
      </c>
      <c r="L101" t="s">
        <v>1700</v>
      </c>
      <c r="M101" t="s">
        <v>1701</v>
      </c>
      <c r="N101" t="s">
        <v>92</v>
      </c>
      <c r="O101" t="s">
        <v>16</v>
      </c>
      <c r="P101">
        <v>182</v>
      </c>
      <c r="V101" t="s">
        <v>93</v>
      </c>
      <c r="W101" t="s">
        <v>94</v>
      </c>
      <c r="X101" t="str">
        <f>VLOOKUP(I101,Location!$A$3:$B$337,2,FALSE)</f>
        <v>Japan</v>
      </c>
    </row>
    <row r="102" spans="3:24" x14ac:dyDescent="0.2">
      <c r="C102" t="s">
        <v>6748</v>
      </c>
      <c r="D102">
        <v>8</v>
      </c>
      <c r="E102" t="s">
        <v>584</v>
      </c>
      <c r="F102" t="s">
        <v>1702</v>
      </c>
      <c r="G102" t="s">
        <v>1703</v>
      </c>
      <c r="H102" s="12" t="s">
        <v>15</v>
      </c>
      <c r="I102" t="s">
        <v>1704</v>
      </c>
      <c r="J102" t="s">
        <v>1705</v>
      </c>
      <c r="K102" t="s">
        <v>1706</v>
      </c>
      <c r="L102" t="s">
        <v>1707</v>
      </c>
      <c r="M102" t="s">
        <v>1708</v>
      </c>
      <c r="N102" t="s">
        <v>25</v>
      </c>
      <c r="O102" t="s">
        <v>14</v>
      </c>
      <c r="P102" t="s">
        <v>21</v>
      </c>
      <c r="V102" t="s">
        <v>585</v>
      </c>
      <c r="W102" t="s">
        <v>586</v>
      </c>
      <c r="X102" t="str">
        <f>VLOOKUP(I102,Location!$A$3:$B$337,2,FALSE)</f>
        <v>Oklahoma</v>
      </c>
    </row>
    <row r="103" spans="3:24" x14ac:dyDescent="0.2">
      <c r="C103" t="s">
        <v>6748</v>
      </c>
      <c r="D103">
        <v>8</v>
      </c>
      <c r="E103" t="s">
        <v>374</v>
      </c>
      <c r="F103" t="s">
        <v>1709</v>
      </c>
      <c r="G103" t="s">
        <v>1710</v>
      </c>
      <c r="H103" s="12" t="s">
        <v>15</v>
      </c>
      <c r="I103" t="s">
        <v>1380</v>
      </c>
      <c r="J103" t="s">
        <v>1711</v>
      </c>
      <c r="K103" t="s">
        <v>1712</v>
      </c>
      <c r="L103" t="s">
        <v>1713</v>
      </c>
      <c r="M103" t="s">
        <v>1171</v>
      </c>
      <c r="N103" t="s">
        <v>375</v>
      </c>
      <c r="O103" t="s">
        <v>14</v>
      </c>
      <c r="P103">
        <v>141</v>
      </c>
      <c r="V103" t="s">
        <v>376</v>
      </c>
      <c r="W103" t="s">
        <v>377</v>
      </c>
      <c r="X103" t="str">
        <f>VLOOKUP(I103,Location!$A$3:$B$337,2,FALSE)</f>
        <v>New York</v>
      </c>
    </row>
    <row r="104" spans="3:24" x14ac:dyDescent="0.2">
      <c r="C104" t="s">
        <v>6748</v>
      </c>
      <c r="D104">
        <v>24</v>
      </c>
      <c r="E104" t="s">
        <v>515</v>
      </c>
      <c r="F104" t="s">
        <v>1714</v>
      </c>
      <c r="G104" t="s">
        <v>1715</v>
      </c>
      <c r="H104" s="12" t="s">
        <v>15</v>
      </c>
      <c r="I104" t="s">
        <v>18</v>
      </c>
      <c r="J104" t="s">
        <v>1716</v>
      </c>
      <c r="K104" t="s">
        <v>1717</v>
      </c>
      <c r="L104" t="s">
        <v>1718</v>
      </c>
      <c r="M104" t="s">
        <v>1719</v>
      </c>
      <c r="N104" t="s">
        <v>516</v>
      </c>
      <c r="O104" t="s">
        <v>14</v>
      </c>
      <c r="P104" t="s">
        <v>21</v>
      </c>
      <c r="S104" t="s">
        <v>517</v>
      </c>
      <c r="V104" t="s">
        <v>518</v>
      </c>
      <c r="W104" t="s">
        <v>519</v>
      </c>
      <c r="X104" t="str">
        <f>VLOOKUP(I104,Location!$A$3:$B$337,2,FALSE)</f>
        <v>D.C.</v>
      </c>
    </row>
    <row r="105" spans="3:24" x14ac:dyDescent="0.2">
      <c r="C105" t="s">
        <v>6748</v>
      </c>
      <c r="D105">
        <v>6</v>
      </c>
      <c r="E105" t="s">
        <v>436</v>
      </c>
      <c r="F105" t="s">
        <v>1720</v>
      </c>
      <c r="G105" t="s">
        <v>1721</v>
      </c>
      <c r="H105" s="12" t="s">
        <v>15</v>
      </c>
      <c r="I105" t="s">
        <v>1021</v>
      </c>
      <c r="J105" t="s">
        <v>1722</v>
      </c>
      <c r="K105" t="s">
        <v>1723</v>
      </c>
      <c r="L105" t="s">
        <v>1724</v>
      </c>
      <c r="M105" t="s">
        <v>1439</v>
      </c>
      <c r="N105" t="s">
        <v>437</v>
      </c>
      <c r="O105" t="s">
        <v>14</v>
      </c>
      <c r="P105" t="s">
        <v>21</v>
      </c>
      <c r="Q105" t="s">
        <v>438</v>
      </c>
      <c r="V105" t="s">
        <v>439</v>
      </c>
      <c r="W105" t="s">
        <v>440</v>
      </c>
      <c r="X105" t="str">
        <f>VLOOKUP(I105,Location!$A$3:$B$337,2,FALSE)</f>
        <v>New York</v>
      </c>
    </row>
    <row r="106" spans="3:24" x14ac:dyDescent="0.2">
      <c r="C106" t="s">
        <v>6748</v>
      </c>
      <c r="D106">
        <v>30</v>
      </c>
      <c r="E106" t="s">
        <v>782</v>
      </c>
      <c r="F106" t="s">
        <v>1725</v>
      </c>
      <c r="G106" t="s">
        <v>1351</v>
      </c>
      <c r="H106" s="12" t="s">
        <v>15</v>
      </c>
      <c r="I106" t="s">
        <v>1726</v>
      </c>
      <c r="J106" t="s">
        <v>1727</v>
      </c>
      <c r="K106" t="s">
        <v>1728</v>
      </c>
      <c r="L106" t="s">
        <v>1729</v>
      </c>
      <c r="M106" t="s">
        <v>1171</v>
      </c>
      <c r="N106" t="s">
        <v>783</v>
      </c>
      <c r="O106" t="s">
        <v>14</v>
      </c>
      <c r="P106" t="s">
        <v>21</v>
      </c>
      <c r="V106" t="s">
        <v>784</v>
      </c>
      <c r="W106" t="s">
        <v>785</v>
      </c>
      <c r="X106" t="str">
        <f>VLOOKUP(I106,Location!$A$3:$B$337,2,FALSE)</f>
        <v>South Carolina</v>
      </c>
    </row>
    <row r="107" spans="3:24" x14ac:dyDescent="0.2">
      <c r="C107" t="s">
        <v>6748</v>
      </c>
      <c r="D107">
        <v>8</v>
      </c>
      <c r="E107" t="s">
        <v>752</v>
      </c>
      <c r="F107" t="s">
        <v>1730</v>
      </c>
      <c r="G107" t="s">
        <v>1731</v>
      </c>
      <c r="H107" s="12" t="s">
        <v>809</v>
      </c>
      <c r="I107" t="s">
        <v>1348</v>
      </c>
      <c r="J107" t="s">
        <v>1732</v>
      </c>
      <c r="K107" t="s">
        <v>1733</v>
      </c>
      <c r="L107" t="s">
        <v>1734</v>
      </c>
      <c r="M107" t="s">
        <v>1171</v>
      </c>
      <c r="N107" t="s">
        <v>22</v>
      </c>
      <c r="O107" t="s">
        <v>49</v>
      </c>
      <c r="P107">
        <v>394</v>
      </c>
      <c r="Q107" t="s">
        <v>753</v>
      </c>
      <c r="S107" t="s">
        <v>754</v>
      </c>
      <c r="T107" t="s">
        <v>755</v>
      </c>
      <c r="V107" t="s">
        <v>756</v>
      </c>
      <c r="W107" t="s">
        <v>757</v>
      </c>
      <c r="X107" t="str">
        <f>VLOOKUP(I107,Location!$A$3:$B$337,2,FALSE)</f>
        <v>Japan</v>
      </c>
    </row>
    <row r="108" spans="3:24" x14ac:dyDescent="0.2">
      <c r="C108" t="s">
        <v>6748</v>
      </c>
      <c r="D108">
        <v>13</v>
      </c>
      <c r="E108" t="s">
        <v>697</v>
      </c>
      <c r="F108" t="s">
        <v>1735</v>
      </c>
      <c r="G108" t="s">
        <v>1736</v>
      </c>
      <c r="H108" s="12" t="s">
        <v>858</v>
      </c>
      <c r="I108" t="s">
        <v>1019</v>
      </c>
      <c r="J108" t="s">
        <v>1737</v>
      </c>
      <c r="K108" t="s">
        <v>1738</v>
      </c>
      <c r="L108" t="s">
        <v>1739</v>
      </c>
      <c r="M108" t="s">
        <v>1740</v>
      </c>
      <c r="N108" t="s">
        <v>13</v>
      </c>
      <c r="O108" t="s">
        <v>14</v>
      </c>
      <c r="P108" t="s">
        <v>21</v>
      </c>
      <c r="V108" t="s">
        <v>698</v>
      </c>
      <c r="X108" t="str">
        <f>VLOOKUP(I108,Location!$A$3:$B$337,2,FALSE)</f>
        <v>Illinois</v>
      </c>
    </row>
    <row r="109" spans="3:24" x14ac:dyDescent="0.2">
      <c r="C109" t="s">
        <v>6748</v>
      </c>
      <c r="D109">
        <v>30</v>
      </c>
      <c r="E109" t="s">
        <v>457</v>
      </c>
      <c r="F109" t="s">
        <v>1741</v>
      </c>
      <c r="G109" t="s">
        <v>1742</v>
      </c>
      <c r="H109" s="12" t="s">
        <v>858</v>
      </c>
      <c r="I109" t="s">
        <v>1050</v>
      </c>
      <c r="J109" t="s">
        <v>1743</v>
      </c>
      <c r="K109" t="s">
        <v>1744</v>
      </c>
      <c r="L109" t="s">
        <v>1745</v>
      </c>
      <c r="M109" t="s">
        <v>1746</v>
      </c>
      <c r="N109" t="s">
        <v>458</v>
      </c>
      <c r="O109" t="s">
        <v>14</v>
      </c>
      <c r="P109" t="s">
        <v>21</v>
      </c>
      <c r="V109" t="s">
        <v>459</v>
      </c>
      <c r="W109" t="s">
        <v>460</v>
      </c>
      <c r="X109" t="str">
        <f>VLOOKUP(I109,Location!$A$3:$B$337,2,FALSE)</f>
        <v>Colorado</v>
      </c>
    </row>
    <row r="110" spans="3:24" x14ac:dyDescent="0.2">
      <c r="C110" t="s">
        <v>6748</v>
      </c>
      <c r="D110">
        <v>30</v>
      </c>
      <c r="E110" t="s">
        <v>129</v>
      </c>
      <c r="F110" t="s">
        <v>1747</v>
      </c>
      <c r="G110" t="s">
        <v>1748</v>
      </c>
      <c r="H110" s="12" t="s">
        <v>858</v>
      </c>
      <c r="I110" t="s">
        <v>1749</v>
      </c>
      <c r="J110" t="s">
        <v>1750</v>
      </c>
      <c r="K110" t="s">
        <v>1751</v>
      </c>
      <c r="L110" t="s">
        <v>1752</v>
      </c>
      <c r="M110" t="s">
        <v>1171</v>
      </c>
      <c r="N110" t="s">
        <v>35</v>
      </c>
      <c r="O110" t="s">
        <v>16</v>
      </c>
      <c r="P110">
        <v>8</v>
      </c>
      <c r="V110" t="s">
        <v>130</v>
      </c>
      <c r="X110" t="str">
        <f>VLOOKUP(I110,Location!$A$3:$B$337,2,FALSE)</f>
        <v>Rhode Island</v>
      </c>
    </row>
    <row r="111" spans="3:24" x14ac:dyDescent="0.2">
      <c r="C111" t="s">
        <v>6748</v>
      </c>
      <c r="D111">
        <v>13</v>
      </c>
      <c r="E111" t="s">
        <v>365</v>
      </c>
      <c r="F111" t="s">
        <v>1753</v>
      </c>
      <c r="G111" t="s">
        <v>1754</v>
      </c>
      <c r="H111" s="12" t="s">
        <v>858</v>
      </c>
      <c r="I111" t="s">
        <v>1755</v>
      </c>
      <c r="J111" t="s">
        <v>1756</v>
      </c>
      <c r="K111" t="s">
        <v>1757</v>
      </c>
      <c r="L111" t="s">
        <v>1758</v>
      </c>
      <c r="M111" t="s">
        <v>1759</v>
      </c>
      <c r="N111" t="s">
        <v>22</v>
      </c>
      <c r="O111" t="s">
        <v>16</v>
      </c>
      <c r="P111">
        <v>44</v>
      </c>
      <c r="V111" t="s">
        <v>366</v>
      </c>
      <c r="X111" t="str">
        <f>VLOOKUP(I111,Location!$A$3:$B$337,2,FALSE)</f>
        <v>Maryland</v>
      </c>
    </row>
    <row r="112" spans="3:24" x14ac:dyDescent="0.2">
      <c r="C112" t="s">
        <v>6748</v>
      </c>
      <c r="D112">
        <v>2</v>
      </c>
      <c r="E112" t="s">
        <v>108</v>
      </c>
      <c r="F112" t="s">
        <v>1760</v>
      </c>
      <c r="G112" t="s">
        <v>1761</v>
      </c>
      <c r="H112" s="12" t="s">
        <v>858</v>
      </c>
      <c r="I112" t="s">
        <v>1034</v>
      </c>
      <c r="J112" t="s">
        <v>1762</v>
      </c>
      <c r="K112" t="s">
        <v>1763</v>
      </c>
      <c r="L112" t="s">
        <v>1764</v>
      </c>
      <c r="M112" t="s">
        <v>1765</v>
      </c>
      <c r="N112" t="s">
        <v>109</v>
      </c>
      <c r="O112" t="s">
        <v>14</v>
      </c>
      <c r="P112">
        <v>269</v>
      </c>
      <c r="V112" t="s">
        <v>110</v>
      </c>
      <c r="X112" t="str">
        <f>VLOOKUP(I112,Location!$A$3:$B$337,2,FALSE)</f>
        <v>Pennsylvania</v>
      </c>
    </row>
    <row r="113" spans="3:24" x14ac:dyDescent="0.2">
      <c r="C113" t="s">
        <v>6748</v>
      </c>
      <c r="D113">
        <v>22</v>
      </c>
      <c r="E113" t="s">
        <v>86</v>
      </c>
      <c r="F113" t="s">
        <v>1766</v>
      </c>
      <c r="G113" t="s">
        <v>1767</v>
      </c>
      <c r="H113" s="12" t="s">
        <v>19</v>
      </c>
      <c r="I113" t="s">
        <v>1096</v>
      </c>
      <c r="J113" t="s">
        <v>1768</v>
      </c>
      <c r="K113" t="s">
        <v>1769</v>
      </c>
      <c r="L113" t="s">
        <v>1770</v>
      </c>
      <c r="M113" t="s">
        <v>1771</v>
      </c>
      <c r="N113" t="s">
        <v>87</v>
      </c>
      <c r="O113" t="s">
        <v>14</v>
      </c>
      <c r="P113" t="s">
        <v>21</v>
      </c>
      <c r="Q113" t="s">
        <v>88</v>
      </c>
      <c r="V113" t="s">
        <v>89</v>
      </c>
      <c r="W113" t="s">
        <v>90</v>
      </c>
      <c r="X113" t="str">
        <f>VLOOKUP(I113,Location!$A$3:$B$337,2,FALSE)</f>
        <v>United Kingdom</v>
      </c>
    </row>
    <row r="114" spans="3:24" x14ac:dyDescent="0.2">
      <c r="C114" t="s">
        <v>6748</v>
      </c>
      <c r="D114">
        <v>4</v>
      </c>
      <c r="E114" t="s">
        <v>748</v>
      </c>
      <c r="F114" t="s">
        <v>1772</v>
      </c>
      <c r="G114" t="s">
        <v>1773</v>
      </c>
      <c r="H114" s="12" t="s">
        <v>19</v>
      </c>
      <c r="I114" t="s">
        <v>1774</v>
      </c>
      <c r="J114" t="s">
        <v>1775</v>
      </c>
      <c r="L114" t="s">
        <v>1776</v>
      </c>
      <c r="M114" t="s">
        <v>1777</v>
      </c>
      <c r="N114" t="s">
        <v>46</v>
      </c>
      <c r="O114" t="s">
        <v>49</v>
      </c>
      <c r="P114" t="s">
        <v>21</v>
      </c>
      <c r="Q114" t="s">
        <v>749</v>
      </c>
      <c r="V114" t="s">
        <v>750</v>
      </c>
      <c r="W114" t="s">
        <v>751</v>
      </c>
      <c r="X114" t="str">
        <f>VLOOKUP(I114,Location!$A$3:$B$337,2,FALSE)</f>
        <v>New York</v>
      </c>
    </row>
    <row r="115" spans="3:24" x14ac:dyDescent="0.2">
      <c r="C115" t="s">
        <v>6748</v>
      </c>
      <c r="D115">
        <v>11</v>
      </c>
      <c r="E115" t="s">
        <v>220</v>
      </c>
      <c r="F115" t="s">
        <v>1778</v>
      </c>
      <c r="G115" t="s">
        <v>1779</v>
      </c>
      <c r="H115" s="12" t="s">
        <v>19</v>
      </c>
      <c r="I115" t="s">
        <v>1021</v>
      </c>
      <c r="J115" t="s">
        <v>1780</v>
      </c>
      <c r="K115" t="s">
        <v>1781</v>
      </c>
      <c r="L115" t="s">
        <v>1782</v>
      </c>
      <c r="M115" t="s">
        <v>1783</v>
      </c>
      <c r="N115" t="s">
        <v>221</v>
      </c>
      <c r="O115" t="s">
        <v>14</v>
      </c>
      <c r="P115" t="s">
        <v>21</v>
      </c>
      <c r="V115" t="s">
        <v>222</v>
      </c>
      <c r="X115" t="str">
        <f>VLOOKUP(I115,Location!$A$3:$B$337,2,FALSE)</f>
        <v>New York</v>
      </c>
    </row>
    <row r="116" spans="3:24" x14ac:dyDescent="0.2">
      <c r="C116" t="s">
        <v>6748</v>
      </c>
      <c r="D116">
        <v>3</v>
      </c>
      <c r="E116" t="s">
        <v>547</v>
      </c>
      <c r="F116" t="s">
        <v>1784</v>
      </c>
      <c r="H116" s="12" t="s">
        <v>19</v>
      </c>
      <c r="I116" t="s">
        <v>966</v>
      </c>
      <c r="J116"/>
      <c r="L116" t="s">
        <v>1785</v>
      </c>
      <c r="M116" t="s">
        <v>1786</v>
      </c>
      <c r="N116" t="s">
        <v>548</v>
      </c>
      <c r="O116" t="s">
        <v>16</v>
      </c>
      <c r="P116" t="s">
        <v>21</v>
      </c>
      <c r="S116" t="s">
        <v>549</v>
      </c>
      <c r="V116" t="s">
        <v>550</v>
      </c>
      <c r="W116" t="s">
        <v>551</v>
      </c>
      <c r="X116" t="str">
        <f>VLOOKUP(I116,Location!$A$3:$B$337,2,FALSE)</f>
        <v>Massachusetts</v>
      </c>
    </row>
    <row r="117" spans="3:24" x14ac:dyDescent="0.2">
      <c r="C117" t="s">
        <v>6748</v>
      </c>
      <c r="D117">
        <v>4</v>
      </c>
      <c r="E117" t="s">
        <v>745</v>
      </c>
      <c r="F117" t="s">
        <v>1787</v>
      </c>
      <c r="G117" t="s">
        <v>1788</v>
      </c>
      <c r="H117" s="12" t="s">
        <v>19</v>
      </c>
      <c r="I117" t="s">
        <v>1579</v>
      </c>
      <c r="J117" t="s">
        <v>1789</v>
      </c>
      <c r="K117" t="s">
        <v>1790</v>
      </c>
      <c r="L117" t="s">
        <v>1791</v>
      </c>
      <c r="M117" t="s">
        <v>1792</v>
      </c>
      <c r="N117" t="s">
        <v>746</v>
      </c>
      <c r="O117" t="s">
        <v>14</v>
      </c>
      <c r="P117" t="s">
        <v>21</v>
      </c>
      <c r="V117" t="s">
        <v>747</v>
      </c>
      <c r="X117" t="str">
        <f>VLOOKUP(I117,Location!$A$3:$B$337,2,FALSE)</f>
        <v>New York</v>
      </c>
    </row>
    <row r="118" spans="3:24" x14ac:dyDescent="0.2">
      <c r="C118" t="s">
        <v>6748</v>
      </c>
      <c r="D118">
        <v>5</v>
      </c>
      <c r="E118" t="s">
        <v>410</v>
      </c>
      <c r="F118" t="s">
        <v>1793</v>
      </c>
      <c r="G118" t="s">
        <v>1793</v>
      </c>
      <c r="H118" s="12" t="s">
        <v>19</v>
      </c>
      <c r="I118" t="s">
        <v>1031</v>
      </c>
      <c r="J118" t="s">
        <v>1794</v>
      </c>
      <c r="K118" t="s">
        <v>1795</v>
      </c>
      <c r="L118" t="s">
        <v>1796</v>
      </c>
      <c r="M118" t="s">
        <v>1797</v>
      </c>
      <c r="N118" t="s">
        <v>411</v>
      </c>
      <c r="O118" t="s">
        <v>14</v>
      </c>
      <c r="P118">
        <v>356</v>
      </c>
      <c r="V118" t="s">
        <v>412</v>
      </c>
      <c r="W118" t="s">
        <v>413</v>
      </c>
      <c r="X118" t="str">
        <f>VLOOKUP(I118,Location!$A$3:$B$337,2,FALSE)</f>
        <v>North Carolina</v>
      </c>
    </row>
    <row r="119" spans="3:24" x14ac:dyDescent="0.2">
      <c r="C119" t="s">
        <v>6748</v>
      </c>
      <c r="D119">
        <v>8</v>
      </c>
      <c r="E119" t="s">
        <v>74</v>
      </c>
      <c r="F119" t="s">
        <v>1798</v>
      </c>
      <c r="G119" t="s">
        <v>1799</v>
      </c>
      <c r="H119" s="12" t="s">
        <v>19</v>
      </c>
      <c r="I119" t="s">
        <v>1800</v>
      </c>
      <c r="J119" t="s">
        <v>1801</v>
      </c>
      <c r="K119" t="s">
        <v>1802</v>
      </c>
      <c r="L119" t="s">
        <v>1803</v>
      </c>
      <c r="M119" t="s">
        <v>1804</v>
      </c>
      <c r="N119" t="s">
        <v>75</v>
      </c>
      <c r="O119" t="s">
        <v>16</v>
      </c>
      <c r="P119" t="s">
        <v>21</v>
      </c>
      <c r="V119" t="s">
        <v>76</v>
      </c>
      <c r="W119" t="s">
        <v>77</v>
      </c>
      <c r="X119" t="str">
        <f>VLOOKUP(I119,Location!$A$3:$B$337,2,FALSE)</f>
        <v>Connecticut</v>
      </c>
    </row>
    <row r="120" spans="3:24" x14ac:dyDescent="0.2">
      <c r="C120" t="s">
        <v>6748</v>
      </c>
      <c r="D120">
        <v>27</v>
      </c>
      <c r="E120" t="s">
        <v>179</v>
      </c>
      <c r="F120" t="s">
        <v>1805</v>
      </c>
      <c r="G120" t="s">
        <v>1806</v>
      </c>
      <c r="H120" s="12" t="s">
        <v>19</v>
      </c>
      <c r="I120" t="s">
        <v>996</v>
      </c>
      <c r="J120" t="s">
        <v>1807</v>
      </c>
      <c r="K120" t="s">
        <v>1808</v>
      </c>
      <c r="L120" t="s">
        <v>1809</v>
      </c>
      <c r="M120" t="s">
        <v>1810</v>
      </c>
      <c r="N120" t="s">
        <v>180</v>
      </c>
      <c r="O120" t="s">
        <v>14</v>
      </c>
      <c r="P120" t="s">
        <v>21</v>
      </c>
      <c r="V120" t="s">
        <v>181</v>
      </c>
      <c r="W120" t="s">
        <v>182</v>
      </c>
      <c r="X120" t="str">
        <f>VLOOKUP(I120,Location!$A$3:$B$337,2,FALSE)</f>
        <v>Virginia</v>
      </c>
    </row>
    <row r="121" spans="3:24" x14ac:dyDescent="0.2">
      <c r="C121" t="s">
        <v>6748</v>
      </c>
      <c r="D121">
        <v>5</v>
      </c>
      <c r="E121" t="s">
        <v>236</v>
      </c>
      <c r="F121" t="s">
        <v>1811</v>
      </c>
      <c r="G121" t="s">
        <v>1208</v>
      </c>
      <c r="H121" s="12" t="s">
        <v>19</v>
      </c>
      <c r="I121" t="s">
        <v>966</v>
      </c>
      <c r="J121" t="s">
        <v>1812</v>
      </c>
      <c r="K121" t="s">
        <v>1813</v>
      </c>
      <c r="L121" t="s">
        <v>1814</v>
      </c>
      <c r="M121" t="s">
        <v>1815</v>
      </c>
      <c r="N121" t="s">
        <v>237</v>
      </c>
      <c r="O121" t="s">
        <v>16</v>
      </c>
      <c r="P121" t="s">
        <v>21</v>
      </c>
      <c r="S121" t="s">
        <v>238</v>
      </c>
      <c r="V121" t="s">
        <v>239</v>
      </c>
      <c r="X121" t="str">
        <f>VLOOKUP(I121,Location!$A$3:$B$337,2,FALSE)</f>
        <v>Massachusetts</v>
      </c>
    </row>
    <row r="122" spans="3:24" x14ac:dyDescent="0.2">
      <c r="C122" t="s">
        <v>6748</v>
      </c>
      <c r="D122">
        <v>13</v>
      </c>
      <c r="E122" t="s">
        <v>571</v>
      </c>
      <c r="F122" t="s">
        <v>1816</v>
      </c>
      <c r="G122" t="s">
        <v>1369</v>
      </c>
      <c r="H122" s="12" t="s">
        <v>864</v>
      </c>
      <c r="I122" t="s">
        <v>1817</v>
      </c>
      <c r="J122" t="s">
        <v>1818</v>
      </c>
      <c r="L122" t="s">
        <v>1819</v>
      </c>
      <c r="M122" t="s">
        <v>1820</v>
      </c>
      <c r="N122" t="s">
        <v>572</v>
      </c>
      <c r="O122" t="s">
        <v>14</v>
      </c>
      <c r="P122" t="s">
        <v>21</v>
      </c>
      <c r="Q122" t="s">
        <v>573</v>
      </c>
      <c r="V122" t="s">
        <v>574</v>
      </c>
      <c r="W122" t="s">
        <v>575</v>
      </c>
      <c r="X122" t="str">
        <f>VLOOKUP(I122,Location!$A$3:$B$337,2,FALSE)</f>
        <v>Connecticut</v>
      </c>
    </row>
    <row r="123" spans="3:24" x14ac:dyDescent="0.2">
      <c r="C123" t="s">
        <v>6748</v>
      </c>
      <c r="D123">
        <v>33</v>
      </c>
      <c r="E123" t="s">
        <v>264</v>
      </c>
      <c r="F123" t="s">
        <v>1821</v>
      </c>
      <c r="G123" t="s">
        <v>1203</v>
      </c>
      <c r="H123" s="12" t="s">
        <v>923</v>
      </c>
      <c r="I123" t="s">
        <v>18</v>
      </c>
      <c r="J123" t="s">
        <v>1822</v>
      </c>
      <c r="L123" t="s">
        <v>1823</v>
      </c>
      <c r="M123" t="s">
        <v>1824</v>
      </c>
      <c r="N123" t="s">
        <v>265</v>
      </c>
      <c r="O123" t="s">
        <v>16</v>
      </c>
      <c r="P123">
        <v>45</v>
      </c>
      <c r="V123" t="s">
        <v>266</v>
      </c>
      <c r="W123" t="s">
        <v>267</v>
      </c>
      <c r="X123" t="str">
        <f>VLOOKUP(I123,Location!$A$3:$B$337,2,FALSE)</f>
        <v>D.C.</v>
      </c>
    </row>
    <row r="124" spans="3:24" x14ac:dyDescent="0.2">
      <c r="C124" t="s">
        <v>6748</v>
      </c>
      <c r="D124">
        <v>7</v>
      </c>
      <c r="E124" t="s">
        <v>428</v>
      </c>
      <c r="F124" t="s">
        <v>1825</v>
      </c>
      <c r="G124" t="s">
        <v>1591</v>
      </c>
      <c r="H124" s="12" t="s">
        <v>923</v>
      </c>
      <c r="I124" t="s">
        <v>18</v>
      </c>
      <c r="J124" t="s">
        <v>1826</v>
      </c>
      <c r="L124" t="s">
        <v>1827</v>
      </c>
      <c r="M124" t="s">
        <v>1828</v>
      </c>
      <c r="N124" t="s">
        <v>429</v>
      </c>
      <c r="O124" t="s">
        <v>14</v>
      </c>
      <c r="P124" t="s">
        <v>21</v>
      </c>
      <c r="V124" t="s">
        <v>430</v>
      </c>
      <c r="W124" t="s">
        <v>431</v>
      </c>
      <c r="X124" t="str">
        <f>VLOOKUP(I124,Location!$A$3:$B$337,2,FALSE)</f>
        <v>D.C.</v>
      </c>
    </row>
    <row r="125" spans="3:24" x14ac:dyDescent="0.2">
      <c r="C125" t="s">
        <v>6748</v>
      </c>
      <c r="D125">
        <v>23</v>
      </c>
      <c r="E125" t="s">
        <v>461</v>
      </c>
      <c r="F125" t="s">
        <v>1829</v>
      </c>
      <c r="G125" t="s">
        <v>1830</v>
      </c>
      <c r="H125" s="12" t="s">
        <v>869</v>
      </c>
      <c r="I125" t="s">
        <v>1831</v>
      </c>
      <c r="J125" t="s">
        <v>1832</v>
      </c>
      <c r="K125" t="s">
        <v>1833</v>
      </c>
      <c r="L125" t="s">
        <v>1834</v>
      </c>
      <c r="M125" t="s">
        <v>1835</v>
      </c>
      <c r="N125" t="s">
        <v>462</v>
      </c>
      <c r="O125" t="s">
        <v>16</v>
      </c>
      <c r="P125" t="s">
        <v>21</v>
      </c>
      <c r="V125" t="s">
        <v>463</v>
      </c>
      <c r="W125" t="s">
        <v>464</v>
      </c>
      <c r="X125" t="str">
        <f>VLOOKUP(I125,Location!$A$3:$B$337,2,FALSE)</f>
        <v>Florida</v>
      </c>
    </row>
    <row r="126" spans="3:24" x14ac:dyDescent="0.2">
      <c r="C126" t="s">
        <v>6748</v>
      </c>
      <c r="D126">
        <v>5</v>
      </c>
      <c r="E126" t="s">
        <v>78</v>
      </c>
      <c r="F126" t="s">
        <v>1836</v>
      </c>
      <c r="G126" t="s">
        <v>1837</v>
      </c>
      <c r="H126" s="12" t="s">
        <v>859</v>
      </c>
      <c r="I126" t="s">
        <v>1246</v>
      </c>
      <c r="J126" t="s">
        <v>1838</v>
      </c>
      <c r="K126" t="s">
        <v>1839</v>
      </c>
      <c r="L126" t="s">
        <v>1840</v>
      </c>
      <c r="M126" t="s">
        <v>1841</v>
      </c>
      <c r="N126" t="s">
        <v>79</v>
      </c>
      <c r="O126" t="s">
        <v>16</v>
      </c>
      <c r="P126">
        <v>209</v>
      </c>
      <c r="Q126" t="s">
        <v>80</v>
      </c>
      <c r="V126" t="s">
        <v>81</v>
      </c>
      <c r="W126" t="s">
        <v>82</v>
      </c>
      <c r="X126" t="str">
        <f>VLOOKUP(I126,Location!$A$3:$B$337,2,FALSE)</f>
        <v>Connecticut</v>
      </c>
    </row>
    <row r="127" spans="3:24" x14ac:dyDescent="0.2">
      <c r="C127" t="s">
        <v>6748</v>
      </c>
      <c r="D127">
        <v>8</v>
      </c>
      <c r="E127" t="s">
        <v>587</v>
      </c>
      <c r="F127" t="s">
        <v>1842</v>
      </c>
      <c r="G127" t="s">
        <v>1842</v>
      </c>
      <c r="H127" s="12" t="s">
        <v>859</v>
      </c>
      <c r="I127" t="s">
        <v>1843</v>
      </c>
      <c r="J127" t="s">
        <v>822</v>
      </c>
      <c r="K127" t="s">
        <v>1844</v>
      </c>
      <c r="L127" t="s">
        <v>1845</v>
      </c>
      <c r="M127" t="s">
        <v>1846</v>
      </c>
      <c r="N127" t="s">
        <v>39</v>
      </c>
      <c r="O127" t="s">
        <v>14</v>
      </c>
      <c r="P127">
        <v>269</v>
      </c>
      <c r="V127" t="s">
        <v>588</v>
      </c>
      <c r="X127" t="str">
        <f>VLOOKUP(I127,Location!$A$3:$B$337,2,FALSE)</f>
        <v>Connecticut</v>
      </c>
    </row>
    <row r="128" spans="3:24" x14ac:dyDescent="0.2">
      <c r="C128" t="s">
        <v>6748</v>
      </c>
      <c r="D128">
        <v>32</v>
      </c>
      <c r="E128" t="s">
        <v>658</v>
      </c>
      <c r="F128" t="s">
        <v>1847</v>
      </c>
      <c r="G128" t="s">
        <v>1848</v>
      </c>
      <c r="H128" s="12" t="s">
        <v>863</v>
      </c>
      <c r="I128" t="s">
        <v>1046</v>
      </c>
      <c r="J128" t="s">
        <v>1849</v>
      </c>
      <c r="K128" t="s">
        <v>1850</v>
      </c>
      <c r="L128" t="s">
        <v>1851</v>
      </c>
      <c r="M128" t="s">
        <v>1171</v>
      </c>
      <c r="N128" t="s">
        <v>659</v>
      </c>
      <c r="O128" t="s">
        <v>14</v>
      </c>
      <c r="P128" t="s">
        <v>21</v>
      </c>
      <c r="V128" t="s">
        <v>660</v>
      </c>
      <c r="W128" t="s">
        <v>661</v>
      </c>
      <c r="X128" t="str">
        <f>VLOOKUP(I128,Location!$A$3:$B$337,2,FALSE)</f>
        <v>Maryland</v>
      </c>
    </row>
    <row r="129" spans="3:24" x14ac:dyDescent="0.2">
      <c r="C129" t="s">
        <v>6748</v>
      </c>
      <c r="D129">
        <v>28</v>
      </c>
      <c r="E129" t="s">
        <v>367</v>
      </c>
      <c r="F129" t="s">
        <v>1852</v>
      </c>
      <c r="G129" t="s">
        <v>1853</v>
      </c>
      <c r="H129" s="12" t="s">
        <v>863</v>
      </c>
      <c r="I129" t="s">
        <v>1854</v>
      </c>
      <c r="J129" t="s">
        <v>1855</v>
      </c>
      <c r="L129" t="s">
        <v>1856</v>
      </c>
      <c r="M129" t="s">
        <v>1857</v>
      </c>
      <c r="N129" t="s">
        <v>368</v>
      </c>
      <c r="O129" t="s">
        <v>16</v>
      </c>
      <c r="P129">
        <v>378</v>
      </c>
      <c r="V129" t="s">
        <v>369</v>
      </c>
      <c r="W129" t="s">
        <v>370</v>
      </c>
      <c r="X129" t="str">
        <f>VLOOKUP(I129,Location!$A$3:$B$337,2,FALSE)</f>
        <v>Indiana</v>
      </c>
    </row>
    <row r="130" spans="3:24" x14ac:dyDescent="0.2">
      <c r="C130" t="s">
        <v>6748</v>
      </c>
      <c r="D130">
        <v>9</v>
      </c>
      <c r="E130" t="s">
        <v>667</v>
      </c>
      <c r="F130" t="s">
        <v>1858</v>
      </c>
      <c r="G130" t="s">
        <v>1859</v>
      </c>
      <c r="H130" s="12" t="s">
        <v>825</v>
      </c>
      <c r="I130" t="s">
        <v>18</v>
      </c>
      <c r="J130" t="s">
        <v>1860</v>
      </c>
      <c r="K130" t="s">
        <v>1861</v>
      </c>
      <c r="L130" t="s">
        <v>1862</v>
      </c>
      <c r="M130" t="s">
        <v>1863</v>
      </c>
      <c r="N130" t="s">
        <v>668</v>
      </c>
      <c r="O130" t="s">
        <v>14</v>
      </c>
      <c r="P130" t="s">
        <v>21</v>
      </c>
      <c r="S130" t="s">
        <v>669</v>
      </c>
      <c r="V130" t="s">
        <v>670</v>
      </c>
      <c r="W130" t="s">
        <v>671</v>
      </c>
      <c r="X130" t="str">
        <f>VLOOKUP(I130,Location!$A$3:$B$337,2,FALSE)</f>
        <v>D.C.</v>
      </c>
    </row>
    <row r="131" spans="3:24" x14ac:dyDescent="0.2">
      <c r="C131" t="s">
        <v>6748</v>
      </c>
      <c r="D131">
        <v>25</v>
      </c>
      <c r="E131" t="s">
        <v>500</v>
      </c>
      <c r="F131" t="s">
        <v>1203</v>
      </c>
      <c r="G131" t="s">
        <v>1203</v>
      </c>
      <c r="H131" s="12" t="s">
        <v>825</v>
      </c>
      <c r="I131" t="s">
        <v>970</v>
      </c>
      <c r="J131" t="s">
        <v>1203</v>
      </c>
      <c r="L131" t="s">
        <v>1864</v>
      </c>
      <c r="M131" t="s">
        <v>1865</v>
      </c>
      <c r="N131" t="s">
        <v>34</v>
      </c>
      <c r="O131" t="s">
        <v>14</v>
      </c>
      <c r="P131">
        <v>327</v>
      </c>
      <c r="V131" t="s">
        <v>501</v>
      </c>
      <c r="W131" t="s">
        <v>502</v>
      </c>
      <c r="X131" t="str">
        <f>VLOOKUP(I131,Location!$A$3:$B$337,2,FALSE)</f>
        <v>Washington</v>
      </c>
    </row>
    <row r="132" spans="3:24" x14ac:dyDescent="0.2">
      <c r="C132" t="s">
        <v>6748</v>
      </c>
      <c r="D132">
        <v>28</v>
      </c>
      <c r="E132" t="s">
        <v>681</v>
      </c>
      <c r="F132" t="s">
        <v>1866</v>
      </c>
      <c r="G132" t="s">
        <v>1867</v>
      </c>
      <c r="H132" s="12" t="s">
        <v>825</v>
      </c>
      <c r="I132" t="s">
        <v>18</v>
      </c>
      <c r="J132" t="s">
        <v>1868</v>
      </c>
      <c r="K132" t="s">
        <v>1869</v>
      </c>
      <c r="L132" t="s">
        <v>1870</v>
      </c>
      <c r="M132" t="s">
        <v>1171</v>
      </c>
      <c r="N132" t="s">
        <v>35</v>
      </c>
      <c r="O132" t="s">
        <v>14</v>
      </c>
      <c r="P132" t="s">
        <v>21</v>
      </c>
      <c r="V132" t="s">
        <v>682</v>
      </c>
      <c r="W132" t="s">
        <v>683</v>
      </c>
      <c r="X132" t="str">
        <f>VLOOKUP(I132,Location!$A$3:$B$337,2,FALSE)</f>
        <v>D.C.</v>
      </c>
    </row>
    <row r="133" spans="3:24" x14ac:dyDescent="0.2">
      <c r="C133" t="s">
        <v>6748</v>
      </c>
      <c r="D133">
        <v>15</v>
      </c>
      <c r="E133" t="s">
        <v>662</v>
      </c>
      <c r="F133" t="s">
        <v>1871</v>
      </c>
      <c r="G133" t="s">
        <v>1872</v>
      </c>
      <c r="H133" s="12" t="s">
        <v>825</v>
      </c>
      <c r="I133" t="s">
        <v>1873</v>
      </c>
      <c r="J133" t="s">
        <v>1874</v>
      </c>
      <c r="K133" t="s">
        <v>1875</v>
      </c>
      <c r="L133" t="s">
        <v>1876</v>
      </c>
      <c r="M133" t="s">
        <v>1877</v>
      </c>
      <c r="N133" t="s">
        <v>663</v>
      </c>
      <c r="O133" t="s">
        <v>14</v>
      </c>
      <c r="P133" t="s">
        <v>21</v>
      </c>
      <c r="Q133" t="s">
        <v>664</v>
      </c>
      <c r="V133" t="s">
        <v>665</v>
      </c>
      <c r="W133" t="s">
        <v>666</v>
      </c>
      <c r="X133" t="str">
        <f>VLOOKUP(I133,Location!$A$3:$B$337,2,FALSE)</f>
        <v>Florida</v>
      </c>
    </row>
    <row r="134" spans="3:24" x14ac:dyDescent="0.2">
      <c r="C134" t="s">
        <v>6748</v>
      </c>
      <c r="D134">
        <v>29</v>
      </c>
      <c r="E134" t="s">
        <v>153</v>
      </c>
      <c r="F134" t="s">
        <v>1878</v>
      </c>
      <c r="G134" t="s">
        <v>1879</v>
      </c>
      <c r="H134" s="12" t="s">
        <v>825</v>
      </c>
      <c r="I134" t="s">
        <v>1363</v>
      </c>
      <c r="J134" t="s">
        <v>1880</v>
      </c>
      <c r="K134" t="s">
        <v>1881</v>
      </c>
      <c r="L134" t="s">
        <v>1882</v>
      </c>
      <c r="M134" t="s">
        <v>1389</v>
      </c>
      <c r="N134" t="s">
        <v>154</v>
      </c>
      <c r="O134" t="s">
        <v>14</v>
      </c>
      <c r="P134" t="s">
        <v>21</v>
      </c>
      <c r="Q134" t="s">
        <v>155</v>
      </c>
      <c r="V134" t="s">
        <v>156</v>
      </c>
      <c r="X134" t="str">
        <f>VLOOKUP(I134,Location!$A$3:$B$337,2,FALSE)</f>
        <v>Hawaii</v>
      </c>
    </row>
    <row r="135" spans="3:24" x14ac:dyDescent="0.2">
      <c r="C135" t="s">
        <v>6748</v>
      </c>
      <c r="D135">
        <v>20</v>
      </c>
      <c r="E135" t="s">
        <v>104</v>
      </c>
      <c r="F135" t="s">
        <v>1883</v>
      </c>
      <c r="G135" t="s">
        <v>1208</v>
      </c>
      <c r="H135" s="12" t="s">
        <v>825</v>
      </c>
      <c r="I135" t="s">
        <v>996</v>
      </c>
      <c r="J135" t="s">
        <v>1884</v>
      </c>
      <c r="K135" t="s">
        <v>1885</v>
      </c>
      <c r="L135" t="s">
        <v>1886</v>
      </c>
      <c r="M135" t="s">
        <v>1887</v>
      </c>
      <c r="N135" t="s">
        <v>105</v>
      </c>
      <c r="O135" t="s">
        <v>16</v>
      </c>
      <c r="P135" t="s">
        <v>21</v>
      </c>
      <c r="V135" t="s">
        <v>106</v>
      </c>
      <c r="W135" t="s">
        <v>107</v>
      </c>
      <c r="X135" t="str">
        <f>VLOOKUP(I135,Location!$A$3:$B$337,2,FALSE)</f>
        <v>Virginia</v>
      </c>
    </row>
    <row r="136" spans="3:24" x14ac:dyDescent="0.2">
      <c r="C136" t="s">
        <v>6748</v>
      </c>
      <c r="D136">
        <v>36</v>
      </c>
      <c r="E136" t="s">
        <v>149</v>
      </c>
      <c r="F136" t="s">
        <v>1888</v>
      </c>
      <c r="G136" t="s">
        <v>1889</v>
      </c>
      <c r="H136" s="12" t="s">
        <v>825</v>
      </c>
      <c r="I136" t="s">
        <v>1726</v>
      </c>
      <c r="J136" t="s">
        <v>1890</v>
      </c>
      <c r="K136" t="s">
        <v>1891</v>
      </c>
      <c r="L136" t="s">
        <v>1892</v>
      </c>
      <c r="M136" t="s">
        <v>1893</v>
      </c>
      <c r="N136" t="s">
        <v>150</v>
      </c>
      <c r="O136" t="s">
        <v>14</v>
      </c>
      <c r="P136" t="s">
        <v>21</v>
      </c>
      <c r="V136" t="s">
        <v>151</v>
      </c>
      <c r="W136" t="s">
        <v>152</v>
      </c>
      <c r="X136" t="str">
        <f>VLOOKUP(I136,Location!$A$3:$B$337,2,FALSE)</f>
        <v>South Carolina</v>
      </c>
    </row>
    <row r="137" spans="3:24" x14ac:dyDescent="0.2">
      <c r="C137" t="s">
        <v>6748</v>
      </c>
      <c r="D137">
        <v>23</v>
      </c>
      <c r="E137" t="s">
        <v>214</v>
      </c>
      <c r="F137" t="s">
        <v>1894</v>
      </c>
      <c r="G137" t="s">
        <v>1895</v>
      </c>
      <c r="H137" s="12" t="s">
        <v>825</v>
      </c>
      <c r="I137" t="s">
        <v>996</v>
      </c>
      <c r="J137" t="s">
        <v>1896</v>
      </c>
      <c r="L137" t="s">
        <v>1897</v>
      </c>
      <c r="M137" t="s">
        <v>1898</v>
      </c>
      <c r="N137" t="s">
        <v>215</v>
      </c>
      <c r="O137" t="s">
        <v>16</v>
      </c>
      <c r="P137">
        <v>56</v>
      </c>
      <c r="V137" t="s">
        <v>216</v>
      </c>
      <c r="W137" t="s">
        <v>217</v>
      </c>
      <c r="X137" t="str">
        <f>VLOOKUP(I137,Location!$A$3:$B$337,2,FALSE)</f>
        <v>Virginia</v>
      </c>
    </row>
    <row r="138" spans="3:24" x14ac:dyDescent="0.2">
      <c r="C138" t="s">
        <v>6748</v>
      </c>
      <c r="D138">
        <v>25</v>
      </c>
      <c r="E138" t="s">
        <v>774</v>
      </c>
      <c r="F138" t="s">
        <v>1899</v>
      </c>
      <c r="G138" t="s">
        <v>1900</v>
      </c>
      <c r="H138" s="12" t="s">
        <v>825</v>
      </c>
      <c r="I138" t="s">
        <v>996</v>
      </c>
      <c r="J138" t="s">
        <v>1901</v>
      </c>
      <c r="K138" t="s">
        <v>1902</v>
      </c>
      <c r="L138" t="s">
        <v>1903</v>
      </c>
      <c r="M138" t="s">
        <v>1904</v>
      </c>
      <c r="N138" t="s">
        <v>775</v>
      </c>
      <c r="O138" t="s">
        <v>14</v>
      </c>
      <c r="P138" t="s">
        <v>21</v>
      </c>
      <c r="S138" t="s">
        <v>776</v>
      </c>
      <c r="V138" t="s">
        <v>777</v>
      </c>
      <c r="W138" t="s">
        <v>778</v>
      </c>
      <c r="X138" t="str">
        <f>VLOOKUP(I138,Location!$A$3:$B$337,2,FALSE)</f>
        <v>Virginia</v>
      </c>
    </row>
    <row r="139" spans="3:24" x14ac:dyDescent="0.2">
      <c r="C139" t="s">
        <v>6748</v>
      </c>
      <c r="D139">
        <v>8</v>
      </c>
      <c r="E139" t="s">
        <v>441</v>
      </c>
      <c r="F139" t="s">
        <v>1905</v>
      </c>
      <c r="G139" t="s">
        <v>1906</v>
      </c>
      <c r="H139" s="12" t="s">
        <v>825</v>
      </c>
      <c r="I139" t="s">
        <v>1907</v>
      </c>
      <c r="J139" t="s">
        <v>1908</v>
      </c>
      <c r="K139" t="s">
        <v>1909</v>
      </c>
      <c r="L139" t="s">
        <v>1910</v>
      </c>
      <c r="M139" t="s">
        <v>1911</v>
      </c>
      <c r="N139" t="s">
        <v>442</v>
      </c>
      <c r="O139" t="s">
        <v>16</v>
      </c>
      <c r="P139" t="s">
        <v>21</v>
      </c>
      <c r="V139" t="s">
        <v>443</v>
      </c>
      <c r="W139" t="s">
        <v>444</v>
      </c>
      <c r="X139" t="str">
        <f>VLOOKUP(I139,Location!$A$3:$B$337,2,FALSE)</f>
        <v>Connecticut</v>
      </c>
    </row>
    <row r="140" spans="3:24" x14ac:dyDescent="0.2">
      <c r="C140" t="s">
        <v>6748</v>
      </c>
      <c r="D140">
        <v>12</v>
      </c>
      <c r="E140" t="s">
        <v>624</v>
      </c>
      <c r="F140" t="s">
        <v>1912</v>
      </c>
      <c r="G140" t="s">
        <v>1913</v>
      </c>
      <c r="H140" s="12" t="s">
        <v>825</v>
      </c>
      <c r="I140" t="s">
        <v>1048</v>
      </c>
      <c r="J140" t="s">
        <v>1914</v>
      </c>
      <c r="K140" t="s">
        <v>1915</v>
      </c>
      <c r="L140" t="s">
        <v>1916</v>
      </c>
      <c r="M140" t="s">
        <v>1917</v>
      </c>
      <c r="N140" t="s">
        <v>625</v>
      </c>
      <c r="O140" t="s">
        <v>14</v>
      </c>
      <c r="P140">
        <v>319</v>
      </c>
      <c r="V140" t="s">
        <v>626</v>
      </c>
      <c r="W140" t="s">
        <v>627</v>
      </c>
      <c r="X140" t="str">
        <f>VLOOKUP(I140,Location!$A$3:$B$337,2,FALSE)</f>
        <v>D.C.</v>
      </c>
    </row>
    <row r="141" spans="3:24" x14ac:dyDescent="0.2">
      <c r="C141" t="s">
        <v>6748</v>
      </c>
      <c r="D141">
        <v>24</v>
      </c>
      <c r="E141" t="s">
        <v>420</v>
      </c>
      <c r="F141" t="s">
        <v>1918</v>
      </c>
      <c r="G141" t="s">
        <v>1919</v>
      </c>
      <c r="H141" s="12" t="s">
        <v>825</v>
      </c>
      <c r="I141" t="s">
        <v>1920</v>
      </c>
      <c r="J141" t="s">
        <v>1921</v>
      </c>
      <c r="K141" t="s">
        <v>1922</v>
      </c>
      <c r="L141" t="s">
        <v>1923</v>
      </c>
      <c r="M141" t="s">
        <v>1924</v>
      </c>
      <c r="N141" t="s">
        <v>421</v>
      </c>
      <c r="O141" t="s">
        <v>16</v>
      </c>
      <c r="P141" t="s">
        <v>21</v>
      </c>
      <c r="V141" t="s">
        <v>422</v>
      </c>
      <c r="W141" t="s">
        <v>423</v>
      </c>
      <c r="X141" t="str">
        <f>VLOOKUP(I141,Location!$A$3:$B$337,2,FALSE)</f>
        <v>Rhode Island</v>
      </c>
    </row>
    <row r="142" spans="3:24" x14ac:dyDescent="0.2">
      <c r="C142" t="s">
        <v>6748</v>
      </c>
      <c r="D142">
        <v>30</v>
      </c>
      <c r="E142" t="s">
        <v>677</v>
      </c>
      <c r="F142" t="s">
        <v>1925</v>
      </c>
      <c r="G142" t="s">
        <v>1384</v>
      </c>
      <c r="H142" s="12" t="s">
        <v>825</v>
      </c>
      <c r="I142" t="s">
        <v>18</v>
      </c>
      <c r="J142" t="s">
        <v>1926</v>
      </c>
      <c r="K142" t="s">
        <v>1927</v>
      </c>
      <c r="L142" t="s">
        <v>1928</v>
      </c>
      <c r="M142" t="s">
        <v>1929</v>
      </c>
      <c r="N142" t="s">
        <v>678</v>
      </c>
      <c r="O142" t="s">
        <v>14</v>
      </c>
      <c r="P142" t="s">
        <v>21</v>
      </c>
      <c r="V142" t="s">
        <v>679</v>
      </c>
      <c r="W142" t="s">
        <v>680</v>
      </c>
      <c r="X142" t="str">
        <f>VLOOKUP(I142,Location!$A$3:$B$337,2,FALSE)</f>
        <v>D.C.</v>
      </c>
    </row>
    <row r="143" spans="3:24" x14ac:dyDescent="0.2">
      <c r="C143" t="s">
        <v>6748</v>
      </c>
      <c r="D143">
        <v>25</v>
      </c>
      <c r="E143" t="s">
        <v>361</v>
      </c>
      <c r="F143" t="s">
        <v>1930</v>
      </c>
      <c r="G143" t="s">
        <v>823</v>
      </c>
      <c r="H143" s="12" t="s">
        <v>825</v>
      </c>
      <c r="I143" t="s">
        <v>18</v>
      </c>
      <c r="J143" t="s">
        <v>1359</v>
      </c>
      <c r="K143" t="s">
        <v>1931</v>
      </c>
      <c r="L143" t="s">
        <v>1932</v>
      </c>
      <c r="M143" t="s">
        <v>1385</v>
      </c>
      <c r="N143" t="s">
        <v>362</v>
      </c>
      <c r="O143" t="s">
        <v>16</v>
      </c>
      <c r="P143">
        <v>75</v>
      </c>
      <c r="V143" t="s">
        <v>363</v>
      </c>
      <c r="W143" t="s">
        <v>364</v>
      </c>
      <c r="X143" t="str">
        <f>VLOOKUP(I143,Location!$A$3:$B$337,2,FALSE)</f>
        <v>D.C.</v>
      </c>
    </row>
    <row r="144" spans="3:24" x14ac:dyDescent="0.2">
      <c r="C144" t="s">
        <v>6748</v>
      </c>
      <c r="D144">
        <v>27</v>
      </c>
      <c r="E144" t="s">
        <v>248</v>
      </c>
      <c r="F144" t="s">
        <v>1933</v>
      </c>
      <c r="G144" t="s">
        <v>1934</v>
      </c>
      <c r="H144" s="12" t="s">
        <v>825</v>
      </c>
      <c r="I144" t="s">
        <v>1749</v>
      </c>
      <c r="J144" t="s">
        <v>1935</v>
      </c>
      <c r="K144" t="s">
        <v>1869</v>
      </c>
      <c r="L144" t="s">
        <v>1936</v>
      </c>
      <c r="M144" t="s">
        <v>1937</v>
      </c>
      <c r="N144" t="s">
        <v>42</v>
      </c>
      <c r="O144" t="s">
        <v>16</v>
      </c>
      <c r="P144">
        <v>374</v>
      </c>
      <c r="V144" t="s">
        <v>249</v>
      </c>
      <c r="W144" t="s">
        <v>250</v>
      </c>
      <c r="X144" t="str">
        <f>VLOOKUP(I144,Location!$A$3:$B$337,2,FALSE)</f>
        <v>Rhode Island</v>
      </c>
    </row>
    <row r="145" spans="3:24" x14ac:dyDescent="0.2">
      <c r="C145" t="s">
        <v>6748</v>
      </c>
      <c r="D145">
        <v>27</v>
      </c>
      <c r="E145" t="s">
        <v>197</v>
      </c>
      <c r="F145" t="s">
        <v>1938</v>
      </c>
      <c r="G145" t="s">
        <v>1939</v>
      </c>
      <c r="H145" s="12" t="s">
        <v>825</v>
      </c>
      <c r="I145" t="s">
        <v>996</v>
      </c>
      <c r="J145" t="s">
        <v>1940</v>
      </c>
      <c r="K145" t="s">
        <v>1941</v>
      </c>
      <c r="L145" t="s">
        <v>1942</v>
      </c>
      <c r="M145" t="s">
        <v>1171</v>
      </c>
      <c r="N145" t="s">
        <v>198</v>
      </c>
      <c r="O145" t="s">
        <v>16</v>
      </c>
      <c r="P145">
        <v>397</v>
      </c>
      <c r="V145" t="s">
        <v>199</v>
      </c>
      <c r="X145" t="str">
        <f>VLOOKUP(I145,Location!$A$3:$B$337,2,FALSE)</f>
        <v>Virginia</v>
      </c>
    </row>
    <row r="146" spans="3:24" x14ac:dyDescent="0.2">
      <c r="C146" t="s">
        <v>6748</v>
      </c>
      <c r="D146">
        <v>7</v>
      </c>
      <c r="E146" t="s">
        <v>507</v>
      </c>
      <c r="F146" t="s">
        <v>30</v>
      </c>
      <c r="G146" t="s">
        <v>1939</v>
      </c>
      <c r="H146" s="12" t="s">
        <v>825</v>
      </c>
      <c r="I146" t="s">
        <v>1111</v>
      </c>
      <c r="J146" t="s">
        <v>1943</v>
      </c>
      <c r="K146" t="s">
        <v>1944</v>
      </c>
      <c r="L146" t="s">
        <v>1945</v>
      </c>
      <c r="M146" t="s">
        <v>1946</v>
      </c>
      <c r="N146" t="s">
        <v>508</v>
      </c>
      <c r="O146" t="s">
        <v>14</v>
      </c>
      <c r="P146" t="s">
        <v>21</v>
      </c>
      <c r="V146" t="s">
        <v>509</v>
      </c>
      <c r="W146" t="s">
        <v>510</v>
      </c>
      <c r="X146" t="str">
        <f>VLOOKUP(I146,Location!$A$3:$B$337,2,FALSE)</f>
        <v>Rhode Island</v>
      </c>
    </row>
    <row r="147" spans="3:24" x14ac:dyDescent="0.2">
      <c r="C147" t="s">
        <v>6748</v>
      </c>
      <c r="D147">
        <v>10</v>
      </c>
      <c r="E147" t="s">
        <v>454</v>
      </c>
      <c r="F147" t="s">
        <v>1086</v>
      </c>
      <c r="G147" t="s">
        <v>1085</v>
      </c>
      <c r="H147" s="12" t="s">
        <v>825</v>
      </c>
      <c r="I147" t="s">
        <v>1087</v>
      </c>
      <c r="J147" t="s">
        <v>1084</v>
      </c>
      <c r="K147" t="s">
        <v>1947</v>
      </c>
      <c r="L147" t="s">
        <v>1948</v>
      </c>
      <c r="M147" t="s">
        <v>1949</v>
      </c>
      <c r="N147" t="s">
        <v>48</v>
      </c>
      <c r="O147" t="s">
        <v>14</v>
      </c>
      <c r="P147" t="s">
        <v>21</v>
      </c>
      <c r="V147" t="s">
        <v>455</v>
      </c>
      <c r="W147" t="s">
        <v>456</v>
      </c>
      <c r="X147" t="str">
        <f>VLOOKUP(I147,Location!$A$3:$B$337,2,FALSE)</f>
        <v>South Carolina</v>
      </c>
    </row>
    <row r="148" spans="3:24" x14ac:dyDescent="0.2">
      <c r="C148" t="s">
        <v>6748</v>
      </c>
      <c r="D148">
        <v>32</v>
      </c>
      <c r="E148" t="s">
        <v>115</v>
      </c>
      <c r="F148" t="s">
        <v>1950</v>
      </c>
      <c r="G148" t="s">
        <v>1951</v>
      </c>
      <c r="H148" s="12" t="s">
        <v>825</v>
      </c>
      <c r="I148" t="s">
        <v>18</v>
      </c>
      <c r="J148" t="s">
        <v>1952</v>
      </c>
      <c r="K148" t="s">
        <v>1953</v>
      </c>
      <c r="L148" t="s">
        <v>1954</v>
      </c>
      <c r="M148" t="s">
        <v>1955</v>
      </c>
      <c r="N148" t="s">
        <v>116</v>
      </c>
      <c r="O148" t="s">
        <v>14</v>
      </c>
      <c r="P148">
        <v>471</v>
      </c>
      <c r="V148" t="s">
        <v>117</v>
      </c>
      <c r="X148" t="str">
        <f>VLOOKUP(I148,Location!$A$3:$B$337,2,FALSE)</f>
        <v>D.C.</v>
      </c>
    </row>
    <row r="149" spans="3:24" x14ac:dyDescent="0.2">
      <c r="C149" t="s">
        <v>6748</v>
      </c>
      <c r="D149">
        <v>31</v>
      </c>
      <c r="E149" t="s">
        <v>529</v>
      </c>
      <c r="F149" t="s">
        <v>1956</v>
      </c>
      <c r="G149" t="s">
        <v>1957</v>
      </c>
      <c r="H149" s="12" t="s">
        <v>825</v>
      </c>
      <c r="I149" t="s">
        <v>1048</v>
      </c>
      <c r="J149" t="s">
        <v>1958</v>
      </c>
      <c r="K149" t="s">
        <v>1959</v>
      </c>
      <c r="L149" t="s">
        <v>1960</v>
      </c>
      <c r="M149" t="s">
        <v>1961</v>
      </c>
      <c r="N149" t="s">
        <v>38</v>
      </c>
      <c r="O149" t="s">
        <v>16</v>
      </c>
      <c r="P149" t="s">
        <v>21</v>
      </c>
      <c r="V149" t="s">
        <v>530</v>
      </c>
      <c r="X149" t="str">
        <f>VLOOKUP(I149,Location!$A$3:$B$337,2,FALSE)</f>
        <v>D.C.</v>
      </c>
    </row>
    <row r="150" spans="3:24" x14ac:dyDescent="0.2">
      <c r="C150" t="s">
        <v>6748</v>
      </c>
      <c r="D150">
        <v>30</v>
      </c>
      <c r="E150" t="s">
        <v>59</v>
      </c>
      <c r="F150" t="s">
        <v>1962</v>
      </c>
      <c r="G150" t="s">
        <v>1963</v>
      </c>
      <c r="H150" s="12" t="s">
        <v>825</v>
      </c>
      <c r="I150" t="s">
        <v>18</v>
      </c>
      <c r="J150" t="s">
        <v>1964</v>
      </c>
      <c r="L150" t="s">
        <v>1965</v>
      </c>
      <c r="M150" t="s">
        <v>1966</v>
      </c>
      <c r="N150" t="s">
        <v>60</v>
      </c>
      <c r="O150" t="s">
        <v>16</v>
      </c>
      <c r="P150">
        <v>191</v>
      </c>
      <c r="V150" t="s">
        <v>61</v>
      </c>
      <c r="X150" t="str">
        <f>VLOOKUP(I150,Location!$A$3:$B$337,2,FALSE)</f>
        <v>D.C.</v>
      </c>
    </row>
    <row r="151" spans="3:24" x14ac:dyDescent="0.2">
      <c r="C151" t="s">
        <v>6748</v>
      </c>
      <c r="D151">
        <v>8</v>
      </c>
      <c r="E151" t="s">
        <v>72</v>
      </c>
      <c r="F151" t="s">
        <v>1967</v>
      </c>
      <c r="G151" t="s">
        <v>1968</v>
      </c>
      <c r="H151" s="12" t="s">
        <v>825</v>
      </c>
      <c r="I151" t="s">
        <v>966</v>
      </c>
      <c r="J151" t="s">
        <v>1088</v>
      </c>
      <c r="K151" t="s">
        <v>1969</v>
      </c>
      <c r="L151" t="s">
        <v>1970</v>
      </c>
      <c r="M151" t="s">
        <v>1971</v>
      </c>
      <c r="N151" t="s">
        <v>13</v>
      </c>
      <c r="O151" t="s">
        <v>16</v>
      </c>
      <c r="P151">
        <v>55</v>
      </c>
      <c r="V151" t="s">
        <v>73</v>
      </c>
      <c r="X151" t="str">
        <f>VLOOKUP(I151,Location!$A$3:$B$337,2,FALSE)</f>
        <v>Massachusetts</v>
      </c>
    </row>
    <row r="152" spans="3:24" x14ac:dyDescent="0.2">
      <c r="C152" t="s">
        <v>6748</v>
      </c>
      <c r="D152">
        <v>28</v>
      </c>
      <c r="E152" t="s">
        <v>417</v>
      </c>
      <c r="F152" t="s">
        <v>1972</v>
      </c>
      <c r="G152" t="s">
        <v>1973</v>
      </c>
      <c r="H152" s="12" t="s">
        <v>825</v>
      </c>
      <c r="I152" t="s">
        <v>1974</v>
      </c>
      <c r="J152" t="s">
        <v>1975</v>
      </c>
      <c r="K152" t="s">
        <v>1976</v>
      </c>
      <c r="L152" t="s">
        <v>1977</v>
      </c>
      <c r="M152" t="s">
        <v>1171</v>
      </c>
      <c r="N152" t="s">
        <v>418</v>
      </c>
      <c r="O152" t="s">
        <v>14</v>
      </c>
      <c r="P152" t="s">
        <v>21</v>
      </c>
      <c r="V152" t="s">
        <v>419</v>
      </c>
      <c r="X152" t="str">
        <f>VLOOKUP(I152,Location!$A$3:$B$337,2,FALSE)</f>
        <v>Florida</v>
      </c>
    </row>
    <row r="153" spans="3:24" x14ac:dyDescent="0.2">
      <c r="C153" t="s">
        <v>6748</v>
      </c>
      <c r="D153">
        <v>25</v>
      </c>
      <c r="E153" t="s">
        <v>414</v>
      </c>
      <c r="F153" t="s">
        <v>1978</v>
      </c>
      <c r="G153" t="s">
        <v>1978</v>
      </c>
      <c r="H153" s="12" t="s">
        <v>825</v>
      </c>
      <c r="I153" t="s">
        <v>1356</v>
      </c>
      <c r="J153" t="s">
        <v>1203</v>
      </c>
      <c r="K153" t="s">
        <v>1979</v>
      </c>
      <c r="L153" t="s">
        <v>1980</v>
      </c>
      <c r="M153" t="s">
        <v>1981</v>
      </c>
      <c r="N153" t="s">
        <v>42</v>
      </c>
      <c r="O153" t="s">
        <v>16</v>
      </c>
      <c r="P153">
        <v>375</v>
      </c>
      <c r="V153" t="s">
        <v>415</v>
      </c>
      <c r="W153" t="s">
        <v>416</v>
      </c>
      <c r="X153" t="str">
        <f>VLOOKUP(I153,Location!$A$3:$B$337,2,FALSE)</f>
        <v>Tennessee</v>
      </c>
    </row>
    <row r="154" spans="3:24" x14ac:dyDescent="0.2">
      <c r="C154" t="s">
        <v>6748</v>
      </c>
      <c r="D154">
        <v>24</v>
      </c>
      <c r="E154" t="s">
        <v>477</v>
      </c>
      <c r="F154" t="s">
        <v>1982</v>
      </c>
      <c r="G154" t="s">
        <v>1983</v>
      </c>
      <c r="H154" s="12" t="s">
        <v>825</v>
      </c>
      <c r="I154" t="s">
        <v>1046</v>
      </c>
      <c r="J154" t="s">
        <v>1935</v>
      </c>
      <c r="K154" t="s">
        <v>1869</v>
      </c>
      <c r="L154" t="s">
        <v>1984</v>
      </c>
      <c r="M154" t="s">
        <v>1347</v>
      </c>
      <c r="N154" t="s">
        <v>58</v>
      </c>
      <c r="O154" t="s">
        <v>14</v>
      </c>
      <c r="P154" t="s">
        <v>21</v>
      </c>
      <c r="V154" t="s">
        <v>478</v>
      </c>
      <c r="W154" t="s">
        <v>479</v>
      </c>
      <c r="X154" t="str">
        <f>VLOOKUP(I154,Location!$A$3:$B$337,2,FALSE)</f>
        <v>Maryland</v>
      </c>
    </row>
    <row r="155" spans="3:24" x14ac:dyDescent="0.2">
      <c r="C155" t="s">
        <v>6748</v>
      </c>
      <c r="D155">
        <v>13</v>
      </c>
      <c r="E155" t="s">
        <v>708</v>
      </c>
      <c r="F155" t="s">
        <v>1985</v>
      </c>
      <c r="G155" t="s">
        <v>30</v>
      </c>
      <c r="H155" s="12" t="s">
        <v>825</v>
      </c>
      <c r="I155" t="s">
        <v>958</v>
      </c>
      <c r="J155" t="s">
        <v>1986</v>
      </c>
      <c r="K155" t="s">
        <v>1987</v>
      </c>
      <c r="L155" t="s">
        <v>1988</v>
      </c>
      <c r="M155" t="s">
        <v>1989</v>
      </c>
      <c r="N155" t="s">
        <v>259</v>
      </c>
      <c r="O155" t="s">
        <v>14</v>
      </c>
      <c r="P155" t="s">
        <v>21</v>
      </c>
      <c r="V155" t="s">
        <v>709</v>
      </c>
      <c r="X155" t="str">
        <f>VLOOKUP(I155,Location!$A$3:$B$337,2,FALSE)</f>
        <v>Connecticut</v>
      </c>
    </row>
    <row r="156" spans="3:24" x14ac:dyDescent="0.2">
      <c r="C156" t="s">
        <v>6748</v>
      </c>
      <c r="D156">
        <v>10</v>
      </c>
      <c r="E156" t="s">
        <v>590</v>
      </c>
      <c r="F156" t="s">
        <v>1990</v>
      </c>
      <c r="G156" t="s">
        <v>1108</v>
      </c>
      <c r="H156" s="12" t="s">
        <v>825</v>
      </c>
      <c r="I156" t="s">
        <v>18</v>
      </c>
      <c r="J156" t="s">
        <v>1991</v>
      </c>
      <c r="L156" t="s">
        <v>1992</v>
      </c>
      <c r="M156" t="s">
        <v>1372</v>
      </c>
      <c r="N156" t="s">
        <v>591</v>
      </c>
      <c r="O156" t="s">
        <v>14</v>
      </c>
      <c r="P156" t="s">
        <v>21</v>
      </c>
      <c r="V156" t="s">
        <v>592</v>
      </c>
      <c r="W156" t="s">
        <v>593</v>
      </c>
      <c r="X156" t="str">
        <f>VLOOKUP(I156,Location!$A$3:$B$337,2,FALSE)</f>
        <v>D.C.</v>
      </c>
    </row>
    <row r="157" spans="3:24" x14ac:dyDescent="0.2">
      <c r="C157" t="s">
        <v>6748</v>
      </c>
      <c r="D157">
        <v>26</v>
      </c>
      <c r="E157" t="s">
        <v>191</v>
      </c>
      <c r="F157" t="s">
        <v>1993</v>
      </c>
      <c r="H157" s="12" t="s">
        <v>825</v>
      </c>
      <c r="I157" t="s">
        <v>1027</v>
      </c>
      <c r="J157"/>
      <c r="L157" t="s">
        <v>1994</v>
      </c>
      <c r="M157" t="s">
        <v>1995</v>
      </c>
      <c r="N157" t="s">
        <v>47</v>
      </c>
      <c r="O157" t="s">
        <v>14</v>
      </c>
      <c r="P157" t="s">
        <v>21</v>
      </c>
      <c r="Q157" t="s">
        <v>192</v>
      </c>
      <c r="V157" t="s">
        <v>193</v>
      </c>
      <c r="X157" t="str">
        <f>VLOOKUP(I157,Location!$A$3:$B$337,2,FALSE)</f>
        <v>Nevada</v>
      </c>
    </row>
    <row r="158" spans="3:24" x14ac:dyDescent="0.2">
      <c r="C158" t="s">
        <v>6748</v>
      </c>
      <c r="D158">
        <v>14</v>
      </c>
      <c r="E158" t="s">
        <v>703</v>
      </c>
      <c r="F158" t="s">
        <v>1996</v>
      </c>
      <c r="G158" t="s">
        <v>1997</v>
      </c>
      <c r="H158" s="12" t="s">
        <v>825</v>
      </c>
      <c r="I158" t="s">
        <v>1391</v>
      </c>
      <c r="J158" t="s">
        <v>1392</v>
      </c>
      <c r="K158" t="s">
        <v>1388</v>
      </c>
      <c r="L158" t="s">
        <v>1998</v>
      </c>
      <c r="M158" t="s">
        <v>1999</v>
      </c>
      <c r="N158" t="s">
        <v>704</v>
      </c>
      <c r="O158" t="s">
        <v>14</v>
      </c>
      <c r="P158">
        <v>243</v>
      </c>
      <c r="S158" t="s">
        <v>705</v>
      </c>
      <c r="V158" t="s">
        <v>706</v>
      </c>
      <c r="W158" t="s">
        <v>707</v>
      </c>
      <c r="X158" t="str">
        <f>VLOOKUP(I158,Location!$A$3:$B$337,2,FALSE)</f>
        <v>California</v>
      </c>
    </row>
    <row r="159" spans="3:24" x14ac:dyDescent="0.2">
      <c r="C159" t="s">
        <v>6748</v>
      </c>
      <c r="D159">
        <v>6</v>
      </c>
      <c r="E159" t="s">
        <v>330</v>
      </c>
      <c r="F159" t="s">
        <v>2000</v>
      </c>
      <c r="G159" t="s">
        <v>2001</v>
      </c>
      <c r="H159" s="12" t="s">
        <v>825</v>
      </c>
      <c r="I159" t="s">
        <v>18</v>
      </c>
      <c r="J159" t="s">
        <v>1958</v>
      </c>
      <c r="K159" t="s">
        <v>1959</v>
      </c>
      <c r="L159" t="s">
        <v>2002</v>
      </c>
      <c r="M159" t="s">
        <v>2003</v>
      </c>
      <c r="N159" t="s">
        <v>331</v>
      </c>
      <c r="O159" t="s">
        <v>16</v>
      </c>
      <c r="P159">
        <v>197</v>
      </c>
      <c r="V159" t="s">
        <v>332</v>
      </c>
      <c r="W159" t="s">
        <v>333</v>
      </c>
      <c r="X159" t="str">
        <f>VLOOKUP(I159,Location!$A$3:$B$337,2,FALSE)</f>
        <v>D.C.</v>
      </c>
    </row>
    <row r="160" spans="3:24" x14ac:dyDescent="0.2">
      <c r="C160" t="s">
        <v>6748</v>
      </c>
      <c r="D160">
        <v>17</v>
      </c>
      <c r="E160" t="s">
        <v>432</v>
      </c>
      <c r="F160" t="s">
        <v>2004</v>
      </c>
      <c r="G160" t="s">
        <v>2005</v>
      </c>
      <c r="H160" s="12" t="s">
        <v>825</v>
      </c>
      <c r="I160" t="s">
        <v>1381</v>
      </c>
      <c r="J160" t="s">
        <v>2006</v>
      </c>
      <c r="L160" t="s">
        <v>2007</v>
      </c>
      <c r="M160" t="s">
        <v>2008</v>
      </c>
      <c r="N160" t="s">
        <v>433</v>
      </c>
      <c r="O160" t="s">
        <v>14</v>
      </c>
      <c r="P160">
        <v>257</v>
      </c>
      <c r="V160" t="s">
        <v>434</v>
      </c>
      <c r="W160" t="s">
        <v>435</v>
      </c>
      <c r="X160" t="str">
        <f>VLOOKUP(I160,Location!$A$3:$B$337,2,FALSE)</f>
        <v>Virginia</v>
      </c>
    </row>
    <row r="161" spans="3:24" x14ac:dyDescent="0.2">
      <c r="C161" t="s">
        <v>6748</v>
      </c>
      <c r="D161">
        <v>22</v>
      </c>
      <c r="E161" t="s">
        <v>468</v>
      </c>
      <c r="F161" t="s">
        <v>2009</v>
      </c>
      <c r="G161" t="s">
        <v>2009</v>
      </c>
      <c r="H161" s="12" t="s">
        <v>825</v>
      </c>
      <c r="I161" t="s">
        <v>18</v>
      </c>
      <c r="J161" t="s">
        <v>2010</v>
      </c>
      <c r="L161" t="s">
        <v>2011</v>
      </c>
      <c r="M161" t="s">
        <v>2012</v>
      </c>
      <c r="N161" t="s">
        <v>34</v>
      </c>
      <c r="O161" t="s">
        <v>14</v>
      </c>
      <c r="P161">
        <v>451</v>
      </c>
      <c r="V161" t="s">
        <v>469</v>
      </c>
      <c r="W161" t="s">
        <v>470</v>
      </c>
      <c r="X161" t="str">
        <f>VLOOKUP(I161,Location!$A$3:$B$337,2,FALSE)</f>
        <v>D.C.</v>
      </c>
    </row>
    <row r="162" spans="3:24" x14ac:dyDescent="0.2">
      <c r="C162" t="s">
        <v>6748</v>
      </c>
      <c r="D162">
        <v>32</v>
      </c>
      <c r="E162" t="s">
        <v>204</v>
      </c>
      <c r="F162" t="s">
        <v>2013</v>
      </c>
      <c r="G162" t="s">
        <v>2014</v>
      </c>
      <c r="H162" s="12" t="s">
        <v>825</v>
      </c>
      <c r="I162" t="s">
        <v>18</v>
      </c>
      <c r="J162" t="s">
        <v>2015</v>
      </c>
      <c r="K162" t="s">
        <v>2016</v>
      </c>
      <c r="L162" t="s">
        <v>2017</v>
      </c>
      <c r="M162" t="s">
        <v>2018</v>
      </c>
      <c r="N162" t="s">
        <v>205</v>
      </c>
      <c r="O162" t="s">
        <v>14</v>
      </c>
      <c r="P162" t="s">
        <v>21</v>
      </c>
      <c r="Q162" t="s">
        <v>206</v>
      </c>
      <c r="V162" t="s">
        <v>207</v>
      </c>
      <c r="X162" t="str">
        <f>VLOOKUP(I162,Location!$A$3:$B$337,2,FALSE)</f>
        <v>D.C.</v>
      </c>
    </row>
    <row r="163" spans="3:24" x14ac:dyDescent="0.2">
      <c r="C163" t="s">
        <v>6748</v>
      </c>
      <c r="D163">
        <v>14</v>
      </c>
      <c r="E163" t="s">
        <v>718</v>
      </c>
      <c r="F163" t="s">
        <v>2019</v>
      </c>
      <c r="G163" t="s">
        <v>1384</v>
      </c>
      <c r="H163" s="12" t="s">
        <v>825</v>
      </c>
      <c r="I163" t="s">
        <v>1605</v>
      </c>
      <c r="J163" t="s">
        <v>2020</v>
      </c>
      <c r="L163" t="s">
        <v>2021</v>
      </c>
      <c r="M163" t="s">
        <v>2022</v>
      </c>
      <c r="N163" t="s">
        <v>719</v>
      </c>
      <c r="O163" t="s">
        <v>14</v>
      </c>
      <c r="P163" t="s">
        <v>21</v>
      </c>
      <c r="S163" t="s">
        <v>720</v>
      </c>
      <c r="V163" t="s">
        <v>721</v>
      </c>
      <c r="W163" t="s">
        <v>722</v>
      </c>
      <c r="X163" t="str">
        <f>VLOOKUP(I163,Location!$A$3:$B$337,2,FALSE)</f>
        <v>California</v>
      </c>
    </row>
    <row r="164" spans="3:24" x14ac:dyDescent="0.2">
      <c r="C164" t="s">
        <v>6748</v>
      </c>
      <c r="D164">
        <v>31</v>
      </c>
      <c r="E164" t="s">
        <v>723</v>
      </c>
      <c r="F164" t="s">
        <v>2023</v>
      </c>
      <c r="G164" t="s">
        <v>2024</v>
      </c>
      <c r="H164" s="12" t="s">
        <v>825</v>
      </c>
      <c r="I164" t="s">
        <v>2025</v>
      </c>
      <c r="J164" t="s">
        <v>2026</v>
      </c>
      <c r="K164" t="s">
        <v>2027</v>
      </c>
      <c r="L164" t="s">
        <v>2028</v>
      </c>
      <c r="M164" t="s">
        <v>2029</v>
      </c>
      <c r="N164" t="s">
        <v>724</v>
      </c>
      <c r="O164" t="s">
        <v>14</v>
      </c>
      <c r="P164" t="s">
        <v>21</v>
      </c>
      <c r="Q164" t="s">
        <v>725</v>
      </c>
      <c r="V164" t="s">
        <v>726</v>
      </c>
      <c r="W164" t="s">
        <v>727</v>
      </c>
      <c r="X164" t="str">
        <f>VLOOKUP(I164,Location!$A$3:$B$337,2,FALSE)</f>
        <v>Nebraska</v>
      </c>
    </row>
    <row r="165" spans="3:24" x14ac:dyDescent="0.2">
      <c r="C165" t="s">
        <v>6748</v>
      </c>
      <c r="D165">
        <v>26</v>
      </c>
      <c r="E165" t="s">
        <v>552</v>
      </c>
      <c r="F165" t="s">
        <v>2030</v>
      </c>
      <c r="G165" t="s">
        <v>2031</v>
      </c>
      <c r="H165" s="12" t="s">
        <v>825</v>
      </c>
      <c r="I165" t="s">
        <v>1046</v>
      </c>
      <c r="J165" t="s">
        <v>1818</v>
      </c>
      <c r="K165" t="s">
        <v>2032</v>
      </c>
      <c r="L165" t="s">
        <v>2033</v>
      </c>
      <c r="M165" t="s">
        <v>1171</v>
      </c>
      <c r="N165" t="s">
        <v>342</v>
      </c>
      <c r="O165" t="s">
        <v>14</v>
      </c>
      <c r="P165" t="s">
        <v>21</v>
      </c>
      <c r="V165" t="s">
        <v>553</v>
      </c>
      <c r="W165" t="s">
        <v>554</v>
      </c>
      <c r="X165" t="str">
        <f>VLOOKUP(I165,Location!$A$3:$B$337,2,FALSE)</f>
        <v>Maryland</v>
      </c>
    </row>
    <row r="166" spans="3:24" x14ac:dyDescent="0.2">
      <c r="C166" t="s">
        <v>6748</v>
      </c>
      <c r="D166">
        <v>26</v>
      </c>
      <c r="E166" t="s">
        <v>55</v>
      </c>
      <c r="F166" t="s">
        <v>2034</v>
      </c>
      <c r="G166" t="s">
        <v>2035</v>
      </c>
      <c r="H166" s="12" t="s">
        <v>825</v>
      </c>
      <c r="I166" t="s">
        <v>958</v>
      </c>
      <c r="J166" t="s">
        <v>2036</v>
      </c>
      <c r="K166" t="s">
        <v>1362</v>
      </c>
      <c r="L166" t="s">
        <v>2037</v>
      </c>
      <c r="M166" t="s">
        <v>1171</v>
      </c>
      <c r="N166" t="s">
        <v>56</v>
      </c>
      <c r="O166" t="s">
        <v>16</v>
      </c>
      <c r="P166">
        <v>253</v>
      </c>
      <c r="V166" t="s">
        <v>57</v>
      </c>
      <c r="X166" t="str">
        <f>VLOOKUP(I166,Location!$A$3:$B$337,2,FALSE)</f>
        <v>Connecticut</v>
      </c>
    </row>
    <row r="167" spans="3:24" x14ac:dyDescent="0.2">
      <c r="C167" t="s">
        <v>6748</v>
      </c>
      <c r="D167">
        <v>30</v>
      </c>
      <c r="E167" t="s">
        <v>131</v>
      </c>
      <c r="F167" t="s">
        <v>2038</v>
      </c>
      <c r="G167" t="s">
        <v>1239</v>
      </c>
      <c r="H167" s="12" t="s">
        <v>825</v>
      </c>
      <c r="I167" t="s">
        <v>1749</v>
      </c>
      <c r="J167" t="s">
        <v>2039</v>
      </c>
      <c r="K167" t="s">
        <v>1922</v>
      </c>
      <c r="L167" t="s">
        <v>2040</v>
      </c>
      <c r="M167" t="s">
        <v>2041</v>
      </c>
      <c r="N167" t="s">
        <v>132</v>
      </c>
      <c r="O167" t="s">
        <v>16</v>
      </c>
      <c r="P167">
        <v>375</v>
      </c>
      <c r="V167" t="s">
        <v>133</v>
      </c>
      <c r="W167" t="s">
        <v>134</v>
      </c>
      <c r="X167" t="str">
        <f>VLOOKUP(I167,Location!$A$3:$B$337,2,FALSE)</f>
        <v>Rhode Island</v>
      </c>
    </row>
    <row r="168" spans="3:24" x14ac:dyDescent="0.2">
      <c r="C168" t="s">
        <v>6748</v>
      </c>
      <c r="D168">
        <v>4</v>
      </c>
      <c r="E168" t="s">
        <v>713</v>
      </c>
      <c r="F168" t="s">
        <v>2042</v>
      </c>
      <c r="G168" t="s">
        <v>2043</v>
      </c>
      <c r="H168" s="12" t="s">
        <v>825</v>
      </c>
      <c r="I168" t="s">
        <v>36</v>
      </c>
      <c r="J168" t="s">
        <v>2044</v>
      </c>
      <c r="K168" t="s">
        <v>2045</v>
      </c>
      <c r="L168" t="s">
        <v>2046</v>
      </c>
      <c r="M168" t="s">
        <v>2047</v>
      </c>
      <c r="N168" t="s">
        <v>589</v>
      </c>
      <c r="O168" t="s">
        <v>49</v>
      </c>
      <c r="P168" t="s">
        <v>21</v>
      </c>
      <c r="Q168" t="s">
        <v>714</v>
      </c>
      <c r="S168" t="s">
        <v>715</v>
      </c>
      <c r="V168" t="s">
        <v>716</v>
      </c>
      <c r="W168" t="s">
        <v>717</v>
      </c>
      <c r="X168" t="str">
        <f>VLOOKUP(I168,Location!$A$3:$B$337,2,FALSE)</f>
        <v>United States</v>
      </c>
    </row>
    <row r="169" spans="3:24" x14ac:dyDescent="0.2">
      <c r="C169" t="s">
        <v>6748</v>
      </c>
      <c r="D169">
        <v>28</v>
      </c>
      <c r="E169" t="s">
        <v>111</v>
      </c>
      <c r="F169" t="s">
        <v>2048</v>
      </c>
      <c r="H169" s="12" t="s">
        <v>825</v>
      </c>
      <c r="I169" t="s">
        <v>18</v>
      </c>
      <c r="J169"/>
      <c r="L169" t="s">
        <v>2049</v>
      </c>
      <c r="M169" t="s">
        <v>2050</v>
      </c>
      <c r="N169" t="s">
        <v>112</v>
      </c>
      <c r="O169" t="s">
        <v>14</v>
      </c>
      <c r="P169" t="s">
        <v>21</v>
      </c>
      <c r="Q169" t="s">
        <v>113</v>
      </c>
      <c r="V169" t="s">
        <v>114</v>
      </c>
      <c r="X169" t="str">
        <f>VLOOKUP(I169,Location!$A$3:$B$337,2,FALSE)</f>
        <v>D.C.</v>
      </c>
    </row>
    <row r="170" spans="3:24" x14ac:dyDescent="0.2">
      <c r="C170" t="s">
        <v>6748</v>
      </c>
      <c r="D170">
        <v>5</v>
      </c>
      <c r="E170" t="s">
        <v>486</v>
      </c>
      <c r="F170" t="s">
        <v>2051</v>
      </c>
      <c r="G170" t="s">
        <v>2052</v>
      </c>
      <c r="H170" s="12" t="s">
        <v>825</v>
      </c>
      <c r="I170" t="s">
        <v>967</v>
      </c>
      <c r="J170" t="s">
        <v>2053</v>
      </c>
      <c r="K170" t="s">
        <v>2054</v>
      </c>
      <c r="L170" t="s">
        <v>2055</v>
      </c>
      <c r="M170" t="s">
        <v>2056</v>
      </c>
      <c r="N170" t="s">
        <v>487</v>
      </c>
      <c r="O170" t="s">
        <v>14</v>
      </c>
      <c r="P170">
        <v>286</v>
      </c>
      <c r="V170" t="s">
        <v>488</v>
      </c>
      <c r="W170" t="s">
        <v>489</v>
      </c>
      <c r="X170" t="str">
        <f>VLOOKUP(I170,Location!$A$3:$B$337,2,FALSE)</f>
        <v>Washington</v>
      </c>
    </row>
    <row r="171" spans="3:24" x14ac:dyDescent="0.2">
      <c r="C171" t="s">
        <v>6748</v>
      </c>
      <c r="D171">
        <v>2</v>
      </c>
      <c r="E171" t="s">
        <v>283</v>
      </c>
      <c r="F171" t="s">
        <v>2057</v>
      </c>
      <c r="G171" t="s">
        <v>1393</v>
      </c>
      <c r="H171" s="12" t="s">
        <v>825</v>
      </c>
      <c r="I171" t="s">
        <v>18</v>
      </c>
      <c r="J171" t="s">
        <v>2058</v>
      </c>
      <c r="K171" t="s">
        <v>2059</v>
      </c>
      <c r="L171" t="s">
        <v>2060</v>
      </c>
      <c r="M171" t="s">
        <v>2061</v>
      </c>
      <c r="N171" t="s">
        <v>23</v>
      </c>
      <c r="O171" t="s">
        <v>16</v>
      </c>
      <c r="P171" t="s">
        <v>21</v>
      </c>
      <c r="V171" t="s">
        <v>284</v>
      </c>
      <c r="W171" t="s">
        <v>285</v>
      </c>
      <c r="X171" t="str">
        <f>VLOOKUP(I171,Location!$A$3:$B$337,2,FALSE)</f>
        <v>D.C.</v>
      </c>
    </row>
    <row r="172" spans="3:24" x14ac:dyDescent="0.2">
      <c r="C172" t="s">
        <v>6748</v>
      </c>
      <c r="D172">
        <v>13</v>
      </c>
      <c r="E172" t="s">
        <v>232</v>
      </c>
      <c r="F172" t="s">
        <v>2062</v>
      </c>
      <c r="H172" s="12" t="s">
        <v>825</v>
      </c>
      <c r="I172" t="s">
        <v>1013</v>
      </c>
      <c r="J172"/>
      <c r="L172" t="s">
        <v>2063</v>
      </c>
      <c r="M172" t="s">
        <v>2064</v>
      </c>
      <c r="N172" t="s">
        <v>233</v>
      </c>
      <c r="O172" t="s">
        <v>14</v>
      </c>
      <c r="P172">
        <v>198</v>
      </c>
      <c r="V172" t="s">
        <v>234</v>
      </c>
      <c r="W172" t="s">
        <v>235</v>
      </c>
      <c r="X172" t="str">
        <f>VLOOKUP(I172,Location!$A$3:$B$337,2,FALSE)</f>
        <v>Tennessee</v>
      </c>
    </row>
    <row r="173" spans="3:24" x14ac:dyDescent="0.2">
      <c r="C173" t="s">
        <v>6748</v>
      </c>
      <c r="D173">
        <v>20</v>
      </c>
      <c r="E173" t="s">
        <v>303</v>
      </c>
      <c r="F173" t="s">
        <v>2065</v>
      </c>
      <c r="G173" t="s">
        <v>2066</v>
      </c>
      <c r="H173" s="12" t="s">
        <v>825</v>
      </c>
      <c r="I173" t="s">
        <v>996</v>
      </c>
      <c r="J173" t="s">
        <v>1361</v>
      </c>
      <c r="K173" t="s">
        <v>1362</v>
      </c>
      <c r="L173" t="s">
        <v>2067</v>
      </c>
      <c r="M173" t="s">
        <v>2068</v>
      </c>
      <c r="N173" t="s">
        <v>304</v>
      </c>
      <c r="O173" t="s">
        <v>16</v>
      </c>
      <c r="P173">
        <v>357</v>
      </c>
      <c r="V173" t="s">
        <v>305</v>
      </c>
      <c r="X173" t="str">
        <f>VLOOKUP(I173,Location!$A$3:$B$337,2,FALSE)</f>
        <v>Virginia</v>
      </c>
    </row>
    <row r="174" spans="3:24" x14ac:dyDescent="0.2">
      <c r="C174" t="s">
        <v>6748</v>
      </c>
      <c r="D174">
        <v>42</v>
      </c>
      <c r="E174" t="s">
        <v>135</v>
      </c>
      <c r="F174" t="s">
        <v>2069</v>
      </c>
      <c r="G174" t="s">
        <v>2070</v>
      </c>
      <c r="H174" s="12" t="s">
        <v>825</v>
      </c>
      <c r="I174" t="s">
        <v>996</v>
      </c>
      <c r="J174" t="s">
        <v>2071</v>
      </c>
      <c r="K174" t="s">
        <v>2072</v>
      </c>
      <c r="L174" t="s">
        <v>2073</v>
      </c>
      <c r="M174" t="s">
        <v>2074</v>
      </c>
      <c r="N174" t="s">
        <v>136</v>
      </c>
      <c r="O174" t="s">
        <v>16</v>
      </c>
      <c r="P174" t="s">
        <v>21</v>
      </c>
      <c r="Q174" t="s">
        <v>137</v>
      </c>
      <c r="V174" t="s">
        <v>138</v>
      </c>
      <c r="X174" t="str">
        <f>VLOOKUP(I174,Location!$A$3:$B$337,2,FALSE)</f>
        <v>Virginia</v>
      </c>
    </row>
    <row r="175" spans="3:24" x14ac:dyDescent="0.2">
      <c r="C175" t="s">
        <v>6748</v>
      </c>
      <c r="D175">
        <v>26</v>
      </c>
      <c r="E175" t="s">
        <v>320</v>
      </c>
      <c r="F175" t="s">
        <v>2075</v>
      </c>
      <c r="G175" t="s">
        <v>1203</v>
      </c>
      <c r="H175" s="12" t="s">
        <v>825</v>
      </c>
      <c r="I175" t="s">
        <v>996</v>
      </c>
      <c r="J175" t="s">
        <v>2076</v>
      </c>
      <c r="K175" t="s">
        <v>2077</v>
      </c>
      <c r="L175" t="s">
        <v>2078</v>
      </c>
      <c r="M175" t="s">
        <v>2079</v>
      </c>
      <c r="N175" t="s">
        <v>321</v>
      </c>
      <c r="O175" t="s">
        <v>16</v>
      </c>
      <c r="P175">
        <v>233</v>
      </c>
      <c r="V175" t="s">
        <v>322</v>
      </c>
      <c r="W175" t="s">
        <v>323</v>
      </c>
      <c r="X175" t="str">
        <f>VLOOKUP(I175,Location!$A$3:$B$337,2,FALSE)</f>
        <v>Virginia</v>
      </c>
    </row>
    <row r="176" spans="3:24" x14ac:dyDescent="0.2">
      <c r="C176" t="s">
        <v>6748</v>
      </c>
      <c r="D176">
        <v>24</v>
      </c>
      <c r="E176" t="s">
        <v>445</v>
      </c>
      <c r="F176" t="s">
        <v>2080</v>
      </c>
      <c r="G176" t="s">
        <v>1384</v>
      </c>
      <c r="H176" s="12" t="s">
        <v>825</v>
      </c>
      <c r="I176" t="s">
        <v>2081</v>
      </c>
      <c r="J176" t="s">
        <v>2082</v>
      </c>
      <c r="K176" t="s">
        <v>1953</v>
      </c>
      <c r="L176" t="s">
        <v>2083</v>
      </c>
      <c r="M176" t="s">
        <v>2084</v>
      </c>
      <c r="N176" t="s">
        <v>446</v>
      </c>
      <c r="O176" t="s">
        <v>16</v>
      </c>
      <c r="P176">
        <v>352</v>
      </c>
      <c r="Q176" t="s">
        <v>447</v>
      </c>
      <c r="V176" t="s">
        <v>448</v>
      </c>
      <c r="W176" t="s">
        <v>449</v>
      </c>
      <c r="X176" t="str">
        <f>VLOOKUP(I176,Location!$A$3:$B$337,2,FALSE)</f>
        <v>Virginia</v>
      </c>
    </row>
    <row r="177" spans="3:24" x14ac:dyDescent="0.2">
      <c r="C177" t="s">
        <v>6748</v>
      </c>
      <c r="D177">
        <v>22</v>
      </c>
      <c r="E177" t="s">
        <v>124</v>
      </c>
      <c r="F177" t="s">
        <v>2085</v>
      </c>
      <c r="G177" t="s">
        <v>2086</v>
      </c>
      <c r="H177" s="12" t="s">
        <v>825</v>
      </c>
      <c r="I177" t="s">
        <v>18</v>
      </c>
      <c r="J177" t="s">
        <v>2087</v>
      </c>
      <c r="K177" t="s">
        <v>2088</v>
      </c>
      <c r="L177" t="s">
        <v>2089</v>
      </c>
      <c r="M177" t="s">
        <v>2090</v>
      </c>
      <c r="N177" t="s">
        <v>125</v>
      </c>
      <c r="O177" t="s">
        <v>16</v>
      </c>
      <c r="P177">
        <v>267</v>
      </c>
      <c r="V177" t="s">
        <v>126</v>
      </c>
      <c r="W177" t="s">
        <v>127</v>
      </c>
      <c r="X177" t="str">
        <f>VLOOKUP(I177,Location!$A$3:$B$337,2,FALSE)</f>
        <v>D.C.</v>
      </c>
    </row>
    <row r="178" spans="3:24" x14ac:dyDescent="0.2">
      <c r="C178" t="s">
        <v>6748</v>
      </c>
      <c r="D178">
        <v>9</v>
      </c>
      <c r="E178" t="s">
        <v>631</v>
      </c>
      <c r="F178" t="s">
        <v>2091</v>
      </c>
      <c r="G178" t="s">
        <v>2092</v>
      </c>
      <c r="H178" s="12" t="s">
        <v>825</v>
      </c>
      <c r="I178" t="s">
        <v>2093</v>
      </c>
      <c r="J178" t="s">
        <v>2094</v>
      </c>
      <c r="K178" t="s">
        <v>1953</v>
      </c>
      <c r="L178" t="s">
        <v>2095</v>
      </c>
      <c r="M178" t="s">
        <v>1171</v>
      </c>
      <c r="N178" t="s">
        <v>632</v>
      </c>
      <c r="O178" t="s">
        <v>14</v>
      </c>
      <c r="P178">
        <v>316</v>
      </c>
      <c r="V178" t="s">
        <v>633</v>
      </c>
      <c r="W178" t="s">
        <v>634</v>
      </c>
      <c r="X178" t="str">
        <f>VLOOKUP(I178,Location!$A$3:$B$337,2,FALSE)</f>
        <v>California</v>
      </c>
    </row>
    <row r="179" spans="3:24" x14ac:dyDescent="0.2">
      <c r="C179" t="s">
        <v>6748</v>
      </c>
      <c r="D179">
        <v>30</v>
      </c>
      <c r="E179" t="s">
        <v>398</v>
      </c>
      <c r="F179" t="s">
        <v>2096</v>
      </c>
      <c r="G179" t="s">
        <v>2097</v>
      </c>
      <c r="H179" s="12" t="s">
        <v>825</v>
      </c>
      <c r="I179" t="s">
        <v>996</v>
      </c>
      <c r="J179" t="s">
        <v>2098</v>
      </c>
      <c r="K179" t="s">
        <v>2099</v>
      </c>
      <c r="L179" t="s">
        <v>2100</v>
      </c>
      <c r="M179" t="s">
        <v>1171</v>
      </c>
      <c r="N179" t="s">
        <v>399</v>
      </c>
      <c r="O179" t="s">
        <v>14</v>
      </c>
      <c r="P179">
        <v>391</v>
      </c>
      <c r="V179" t="s">
        <v>400</v>
      </c>
      <c r="W179" t="s">
        <v>401</v>
      </c>
      <c r="X179" t="str">
        <f>VLOOKUP(I179,Location!$A$3:$B$337,2,FALSE)</f>
        <v>Virginia</v>
      </c>
    </row>
    <row r="180" spans="3:24" x14ac:dyDescent="0.2">
      <c r="C180" t="s">
        <v>6748</v>
      </c>
      <c r="D180">
        <v>20</v>
      </c>
      <c r="E180" t="s">
        <v>324</v>
      </c>
      <c r="F180" t="s">
        <v>2101</v>
      </c>
      <c r="G180" t="s">
        <v>2102</v>
      </c>
      <c r="H180" s="12" t="s">
        <v>825</v>
      </c>
      <c r="I180" t="s">
        <v>1386</v>
      </c>
      <c r="J180" t="s">
        <v>2103</v>
      </c>
      <c r="K180" t="s">
        <v>1869</v>
      </c>
      <c r="L180" t="s">
        <v>2104</v>
      </c>
      <c r="M180" t="s">
        <v>1355</v>
      </c>
      <c r="N180" t="s">
        <v>325</v>
      </c>
      <c r="O180" t="s">
        <v>16</v>
      </c>
      <c r="P180">
        <v>215</v>
      </c>
      <c r="V180" t="s">
        <v>326</v>
      </c>
      <c r="X180" t="str">
        <f>VLOOKUP(I180,Location!$A$3:$B$337,2,FALSE)</f>
        <v>Virginia</v>
      </c>
    </row>
    <row r="181" spans="3:24" x14ac:dyDescent="0.2">
      <c r="C181" t="s">
        <v>6748</v>
      </c>
      <c r="D181">
        <v>20</v>
      </c>
      <c r="E181" t="s">
        <v>617</v>
      </c>
      <c r="F181" t="s">
        <v>2105</v>
      </c>
      <c r="G181" t="s">
        <v>1495</v>
      </c>
      <c r="H181" s="12" t="s">
        <v>825</v>
      </c>
      <c r="I181" t="s">
        <v>18</v>
      </c>
      <c r="J181" t="s">
        <v>2106</v>
      </c>
      <c r="K181" t="s">
        <v>2107</v>
      </c>
      <c r="L181" t="s">
        <v>2108</v>
      </c>
      <c r="M181" t="s">
        <v>2109</v>
      </c>
      <c r="N181" t="s">
        <v>618</v>
      </c>
      <c r="O181" t="s">
        <v>14</v>
      </c>
      <c r="P181">
        <v>384</v>
      </c>
      <c r="V181" t="s">
        <v>619</v>
      </c>
      <c r="W181" t="s">
        <v>620</v>
      </c>
      <c r="X181" t="str">
        <f>VLOOKUP(I181,Location!$A$3:$B$337,2,FALSE)</f>
        <v>D.C.</v>
      </c>
    </row>
    <row r="182" spans="3:24" x14ac:dyDescent="0.2">
      <c r="C182" t="s">
        <v>6748</v>
      </c>
      <c r="D182">
        <v>16</v>
      </c>
      <c r="E182" t="s">
        <v>371</v>
      </c>
      <c r="F182" t="s">
        <v>2110</v>
      </c>
      <c r="G182" t="s">
        <v>2111</v>
      </c>
      <c r="H182" s="12" t="s">
        <v>825</v>
      </c>
      <c r="I182" t="s">
        <v>1749</v>
      </c>
      <c r="J182" t="s">
        <v>2112</v>
      </c>
      <c r="K182" t="s">
        <v>2113</v>
      </c>
      <c r="L182" t="s">
        <v>2114</v>
      </c>
      <c r="M182" t="s">
        <v>2115</v>
      </c>
      <c r="N182" t="s">
        <v>13</v>
      </c>
      <c r="O182" t="s">
        <v>16</v>
      </c>
      <c r="P182">
        <v>308</v>
      </c>
      <c r="V182" t="s">
        <v>372</v>
      </c>
      <c r="W182" t="s">
        <v>373</v>
      </c>
      <c r="X182" t="str">
        <f>VLOOKUP(I182,Location!$A$3:$B$337,2,FALSE)</f>
        <v>Rhode Island</v>
      </c>
    </row>
    <row r="183" spans="3:24" x14ac:dyDescent="0.2">
      <c r="C183" t="s">
        <v>6748</v>
      </c>
      <c r="D183">
        <v>13</v>
      </c>
      <c r="E183" t="s">
        <v>503</v>
      </c>
      <c r="F183" t="s">
        <v>2116</v>
      </c>
      <c r="G183" t="s">
        <v>1043</v>
      </c>
      <c r="H183" s="12" t="s">
        <v>825</v>
      </c>
      <c r="I183" t="s">
        <v>18</v>
      </c>
      <c r="J183" t="s">
        <v>2117</v>
      </c>
      <c r="K183" t="s">
        <v>2118</v>
      </c>
      <c r="L183" t="s">
        <v>2119</v>
      </c>
      <c r="M183" t="s">
        <v>2120</v>
      </c>
      <c r="N183" t="s">
        <v>504</v>
      </c>
      <c r="O183" t="s">
        <v>14</v>
      </c>
      <c r="P183" t="s">
        <v>21</v>
      </c>
      <c r="S183" t="s">
        <v>505</v>
      </c>
      <c r="V183" t="s">
        <v>506</v>
      </c>
      <c r="X183" t="str">
        <f>VLOOKUP(I183,Location!$A$3:$B$337,2,FALSE)</f>
        <v>D.C.</v>
      </c>
    </row>
    <row r="184" spans="3:24" x14ac:dyDescent="0.2">
      <c r="C184" t="s">
        <v>6748</v>
      </c>
      <c r="D184">
        <v>5</v>
      </c>
      <c r="E184" t="s">
        <v>496</v>
      </c>
      <c r="F184" t="s">
        <v>2121</v>
      </c>
      <c r="G184" t="s">
        <v>2122</v>
      </c>
      <c r="H184" s="12" t="s">
        <v>814</v>
      </c>
      <c r="I184" t="s">
        <v>2123</v>
      </c>
      <c r="J184" t="s">
        <v>2124</v>
      </c>
      <c r="K184" t="s">
        <v>2125</v>
      </c>
      <c r="L184" t="s">
        <v>2126</v>
      </c>
      <c r="M184" t="s">
        <v>1171</v>
      </c>
      <c r="N184" t="s">
        <v>497</v>
      </c>
      <c r="O184" t="s">
        <v>14</v>
      </c>
      <c r="P184" t="s">
        <v>21</v>
      </c>
      <c r="V184" t="s">
        <v>498</v>
      </c>
      <c r="W184" t="s">
        <v>499</v>
      </c>
      <c r="X184" t="str">
        <f>VLOOKUP(I184,Location!$A$3:$B$337,2,FALSE)</f>
        <v>California</v>
      </c>
    </row>
    <row r="185" spans="3:24" x14ac:dyDescent="0.2">
      <c r="C185" t="s">
        <v>6748</v>
      </c>
      <c r="D185">
        <v>6</v>
      </c>
      <c r="E185" t="s">
        <v>539</v>
      </c>
      <c r="F185" t="s">
        <v>2127</v>
      </c>
      <c r="G185" t="s">
        <v>2128</v>
      </c>
      <c r="H185" s="12" t="s">
        <v>918</v>
      </c>
      <c r="I185" t="s">
        <v>2129</v>
      </c>
      <c r="J185" t="s">
        <v>2130</v>
      </c>
      <c r="K185" t="s">
        <v>2131</v>
      </c>
      <c r="L185" t="s">
        <v>2132</v>
      </c>
      <c r="M185" t="s">
        <v>2133</v>
      </c>
      <c r="N185" t="s">
        <v>35</v>
      </c>
      <c r="O185" t="s">
        <v>16</v>
      </c>
      <c r="P185" t="s">
        <v>21</v>
      </c>
      <c r="S185" t="s">
        <v>540</v>
      </c>
      <c r="V185" t="s">
        <v>541</v>
      </c>
      <c r="W185" t="s">
        <v>542</v>
      </c>
      <c r="X185" t="str">
        <f>VLOOKUP(I185,Location!$A$3:$B$337,2,FALSE)</f>
        <v>Maryland</v>
      </c>
    </row>
    <row r="186" spans="3:24" x14ac:dyDescent="0.2">
      <c r="C186" t="s">
        <v>6748</v>
      </c>
      <c r="D186">
        <v>32</v>
      </c>
      <c r="E186" t="s">
        <v>613</v>
      </c>
      <c r="F186" t="s">
        <v>2134</v>
      </c>
      <c r="G186" t="s">
        <v>2135</v>
      </c>
      <c r="H186" s="12" t="s">
        <v>837</v>
      </c>
      <c r="I186" t="s">
        <v>2136</v>
      </c>
      <c r="J186" t="s">
        <v>2137</v>
      </c>
      <c r="K186" t="s">
        <v>2138</v>
      </c>
      <c r="L186" t="s">
        <v>2139</v>
      </c>
      <c r="M186" t="s">
        <v>1171</v>
      </c>
      <c r="N186" t="s">
        <v>614</v>
      </c>
      <c r="O186" t="s">
        <v>14</v>
      </c>
      <c r="P186" t="s">
        <v>21</v>
      </c>
      <c r="V186" t="s">
        <v>615</v>
      </c>
      <c r="W186" t="s">
        <v>616</v>
      </c>
      <c r="X186" t="str">
        <f>VLOOKUP(I186,Location!$A$3:$B$337,2,FALSE)</f>
        <v>Colorado</v>
      </c>
    </row>
    <row r="187" spans="3:24" x14ac:dyDescent="0.2">
      <c r="C187" t="s">
        <v>6748</v>
      </c>
      <c r="D187">
        <v>15</v>
      </c>
      <c r="E187" t="s">
        <v>382</v>
      </c>
      <c r="F187" t="s">
        <v>2140</v>
      </c>
      <c r="G187" t="s">
        <v>2141</v>
      </c>
      <c r="H187" s="12" t="s">
        <v>837</v>
      </c>
      <c r="I187" t="s">
        <v>18</v>
      </c>
      <c r="J187" t="s">
        <v>2142</v>
      </c>
      <c r="L187" t="s">
        <v>2143</v>
      </c>
      <c r="M187" t="s">
        <v>2144</v>
      </c>
      <c r="N187" t="s">
        <v>383</v>
      </c>
      <c r="O187" t="s">
        <v>14</v>
      </c>
      <c r="P187" t="s">
        <v>21</v>
      </c>
      <c r="Q187" t="s">
        <v>384</v>
      </c>
      <c r="V187" t="s">
        <v>385</v>
      </c>
      <c r="W187" t="s">
        <v>386</v>
      </c>
      <c r="X187" t="str">
        <f>VLOOKUP(I187,Location!$A$3:$B$337,2,FALSE)</f>
        <v>D.C.</v>
      </c>
    </row>
    <row r="188" spans="3:24" x14ac:dyDescent="0.2">
      <c r="C188" t="s">
        <v>6748</v>
      </c>
      <c r="D188">
        <v>15</v>
      </c>
      <c r="E188" t="s">
        <v>262</v>
      </c>
      <c r="F188" t="s">
        <v>2145</v>
      </c>
      <c r="G188" t="s">
        <v>1108</v>
      </c>
      <c r="H188" s="12" t="s">
        <v>837</v>
      </c>
      <c r="I188" t="s">
        <v>1092</v>
      </c>
      <c r="J188" t="s">
        <v>2146</v>
      </c>
      <c r="L188" t="s">
        <v>2147</v>
      </c>
      <c r="M188" t="s">
        <v>2148</v>
      </c>
      <c r="N188" t="s">
        <v>13</v>
      </c>
      <c r="O188" t="s">
        <v>16</v>
      </c>
      <c r="P188">
        <v>224</v>
      </c>
      <c r="V188" t="s">
        <v>263</v>
      </c>
      <c r="X188" t="str">
        <f>VLOOKUP(I188,Location!$A$3:$B$337,2,FALSE)</f>
        <v>Virginia</v>
      </c>
    </row>
    <row r="189" spans="3:24" x14ac:dyDescent="0.2">
      <c r="C189" t="s">
        <v>6748</v>
      </c>
      <c r="D189">
        <v>18</v>
      </c>
      <c r="E189" t="s">
        <v>255</v>
      </c>
      <c r="F189" t="s">
        <v>2149</v>
      </c>
      <c r="G189" t="s">
        <v>2150</v>
      </c>
      <c r="H189" s="12" t="s">
        <v>917</v>
      </c>
      <c r="I189" t="s">
        <v>967</v>
      </c>
      <c r="J189" t="s">
        <v>2151</v>
      </c>
      <c r="L189" t="s">
        <v>2152</v>
      </c>
      <c r="M189" t="s">
        <v>2153</v>
      </c>
      <c r="N189" t="s">
        <v>256</v>
      </c>
      <c r="O189" t="s">
        <v>16</v>
      </c>
      <c r="P189">
        <v>177</v>
      </c>
      <c r="V189" t="s">
        <v>257</v>
      </c>
      <c r="X189" t="str">
        <f>VLOOKUP(I189,Location!$A$3:$B$337,2,FALSE)</f>
        <v>Washington</v>
      </c>
    </row>
    <row r="190" spans="3:24" x14ac:dyDescent="0.2">
      <c r="C190" t="s">
        <v>6748</v>
      </c>
      <c r="D190">
        <v>29</v>
      </c>
      <c r="E190" t="s">
        <v>407</v>
      </c>
      <c r="F190" t="s">
        <v>2154</v>
      </c>
      <c r="G190" t="s">
        <v>2155</v>
      </c>
      <c r="H190" s="12" t="s">
        <v>917</v>
      </c>
      <c r="I190" t="s">
        <v>1057</v>
      </c>
      <c r="J190" t="s">
        <v>2156</v>
      </c>
      <c r="K190" t="s">
        <v>2157</v>
      </c>
      <c r="L190" t="s">
        <v>2158</v>
      </c>
      <c r="M190" t="s">
        <v>2159</v>
      </c>
      <c r="N190" t="s">
        <v>408</v>
      </c>
      <c r="O190" t="s">
        <v>14</v>
      </c>
      <c r="P190" t="s">
        <v>21</v>
      </c>
      <c r="V190" t="s">
        <v>409</v>
      </c>
      <c r="X190" t="str">
        <f>VLOOKUP(I190,Location!$A$3:$B$337,2,FALSE)</f>
        <v>California</v>
      </c>
    </row>
    <row r="191" spans="3:24" x14ac:dyDescent="0.2">
      <c r="C191" t="s">
        <v>6748</v>
      </c>
      <c r="D191">
        <v>8</v>
      </c>
      <c r="E191" t="s">
        <v>251</v>
      </c>
      <c r="F191" t="s">
        <v>2160</v>
      </c>
      <c r="G191" t="s">
        <v>2161</v>
      </c>
      <c r="H191" s="12" t="s">
        <v>836</v>
      </c>
      <c r="I191" t="s">
        <v>962</v>
      </c>
      <c r="J191" t="s">
        <v>2162</v>
      </c>
      <c r="K191" t="s">
        <v>2163</v>
      </c>
      <c r="L191" t="s">
        <v>2164</v>
      </c>
      <c r="M191" t="s">
        <v>1171</v>
      </c>
      <c r="N191" t="s">
        <v>252</v>
      </c>
      <c r="O191" t="s">
        <v>14</v>
      </c>
      <c r="P191">
        <v>124</v>
      </c>
      <c r="V191" t="s">
        <v>253</v>
      </c>
      <c r="W191" t="s">
        <v>254</v>
      </c>
      <c r="X191" t="str">
        <f>VLOOKUP(I191,Location!$A$3:$B$337,2,FALSE)</f>
        <v>Texas</v>
      </c>
    </row>
    <row r="192" spans="3:24" x14ac:dyDescent="0.2">
      <c r="C192" t="s">
        <v>6748</v>
      </c>
      <c r="D192">
        <v>4</v>
      </c>
      <c r="E192" t="s">
        <v>268</v>
      </c>
      <c r="F192" t="s">
        <v>2165</v>
      </c>
      <c r="G192" t="s">
        <v>2165</v>
      </c>
      <c r="H192" s="12" t="s">
        <v>839</v>
      </c>
      <c r="I192" t="s">
        <v>1009</v>
      </c>
      <c r="J192" t="s">
        <v>2166</v>
      </c>
      <c r="K192" t="s">
        <v>2167</v>
      </c>
      <c r="L192" t="s">
        <v>2168</v>
      </c>
      <c r="M192" t="s">
        <v>1171</v>
      </c>
      <c r="N192" t="s">
        <v>269</v>
      </c>
      <c r="O192" t="s">
        <v>16</v>
      </c>
      <c r="P192">
        <v>205</v>
      </c>
      <c r="Q192" t="s">
        <v>270</v>
      </c>
      <c r="V192" t="s">
        <v>271</v>
      </c>
      <c r="W192" t="s">
        <v>272</v>
      </c>
      <c r="X192" t="str">
        <f>VLOOKUP(I192,Location!$A$3:$B$337,2,FALSE)</f>
        <v>Texas</v>
      </c>
    </row>
    <row r="193" spans="3:24" x14ac:dyDescent="0.2">
      <c r="C193" t="s">
        <v>6748</v>
      </c>
      <c r="D193">
        <v>5</v>
      </c>
      <c r="E193" t="s">
        <v>223</v>
      </c>
      <c r="F193" t="s">
        <v>2169</v>
      </c>
      <c r="G193" t="s">
        <v>2170</v>
      </c>
      <c r="H193" s="12" t="s">
        <v>838</v>
      </c>
      <c r="I193" t="s">
        <v>967</v>
      </c>
      <c r="J193" t="s">
        <v>2171</v>
      </c>
      <c r="K193" t="s">
        <v>2172</v>
      </c>
      <c r="L193" t="s">
        <v>2173</v>
      </c>
      <c r="M193" t="s">
        <v>2174</v>
      </c>
      <c r="N193" t="s">
        <v>224</v>
      </c>
      <c r="O193" t="s">
        <v>14</v>
      </c>
      <c r="P193" t="s">
        <v>21</v>
      </c>
      <c r="V193" t="s">
        <v>225</v>
      </c>
      <c r="W193" t="s">
        <v>226</v>
      </c>
      <c r="X193" t="str">
        <f>VLOOKUP(I193,Location!$A$3:$B$337,2,FALSE)</f>
        <v>Washington</v>
      </c>
    </row>
    <row r="194" spans="3:24" x14ac:dyDescent="0.2">
      <c r="C194" t="s">
        <v>6748</v>
      </c>
      <c r="D194">
        <v>24</v>
      </c>
      <c r="E194" t="s">
        <v>338</v>
      </c>
      <c r="F194" t="s">
        <v>2175</v>
      </c>
      <c r="G194" t="s">
        <v>2176</v>
      </c>
      <c r="H194" s="12" t="s">
        <v>835</v>
      </c>
      <c r="I194" t="s">
        <v>1329</v>
      </c>
      <c r="J194" t="s">
        <v>2177</v>
      </c>
      <c r="K194" t="s">
        <v>2178</v>
      </c>
      <c r="L194" t="s">
        <v>2179</v>
      </c>
      <c r="M194" t="s">
        <v>2180</v>
      </c>
      <c r="N194" t="s">
        <v>339</v>
      </c>
      <c r="O194" t="s">
        <v>16</v>
      </c>
      <c r="P194">
        <v>209</v>
      </c>
      <c r="V194" t="s">
        <v>340</v>
      </c>
      <c r="X194" t="str">
        <f>VLOOKUP(I194,Location!$A$3:$B$337,2,FALSE)</f>
        <v>Arizona</v>
      </c>
    </row>
    <row r="195" spans="3:24" x14ac:dyDescent="0.2">
      <c r="C195" t="s">
        <v>6748</v>
      </c>
      <c r="D195">
        <v>10</v>
      </c>
      <c r="E195" t="s">
        <v>139</v>
      </c>
      <c r="F195" t="s">
        <v>2181</v>
      </c>
      <c r="G195" t="s">
        <v>2182</v>
      </c>
      <c r="H195" s="12" t="s">
        <v>854</v>
      </c>
      <c r="I195" t="s">
        <v>1324</v>
      </c>
      <c r="J195" t="s">
        <v>2183</v>
      </c>
      <c r="K195" t="s">
        <v>2184</v>
      </c>
      <c r="L195" t="s">
        <v>2185</v>
      </c>
      <c r="M195" t="s">
        <v>2186</v>
      </c>
      <c r="N195" t="s">
        <v>140</v>
      </c>
      <c r="O195" t="s">
        <v>14</v>
      </c>
      <c r="P195" t="s">
        <v>21</v>
      </c>
      <c r="Q195" t="s">
        <v>141</v>
      </c>
      <c r="S195" t="s">
        <v>142</v>
      </c>
      <c r="V195" t="s">
        <v>143</v>
      </c>
      <c r="W195" t="s">
        <v>144</v>
      </c>
      <c r="X195" t="str">
        <f>VLOOKUP(I195,Location!$A$3:$B$337,2,FALSE)</f>
        <v>Texas</v>
      </c>
    </row>
    <row r="196" spans="3:24" x14ac:dyDescent="0.2">
      <c r="C196" t="s">
        <v>6748</v>
      </c>
      <c r="D196">
        <v>28</v>
      </c>
      <c r="E196" t="s">
        <v>100</v>
      </c>
      <c r="F196" t="s">
        <v>2187</v>
      </c>
      <c r="G196" t="s">
        <v>2188</v>
      </c>
      <c r="H196" s="12" t="s">
        <v>842</v>
      </c>
      <c r="I196" t="s">
        <v>1009</v>
      </c>
      <c r="J196" t="s">
        <v>2189</v>
      </c>
      <c r="K196" t="s">
        <v>2190</v>
      </c>
      <c r="L196" t="s">
        <v>2191</v>
      </c>
      <c r="M196" t="s">
        <v>1388</v>
      </c>
      <c r="N196" t="s">
        <v>101</v>
      </c>
      <c r="O196" t="s">
        <v>16</v>
      </c>
      <c r="P196" t="s">
        <v>21</v>
      </c>
      <c r="V196" t="s">
        <v>102</v>
      </c>
      <c r="W196" t="s">
        <v>103</v>
      </c>
      <c r="X196" t="str">
        <f>VLOOKUP(I196,Location!$A$3:$B$337,2,FALSE)</f>
        <v>Texas</v>
      </c>
    </row>
    <row r="197" spans="3:24" x14ac:dyDescent="0.2">
      <c r="C197" t="s">
        <v>6748</v>
      </c>
      <c r="D197">
        <v>11</v>
      </c>
      <c r="E197" t="s">
        <v>473</v>
      </c>
      <c r="F197" t="s">
        <v>2192</v>
      </c>
      <c r="G197" t="s">
        <v>2193</v>
      </c>
      <c r="H197" s="12" t="s">
        <v>842</v>
      </c>
      <c r="I197" t="s">
        <v>2194</v>
      </c>
      <c r="J197" t="s">
        <v>2195</v>
      </c>
      <c r="K197" t="s">
        <v>2196</v>
      </c>
      <c r="L197" t="s">
        <v>2197</v>
      </c>
      <c r="M197" t="s">
        <v>2198</v>
      </c>
      <c r="N197" t="s">
        <v>474</v>
      </c>
      <c r="O197" t="s">
        <v>14</v>
      </c>
      <c r="P197">
        <v>372</v>
      </c>
      <c r="V197" t="s">
        <v>475</v>
      </c>
      <c r="W197" t="s">
        <v>476</v>
      </c>
      <c r="X197" t="str">
        <f>VLOOKUP(I197,Location!$A$3:$B$337,2,FALSE)</f>
        <v>Indiana</v>
      </c>
    </row>
    <row r="198" spans="3:24" x14ac:dyDescent="0.2">
      <c r="C198" t="s">
        <v>6748</v>
      </c>
      <c r="D198">
        <v>8</v>
      </c>
      <c r="E198" t="s">
        <v>244</v>
      </c>
      <c r="F198" t="s">
        <v>2199</v>
      </c>
      <c r="H198" s="12"/>
      <c r="I198" t="s">
        <v>2200</v>
      </c>
      <c r="J198"/>
      <c r="L198" t="s">
        <v>2201</v>
      </c>
      <c r="M198" t="s">
        <v>2202</v>
      </c>
      <c r="N198" t="s">
        <v>245</v>
      </c>
      <c r="O198" t="s">
        <v>16</v>
      </c>
      <c r="P198">
        <v>445</v>
      </c>
      <c r="V198" t="s">
        <v>246</v>
      </c>
      <c r="W198" t="s">
        <v>247</v>
      </c>
      <c r="X198" t="str">
        <f>VLOOKUP(I198,Location!$A$3:$B$337,2,FALSE)</f>
        <v>New Mexico</v>
      </c>
    </row>
    <row r="199" spans="3:24" x14ac:dyDescent="0.2">
      <c r="C199" t="s">
        <v>6748</v>
      </c>
      <c r="D199">
        <v>8</v>
      </c>
      <c r="E199" t="s">
        <v>69</v>
      </c>
      <c r="F199" t="s">
        <v>2203</v>
      </c>
      <c r="H199" s="12"/>
      <c r="I199" t="s">
        <v>1164</v>
      </c>
      <c r="J199"/>
      <c r="L199" t="s">
        <v>2204</v>
      </c>
      <c r="M199" t="s">
        <v>1171</v>
      </c>
      <c r="N199" t="s">
        <v>70</v>
      </c>
      <c r="O199" t="s">
        <v>16</v>
      </c>
      <c r="P199">
        <v>46</v>
      </c>
      <c r="V199" t="s">
        <v>71</v>
      </c>
      <c r="X199" t="str">
        <f>VLOOKUP(I199,Location!$A$3:$B$337,2,FALSE)</f>
        <v>Massachusetts</v>
      </c>
    </row>
    <row r="200" spans="3:24" x14ac:dyDescent="0.2">
      <c r="C200" t="s">
        <v>6748</v>
      </c>
      <c r="D200">
        <v>5</v>
      </c>
      <c r="E200" t="s">
        <v>2207</v>
      </c>
      <c r="F200" t="s">
        <v>2205</v>
      </c>
      <c r="H200" s="12" t="s">
        <v>875</v>
      </c>
      <c r="I200" t="s">
        <v>1519</v>
      </c>
      <c r="J200"/>
      <c r="L200" t="s">
        <v>2208</v>
      </c>
      <c r="N200" t="s">
        <v>13</v>
      </c>
      <c r="P200">
        <v>231</v>
      </c>
      <c r="V200" t="s">
        <v>2206</v>
      </c>
      <c r="X200" t="str">
        <f>VLOOKUP(I200,Location!$A$3:$B$337,2,FALSE)</f>
        <v>California</v>
      </c>
    </row>
    <row r="201" spans="3:24" x14ac:dyDescent="0.2">
      <c r="C201" t="s">
        <v>6748</v>
      </c>
      <c r="D201">
        <v>13</v>
      </c>
      <c r="E201" t="s">
        <v>2211</v>
      </c>
      <c r="F201" t="s">
        <v>2209</v>
      </c>
      <c r="G201" t="s">
        <v>2214</v>
      </c>
      <c r="H201" s="12" t="s">
        <v>825</v>
      </c>
      <c r="I201" t="s">
        <v>1352</v>
      </c>
      <c r="J201" t="s">
        <v>1064</v>
      </c>
      <c r="L201" t="s">
        <v>2212</v>
      </c>
      <c r="N201" t="s">
        <v>1064</v>
      </c>
      <c r="P201" t="s">
        <v>21</v>
      </c>
      <c r="Q201" t="s">
        <v>2213</v>
      </c>
      <c r="T201" t="s">
        <v>1064</v>
      </c>
      <c r="U201" t="s">
        <v>2215</v>
      </c>
      <c r="V201" t="s">
        <v>2210</v>
      </c>
      <c r="X201" t="str">
        <f>VLOOKUP(I201,Location!$A$3:$B$337,2,FALSE)</f>
        <v>Virginia</v>
      </c>
    </row>
    <row r="202" spans="3:24" x14ac:dyDescent="0.2">
      <c r="C202" t="s">
        <v>6748</v>
      </c>
      <c r="D202">
        <v>5</v>
      </c>
      <c r="E202" t="s">
        <v>2220</v>
      </c>
      <c r="F202" t="s">
        <v>2217</v>
      </c>
      <c r="G202" t="s">
        <v>2222</v>
      </c>
      <c r="H202" s="12" t="s">
        <v>861</v>
      </c>
      <c r="I202" t="s">
        <v>2219</v>
      </c>
      <c r="J202"/>
      <c r="L202" t="s">
        <v>2221</v>
      </c>
      <c r="N202" t="s">
        <v>2216</v>
      </c>
      <c r="P202">
        <v>352</v>
      </c>
      <c r="Q202" t="s">
        <v>2222</v>
      </c>
      <c r="V202" t="s">
        <v>2218</v>
      </c>
      <c r="X202" t="str">
        <f>VLOOKUP(I202,Location!$A$3:$B$337,2,FALSE)</f>
        <v>Massachusetts</v>
      </c>
    </row>
    <row r="203" spans="3:24" x14ac:dyDescent="0.2">
      <c r="C203" t="s">
        <v>6748</v>
      </c>
      <c r="D203">
        <v>7</v>
      </c>
      <c r="E203" t="s">
        <v>2225</v>
      </c>
      <c r="F203" t="s">
        <v>2223</v>
      </c>
      <c r="G203" t="s">
        <v>2227</v>
      </c>
      <c r="H203" s="12" t="s">
        <v>19</v>
      </c>
      <c r="I203" t="s">
        <v>967</v>
      </c>
      <c r="J203"/>
      <c r="L203" t="s">
        <v>2226</v>
      </c>
      <c r="N203" t="s">
        <v>1045</v>
      </c>
      <c r="P203" t="s">
        <v>21</v>
      </c>
      <c r="Q203" t="s">
        <v>1591</v>
      </c>
      <c r="V203" t="s">
        <v>2224</v>
      </c>
      <c r="X203" t="str">
        <f>VLOOKUP(I203,Location!$A$3:$B$337,2,FALSE)</f>
        <v>Washington</v>
      </c>
    </row>
    <row r="204" spans="3:24" x14ac:dyDescent="0.2">
      <c r="C204" t="s">
        <v>6748</v>
      </c>
      <c r="D204">
        <v>24</v>
      </c>
      <c r="E204" t="s">
        <v>2231</v>
      </c>
      <c r="F204" t="s">
        <v>2229</v>
      </c>
      <c r="G204" t="s">
        <v>2234</v>
      </c>
      <c r="H204" s="12" t="s">
        <v>37</v>
      </c>
      <c r="I204" t="s">
        <v>1023</v>
      </c>
      <c r="J204" t="s">
        <v>2235</v>
      </c>
      <c r="L204" t="s">
        <v>2232</v>
      </c>
      <c r="N204" t="s">
        <v>2228</v>
      </c>
      <c r="P204">
        <v>403</v>
      </c>
      <c r="Q204" t="s">
        <v>2233</v>
      </c>
      <c r="T204" t="s">
        <v>2236</v>
      </c>
      <c r="U204" t="s">
        <v>2237</v>
      </c>
      <c r="V204" t="s">
        <v>2230</v>
      </c>
      <c r="X204" t="str">
        <f>VLOOKUP(I204,Location!$A$3:$B$337,2,FALSE)</f>
        <v>Georgia</v>
      </c>
    </row>
    <row r="205" spans="3:24" x14ac:dyDescent="0.2">
      <c r="C205" t="s">
        <v>6748</v>
      </c>
      <c r="D205">
        <v>8</v>
      </c>
      <c r="E205" t="s">
        <v>2241</v>
      </c>
      <c r="F205" t="s">
        <v>2238</v>
      </c>
      <c r="G205" t="s">
        <v>1390</v>
      </c>
      <c r="H205" s="12" t="s">
        <v>17</v>
      </c>
      <c r="I205" t="s">
        <v>2240</v>
      </c>
      <c r="J205"/>
      <c r="L205" t="s">
        <v>2242</v>
      </c>
      <c r="N205" t="s">
        <v>13</v>
      </c>
      <c r="P205">
        <v>73</v>
      </c>
      <c r="Q205" t="s">
        <v>1390</v>
      </c>
      <c r="V205" t="s">
        <v>2239</v>
      </c>
      <c r="X205" t="str">
        <f>VLOOKUP(I205,Location!$A$3:$B$337,2,FALSE)</f>
        <v>Maryland</v>
      </c>
    </row>
    <row r="206" spans="3:24" x14ac:dyDescent="0.2">
      <c r="C206" t="s">
        <v>6748</v>
      </c>
      <c r="D206">
        <v>12</v>
      </c>
      <c r="E206" t="s">
        <v>2245</v>
      </c>
      <c r="F206" t="s">
        <v>2243</v>
      </c>
      <c r="G206" t="s">
        <v>2248</v>
      </c>
      <c r="H206" s="12" t="s">
        <v>942</v>
      </c>
      <c r="I206" t="s">
        <v>964</v>
      </c>
      <c r="J206"/>
      <c r="L206" t="s">
        <v>2246</v>
      </c>
      <c r="N206" t="s">
        <v>13</v>
      </c>
      <c r="P206" t="s">
        <v>21</v>
      </c>
      <c r="Q206" t="s">
        <v>2247</v>
      </c>
      <c r="V206" t="s">
        <v>2244</v>
      </c>
      <c r="X206" t="str">
        <f>VLOOKUP(I206,Location!$A$3:$B$337,2,FALSE)</f>
        <v>Missouri</v>
      </c>
    </row>
    <row r="207" spans="3:24" x14ac:dyDescent="0.2">
      <c r="C207" t="s">
        <v>6748</v>
      </c>
      <c r="D207">
        <v>10</v>
      </c>
      <c r="E207" t="s">
        <v>2251</v>
      </c>
      <c r="F207" t="s">
        <v>2249</v>
      </c>
      <c r="G207" t="s">
        <v>2253</v>
      </c>
      <c r="H207" s="12" t="s">
        <v>834</v>
      </c>
      <c r="I207" t="s">
        <v>996</v>
      </c>
      <c r="J207"/>
      <c r="L207" t="s">
        <v>2252</v>
      </c>
      <c r="N207" t="s">
        <v>972</v>
      </c>
      <c r="P207" t="s">
        <v>21</v>
      </c>
      <c r="Q207" t="s">
        <v>2253</v>
      </c>
      <c r="V207" t="s">
        <v>2250</v>
      </c>
      <c r="X207" t="str">
        <f>VLOOKUP(I207,Location!$A$3:$B$337,2,FALSE)</f>
        <v>Virginia</v>
      </c>
    </row>
    <row r="208" spans="3:24" x14ac:dyDescent="0.2">
      <c r="C208" t="s">
        <v>6748</v>
      </c>
      <c r="D208">
        <v>20</v>
      </c>
      <c r="E208" t="s">
        <v>2258</v>
      </c>
      <c r="F208" t="s">
        <v>2255</v>
      </c>
      <c r="G208" t="s">
        <v>2259</v>
      </c>
      <c r="H208" s="12" t="s">
        <v>929</v>
      </c>
      <c r="I208" t="s">
        <v>2257</v>
      </c>
      <c r="J208"/>
      <c r="L208" t="s">
        <v>959</v>
      </c>
      <c r="N208" t="s">
        <v>2254</v>
      </c>
      <c r="P208">
        <v>38</v>
      </c>
      <c r="Q208" t="s">
        <v>2259</v>
      </c>
      <c r="V208" t="s">
        <v>2256</v>
      </c>
      <c r="X208" t="str">
        <f>VLOOKUP(I208,Location!$A$3:$B$337,2,FALSE)</f>
        <v>Georgia</v>
      </c>
    </row>
    <row r="209" spans="3:24" x14ac:dyDescent="0.2">
      <c r="C209" t="s">
        <v>6748</v>
      </c>
      <c r="D209">
        <v>7</v>
      </c>
      <c r="E209" t="s">
        <v>2262</v>
      </c>
      <c r="F209" t="s">
        <v>2260</v>
      </c>
      <c r="G209" t="s">
        <v>2264</v>
      </c>
      <c r="H209" s="12" t="s">
        <v>825</v>
      </c>
      <c r="I209" t="s">
        <v>976</v>
      </c>
      <c r="J209" t="s">
        <v>2265</v>
      </c>
      <c r="L209" t="s">
        <v>2263</v>
      </c>
      <c r="N209" t="s">
        <v>1056</v>
      </c>
      <c r="P209">
        <v>55</v>
      </c>
      <c r="Q209" t="s">
        <v>2264</v>
      </c>
      <c r="T209" t="s">
        <v>2265</v>
      </c>
      <c r="V209" t="s">
        <v>2261</v>
      </c>
      <c r="X209" t="str">
        <f>VLOOKUP(I209,Location!$A$3:$B$337,2,FALSE)</f>
        <v>California</v>
      </c>
    </row>
    <row r="210" spans="3:24" x14ac:dyDescent="0.2">
      <c r="C210" t="s">
        <v>6748</v>
      </c>
      <c r="D210">
        <v>19</v>
      </c>
      <c r="E210" t="s">
        <v>2270</v>
      </c>
      <c r="F210" t="s">
        <v>2267</v>
      </c>
      <c r="G210" t="s">
        <v>2272</v>
      </c>
      <c r="H210" s="12" t="s">
        <v>860</v>
      </c>
      <c r="I210" t="s">
        <v>2269</v>
      </c>
      <c r="J210"/>
      <c r="L210" t="s">
        <v>2271</v>
      </c>
      <c r="N210" t="s">
        <v>2266</v>
      </c>
      <c r="P210">
        <v>36</v>
      </c>
      <c r="Q210" t="s">
        <v>2272</v>
      </c>
      <c r="V210" t="s">
        <v>2268</v>
      </c>
      <c r="X210" t="str">
        <f>VLOOKUP(I210,Location!$A$3:$B$337,2,FALSE)</f>
        <v>Wisconsin</v>
      </c>
    </row>
    <row r="211" spans="3:24" x14ac:dyDescent="0.2">
      <c r="C211" t="s">
        <v>6748</v>
      </c>
      <c r="D211">
        <v>23</v>
      </c>
      <c r="E211" t="s">
        <v>2275</v>
      </c>
      <c r="F211" t="s">
        <v>2273</v>
      </c>
      <c r="G211" t="s">
        <v>2277</v>
      </c>
      <c r="H211" s="12" t="s">
        <v>825</v>
      </c>
      <c r="I211" t="s">
        <v>18</v>
      </c>
      <c r="J211"/>
      <c r="L211" t="s">
        <v>2276</v>
      </c>
      <c r="N211" t="s">
        <v>13</v>
      </c>
      <c r="P211">
        <v>49</v>
      </c>
      <c r="Q211" t="s">
        <v>2277</v>
      </c>
      <c r="V211" t="s">
        <v>2274</v>
      </c>
      <c r="X211" t="str">
        <f>VLOOKUP(I211,Location!$A$3:$B$337,2,FALSE)</f>
        <v>D.C.</v>
      </c>
    </row>
    <row r="212" spans="3:24" x14ac:dyDescent="0.2">
      <c r="C212" t="s">
        <v>6748</v>
      </c>
      <c r="D212">
        <v>5</v>
      </c>
      <c r="E212" t="s">
        <v>2280</v>
      </c>
      <c r="F212" t="s">
        <v>2199</v>
      </c>
      <c r="G212" t="s">
        <v>2281</v>
      </c>
      <c r="H212" s="12" t="s">
        <v>929</v>
      </c>
      <c r="I212" t="s">
        <v>2269</v>
      </c>
      <c r="J212" t="s">
        <v>2282</v>
      </c>
      <c r="L212" t="s">
        <v>959</v>
      </c>
      <c r="N212" t="s">
        <v>2278</v>
      </c>
      <c r="P212">
        <v>39</v>
      </c>
      <c r="Q212" t="s">
        <v>2281</v>
      </c>
      <c r="T212" t="s">
        <v>2282</v>
      </c>
      <c r="V212" t="s">
        <v>2279</v>
      </c>
      <c r="X212" t="str">
        <f>VLOOKUP(I212,Location!$A$3:$B$337,2,FALSE)</f>
        <v>Wisconsin</v>
      </c>
    </row>
    <row r="213" spans="3:24" x14ac:dyDescent="0.2">
      <c r="C213" t="s">
        <v>6748</v>
      </c>
      <c r="D213">
        <v>6</v>
      </c>
      <c r="E213" t="s">
        <v>2285</v>
      </c>
      <c r="F213" t="s">
        <v>2283</v>
      </c>
      <c r="G213" t="s">
        <v>1448</v>
      </c>
      <c r="H213" s="12" t="s">
        <v>926</v>
      </c>
      <c r="I213" t="s">
        <v>1031</v>
      </c>
      <c r="J213" t="s">
        <v>2287</v>
      </c>
      <c r="L213" t="s">
        <v>2286</v>
      </c>
      <c r="N213" t="s">
        <v>977</v>
      </c>
      <c r="P213">
        <v>155</v>
      </c>
      <c r="Q213" t="s">
        <v>1448</v>
      </c>
      <c r="T213" t="s">
        <v>2287</v>
      </c>
      <c r="V213" t="s">
        <v>2284</v>
      </c>
      <c r="X213" t="str">
        <f>VLOOKUP(I213,Location!$A$3:$B$337,2,FALSE)</f>
        <v>North Carolina</v>
      </c>
    </row>
    <row r="214" spans="3:24" x14ac:dyDescent="0.2">
      <c r="C214" t="s">
        <v>6748</v>
      </c>
      <c r="D214">
        <v>5</v>
      </c>
      <c r="E214" t="s">
        <v>2291</v>
      </c>
      <c r="F214" t="s">
        <v>2289</v>
      </c>
      <c r="G214" t="s">
        <v>2294</v>
      </c>
      <c r="H214" s="12" t="s">
        <v>838</v>
      </c>
      <c r="I214" t="s">
        <v>1034</v>
      </c>
      <c r="J214" t="s">
        <v>2295</v>
      </c>
      <c r="L214" t="s">
        <v>2292</v>
      </c>
      <c r="N214" t="s">
        <v>2288</v>
      </c>
      <c r="P214">
        <v>84</v>
      </c>
      <c r="Q214" t="s">
        <v>2293</v>
      </c>
      <c r="T214" t="s">
        <v>2295</v>
      </c>
      <c r="U214" t="s">
        <v>2296</v>
      </c>
      <c r="V214" t="s">
        <v>2290</v>
      </c>
      <c r="X214" t="str">
        <f>VLOOKUP(I214,Location!$A$3:$B$337,2,FALSE)</f>
        <v>Pennsylvania</v>
      </c>
    </row>
    <row r="215" spans="3:24" x14ac:dyDescent="0.2">
      <c r="C215" t="s">
        <v>6748</v>
      </c>
      <c r="D215">
        <v>24</v>
      </c>
      <c r="E215" t="s">
        <v>2299</v>
      </c>
      <c r="F215" t="s">
        <v>2297</v>
      </c>
      <c r="G215" t="s">
        <v>2301</v>
      </c>
      <c r="H215" s="12" t="s">
        <v>825</v>
      </c>
      <c r="I215" t="s">
        <v>958</v>
      </c>
      <c r="J215"/>
      <c r="L215" t="s">
        <v>2300</v>
      </c>
      <c r="N215" t="s">
        <v>13</v>
      </c>
      <c r="P215">
        <v>121</v>
      </c>
      <c r="Q215" t="s">
        <v>2301</v>
      </c>
      <c r="V215" t="s">
        <v>2298</v>
      </c>
      <c r="X215" t="str">
        <f>VLOOKUP(I215,Location!$A$3:$B$337,2,FALSE)</f>
        <v>Connecticut</v>
      </c>
    </row>
    <row r="216" spans="3:24" x14ac:dyDescent="0.2">
      <c r="C216" t="s">
        <v>6748</v>
      </c>
      <c r="D216">
        <v>18</v>
      </c>
      <c r="E216" t="s">
        <v>2305</v>
      </c>
      <c r="F216" t="s">
        <v>2302</v>
      </c>
      <c r="G216" t="s">
        <v>2307</v>
      </c>
      <c r="H216" s="12" t="s">
        <v>927</v>
      </c>
      <c r="I216" t="s">
        <v>2304</v>
      </c>
      <c r="J216"/>
      <c r="L216" t="s">
        <v>2306</v>
      </c>
      <c r="N216" t="s">
        <v>806</v>
      </c>
      <c r="P216">
        <v>58</v>
      </c>
      <c r="Q216" t="s">
        <v>2307</v>
      </c>
      <c r="V216" t="s">
        <v>2303</v>
      </c>
      <c r="X216" t="str">
        <f>VLOOKUP(I216,Location!$A$3:$B$337,2,FALSE)</f>
        <v>Kentucky</v>
      </c>
    </row>
    <row r="217" spans="3:24" x14ac:dyDescent="0.2">
      <c r="C217" t="s">
        <v>6748</v>
      </c>
      <c r="D217">
        <v>13</v>
      </c>
      <c r="E217" t="s">
        <v>2311</v>
      </c>
      <c r="F217" t="s">
        <v>2309</v>
      </c>
      <c r="G217" t="s">
        <v>2313</v>
      </c>
      <c r="H217" s="12" t="s">
        <v>37</v>
      </c>
      <c r="I217" t="s">
        <v>1329</v>
      </c>
      <c r="J217"/>
      <c r="L217" t="s">
        <v>2312</v>
      </c>
      <c r="N217" t="s">
        <v>2308</v>
      </c>
      <c r="P217">
        <v>72</v>
      </c>
      <c r="Q217" t="s">
        <v>2313</v>
      </c>
      <c r="V217" t="s">
        <v>2310</v>
      </c>
      <c r="X217" t="str">
        <f>VLOOKUP(I217,Location!$A$3:$B$337,2,FALSE)</f>
        <v>Arizona</v>
      </c>
    </row>
    <row r="218" spans="3:24" x14ac:dyDescent="0.2">
      <c r="C218" t="s">
        <v>6748</v>
      </c>
      <c r="D218">
        <v>20</v>
      </c>
      <c r="E218" t="s">
        <v>2316</v>
      </c>
      <c r="F218" t="s">
        <v>2314</v>
      </c>
      <c r="G218" t="s">
        <v>2318</v>
      </c>
      <c r="H218" s="12" t="s">
        <v>17</v>
      </c>
      <c r="I218" t="s">
        <v>1726</v>
      </c>
      <c r="J218" t="s">
        <v>2319</v>
      </c>
      <c r="L218" t="s">
        <v>2317</v>
      </c>
      <c r="N218" t="s">
        <v>13</v>
      </c>
      <c r="P218" t="s">
        <v>21</v>
      </c>
      <c r="Q218" t="s">
        <v>2314</v>
      </c>
      <c r="T218" t="s">
        <v>2320</v>
      </c>
      <c r="U218" t="s">
        <v>2321</v>
      </c>
      <c r="V218" t="s">
        <v>2315</v>
      </c>
      <c r="X218" t="str">
        <f>VLOOKUP(I218,Location!$A$3:$B$337,2,FALSE)</f>
        <v>South Carolina</v>
      </c>
    </row>
    <row r="219" spans="3:24" x14ac:dyDescent="0.2">
      <c r="C219" t="s">
        <v>6748</v>
      </c>
      <c r="D219">
        <v>4</v>
      </c>
      <c r="E219" t="s">
        <v>2325</v>
      </c>
      <c r="F219" t="s">
        <v>2323</v>
      </c>
      <c r="G219" t="s">
        <v>2328</v>
      </c>
      <c r="H219" s="12" t="s">
        <v>919</v>
      </c>
      <c r="I219" t="s">
        <v>981</v>
      </c>
      <c r="J219" t="s">
        <v>2329</v>
      </c>
      <c r="L219" t="s">
        <v>2326</v>
      </c>
      <c r="N219" t="s">
        <v>2322</v>
      </c>
      <c r="P219">
        <v>70</v>
      </c>
      <c r="Q219" t="s">
        <v>2327</v>
      </c>
      <c r="T219" t="s">
        <v>2330</v>
      </c>
      <c r="U219" t="s">
        <v>2331</v>
      </c>
      <c r="V219" t="s">
        <v>2324</v>
      </c>
      <c r="X219" t="str">
        <f>VLOOKUP(I219,Location!$A$3:$B$337,2,FALSE)</f>
        <v>Florida</v>
      </c>
    </row>
    <row r="220" spans="3:24" x14ac:dyDescent="0.2">
      <c r="C220" t="s">
        <v>6748</v>
      </c>
      <c r="D220">
        <v>5</v>
      </c>
      <c r="E220" t="s">
        <v>2335</v>
      </c>
      <c r="F220" t="s">
        <v>2333</v>
      </c>
      <c r="G220" t="s">
        <v>1004</v>
      </c>
      <c r="H220" s="12" t="s">
        <v>927</v>
      </c>
      <c r="I220" t="s">
        <v>20</v>
      </c>
      <c r="J220"/>
      <c r="L220" t="s">
        <v>959</v>
      </c>
      <c r="N220" t="s">
        <v>2332</v>
      </c>
      <c r="P220">
        <v>30</v>
      </c>
      <c r="Q220" t="s">
        <v>1004</v>
      </c>
      <c r="V220" t="s">
        <v>2334</v>
      </c>
      <c r="X220" t="str">
        <f>VLOOKUP(I220,Location!$A$3:$B$337,2,FALSE)</f>
        <v>Minnesota</v>
      </c>
    </row>
    <row r="221" spans="3:24" x14ac:dyDescent="0.2">
      <c r="C221" t="s">
        <v>6748</v>
      </c>
      <c r="D221">
        <v>5</v>
      </c>
      <c r="E221" t="s">
        <v>2338</v>
      </c>
      <c r="F221" t="s">
        <v>2336</v>
      </c>
      <c r="G221" t="s">
        <v>2341</v>
      </c>
      <c r="H221" s="12" t="s">
        <v>842</v>
      </c>
      <c r="I221" t="s">
        <v>966</v>
      </c>
      <c r="J221" t="s">
        <v>2342</v>
      </c>
      <c r="L221" t="s">
        <v>2339</v>
      </c>
      <c r="N221" t="s">
        <v>995</v>
      </c>
      <c r="P221">
        <v>45</v>
      </c>
      <c r="Q221" t="s">
        <v>2340</v>
      </c>
      <c r="T221" t="s">
        <v>2343</v>
      </c>
      <c r="U221" t="s">
        <v>2344</v>
      </c>
      <c r="V221" t="s">
        <v>2337</v>
      </c>
      <c r="X221" t="str">
        <f>VLOOKUP(I221,Location!$A$3:$B$337,2,FALSE)</f>
        <v>Massachusetts</v>
      </c>
    </row>
    <row r="222" spans="3:24" x14ac:dyDescent="0.2">
      <c r="C222" t="s">
        <v>6748</v>
      </c>
      <c r="D222">
        <v>8</v>
      </c>
      <c r="E222" t="s">
        <v>2348</v>
      </c>
      <c r="F222" t="s">
        <v>2346</v>
      </c>
      <c r="G222" t="s">
        <v>2349</v>
      </c>
      <c r="H222" s="12" t="s">
        <v>827</v>
      </c>
      <c r="I222" t="s">
        <v>1048</v>
      </c>
      <c r="J222" t="s">
        <v>2350</v>
      </c>
      <c r="L222" t="s">
        <v>959</v>
      </c>
      <c r="N222" t="s">
        <v>2345</v>
      </c>
      <c r="P222">
        <v>463</v>
      </c>
      <c r="Q222" t="s">
        <v>2349</v>
      </c>
      <c r="T222" t="s">
        <v>2350</v>
      </c>
      <c r="U222" t="s">
        <v>2351</v>
      </c>
      <c r="V222" t="s">
        <v>2347</v>
      </c>
      <c r="X222" t="str">
        <f>VLOOKUP(I222,Location!$A$3:$B$337,2,FALSE)</f>
        <v>D.C.</v>
      </c>
    </row>
    <row r="223" spans="3:24" x14ac:dyDescent="0.2">
      <c r="C223" t="s">
        <v>6748</v>
      </c>
      <c r="D223">
        <v>7</v>
      </c>
      <c r="E223" t="s">
        <v>2354</v>
      </c>
      <c r="F223" t="s">
        <v>2352</v>
      </c>
      <c r="G223" t="s">
        <v>2356</v>
      </c>
      <c r="H223" s="12" t="s">
        <v>834</v>
      </c>
      <c r="I223" t="s">
        <v>1031</v>
      </c>
      <c r="J223" t="s">
        <v>2357</v>
      </c>
      <c r="L223" t="s">
        <v>2355</v>
      </c>
      <c r="N223" t="s">
        <v>1064</v>
      </c>
      <c r="P223">
        <v>98</v>
      </c>
      <c r="Q223" t="s">
        <v>2356</v>
      </c>
      <c r="T223" t="s">
        <v>2357</v>
      </c>
      <c r="U223" t="s">
        <v>2358</v>
      </c>
      <c r="V223" t="s">
        <v>2353</v>
      </c>
      <c r="X223" t="str">
        <f>VLOOKUP(I223,Location!$A$3:$B$337,2,FALSE)</f>
        <v>North Carolina</v>
      </c>
    </row>
    <row r="224" spans="3:24" x14ac:dyDescent="0.2">
      <c r="C224" t="s">
        <v>6748</v>
      </c>
      <c r="D224">
        <v>7</v>
      </c>
      <c r="E224" t="s">
        <v>2361</v>
      </c>
      <c r="F224" t="s">
        <v>2359</v>
      </c>
      <c r="G224" t="s">
        <v>2359</v>
      </c>
      <c r="H224" s="12" t="s">
        <v>918</v>
      </c>
      <c r="I224" t="s">
        <v>1592</v>
      </c>
      <c r="J224" t="s">
        <v>2363</v>
      </c>
      <c r="L224" t="s">
        <v>2362</v>
      </c>
      <c r="N224" t="s">
        <v>13</v>
      </c>
      <c r="P224">
        <v>83</v>
      </c>
      <c r="Q224" t="s">
        <v>1239</v>
      </c>
      <c r="T224" t="s">
        <v>2363</v>
      </c>
      <c r="U224" t="s">
        <v>2364</v>
      </c>
      <c r="V224" t="s">
        <v>2360</v>
      </c>
      <c r="X224" t="str">
        <f>VLOOKUP(I224,Location!$A$3:$B$337,2,FALSE)</f>
        <v>North Carolina</v>
      </c>
    </row>
    <row r="225" spans="3:24" x14ac:dyDescent="0.2">
      <c r="C225" t="s">
        <v>6748</v>
      </c>
      <c r="D225">
        <v>9</v>
      </c>
      <c r="E225" t="s">
        <v>2367</v>
      </c>
      <c r="F225" t="s">
        <v>2365</v>
      </c>
      <c r="G225" t="s">
        <v>2369</v>
      </c>
      <c r="H225" s="12" t="s">
        <v>834</v>
      </c>
      <c r="I225" t="s">
        <v>1046</v>
      </c>
      <c r="J225"/>
      <c r="L225" t="s">
        <v>2368</v>
      </c>
      <c r="N225" t="s">
        <v>13</v>
      </c>
      <c r="P225">
        <v>106</v>
      </c>
      <c r="Q225" t="s">
        <v>2369</v>
      </c>
      <c r="V225" t="s">
        <v>2366</v>
      </c>
      <c r="X225" t="str">
        <f>VLOOKUP(I225,Location!$A$3:$B$337,2,FALSE)</f>
        <v>Maryland</v>
      </c>
    </row>
    <row r="226" spans="3:24" x14ac:dyDescent="0.2">
      <c r="C226" t="s">
        <v>6748</v>
      </c>
      <c r="D226">
        <v>7</v>
      </c>
      <c r="E226" t="s">
        <v>2372</v>
      </c>
      <c r="F226" t="s">
        <v>2370</v>
      </c>
      <c r="G226" t="s">
        <v>2374</v>
      </c>
      <c r="H226" s="12" t="s">
        <v>825</v>
      </c>
      <c r="I226" t="s">
        <v>963</v>
      </c>
      <c r="J226" t="s">
        <v>2375</v>
      </c>
      <c r="L226" t="s">
        <v>2373</v>
      </c>
      <c r="N226" t="s">
        <v>13</v>
      </c>
      <c r="P226">
        <v>83</v>
      </c>
      <c r="Q226" t="s">
        <v>2374</v>
      </c>
      <c r="T226" t="s">
        <v>2375</v>
      </c>
      <c r="U226" t="s">
        <v>2376</v>
      </c>
      <c r="V226" t="s">
        <v>2371</v>
      </c>
      <c r="X226" t="str">
        <f>VLOOKUP(I226,Location!$A$3:$B$337,2,FALSE)</f>
        <v>Florida</v>
      </c>
    </row>
    <row r="227" spans="3:24" x14ac:dyDescent="0.2">
      <c r="C227" t="s">
        <v>6748</v>
      </c>
      <c r="D227">
        <v>5</v>
      </c>
      <c r="E227" t="s">
        <v>2380</v>
      </c>
      <c r="F227" t="s">
        <v>2378</v>
      </c>
      <c r="G227" t="s">
        <v>2383</v>
      </c>
      <c r="H227" s="12" t="s">
        <v>15</v>
      </c>
      <c r="I227" t="s">
        <v>1050</v>
      </c>
      <c r="J227" t="s">
        <v>2384</v>
      </c>
      <c r="L227" t="s">
        <v>2381</v>
      </c>
      <c r="N227" t="s">
        <v>2377</v>
      </c>
      <c r="P227">
        <v>115</v>
      </c>
      <c r="Q227" t="s">
        <v>2382</v>
      </c>
      <c r="T227" t="s">
        <v>2385</v>
      </c>
      <c r="U227" t="s">
        <v>2386</v>
      </c>
      <c r="V227" t="s">
        <v>2379</v>
      </c>
      <c r="X227" t="str">
        <f>VLOOKUP(I227,Location!$A$3:$B$337,2,FALSE)</f>
        <v>Colorado</v>
      </c>
    </row>
    <row r="228" spans="3:24" x14ac:dyDescent="0.2">
      <c r="C228" t="s">
        <v>6748</v>
      </c>
      <c r="D228">
        <v>5</v>
      </c>
      <c r="E228" t="s">
        <v>2390</v>
      </c>
      <c r="F228" t="s">
        <v>2387</v>
      </c>
      <c r="G228" t="s">
        <v>2392</v>
      </c>
      <c r="H228" s="12" t="s">
        <v>858</v>
      </c>
      <c r="I228" t="s">
        <v>2389</v>
      </c>
      <c r="J228"/>
      <c r="L228" t="s">
        <v>2391</v>
      </c>
      <c r="N228" t="s">
        <v>974</v>
      </c>
      <c r="P228">
        <v>41</v>
      </c>
      <c r="Q228" t="s">
        <v>2392</v>
      </c>
      <c r="V228" t="s">
        <v>2388</v>
      </c>
      <c r="X228" t="str">
        <f>VLOOKUP(I228,Location!$A$3:$B$337,2,FALSE)</f>
        <v>Maryland</v>
      </c>
    </row>
    <row r="229" spans="3:24" x14ac:dyDescent="0.2">
      <c r="C229" t="s">
        <v>6748</v>
      </c>
      <c r="D229">
        <v>5</v>
      </c>
      <c r="E229" t="s">
        <v>2397</v>
      </c>
      <c r="F229" t="s">
        <v>2394</v>
      </c>
      <c r="G229" t="s">
        <v>2399</v>
      </c>
      <c r="H229" s="12" t="s">
        <v>827</v>
      </c>
      <c r="I229" t="s">
        <v>2396</v>
      </c>
      <c r="J229" t="s">
        <v>1008</v>
      </c>
      <c r="L229" t="s">
        <v>2398</v>
      </c>
      <c r="N229" t="s">
        <v>2393</v>
      </c>
      <c r="P229">
        <v>29</v>
      </c>
      <c r="Q229" t="s">
        <v>2399</v>
      </c>
      <c r="T229" t="s">
        <v>1008</v>
      </c>
      <c r="U229" t="s">
        <v>1011</v>
      </c>
      <c r="V229" t="s">
        <v>2395</v>
      </c>
      <c r="X229" t="str">
        <f>VLOOKUP(I229,Location!$A$3:$B$337,2,FALSE)</f>
        <v>Maryland</v>
      </c>
    </row>
    <row r="230" spans="3:24" x14ac:dyDescent="0.2">
      <c r="C230" t="s">
        <v>6748</v>
      </c>
      <c r="D230">
        <v>4</v>
      </c>
      <c r="E230" t="s">
        <v>2403</v>
      </c>
      <c r="F230" t="s">
        <v>2401</v>
      </c>
      <c r="G230" t="s">
        <v>2405</v>
      </c>
      <c r="H230" s="12" t="s">
        <v>37</v>
      </c>
      <c r="I230" t="s">
        <v>1019</v>
      </c>
      <c r="J230" t="s">
        <v>2406</v>
      </c>
      <c r="L230" t="s">
        <v>2404</v>
      </c>
      <c r="N230" t="s">
        <v>2400</v>
      </c>
      <c r="P230" t="s">
        <v>21</v>
      </c>
      <c r="Q230" t="s">
        <v>2405</v>
      </c>
      <c r="T230" t="s">
        <v>2407</v>
      </c>
      <c r="U230" t="s">
        <v>2408</v>
      </c>
      <c r="V230" t="s">
        <v>2402</v>
      </c>
      <c r="X230" t="str">
        <f>VLOOKUP(I230,Location!$A$3:$B$337,2,FALSE)</f>
        <v>Illinois</v>
      </c>
    </row>
    <row r="231" spans="3:24" x14ac:dyDescent="0.2">
      <c r="C231" t="s">
        <v>6748</v>
      </c>
      <c r="D231">
        <v>6</v>
      </c>
      <c r="E231" t="s">
        <v>2411</v>
      </c>
      <c r="F231" t="s">
        <v>2409</v>
      </c>
      <c r="G231" t="s">
        <v>2413</v>
      </c>
      <c r="H231" s="12" t="s">
        <v>860</v>
      </c>
      <c r="I231" t="s">
        <v>18</v>
      </c>
      <c r="J231" t="s">
        <v>2414</v>
      </c>
      <c r="L231" t="s">
        <v>2412</v>
      </c>
      <c r="N231" t="s">
        <v>1091</v>
      </c>
      <c r="P231" t="s">
        <v>21</v>
      </c>
      <c r="Q231" t="s">
        <v>2413</v>
      </c>
      <c r="T231" t="s">
        <v>2414</v>
      </c>
      <c r="U231" t="s">
        <v>2415</v>
      </c>
      <c r="V231" t="s">
        <v>2410</v>
      </c>
      <c r="X231" t="str">
        <f>VLOOKUP(I231,Location!$A$3:$B$337,2,FALSE)</f>
        <v>D.C.</v>
      </c>
    </row>
    <row r="232" spans="3:24" x14ac:dyDescent="0.2">
      <c r="C232" t="s">
        <v>6748</v>
      </c>
      <c r="D232">
        <v>2</v>
      </c>
      <c r="E232" t="s">
        <v>2419</v>
      </c>
      <c r="F232" t="s">
        <v>2417</v>
      </c>
      <c r="G232" t="s">
        <v>2417</v>
      </c>
      <c r="H232" s="12" t="s">
        <v>834</v>
      </c>
      <c r="I232" t="s">
        <v>18</v>
      </c>
      <c r="J232" t="s">
        <v>2421</v>
      </c>
      <c r="L232" t="s">
        <v>2420</v>
      </c>
      <c r="N232" t="s">
        <v>2416</v>
      </c>
      <c r="P232">
        <v>201</v>
      </c>
      <c r="Q232" t="s">
        <v>2417</v>
      </c>
      <c r="T232" t="s">
        <v>2421</v>
      </c>
      <c r="U232" t="s">
        <v>2422</v>
      </c>
      <c r="V232" t="s">
        <v>2418</v>
      </c>
      <c r="X232" t="str">
        <f>VLOOKUP(I232,Location!$A$3:$B$337,2,FALSE)</f>
        <v>D.C.</v>
      </c>
    </row>
    <row r="233" spans="3:24" x14ac:dyDescent="0.2">
      <c r="C233" t="s">
        <v>6748</v>
      </c>
      <c r="D233">
        <v>5</v>
      </c>
      <c r="E233" t="s">
        <v>2426</v>
      </c>
      <c r="F233" t="s">
        <v>2424</v>
      </c>
      <c r="G233" t="s">
        <v>2428</v>
      </c>
      <c r="H233" s="12" t="s">
        <v>862</v>
      </c>
      <c r="I233" t="s">
        <v>980</v>
      </c>
      <c r="J233" t="s">
        <v>2429</v>
      </c>
      <c r="L233" t="s">
        <v>2427</v>
      </c>
      <c r="N233" t="s">
        <v>2423</v>
      </c>
      <c r="P233">
        <v>173</v>
      </c>
      <c r="Q233" t="s">
        <v>2428</v>
      </c>
      <c r="T233" t="s">
        <v>2429</v>
      </c>
      <c r="V233" t="s">
        <v>2425</v>
      </c>
      <c r="X233" t="str">
        <f>VLOOKUP(I233,Location!$A$3:$B$337,2,FALSE)</f>
        <v>Texas</v>
      </c>
    </row>
    <row r="234" spans="3:24" x14ac:dyDescent="0.2">
      <c r="C234" t="s">
        <v>6748</v>
      </c>
      <c r="D234">
        <v>7</v>
      </c>
      <c r="E234" t="s">
        <v>2432</v>
      </c>
      <c r="F234" t="s">
        <v>2430</v>
      </c>
      <c r="G234" t="s">
        <v>2435</v>
      </c>
      <c r="H234" s="12" t="s">
        <v>825</v>
      </c>
      <c r="I234" t="s">
        <v>18</v>
      </c>
      <c r="J234"/>
      <c r="L234" t="s">
        <v>2433</v>
      </c>
      <c r="N234" t="s">
        <v>13</v>
      </c>
      <c r="P234">
        <v>118</v>
      </c>
      <c r="Q234" t="s">
        <v>2434</v>
      </c>
      <c r="V234" t="s">
        <v>2431</v>
      </c>
      <c r="X234" t="str">
        <f>VLOOKUP(I234,Location!$A$3:$B$337,2,FALSE)</f>
        <v>D.C.</v>
      </c>
    </row>
    <row r="235" spans="3:24" x14ac:dyDescent="0.2">
      <c r="C235" t="s">
        <v>6748</v>
      </c>
      <c r="D235">
        <v>6</v>
      </c>
      <c r="E235" t="s">
        <v>2439</v>
      </c>
      <c r="F235" t="s">
        <v>2436</v>
      </c>
      <c r="G235" t="s">
        <v>2441</v>
      </c>
      <c r="H235" s="12" t="s">
        <v>15</v>
      </c>
      <c r="I235" t="s">
        <v>2438</v>
      </c>
      <c r="J235"/>
      <c r="L235" t="s">
        <v>2440</v>
      </c>
      <c r="N235" t="s">
        <v>2400</v>
      </c>
      <c r="P235">
        <v>163</v>
      </c>
      <c r="Q235" t="s">
        <v>2441</v>
      </c>
      <c r="V235" t="s">
        <v>2437</v>
      </c>
      <c r="X235" t="str">
        <f>VLOOKUP(I235,Location!$A$3:$B$337,2,FALSE)</f>
        <v>Virginia</v>
      </c>
    </row>
    <row r="236" spans="3:24" x14ac:dyDescent="0.2">
      <c r="C236" t="s">
        <v>6748</v>
      </c>
      <c r="D236">
        <v>5</v>
      </c>
      <c r="E236" t="s">
        <v>2445</v>
      </c>
      <c r="F236" t="s">
        <v>2442</v>
      </c>
      <c r="G236" t="s">
        <v>2447</v>
      </c>
      <c r="H236" s="12" t="s">
        <v>825</v>
      </c>
      <c r="I236" t="s">
        <v>2444</v>
      </c>
      <c r="J236" t="s">
        <v>2448</v>
      </c>
      <c r="L236" t="s">
        <v>2446</v>
      </c>
      <c r="N236" t="s">
        <v>972</v>
      </c>
      <c r="P236">
        <v>150</v>
      </c>
      <c r="Q236" t="s">
        <v>2447</v>
      </c>
      <c r="T236" t="s">
        <v>2448</v>
      </c>
      <c r="U236" t="s">
        <v>2449</v>
      </c>
      <c r="V236" t="s">
        <v>2443</v>
      </c>
      <c r="X236" t="str">
        <f>VLOOKUP(I236,Location!$A$3:$B$337,2,FALSE)</f>
        <v>Virginia</v>
      </c>
    </row>
    <row r="237" spans="3:24" x14ac:dyDescent="0.2">
      <c r="C237" t="s">
        <v>6748</v>
      </c>
      <c r="D237">
        <v>24</v>
      </c>
      <c r="E237" t="s">
        <v>2451</v>
      </c>
      <c r="F237" t="s">
        <v>2450</v>
      </c>
      <c r="G237" t="s">
        <v>2453</v>
      </c>
      <c r="H237" s="12" t="s">
        <v>827</v>
      </c>
      <c r="I237" t="s">
        <v>36</v>
      </c>
      <c r="J237"/>
      <c r="L237" t="s">
        <v>2452</v>
      </c>
      <c r="N237" t="s">
        <v>820</v>
      </c>
      <c r="P237">
        <v>81</v>
      </c>
      <c r="Q237" t="s">
        <v>2453</v>
      </c>
      <c r="V237" t="s">
        <v>6733</v>
      </c>
      <c r="X237" t="str">
        <f>VLOOKUP(I237,Location!$A$3:$B$337,2,FALSE)</f>
        <v>United States</v>
      </c>
    </row>
    <row r="238" spans="3:24" x14ac:dyDescent="0.2">
      <c r="C238" t="s">
        <v>6748</v>
      </c>
      <c r="D238">
        <v>5</v>
      </c>
      <c r="E238" t="s">
        <v>2458</v>
      </c>
      <c r="F238" t="s">
        <v>2455</v>
      </c>
      <c r="G238" t="s">
        <v>2459</v>
      </c>
      <c r="H238" s="12" t="s">
        <v>943</v>
      </c>
      <c r="I238" t="s">
        <v>2457</v>
      </c>
      <c r="J238"/>
      <c r="L238" t="s">
        <v>959</v>
      </c>
      <c r="N238" t="s">
        <v>2454</v>
      </c>
      <c r="P238">
        <v>22</v>
      </c>
      <c r="Q238" t="s">
        <v>2459</v>
      </c>
      <c r="V238" t="s">
        <v>2456</v>
      </c>
      <c r="X238" t="str">
        <f>VLOOKUP(I238,Location!$A$3:$B$337,2,FALSE)</f>
        <v>California</v>
      </c>
    </row>
    <row r="239" spans="3:24" x14ac:dyDescent="0.2">
      <c r="C239" t="s">
        <v>6748</v>
      </c>
      <c r="D239">
        <v>7</v>
      </c>
      <c r="E239" t="s">
        <v>2463</v>
      </c>
      <c r="F239" t="s">
        <v>2461</v>
      </c>
      <c r="G239" t="s">
        <v>2465</v>
      </c>
      <c r="H239" s="12" t="s">
        <v>37</v>
      </c>
      <c r="I239" t="s">
        <v>1566</v>
      </c>
      <c r="J239" t="s">
        <v>793</v>
      </c>
      <c r="L239" t="s">
        <v>2464</v>
      </c>
      <c r="N239" t="s">
        <v>2460</v>
      </c>
      <c r="P239">
        <v>119</v>
      </c>
      <c r="Q239" t="s">
        <v>1239</v>
      </c>
      <c r="T239" t="s">
        <v>793</v>
      </c>
      <c r="U239" t="s">
        <v>2466</v>
      </c>
      <c r="V239" t="s">
        <v>2462</v>
      </c>
      <c r="X239" t="str">
        <f>VLOOKUP(I239,Location!$A$3:$B$337,2,FALSE)</f>
        <v>Ohio</v>
      </c>
    </row>
    <row r="240" spans="3:24" x14ac:dyDescent="0.2">
      <c r="C240" t="s">
        <v>6748</v>
      </c>
      <c r="D240">
        <v>26</v>
      </c>
      <c r="E240" t="s">
        <v>2469</v>
      </c>
      <c r="F240" t="s">
        <v>2467</v>
      </c>
      <c r="G240" t="s">
        <v>823</v>
      </c>
      <c r="H240" s="12" t="s">
        <v>876</v>
      </c>
      <c r="I240" t="s">
        <v>18</v>
      </c>
      <c r="J240" t="s">
        <v>2470</v>
      </c>
      <c r="L240" t="s">
        <v>959</v>
      </c>
      <c r="N240" t="s">
        <v>806</v>
      </c>
      <c r="P240">
        <v>237</v>
      </c>
      <c r="Q240" t="s">
        <v>823</v>
      </c>
      <c r="T240" t="s">
        <v>2470</v>
      </c>
      <c r="U240" t="s">
        <v>2471</v>
      </c>
      <c r="V240" t="s">
        <v>2468</v>
      </c>
      <c r="X240" t="str">
        <f>VLOOKUP(I240,Location!$A$3:$B$337,2,FALSE)</f>
        <v>D.C.</v>
      </c>
    </row>
    <row r="241" spans="3:24" x14ac:dyDescent="0.2">
      <c r="C241" t="s">
        <v>6748</v>
      </c>
      <c r="D241">
        <v>10</v>
      </c>
      <c r="E241" t="s">
        <v>2476</v>
      </c>
      <c r="F241" t="s">
        <v>2473</v>
      </c>
      <c r="G241" t="s">
        <v>2478</v>
      </c>
      <c r="H241" s="12" t="s">
        <v>827</v>
      </c>
      <c r="I241" t="s">
        <v>2475</v>
      </c>
      <c r="J241" t="s">
        <v>805</v>
      </c>
      <c r="L241" t="s">
        <v>2477</v>
      </c>
      <c r="N241" t="s">
        <v>2472</v>
      </c>
      <c r="P241">
        <v>136</v>
      </c>
      <c r="Q241" t="s">
        <v>2478</v>
      </c>
      <c r="T241" t="s">
        <v>805</v>
      </c>
      <c r="V241" t="s">
        <v>2474</v>
      </c>
      <c r="X241" t="str">
        <f>VLOOKUP(I241,Location!$A$3:$B$337,2,FALSE)</f>
        <v>Maine</v>
      </c>
    </row>
    <row r="242" spans="3:24" x14ac:dyDescent="0.2">
      <c r="C242" t="s">
        <v>6748</v>
      </c>
      <c r="D242">
        <v>6</v>
      </c>
      <c r="E242" t="s">
        <v>2481</v>
      </c>
      <c r="F242" t="s">
        <v>2479</v>
      </c>
      <c r="G242" t="s">
        <v>2483</v>
      </c>
      <c r="H242" s="12" t="s">
        <v>871</v>
      </c>
      <c r="I242" t="s">
        <v>2240</v>
      </c>
      <c r="J242" t="s">
        <v>2484</v>
      </c>
      <c r="L242" t="s">
        <v>2482</v>
      </c>
      <c r="N242" t="s">
        <v>974</v>
      </c>
      <c r="P242">
        <v>131</v>
      </c>
      <c r="Q242" t="s">
        <v>2483</v>
      </c>
      <c r="T242" t="s">
        <v>2484</v>
      </c>
      <c r="U242" t="s">
        <v>2485</v>
      </c>
      <c r="V242" t="s">
        <v>2480</v>
      </c>
      <c r="X242" t="str">
        <f>VLOOKUP(I242,Location!$A$3:$B$337,2,FALSE)</f>
        <v>Maryland</v>
      </c>
    </row>
    <row r="243" spans="3:24" x14ac:dyDescent="0.2">
      <c r="C243" t="s">
        <v>6748</v>
      </c>
      <c r="D243">
        <v>21</v>
      </c>
      <c r="E243" t="s">
        <v>2490</v>
      </c>
      <c r="F243" t="s">
        <v>2487</v>
      </c>
      <c r="H243" s="12" t="s">
        <v>825</v>
      </c>
      <c r="I243" t="s">
        <v>2489</v>
      </c>
      <c r="J243" t="s">
        <v>2492</v>
      </c>
      <c r="L243" t="s">
        <v>2491</v>
      </c>
      <c r="N243" t="s">
        <v>2486</v>
      </c>
      <c r="P243">
        <v>194</v>
      </c>
      <c r="T243" t="s">
        <v>2493</v>
      </c>
      <c r="U243" t="s">
        <v>2494</v>
      </c>
      <c r="V243" t="s">
        <v>2488</v>
      </c>
      <c r="X243" t="str">
        <f>VLOOKUP(I243,Location!$A$3:$B$337,2,FALSE)</f>
        <v>Texas</v>
      </c>
    </row>
    <row r="244" spans="3:24" x14ac:dyDescent="0.2">
      <c r="C244" t="s">
        <v>6748</v>
      </c>
      <c r="D244">
        <v>7</v>
      </c>
      <c r="E244" t="s">
        <v>2499</v>
      </c>
      <c r="F244" t="s">
        <v>2496</v>
      </c>
      <c r="G244" t="s">
        <v>2501</v>
      </c>
      <c r="H244" s="12" t="s">
        <v>947</v>
      </c>
      <c r="I244" t="s">
        <v>2498</v>
      </c>
      <c r="J244"/>
      <c r="L244" t="s">
        <v>2500</v>
      </c>
      <c r="N244" t="s">
        <v>2495</v>
      </c>
      <c r="P244">
        <v>161</v>
      </c>
      <c r="Q244" t="s">
        <v>2501</v>
      </c>
      <c r="V244" t="s">
        <v>2497</v>
      </c>
      <c r="X244" t="str">
        <f>VLOOKUP(I244,Location!$A$3:$B$337,2,FALSE)</f>
        <v>Georgia</v>
      </c>
    </row>
    <row r="245" spans="3:24" x14ac:dyDescent="0.2">
      <c r="C245" t="s">
        <v>6748</v>
      </c>
      <c r="D245">
        <v>2</v>
      </c>
      <c r="E245" t="s">
        <v>2505</v>
      </c>
      <c r="F245" t="s">
        <v>2502</v>
      </c>
      <c r="G245" t="s">
        <v>2507</v>
      </c>
      <c r="H245" s="12" t="s">
        <v>866</v>
      </c>
      <c r="I245" t="s">
        <v>2504</v>
      </c>
      <c r="J245"/>
      <c r="L245" t="s">
        <v>2506</v>
      </c>
      <c r="N245" t="s">
        <v>24</v>
      </c>
      <c r="P245">
        <v>118</v>
      </c>
      <c r="Q245" t="s">
        <v>2507</v>
      </c>
      <c r="V245" t="s">
        <v>2503</v>
      </c>
      <c r="X245" t="str">
        <f>VLOOKUP(I245,Location!$A$3:$B$337,2,FALSE)</f>
        <v>Michigan</v>
      </c>
    </row>
    <row r="246" spans="3:24" x14ac:dyDescent="0.2">
      <c r="C246" t="s">
        <v>6748</v>
      </c>
      <c r="D246">
        <v>9</v>
      </c>
      <c r="E246" t="s">
        <v>2509</v>
      </c>
      <c r="F246" t="s">
        <v>823</v>
      </c>
      <c r="H246" s="12" t="s">
        <v>834</v>
      </c>
      <c r="I246" t="s">
        <v>18</v>
      </c>
      <c r="J246"/>
      <c r="L246" t="s">
        <v>2510</v>
      </c>
      <c r="N246" t="s">
        <v>972</v>
      </c>
      <c r="P246">
        <v>107</v>
      </c>
      <c r="V246" t="s">
        <v>2508</v>
      </c>
      <c r="X246" t="str">
        <f>VLOOKUP(I246,Location!$A$3:$B$337,2,FALSE)</f>
        <v>D.C.</v>
      </c>
    </row>
    <row r="247" spans="3:24" x14ac:dyDescent="0.2">
      <c r="C247" t="s">
        <v>6748</v>
      </c>
      <c r="D247">
        <v>7</v>
      </c>
      <c r="E247" t="s">
        <v>2515</v>
      </c>
      <c r="F247" t="s">
        <v>2512</v>
      </c>
      <c r="G247" t="s">
        <v>2517</v>
      </c>
      <c r="H247" s="12" t="s">
        <v>931</v>
      </c>
      <c r="I247" t="s">
        <v>2514</v>
      </c>
      <c r="J247" t="s">
        <v>2518</v>
      </c>
      <c r="L247" t="s">
        <v>2516</v>
      </c>
      <c r="N247" t="s">
        <v>24</v>
      </c>
      <c r="P247">
        <v>50</v>
      </c>
      <c r="Q247" t="s">
        <v>2517</v>
      </c>
      <c r="T247" t="s">
        <v>2518</v>
      </c>
      <c r="U247" t="s">
        <v>2519</v>
      </c>
      <c r="V247" t="s">
        <v>2513</v>
      </c>
      <c r="X247" t="str">
        <f>VLOOKUP(I247,Location!$A$3:$B$337,2,FALSE)</f>
        <v>Illinois</v>
      </c>
    </row>
    <row r="248" spans="3:24" x14ac:dyDescent="0.2">
      <c r="C248" t="s">
        <v>6748</v>
      </c>
      <c r="D248">
        <v>20</v>
      </c>
      <c r="E248" t="s">
        <v>2523</v>
      </c>
      <c r="F248" t="s">
        <v>2521</v>
      </c>
      <c r="G248" t="s">
        <v>2525</v>
      </c>
      <c r="H248" s="12" t="s">
        <v>827</v>
      </c>
      <c r="I248" t="s">
        <v>1031</v>
      </c>
      <c r="J248" t="s">
        <v>2526</v>
      </c>
      <c r="L248" t="s">
        <v>2524</v>
      </c>
      <c r="N248" t="s">
        <v>2520</v>
      </c>
      <c r="P248">
        <v>81</v>
      </c>
      <c r="Q248" t="s">
        <v>2525</v>
      </c>
      <c r="T248" t="s">
        <v>2526</v>
      </c>
      <c r="U248" t="s">
        <v>2527</v>
      </c>
      <c r="V248" t="s">
        <v>2522</v>
      </c>
      <c r="X248" t="str">
        <f>VLOOKUP(I248,Location!$A$3:$B$337,2,FALSE)</f>
        <v>North Carolina</v>
      </c>
    </row>
    <row r="249" spans="3:24" x14ac:dyDescent="0.2">
      <c r="C249" t="s">
        <v>6748</v>
      </c>
      <c r="D249">
        <v>6</v>
      </c>
      <c r="E249" t="s">
        <v>2531</v>
      </c>
      <c r="F249" t="s">
        <v>2529</v>
      </c>
      <c r="G249" t="s">
        <v>2534</v>
      </c>
      <c r="H249" s="12" t="s">
        <v>919</v>
      </c>
      <c r="I249" t="s">
        <v>1046</v>
      </c>
      <c r="J249" t="s">
        <v>2535</v>
      </c>
      <c r="L249" t="s">
        <v>2532</v>
      </c>
      <c r="N249" t="s">
        <v>2528</v>
      </c>
      <c r="P249">
        <v>419</v>
      </c>
      <c r="Q249" t="s">
        <v>2533</v>
      </c>
      <c r="T249" t="s">
        <v>2536</v>
      </c>
      <c r="V249" t="s">
        <v>2530</v>
      </c>
      <c r="X249" t="str">
        <f>VLOOKUP(I249,Location!$A$3:$B$337,2,FALSE)</f>
        <v>Maryland</v>
      </c>
    </row>
    <row r="250" spans="3:24" x14ac:dyDescent="0.2">
      <c r="C250" t="s">
        <v>6748</v>
      </c>
      <c r="D250">
        <v>5</v>
      </c>
      <c r="E250" t="s">
        <v>2540</v>
      </c>
      <c r="F250" t="s">
        <v>2537</v>
      </c>
      <c r="G250" t="s">
        <v>2542</v>
      </c>
      <c r="H250" s="12" t="s">
        <v>825</v>
      </c>
      <c r="I250" t="s">
        <v>2539</v>
      </c>
      <c r="J250" t="s">
        <v>2543</v>
      </c>
      <c r="L250" t="s">
        <v>2541</v>
      </c>
      <c r="N250" t="s">
        <v>806</v>
      </c>
      <c r="P250">
        <v>239</v>
      </c>
      <c r="Q250" t="s">
        <v>2542</v>
      </c>
      <c r="T250" t="s">
        <v>2543</v>
      </c>
      <c r="V250" t="s">
        <v>2538</v>
      </c>
      <c r="X250" t="str">
        <f>VLOOKUP(I250,Location!$A$3:$B$337,2,FALSE)</f>
        <v>California</v>
      </c>
    </row>
    <row r="251" spans="3:24" x14ac:dyDescent="0.2">
      <c r="C251" t="s">
        <v>6748</v>
      </c>
      <c r="D251">
        <v>5</v>
      </c>
      <c r="E251" t="s">
        <v>979</v>
      </c>
      <c r="F251" t="s">
        <v>2545</v>
      </c>
      <c r="G251" t="s">
        <v>2548</v>
      </c>
      <c r="H251" s="12" t="s">
        <v>860</v>
      </c>
      <c r="I251" t="s">
        <v>967</v>
      </c>
      <c r="J251" t="s">
        <v>2549</v>
      </c>
      <c r="L251" t="s">
        <v>2547</v>
      </c>
      <c r="N251" t="s">
        <v>2544</v>
      </c>
      <c r="P251">
        <v>232</v>
      </c>
      <c r="Q251" t="s">
        <v>2548</v>
      </c>
      <c r="T251" t="s">
        <v>2550</v>
      </c>
      <c r="V251" t="s">
        <v>2546</v>
      </c>
      <c r="X251" t="str">
        <f>VLOOKUP(I251,Location!$A$3:$B$337,2,FALSE)</f>
        <v>Washington</v>
      </c>
    </row>
    <row r="252" spans="3:24" x14ac:dyDescent="0.2">
      <c r="C252" t="s">
        <v>6748</v>
      </c>
      <c r="D252">
        <v>27</v>
      </c>
      <c r="E252" t="s">
        <v>2553</v>
      </c>
      <c r="F252" t="s">
        <v>2551</v>
      </c>
      <c r="G252" t="s">
        <v>2555</v>
      </c>
      <c r="H252" s="12" t="s">
        <v>920</v>
      </c>
      <c r="I252" t="s">
        <v>1046</v>
      </c>
      <c r="J252"/>
      <c r="L252" t="s">
        <v>2554</v>
      </c>
      <c r="N252" t="s">
        <v>972</v>
      </c>
      <c r="P252">
        <v>153</v>
      </c>
      <c r="Q252" t="s">
        <v>2555</v>
      </c>
      <c r="V252" t="s">
        <v>2552</v>
      </c>
      <c r="X252" t="str">
        <f>VLOOKUP(I252,Location!$A$3:$B$337,2,FALSE)</f>
        <v>Maryland</v>
      </c>
    </row>
    <row r="253" spans="3:24" x14ac:dyDescent="0.2">
      <c r="C253" t="s">
        <v>6748</v>
      </c>
      <c r="D253">
        <v>5</v>
      </c>
      <c r="E253" t="s">
        <v>2558</v>
      </c>
      <c r="F253" t="s">
        <v>2556</v>
      </c>
      <c r="G253" t="s">
        <v>2560</v>
      </c>
      <c r="H253" s="12" t="s">
        <v>17</v>
      </c>
      <c r="I253" t="s">
        <v>1013</v>
      </c>
      <c r="J253" t="s">
        <v>2561</v>
      </c>
      <c r="L253" t="s">
        <v>2559</v>
      </c>
      <c r="N253" t="s">
        <v>13</v>
      </c>
      <c r="P253">
        <v>331</v>
      </c>
      <c r="Q253" t="s">
        <v>2560</v>
      </c>
      <c r="T253" t="s">
        <v>2561</v>
      </c>
      <c r="U253" t="s">
        <v>2562</v>
      </c>
      <c r="V253" t="s">
        <v>2557</v>
      </c>
      <c r="X253" t="str">
        <f>VLOOKUP(I253,Location!$A$3:$B$337,2,FALSE)</f>
        <v>Tennessee</v>
      </c>
    </row>
    <row r="254" spans="3:24" x14ac:dyDescent="0.2">
      <c r="C254" t="s">
        <v>6748</v>
      </c>
      <c r="D254">
        <v>5</v>
      </c>
      <c r="E254" t="s">
        <v>2566</v>
      </c>
      <c r="F254" t="s">
        <v>2563</v>
      </c>
      <c r="G254" t="s">
        <v>2568</v>
      </c>
      <c r="H254" s="12" t="s">
        <v>867</v>
      </c>
      <c r="I254" t="s">
        <v>2565</v>
      </c>
      <c r="J254" t="s">
        <v>2569</v>
      </c>
      <c r="L254" t="s">
        <v>2567</v>
      </c>
      <c r="N254" t="s">
        <v>13</v>
      </c>
      <c r="P254">
        <v>142</v>
      </c>
      <c r="Q254" t="s">
        <v>2568</v>
      </c>
      <c r="T254" t="s">
        <v>2569</v>
      </c>
      <c r="U254" t="s">
        <v>2570</v>
      </c>
      <c r="V254" t="s">
        <v>2564</v>
      </c>
      <c r="X254" t="str">
        <f>VLOOKUP(I254,Location!$A$3:$B$337,2,FALSE)</f>
        <v>Arizona</v>
      </c>
    </row>
    <row r="255" spans="3:24" x14ac:dyDescent="0.2">
      <c r="C255" t="s">
        <v>6748</v>
      </c>
      <c r="D255">
        <v>5</v>
      </c>
      <c r="E255" t="s">
        <v>2573</v>
      </c>
      <c r="F255" t="s">
        <v>2571</v>
      </c>
      <c r="G255" t="s">
        <v>2575</v>
      </c>
      <c r="H255" s="12" t="s">
        <v>948</v>
      </c>
      <c r="I255" t="s">
        <v>36</v>
      </c>
      <c r="J255" t="s">
        <v>2576</v>
      </c>
      <c r="L255" t="s">
        <v>2574</v>
      </c>
      <c r="N255" t="s">
        <v>1064</v>
      </c>
      <c r="P255">
        <v>63</v>
      </c>
      <c r="Q255" t="s">
        <v>2575</v>
      </c>
      <c r="T255" t="s">
        <v>2576</v>
      </c>
      <c r="V255" t="s">
        <v>2572</v>
      </c>
      <c r="X255" t="str">
        <f>VLOOKUP(I255,Location!$A$3:$B$337,2,FALSE)</f>
        <v>United States</v>
      </c>
    </row>
    <row r="256" spans="3:24" x14ac:dyDescent="0.2">
      <c r="C256" t="s">
        <v>6748</v>
      </c>
      <c r="D256">
        <v>8</v>
      </c>
      <c r="E256" t="s">
        <v>2579</v>
      </c>
      <c r="F256" t="s">
        <v>2577</v>
      </c>
      <c r="G256" t="s">
        <v>31</v>
      </c>
      <c r="H256" s="12" t="s">
        <v>838</v>
      </c>
      <c r="I256" t="s">
        <v>1592</v>
      </c>
      <c r="J256"/>
      <c r="L256" t="s">
        <v>2580</v>
      </c>
      <c r="N256" t="s">
        <v>13</v>
      </c>
      <c r="P256" t="s">
        <v>21</v>
      </c>
      <c r="Q256" t="s">
        <v>31</v>
      </c>
      <c r="V256" t="s">
        <v>2578</v>
      </c>
      <c r="X256" t="str">
        <f>VLOOKUP(I256,Location!$A$3:$B$337,2,FALSE)</f>
        <v>North Carolina</v>
      </c>
    </row>
    <row r="257" spans="3:24" x14ac:dyDescent="0.2">
      <c r="C257" t="s">
        <v>6748</v>
      </c>
      <c r="D257">
        <v>29</v>
      </c>
      <c r="E257" t="s">
        <v>2583</v>
      </c>
      <c r="F257" t="s">
        <v>2581</v>
      </c>
      <c r="G257" t="s">
        <v>2585</v>
      </c>
      <c r="H257" s="12" t="s">
        <v>950</v>
      </c>
      <c r="I257" t="s">
        <v>966</v>
      </c>
      <c r="J257"/>
      <c r="L257" t="s">
        <v>2584</v>
      </c>
      <c r="N257" t="s">
        <v>13</v>
      </c>
      <c r="P257">
        <v>223</v>
      </c>
      <c r="Q257" t="s">
        <v>2585</v>
      </c>
      <c r="V257" t="s">
        <v>2582</v>
      </c>
      <c r="X257" t="str">
        <f>VLOOKUP(I257,Location!$A$3:$B$337,2,FALSE)</f>
        <v>Massachusetts</v>
      </c>
    </row>
    <row r="258" spans="3:24" x14ac:dyDescent="0.2">
      <c r="C258" t="s">
        <v>6748</v>
      </c>
      <c r="D258">
        <v>7</v>
      </c>
      <c r="E258" t="s">
        <v>2590</v>
      </c>
      <c r="F258" t="s">
        <v>2587</v>
      </c>
      <c r="G258" t="s">
        <v>2592</v>
      </c>
      <c r="H258" s="12" t="s">
        <v>918</v>
      </c>
      <c r="I258" t="s">
        <v>2589</v>
      </c>
      <c r="J258"/>
      <c r="L258" t="s">
        <v>2591</v>
      </c>
      <c r="N258" t="s">
        <v>2586</v>
      </c>
      <c r="P258">
        <v>220</v>
      </c>
      <c r="Q258" t="s">
        <v>2592</v>
      </c>
      <c r="V258" t="s">
        <v>2588</v>
      </c>
      <c r="X258" t="str">
        <f>VLOOKUP(I258,Location!$A$3:$B$337,2,FALSE)</f>
        <v>Maine</v>
      </c>
    </row>
    <row r="259" spans="3:24" x14ac:dyDescent="0.2">
      <c r="C259" t="s">
        <v>6748</v>
      </c>
      <c r="D259">
        <v>5</v>
      </c>
      <c r="E259" t="s">
        <v>2596</v>
      </c>
      <c r="F259" t="s">
        <v>2594</v>
      </c>
      <c r="G259" t="s">
        <v>2598</v>
      </c>
      <c r="H259" s="12" t="s">
        <v>825</v>
      </c>
      <c r="I259" t="s">
        <v>976</v>
      </c>
      <c r="J259"/>
      <c r="L259" t="s">
        <v>2597</v>
      </c>
      <c r="N259" t="s">
        <v>2593</v>
      </c>
      <c r="P259">
        <v>200</v>
      </c>
      <c r="Q259" t="s">
        <v>2598</v>
      </c>
      <c r="V259" t="s">
        <v>2595</v>
      </c>
      <c r="X259" t="str">
        <f>VLOOKUP(I259,Location!$A$3:$B$337,2,FALSE)</f>
        <v>California</v>
      </c>
    </row>
    <row r="260" spans="3:24" x14ac:dyDescent="0.2">
      <c r="C260" t="s">
        <v>6748</v>
      </c>
      <c r="D260">
        <v>23</v>
      </c>
      <c r="E260" t="s">
        <v>2602</v>
      </c>
      <c r="F260" t="s">
        <v>2600</v>
      </c>
      <c r="G260" t="s">
        <v>823</v>
      </c>
      <c r="H260" s="12" t="s">
        <v>951</v>
      </c>
      <c r="I260" t="s">
        <v>18</v>
      </c>
      <c r="J260"/>
      <c r="L260" t="s">
        <v>1371</v>
      </c>
      <c r="N260" t="s">
        <v>2599</v>
      </c>
      <c r="P260">
        <v>175</v>
      </c>
      <c r="Q260" t="s">
        <v>823</v>
      </c>
      <c r="V260" t="s">
        <v>2601</v>
      </c>
      <c r="X260" t="str">
        <f>VLOOKUP(I260,Location!$A$3:$B$337,2,FALSE)</f>
        <v>D.C.</v>
      </c>
    </row>
    <row r="261" spans="3:24" x14ac:dyDescent="0.2">
      <c r="C261" t="s">
        <v>6748</v>
      </c>
      <c r="D261">
        <v>27</v>
      </c>
      <c r="E261" t="s">
        <v>2605</v>
      </c>
      <c r="F261" t="s">
        <v>2603</v>
      </c>
      <c r="G261" t="s">
        <v>2607</v>
      </c>
      <c r="H261" s="12" t="s">
        <v>19</v>
      </c>
      <c r="I261" t="s">
        <v>2194</v>
      </c>
      <c r="J261" t="s">
        <v>2608</v>
      </c>
      <c r="L261" t="s">
        <v>2606</v>
      </c>
      <c r="N261" t="s">
        <v>13</v>
      </c>
      <c r="P261">
        <v>151</v>
      </c>
      <c r="Q261" t="s">
        <v>2607</v>
      </c>
      <c r="T261" t="s">
        <v>2608</v>
      </c>
      <c r="U261" t="s">
        <v>2609</v>
      </c>
      <c r="V261" t="s">
        <v>2604</v>
      </c>
      <c r="X261" t="str">
        <f>VLOOKUP(I261,Location!$A$3:$B$337,2,FALSE)</f>
        <v>Indiana</v>
      </c>
    </row>
    <row r="262" spans="3:24" x14ac:dyDescent="0.2">
      <c r="C262" t="s">
        <v>6748</v>
      </c>
      <c r="D262">
        <v>20</v>
      </c>
      <c r="E262" t="s">
        <v>2612</v>
      </c>
      <c r="F262" t="s">
        <v>2610</v>
      </c>
      <c r="H262" s="12" t="s">
        <v>17</v>
      </c>
      <c r="I262" t="s">
        <v>1090</v>
      </c>
      <c r="J262"/>
      <c r="L262" t="s">
        <v>2613</v>
      </c>
      <c r="N262" t="s">
        <v>1006</v>
      </c>
      <c r="P262">
        <v>282</v>
      </c>
      <c r="V262" t="s">
        <v>2611</v>
      </c>
      <c r="X262" t="str">
        <f>VLOOKUP(I262,Location!$A$3:$B$337,2,FALSE)</f>
        <v>Hawaii</v>
      </c>
    </row>
    <row r="263" spans="3:24" x14ac:dyDescent="0.2">
      <c r="C263" t="s">
        <v>6748</v>
      </c>
      <c r="D263">
        <v>6</v>
      </c>
      <c r="E263" t="s">
        <v>2617</v>
      </c>
      <c r="F263" t="s">
        <v>2615</v>
      </c>
      <c r="G263" t="s">
        <v>2620</v>
      </c>
      <c r="H263" s="12" t="s">
        <v>794</v>
      </c>
      <c r="I263" t="s">
        <v>1044</v>
      </c>
      <c r="J263" t="s">
        <v>2621</v>
      </c>
      <c r="L263" t="s">
        <v>2618</v>
      </c>
      <c r="N263" t="s">
        <v>2614</v>
      </c>
      <c r="P263">
        <v>157</v>
      </c>
      <c r="Q263" t="s">
        <v>2619</v>
      </c>
      <c r="T263" t="s">
        <v>2621</v>
      </c>
      <c r="U263" t="s">
        <v>2622</v>
      </c>
      <c r="V263" t="s">
        <v>2616</v>
      </c>
      <c r="X263" t="str">
        <f>VLOOKUP(I263,Location!$A$3:$B$337,2,FALSE)</f>
        <v>Michigan</v>
      </c>
    </row>
    <row r="264" spans="3:24" x14ac:dyDescent="0.2">
      <c r="C264" t="s">
        <v>6748</v>
      </c>
      <c r="D264">
        <v>5</v>
      </c>
      <c r="E264" t="s">
        <v>2626</v>
      </c>
      <c r="F264" t="s">
        <v>2624</v>
      </c>
      <c r="G264" t="s">
        <v>2627</v>
      </c>
      <c r="H264" s="12" t="s">
        <v>927</v>
      </c>
      <c r="I264" t="s">
        <v>982</v>
      </c>
      <c r="J264"/>
      <c r="L264" t="s">
        <v>959</v>
      </c>
      <c r="N264" t="s">
        <v>2623</v>
      </c>
      <c r="P264">
        <v>142</v>
      </c>
      <c r="Q264" t="s">
        <v>2627</v>
      </c>
      <c r="V264" t="s">
        <v>2625</v>
      </c>
      <c r="X264" t="str">
        <f>VLOOKUP(I264,Location!$A$3:$B$337,2,FALSE)</f>
        <v>Texas</v>
      </c>
    </row>
    <row r="265" spans="3:24" x14ac:dyDescent="0.2">
      <c r="C265" t="s">
        <v>6748</v>
      </c>
      <c r="D265">
        <v>7</v>
      </c>
      <c r="E265" t="s">
        <v>2630</v>
      </c>
      <c r="F265" t="s">
        <v>2628</v>
      </c>
      <c r="G265" t="s">
        <v>2632</v>
      </c>
      <c r="H265" s="12" t="s">
        <v>825</v>
      </c>
      <c r="I265" t="s">
        <v>1046</v>
      </c>
      <c r="J265"/>
      <c r="L265" t="s">
        <v>2631</v>
      </c>
      <c r="N265" t="s">
        <v>983</v>
      </c>
      <c r="P265">
        <v>266</v>
      </c>
      <c r="Q265" t="s">
        <v>2632</v>
      </c>
      <c r="V265" t="s">
        <v>2629</v>
      </c>
      <c r="X265" t="str">
        <f>VLOOKUP(I265,Location!$A$3:$B$337,2,FALSE)</f>
        <v>Maryland</v>
      </c>
    </row>
    <row r="266" spans="3:24" x14ac:dyDescent="0.2">
      <c r="C266" t="s">
        <v>6748</v>
      </c>
      <c r="D266">
        <v>10</v>
      </c>
      <c r="E266" t="s">
        <v>2636</v>
      </c>
      <c r="F266" t="s">
        <v>2634</v>
      </c>
      <c r="G266" t="s">
        <v>2639</v>
      </c>
      <c r="H266" s="12" t="s">
        <v>807</v>
      </c>
      <c r="I266" t="s">
        <v>1034</v>
      </c>
      <c r="J266"/>
      <c r="L266" t="s">
        <v>2637</v>
      </c>
      <c r="N266" t="s">
        <v>2633</v>
      </c>
      <c r="P266">
        <v>107</v>
      </c>
      <c r="Q266" t="s">
        <v>2638</v>
      </c>
      <c r="V266" t="s">
        <v>2635</v>
      </c>
      <c r="X266" t="str">
        <f>VLOOKUP(I266,Location!$A$3:$B$337,2,FALSE)</f>
        <v>Pennsylvania</v>
      </c>
    </row>
    <row r="267" spans="3:24" x14ac:dyDescent="0.2">
      <c r="C267" t="s">
        <v>6748</v>
      </c>
      <c r="D267">
        <v>12</v>
      </c>
      <c r="E267" t="s">
        <v>2643</v>
      </c>
      <c r="F267" t="s">
        <v>2641</v>
      </c>
      <c r="G267" t="s">
        <v>2645</v>
      </c>
      <c r="H267" s="12" t="s">
        <v>877</v>
      </c>
      <c r="I267" t="s">
        <v>18</v>
      </c>
      <c r="J267"/>
      <c r="L267" t="s">
        <v>2644</v>
      </c>
      <c r="N267" t="s">
        <v>2640</v>
      </c>
      <c r="P267">
        <v>199</v>
      </c>
      <c r="Q267" t="s">
        <v>2645</v>
      </c>
      <c r="V267" t="s">
        <v>2642</v>
      </c>
      <c r="X267" t="str">
        <f>VLOOKUP(I267,Location!$A$3:$B$337,2,FALSE)</f>
        <v>D.C.</v>
      </c>
    </row>
    <row r="268" spans="3:24" x14ac:dyDescent="0.2">
      <c r="C268" t="s">
        <v>6748</v>
      </c>
      <c r="D268">
        <v>9</v>
      </c>
      <c r="E268" t="s">
        <v>2649</v>
      </c>
      <c r="F268" t="s">
        <v>2646</v>
      </c>
      <c r="G268" t="s">
        <v>2651</v>
      </c>
      <c r="H268" s="12" t="s">
        <v>927</v>
      </c>
      <c r="I268" t="s">
        <v>2648</v>
      </c>
      <c r="J268" t="s">
        <v>2652</v>
      </c>
      <c r="L268" t="s">
        <v>2650</v>
      </c>
      <c r="N268" t="s">
        <v>24</v>
      </c>
      <c r="P268">
        <v>206</v>
      </c>
      <c r="Q268" t="s">
        <v>2651</v>
      </c>
      <c r="T268" t="s">
        <v>2653</v>
      </c>
      <c r="V268" t="s">
        <v>2647</v>
      </c>
      <c r="X268" t="str">
        <f>VLOOKUP(I268,Location!$A$3:$B$337,2,FALSE)</f>
        <v>Ohio</v>
      </c>
    </row>
    <row r="269" spans="3:24" x14ac:dyDescent="0.2">
      <c r="C269" t="s">
        <v>6748</v>
      </c>
      <c r="D269">
        <v>5</v>
      </c>
      <c r="E269" t="s">
        <v>2656</v>
      </c>
      <c r="F269" t="s">
        <v>1351</v>
      </c>
      <c r="H269" s="12" t="s">
        <v>895</v>
      </c>
      <c r="I269" t="s">
        <v>1391</v>
      </c>
      <c r="J269"/>
      <c r="L269" t="s">
        <v>2657</v>
      </c>
      <c r="N269" t="s">
        <v>2654</v>
      </c>
      <c r="P269">
        <v>125</v>
      </c>
      <c r="V269" t="s">
        <v>2655</v>
      </c>
      <c r="X269" t="str">
        <f>VLOOKUP(I269,Location!$A$3:$B$337,2,FALSE)</f>
        <v>California</v>
      </c>
    </row>
    <row r="270" spans="3:24" x14ac:dyDescent="0.2">
      <c r="C270" t="s">
        <v>6748</v>
      </c>
      <c r="D270">
        <v>21</v>
      </c>
      <c r="E270" t="s">
        <v>2660</v>
      </c>
      <c r="F270" t="s">
        <v>2658</v>
      </c>
      <c r="G270" t="s">
        <v>823</v>
      </c>
      <c r="H270" s="12" t="s">
        <v>825</v>
      </c>
      <c r="I270" t="s">
        <v>1774</v>
      </c>
      <c r="J270"/>
      <c r="L270" t="s">
        <v>2661</v>
      </c>
      <c r="N270" t="s">
        <v>13</v>
      </c>
      <c r="P270">
        <v>104</v>
      </c>
      <c r="Q270" t="s">
        <v>823</v>
      </c>
      <c r="V270" t="s">
        <v>2659</v>
      </c>
      <c r="X270" t="str">
        <f>VLOOKUP(I270,Location!$A$3:$B$337,2,FALSE)</f>
        <v>New York</v>
      </c>
    </row>
    <row r="271" spans="3:24" x14ac:dyDescent="0.2">
      <c r="C271" t="s">
        <v>6748</v>
      </c>
      <c r="D271">
        <v>5</v>
      </c>
      <c r="E271" t="s">
        <v>2664</v>
      </c>
      <c r="F271" t="s">
        <v>2662</v>
      </c>
      <c r="G271" t="s">
        <v>2666</v>
      </c>
      <c r="H271" s="12" t="s">
        <v>858</v>
      </c>
      <c r="I271" t="s">
        <v>18</v>
      </c>
      <c r="J271"/>
      <c r="L271" t="s">
        <v>2665</v>
      </c>
      <c r="N271" t="s">
        <v>821</v>
      </c>
      <c r="P271">
        <v>72</v>
      </c>
      <c r="Q271" t="s">
        <v>2666</v>
      </c>
      <c r="V271" t="s">
        <v>2663</v>
      </c>
      <c r="X271" t="str">
        <f>VLOOKUP(I271,Location!$A$3:$B$337,2,FALSE)</f>
        <v>D.C.</v>
      </c>
    </row>
    <row r="272" spans="3:24" x14ac:dyDescent="0.2">
      <c r="C272" t="s">
        <v>6748</v>
      </c>
      <c r="D272">
        <v>3</v>
      </c>
      <c r="E272" t="s">
        <v>2671</v>
      </c>
      <c r="F272" t="s">
        <v>2668</v>
      </c>
      <c r="G272" t="s">
        <v>1203</v>
      </c>
      <c r="H272" s="12" t="s">
        <v>825</v>
      </c>
      <c r="I272" t="s">
        <v>2670</v>
      </c>
      <c r="J272"/>
      <c r="L272" t="s">
        <v>2672</v>
      </c>
      <c r="N272" t="s">
        <v>2667</v>
      </c>
      <c r="P272" t="s">
        <v>21</v>
      </c>
      <c r="Q272" t="s">
        <v>1203</v>
      </c>
      <c r="V272" t="s">
        <v>2669</v>
      </c>
      <c r="X272" t="str">
        <f>VLOOKUP(I272,Location!$A$3:$B$337,2,FALSE)</f>
        <v>Michigan</v>
      </c>
    </row>
    <row r="273" spans="3:24" x14ac:dyDescent="0.2">
      <c r="C273" t="s">
        <v>6748</v>
      </c>
      <c r="D273">
        <v>8</v>
      </c>
      <c r="E273" t="s">
        <v>2677</v>
      </c>
      <c r="F273" t="s">
        <v>2674</v>
      </c>
      <c r="G273" t="s">
        <v>2680</v>
      </c>
      <c r="H273" s="12" t="s">
        <v>836</v>
      </c>
      <c r="I273" t="s">
        <v>2676</v>
      </c>
      <c r="J273" t="s">
        <v>2681</v>
      </c>
      <c r="L273" t="s">
        <v>2678</v>
      </c>
      <c r="N273" t="s">
        <v>2673</v>
      </c>
      <c r="P273">
        <v>343</v>
      </c>
      <c r="Q273" t="s">
        <v>2679</v>
      </c>
      <c r="T273" t="s">
        <v>2681</v>
      </c>
      <c r="U273" t="s">
        <v>2682</v>
      </c>
      <c r="V273" t="s">
        <v>2675</v>
      </c>
      <c r="X273" t="str">
        <f>VLOOKUP(I273,Location!$A$3:$B$337,2,FALSE)</f>
        <v>Pennsylvania</v>
      </c>
    </row>
    <row r="274" spans="3:24" x14ac:dyDescent="0.2">
      <c r="C274" t="s">
        <v>6748</v>
      </c>
      <c r="D274">
        <v>11</v>
      </c>
      <c r="E274" t="s">
        <v>2685</v>
      </c>
      <c r="F274" t="s">
        <v>2683</v>
      </c>
      <c r="G274" t="s">
        <v>2687</v>
      </c>
      <c r="H274" s="12" t="s">
        <v>883</v>
      </c>
      <c r="I274" t="s">
        <v>18</v>
      </c>
      <c r="J274" t="s">
        <v>2688</v>
      </c>
      <c r="L274" t="s">
        <v>2686</v>
      </c>
      <c r="N274" t="s">
        <v>1033</v>
      </c>
      <c r="P274">
        <v>360</v>
      </c>
      <c r="Q274" t="s">
        <v>2382</v>
      </c>
      <c r="T274" t="s">
        <v>972</v>
      </c>
      <c r="U274" t="s">
        <v>2689</v>
      </c>
      <c r="V274" t="s">
        <v>2684</v>
      </c>
      <c r="X274" t="str">
        <f>VLOOKUP(I274,Location!$A$3:$B$337,2,FALSE)</f>
        <v>D.C.</v>
      </c>
    </row>
    <row r="275" spans="3:24" x14ac:dyDescent="0.2">
      <c r="C275" t="s">
        <v>6748</v>
      </c>
      <c r="D275">
        <v>16</v>
      </c>
      <c r="E275" t="s">
        <v>2693</v>
      </c>
      <c r="F275" t="s">
        <v>2691</v>
      </c>
      <c r="G275" t="s">
        <v>2694</v>
      </c>
      <c r="H275" s="12" t="s">
        <v>15</v>
      </c>
      <c r="I275" t="s">
        <v>2240</v>
      </c>
      <c r="J275" t="s">
        <v>1039</v>
      </c>
      <c r="L275" t="s">
        <v>959</v>
      </c>
      <c r="N275" t="s">
        <v>2690</v>
      </c>
      <c r="P275">
        <v>122</v>
      </c>
      <c r="Q275" t="s">
        <v>1377</v>
      </c>
      <c r="T275" t="s">
        <v>1039</v>
      </c>
      <c r="U275" t="s">
        <v>2695</v>
      </c>
      <c r="V275" t="s">
        <v>2692</v>
      </c>
      <c r="X275" t="str">
        <f>VLOOKUP(I275,Location!$A$3:$B$337,2,FALSE)</f>
        <v>Maryland</v>
      </c>
    </row>
    <row r="276" spans="3:24" x14ac:dyDescent="0.2">
      <c r="C276" t="s">
        <v>6748</v>
      </c>
      <c r="D276">
        <v>5</v>
      </c>
      <c r="E276" t="s">
        <v>2700</v>
      </c>
      <c r="F276" t="s">
        <v>2697</v>
      </c>
      <c r="G276" t="s">
        <v>2702</v>
      </c>
      <c r="H276" s="12" t="s">
        <v>835</v>
      </c>
      <c r="I276" t="s">
        <v>2699</v>
      </c>
      <c r="J276" t="s">
        <v>2703</v>
      </c>
      <c r="L276" t="s">
        <v>2701</v>
      </c>
      <c r="N276" t="s">
        <v>2696</v>
      </c>
      <c r="P276">
        <v>187</v>
      </c>
      <c r="Q276" t="s">
        <v>2702</v>
      </c>
      <c r="T276" t="s">
        <v>2703</v>
      </c>
      <c r="U276" t="s">
        <v>2704</v>
      </c>
      <c r="V276" t="s">
        <v>2698</v>
      </c>
      <c r="X276" t="str">
        <f>VLOOKUP(I276,Location!$A$3:$B$337,2,FALSE)</f>
        <v>Kentucky</v>
      </c>
    </row>
    <row r="277" spans="3:24" x14ac:dyDescent="0.2">
      <c r="C277" t="s">
        <v>6748</v>
      </c>
      <c r="D277">
        <v>18</v>
      </c>
      <c r="E277" t="s">
        <v>2709</v>
      </c>
      <c r="F277" t="s">
        <v>2706</v>
      </c>
      <c r="G277" t="s">
        <v>2711</v>
      </c>
      <c r="H277" s="12" t="s">
        <v>827</v>
      </c>
      <c r="I277" t="s">
        <v>2708</v>
      </c>
      <c r="J277"/>
      <c r="L277" t="s">
        <v>2710</v>
      </c>
      <c r="N277" t="s">
        <v>2705</v>
      </c>
      <c r="P277">
        <v>214</v>
      </c>
      <c r="Q277" t="s">
        <v>2711</v>
      </c>
      <c r="V277" t="s">
        <v>2707</v>
      </c>
      <c r="X277" t="str">
        <f>VLOOKUP(I277,Location!$A$3:$B$337,2,FALSE)</f>
        <v>New Mexico</v>
      </c>
    </row>
    <row r="278" spans="3:24" x14ac:dyDescent="0.2">
      <c r="C278" t="s">
        <v>6748</v>
      </c>
      <c r="D278">
        <v>13</v>
      </c>
      <c r="E278" t="s">
        <v>2715</v>
      </c>
      <c r="F278" t="s">
        <v>2712</v>
      </c>
      <c r="G278" t="s">
        <v>1203</v>
      </c>
      <c r="H278" s="12" t="s">
        <v>37</v>
      </c>
      <c r="I278" t="s">
        <v>2714</v>
      </c>
      <c r="J278"/>
      <c r="L278" t="s">
        <v>2716</v>
      </c>
      <c r="N278" t="s">
        <v>13</v>
      </c>
      <c r="P278">
        <v>327</v>
      </c>
      <c r="Q278" t="s">
        <v>1203</v>
      </c>
      <c r="V278" t="s">
        <v>2713</v>
      </c>
      <c r="X278" t="str">
        <f>VLOOKUP(I278,Location!$A$3:$B$337,2,FALSE)</f>
        <v>New York</v>
      </c>
    </row>
    <row r="279" spans="3:24" x14ac:dyDescent="0.2">
      <c r="C279" t="s">
        <v>6748</v>
      </c>
      <c r="D279">
        <v>8</v>
      </c>
      <c r="E279" t="s">
        <v>2720</v>
      </c>
      <c r="F279" t="s">
        <v>2717</v>
      </c>
      <c r="H279" s="12" t="s">
        <v>795</v>
      </c>
      <c r="I279" t="s">
        <v>2719</v>
      </c>
      <c r="J279"/>
      <c r="L279" t="s">
        <v>2721</v>
      </c>
      <c r="N279" t="s">
        <v>24</v>
      </c>
      <c r="P279">
        <v>181</v>
      </c>
      <c r="V279" t="s">
        <v>2718</v>
      </c>
      <c r="X279" t="str">
        <f>VLOOKUP(I279,Location!$A$3:$B$337,2,FALSE)</f>
        <v>Florida</v>
      </c>
    </row>
    <row r="280" spans="3:24" x14ac:dyDescent="0.2">
      <c r="C280" t="s">
        <v>6748</v>
      </c>
      <c r="D280">
        <v>11</v>
      </c>
      <c r="E280" t="s">
        <v>2724</v>
      </c>
      <c r="F280" t="s">
        <v>2722</v>
      </c>
      <c r="G280" t="s">
        <v>2726</v>
      </c>
      <c r="H280" s="12" t="s">
        <v>37</v>
      </c>
      <c r="I280" t="s">
        <v>958</v>
      </c>
      <c r="J280"/>
      <c r="L280" t="s">
        <v>2725</v>
      </c>
      <c r="N280" t="s">
        <v>13</v>
      </c>
      <c r="P280">
        <v>195</v>
      </c>
      <c r="Q280" t="s">
        <v>2726</v>
      </c>
      <c r="V280" t="s">
        <v>2723</v>
      </c>
      <c r="X280" t="str">
        <f>VLOOKUP(I280,Location!$A$3:$B$337,2,FALSE)</f>
        <v>Connecticut</v>
      </c>
    </row>
    <row r="281" spans="3:24" x14ac:dyDescent="0.2">
      <c r="C281" t="s">
        <v>6748</v>
      </c>
      <c r="D281">
        <v>9</v>
      </c>
      <c r="E281" t="s">
        <v>2729</v>
      </c>
      <c r="F281" t="s">
        <v>2727</v>
      </c>
      <c r="G281" t="s">
        <v>2732</v>
      </c>
      <c r="H281" s="12" t="s">
        <v>879</v>
      </c>
      <c r="I281" t="s">
        <v>1023</v>
      </c>
      <c r="J281"/>
      <c r="L281" t="s">
        <v>2730</v>
      </c>
      <c r="N281" t="s">
        <v>13</v>
      </c>
      <c r="P281">
        <v>253</v>
      </c>
      <c r="Q281" t="s">
        <v>2731</v>
      </c>
      <c r="V281" t="s">
        <v>2728</v>
      </c>
      <c r="X281" t="str">
        <f>VLOOKUP(I281,Location!$A$3:$B$337,2,FALSE)</f>
        <v>Georgia</v>
      </c>
    </row>
    <row r="282" spans="3:24" x14ac:dyDescent="0.2">
      <c r="C282" t="s">
        <v>6748</v>
      </c>
      <c r="D282">
        <v>5</v>
      </c>
      <c r="E282" t="s">
        <v>2736</v>
      </c>
      <c r="F282" t="s">
        <v>2733</v>
      </c>
      <c r="G282" t="s">
        <v>2738</v>
      </c>
      <c r="H282" s="12" t="s">
        <v>37</v>
      </c>
      <c r="I282" t="s">
        <v>2735</v>
      </c>
      <c r="J282" t="s">
        <v>2739</v>
      </c>
      <c r="L282" t="s">
        <v>2737</v>
      </c>
      <c r="N282" t="s">
        <v>13</v>
      </c>
      <c r="P282" t="s">
        <v>21</v>
      </c>
      <c r="Q282" t="s">
        <v>2738</v>
      </c>
      <c r="T282" t="s">
        <v>2740</v>
      </c>
      <c r="U282" t="s">
        <v>2741</v>
      </c>
      <c r="V282" t="s">
        <v>2734</v>
      </c>
      <c r="X282" t="str">
        <f>VLOOKUP(I282,Location!$A$3:$B$337,2,FALSE)</f>
        <v>Pennsylvania</v>
      </c>
    </row>
    <row r="283" spans="3:24" x14ac:dyDescent="0.2">
      <c r="C283" t="s">
        <v>6748</v>
      </c>
      <c r="D283">
        <v>22</v>
      </c>
      <c r="E283" t="s">
        <v>2746</v>
      </c>
      <c r="F283" t="s">
        <v>2743</v>
      </c>
      <c r="G283" t="s">
        <v>1448</v>
      </c>
      <c r="H283" s="12" t="s">
        <v>825</v>
      </c>
      <c r="I283" t="s">
        <v>2745</v>
      </c>
      <c r="J283" t="s">
        <v>2748</v>
      </c>
      <c r="L283" t="s">
        <v>2747</v>
      </c>
      <c r="N283" t="s">
        <v>2742</v>
      </c>
      <c r="P283" t="s">
        <v>21</v>
      </c>
      <c r="Q283" t="s">
        <v>1448</v>
      </c>
      <c r="T283" t="s">
        <v>2748</v>
      </c>
      <c r="V283" t="s">
        <v>2744</v>
      </c>
      <c r="X283" t="str">
        <f>VLOOKUP(I283,Location!$A$3:$B$337,2,FALSE)</f>
        <v>California</v>
      </c>
    </row>
    <row r="284" spans="3:24" x14ac:dyDescent="0.2">
      <c r="C284" t="s">
        <v>6748</v>
      </c>
      <c r="D284">
        <v>5</v>
      </c>
      <c r="E284" t="s">
        <v>2753</v>
      </c>
      <c r="F284" t="s">
        <v>2750</v>
      </c>
      <c r="G284" t="s">
        <v>2756</v>
      </c>
      <c r="H284" s="12" t="s">
        <v>863</v>
      </c>
      <c r="I284" t="s">
        <v>2752</v>
      </c>
      <c r="J284" t="s">
        <v>2757</v>
      </c>
      <c r="L284" t="s">
        <v>2754</v>
      </c>
      <c r="N284" t="s">
        <v>2749</v>
      </c>
      <c r="P284">
        <v>207</v>
      </c>
      <c r="Q284" t="s">
        <v>2755</v>
      </c>
      <c r="T284" t="s">
        <v>1024</v>
      </c>
      <c r="U284" t="s">
        <v>2758</v>
      </c>
      <c r="V284" t="s">
        <v>2751</v>
      </c>
      <c r="X284" t="str">
        <f>VLOOKUP(I284,Location!$A$3:$B$337,2,FALSE)</f>
        <v>New Hampshire</v>
      </c>
    </row>
    <row r="285" spans="3:24" x14ac:dyDescent="0.2">
      <c r="C285" t="s">
        <v>6748</v>
      </c>
      <c r="D285">
        <v>10</v>
      </c>
      <c r="E285" t="s">
        <v>2762</v>
      </c>
      <c r="F285" t="s">
        <v>2759</v>
      </c>
      <c r="G285" t="s">
        <v>1379</v>
      </c>
      <c r="H285" s="12" t="s">
        <v>920</v>
      </c>
      <c r="I285" t="s">
        <v>2761</v>
      </c>
      <c r="J285" t="s">
        <v>2764</v>
      </c>
      <c r="L285" t="s">
        <v>2763</v>
      </c>
      <c r="N285" t="s">
        <v>13</v>
      </c>
      <c r="P285">
        <v>248</v>
      </c>
      <c r="Q285" t="s">
        <v>1379</v>
      </c>
      <c r="T285" t="s">
        <v>2764</v>
      </c>
      <c r="U285" t="s">
        <v>2765</v>
      </c>
      <c r="V285" t="s">
        <v>2760</v>
      </c>
      <c r="X285" t="str">
        <f>VLOOKUP(I285,Location!$A$3:$B$337,2,FALSE)</f>
        <v>Wisconsin</v>
      </c>
    </row>
    <row r="286" spans="3:24" x14ac:dyDescent="0.2">
      <c r="C286" t="s">
        <v>6748</v>
      </c>
      <c r="D286">
        <v>7</v>
      </c>
      <c r="E286" t="s">
        <v>2769</v>
      </c>
      <c r="F286" t="s">
        <v>2766</v>
      </c>
      <c r="G286" t="s">
        <v>2771</v>
      </c>
      <c r="H286" s="12" t="s">
        <v>794</v>
      </c>
      <c r="I286" t="s">
        <v>2768</v>
      </c>
      <c r="J286"/>
      <c r="L286" t="s">
        <v>2770</v>
      </c>
      <c r="N286" t="s">
        <v>1072</v>
      </c>
      <c r="P286">
        <v>155</v>
      </c>
      <c r="Q286" t="s">
        <v>2771</v>
      </c>
      <c r="V286" t="s">
        <v>2767</v>
      </c>
      <c r="X286" t="str">
        <f>VLOOKUP(I286,Location!$A$3:$B$337,2,FALSE)</f>
        <v>Florida</v>
      </c>
    </row>
    <row r="287" spans="3:24" x14ac:dyDescent="0.2">
      <c r="C287" t="s">
        <v>6748</v>
      </c>
      <c r="D287">
        <v>5</v>
      </c>
      <c r="E287" t="s">
        <v>2775</v>
      </c>
      <c r="F287" t="s">
        <v>2772</v>
      </c>
      <c r="G287" t="s">
        <v>1369</v>
      </c>
      <c r="H287" s="12" t="s">
        <v>795</v>
      </c>
      <c r="I287" t="s">
        <v>2774</v>
      </c>
      <c r="J287"/>
      <c r="L287" t="s">
        <v>2776</v>
      </c>
      <c r="N287" t="s">
        <v>13</v>
      </c>
      <c r="P287">
        <v>346</v>
      </c>
      <c r="Q287" t="s">
        <v>1369</v>
      </c>
      <c r="V287" t="s">
        <v>2773</v>
      </c>
      <c r="X287" t="str">
        <f>VLOOKUP(I287,Location!$A$3:$B$337,2,FALSE)</f>
        <v>North Carolina</v>
      </c>
    </row>
    <row r="288" spans="3:24" x14ac:dyDescent="0.2">
      <c r="C288" t="s">
        <v>6748</v>
      </c>
      <c r="D288">
        <v>4</v>
      </c>
      <c r="E288" t="s">
        <v>2780</v>
      </c>
      <c r="F288" t="s">
        <v>2778</v>
      </c>
      <c r="G288" t="s">
        <v>2327</v>
      </c>
      <c r="H288" s="12" t="s">
        <v>932</v>
      </c>
      <c r="I288" t="s">
        <v>1519</v>
      </c>
      <c r="J288"/>
      <c r="L288" t="s">
        <v>2781</v>
      </c>
      <c r="N288" t="s">
        <v>2777</v>
      </c>
      <c r="P288">
        <v>292</v>
      </c>
      <c r="Q288" t="s">
        <v>2327</v>
      </c>
      <c r="V288" t="s">
        <v>2779</v>
      </c>
      <c r="X288" t="str">
        <f>VLOOKUP(I288,Location!$A$3:$B$337,2,FALSE)</f>
        <v>California</v>
      </c>
    </row>
    <row r="289" spans="3:24" x14ac:dyDescent="0.2">
      <c r="C289" t="s">
        <v>6748</v>
      </c>
      <c r="D289">
        <v>5</v>
      </c>
      <c r="E289" t="s">
        <v>2784</v>
      </c>
      <c r="F289" t="s">
        <v>2782</v>
      </c>
      <c r="G289" t="s">
        <v>2787</v>
      </c>
      <c r="H289" s="12" t="s">
        <v>19</v>
      </c>
      <c r="I289" t="s">
        <v>2699</v>
      </c>
      <c r="J289" t="s">
        <v>2788</v>
      </c>
      <c r="L289" t="s">
        <v>2785</v>
      </c>
      <c r="N289" t="s">
        <v>1006</v>
      </c>
      <c r="P289">
        <v>231</v>
      </c>
      <c r="Q289" t="s">
        <v>2786</v>
      </c>
      <c r="T289" t="s">
        <v>2789</v>
      </c>
      <c r="U289" t="s">
        <v>2790</v>
      </c>
      <c r="V289" t="s">
        <v>2783</v>
      </c>
      <c r="X289" t="str">
        <f>VLOOKUP(I289,Location!$A$3:$B$337,2,FALSE)</f>
        <v>Kentucky</v>
      </c>
    </row>
    <row r="290" spans="3:24" x14ac:dyDescent="0.2">
      <c r="C290" t="s">
        <v>6748</v>
      </c>
      <c r="D290">
        <v>8</v>
      </c>
      <c r="E290" t="s">
        <v>2795</v>
      </c>
      <c r="F290" t="s">
        <v>2792</v>
      </c>
      <c r="G290" t="s">
        <v>2797</v>
      </c>
      <c r="H290" s="12" t="s">
        <v>37</v>
      </c>
      <c r="I290" t="s">
        <v>2794</v>
      </c>
      <c r="J290"/>
      <c r="L290" t="s">
        <v>2796</v>
      </c>
      <c r="N290" t="s">
        <v>13</v>
      </c>
      <c r="P290">
        <v>232</v>
      </c>
      <c r="Q290" t="s">
        <v>2797</v>
      </c>
      <c r="V290" t="s">
        <v>2793</v>
      </c>
      <c r="X290" t="str">
        <f>VLOOKUP(I290,Location!$A$3:$B$337,2,FALSE)</f>
        <v>South Carolina</v>
      </c>
    </row>
    <row r="291" spans="3:24" x14ac:dyDescent="0.2">
      <c r="C291" t="s">
        <v>6748</v>
      </c>
      <c r="D291">
        <v>5</v>
      </c>
      <c r="E291" t="s">
        <v>2801</v>
      </c>
      <c r="F291" t="s">
        <v>2799</v>
      </c>
      <c r="G291" t="s">
        <v>2803</v>
      </c>
      <c r="H291" s="12" t="s">
        <v>834</v>
      </c>
      <c r="I291" t="s">
        <v>2699</v>
      </c>
      <c r="J291"/>
      <c r="L291" t="s">
        <v>2802</v>
      </c>
      <c r="N291" t="s">
        <v>2798</v>
      </c>
      <c r="P291">
        <v>157</v>
      </c>
      <c r="Q291" t="s">
        <v>2803</v>
      </c>
      <c r="V291" t="s">
        <v>2800</v>
      </c>
      <c r="X291" t="str">
        <f>VLOOKUP(I291,Location!$A$3:$B$337,2,FALSE)</f>
        <v>Kentucky</v>
      </c>
    </row>
    <row r="292" spans="3:24" x14ac:dyDescent="0.2">
      <c r="C292" t="s">
        <v>6748</v>
      </c>
      <c r="D292">
        <v>24</v>
      </c>
      <c r="E292" t="s">
        <v>2807</v>
      </c>
      <c r="F292" t="s">
        <v>2805</v>
      </c>
      <c r="G292" t="s">
        <v>2809</v>
      </c>
      <c r="H292" s="12" t="s">
        <v>37</v>
      </c>
      <c r="I292" t="s">
        <v>1090</v>
      </c>
      <c r="J292"/>
      <c r="L292" t="s">
        <v>2808</v>
      </c>
      <c r="N292" t="s">
        <v>2804</v>
      </c>
      <c r="P292">
        <v>124</v>
      </c>
      <c r="Q292" t="s">
        <v>2809</v>
      </c>
      <c r="V292" t="s">
        <v>2806</v>
      </c>
      <c r="X292" t="str">
        <f>VLOOKUP(I292,Location!$A$3:$B$337,2,FALSE)</f>
        <v>Hawaii</v>
      </c>
    </row>
    <row r="293" spans="3:24" x14ac:dyDescent="0.2">
      <c r="C293" t="s">
        <v>6748</v>
      </c>
      <c r="D293">
        <v>9</v>
      </c>
      <c r="E293" t="s">
        <v>2813</v>
      </c>
      <c r="F293" t="s">
        <v>2811</v>
      </c>
      <c r="H293" s="12" t="s">
        <v>870</v>
      </c>
      <c r="I293" t="s">
        <v>20</v>
      </c>
      <c r="J293"/>
      <c r="L293" t="s">
        <v>2814</v>
      </c>
      <c r="N293" t="s">
        <v>2810</v>
      </c>
      <c r="P293">
        <v>105</v>
      </c>
      <c r="V293" t="s">
        <v>2812</v>
      </c>
      <c r="X293" t="str">
        <f>VLOOKUP(I293,Location!$A$3:$B$337,2,FALSE)</f>
        <v>Minnesota</v>
      </c>
    </row>
    <row r="294" spans="3:24" x14ac:dyDescent="0.2">
      <c r="C294" t="s">
        <v>6748</v>
      </c>
      <c r="D294">
        <v>7</v>
      </c>
      <c r="E294" t="s">
        <v>2819</v>
      </c>
      <c r="F294" t="s">
        <v>2816</v>
      </c>
      <c r="G294" t="s">
        <v>2821</v>
      </c>
      <c r="H294" s="12" t="s">
        <v>918</v>
      </c>
      <c r="I294" t="s">
        <v>2818</v>
      </c>
      <c r="J294"/>
      <c r="L294" t="s">
        <v>2820</v>
      </c>
      <c r="N294" t="s">
        <v>2815</v>
      </c>
      <c r="P294">
        <v>260</v>
      </c>
      <c r="Q294" t="s">
        <v>2821</v>
      </c>
      <c r="V294" t="s">
        <v>2817</v>
      </c>
      <c r="X294" t="str">
        <f>VLOOKUP(I294,Location!$A$3:$B$337,2,FALSE)</f>
        <v>Colorado</v>
      </c>
    </row>
    <row r="295" spans="3:24" x14ac:dyDescent="0.2">
      <c r="C295" t="s">
        <v>6748</v>
      </c>
      <c r="D295">
        <v>7</v>
      </c>
      <c r="E295" t="s">
        <v>2825</v>
      </c>
      <c r="F295" t="s">
        <v>2822</v>
      </c>
      <c r="G295" t="s">
        <v>2826</v>
      </c>
      <c r="H295" s="12" t="s">
        <v>840</v>
      </c>
      <c r="I295" t="s">
        <v>2824</v>
      </c>
      <c r="J295" t="s">
        <v>1030</v>
      </c>
      <c r="L295" t="s">
        <v>959</v>
      </c>
      <c r="N295" t="s">
        <v>13</v>
      </c>
      <c r="P295">
        <v>281</v>
      </c>
      <c r="Q295" t="s">
        <v>2826</v>
      </c>
      <c r="T295" t="s">
        <v>1030</v>
      </c>
      <c r="U295" t="s">
        <v>1032</v>
      </c>
      <c r="V295" t="s">
        <v>2823</v>
      </c>
      <c r="X295" t="str">
        <f>VLOOKUP(I295,Location!$A$3:$B$337,2,FALSE)</f>
        <v>Minnesota</v>
      </c>
    </row>
    <row r="296" spans="3:24" x14ac:dyDescent="0.2">
      <c r="C296" t="s">
        <v>6748</v>
      </c>
      <c r="D296">
        <v>5</v>
      </c>
      <c r="E296" t="s">
        <v>2830</v>
      </c>
      <c r="F296" t="s">
        <v>2827</v>
      </c>
      <c r="G296" t="s">
        <v>2832</v>
      </c>
      <c r="H296" s="12" t="s">
        <v>888</v>
      </c>
      <c r="I296" t="s">
        <v>2829</v>
      </c>
      <c r="J296" t="s">
        <v>2833</v>
      </c>
      <c r="L296" t="s">
        <v>2831</v>
      </c>
      <c r="N296" t="s">
        <v>13</v>
      </c>
      <c r="P296">
        <v>291</v>
      </c>
      <c r="Q296" t="s">
        <v>2832</v>
      </c>
      <c r="T296" t="s">
        <v>2833</v>
      </c>
      <c r="V296" t="s">
        <v>2828</v>
      </c>
      <c r="X296" t="str">
        <f>VLOOKUP(I296,Location!$A$3:$B$337,2,FALSE)</f>
        <v>Utah</v>
      </c>
    </row>
    <row r="297" spans="3:24" x14ac:dyDescent="0.2">
      <c r="C297" t="s">
        <v>6748</v>
      </c>
      <c r="D297">
        <v>4</v>
      </c>
      <c r="E297" t="s">
        <v>2836</v>
      </c>
      <c r="F297" t="s">
        <v>2834</v>
      </c>
      <c r="G297" t="s">
        <v>2838</v>
      </c>
      <c r="H297" s="12" t="s">
        <v>927</v>
      </c>
      <c r="I297" t="s">
        <v>973</v>
      </c>
      <c r="J297"/>
      <c r="L297" t="s">
        <v>2837</v>
      </c>
      <c r="N297" t="s">
        <v>2798</v>
      </c>
      <c r="P297">
        <v>151</v>
      </c>
      <c r="Q297" t="s">
        <v>2838</v>
      </c>
      <c r="V297" t="s">
        <v>2835</v>
      </c>
      <c r="X297" t="str">
        <f>VLOOKUP(I297,Location!$A$3:$B$337,2,FALSE)</f>
        <v>Wisconsin</v>
      </c>
    </row>
    <row r="298" spans="3:24" x14ac:dyDescent="0.2">
      <c r="C298" t="s">
        <v>6748</v>
      </c>
      <c r="D298">
        <v>4</v>
      </c>
      <c r="E298" t="s">
        <v>2841</v>
      </c>
      <c r="F298" t="s">
        <v>2839</v>
      </c>
      <c r="G298" t="s">
        <v>2843</v>
      </c>
      <c r="H298" s="12" t="s">
        <v>19</v>
      </c>
      <c r="I298" t="s">
        <v>1579</v>
      </c>
      <c r="J298" t="s">
        <v>2844</v>
      </c>
      <c r="L298" t="s">
        <v>2842</v>
      </c>
      <c r="N298" t="s">
        <v>13</v>
      </c>
      <c r="P298">
        <v>179</v>
      </c>
      <c r="Q298" t="s">
        <v>1939</v>
      </c>
      <c r="T298" t="s">
        <v>2844</v>
      </c>
      <c r="U298" t="s">
        <v>2845</v>
      </c>
      <c r="V298" t="s">
        <v>2840</v>
      </c>
      <c r="X298" t="str">
        <f>VLOOKUP(I298,Location!$A$3:$B$337,2,FALSE)</f>
        <v>New York</v>
      </c>
    </row>
    <row r="299" spans="3:24" x14ac:dyDescent="0.2">
      <c r="C299" t="s">
        <v>6748</v>
      </c>
      <c r="D299">
        <v>18</v>
      </c>
      <c r="E299" t="s">
        <v>2849</v>
      </c>
      <c r="F299" t="s">
        <v>2846</v>
      </c>
      <c r="G299" t="s">
        <v>2555</v>
      </c>
      <c r="H299" s="12" t="s">
        <v>927</v>
      </c>
      <c r="I299" t="s">
        <v>2848</v>
      </c>
      <c r="J299"/>
      <c r="L299" t="s">
        <v>2850</v>
      </c>
      <c r="N299" t="s">
        <v>820</v>
      </c>
      <c r="P299">
        <v>206</v>
      </c>
      <c r="Q299" t="s">
        <v>2555</v>
      </c>
      <c r="V299" t="s">
        <v>2847</v>
      </c>
      <c r="X299" t="str">
        <f>VLOOKUP(I299,Location!$A$3:$B$337,2,FALSE)</f>
        <v>Pennsylvania</v>
      </c>
    </row>
    <row r="300" spans="3:24" x14ac:dyDescent="0.2">
      <c r="C300" t="s">
        <v>6748</v>
      </c>
      <c r="D300">
        <v>5</v>
      </c>
      <c r="E300" t="s">
        <v>2854</v>
      </c>
      <c r="F300" t="s">
        <v>2852</v>
      </c>
      <c r="G300" t="s">
        <v>2858</v>
      </c>
      <c r="H300" s="12" t="s">
        <v>835</v>
      </c>
      <c r="I300" t="s">
        <v>18</v>
      </c>
      <c r="J300" t="s">
        <v>2859</v>
      </c>
      <c r="L300" t="s">
        <v>2855</v>
      </c>
      <c r="N300" t="s">
        <v>2851</v>
      </c>
      <c r="P300" t="s">
        <v>21</v>
      </c>
      <c r="Q300" t="s">
        <v>2857</v>
      </c>
      <c r="T300" t="s">
        <v>2860</v>
      </c>
      <c r="U300" t="s">
        <v>2861</v>
      </c>
      <c r="V300" t="s">
        <v>2853</v>
      </c>
      <c r="X300" t="str">
        <f>VLOOKUP(I300,Location!$A$3:$B$337,2,FALSE)</f>
        <v>D.C.</v>
      </c>
    </row>
    <row r="301" spans="3:24" x14ac:dyDescent="0.2">
      <c r="C301" t="s">
        <v>6748</v>
      </c>
      <c r="D301">
        <v>5</v>
      </c>
      <c r="E301" t="s">
        <v>2864</v>
      </c>
      <c r="F301" t="s">
        <v>2862</v>
      </c>
      <c r="G301" t="s">
        <v>2866</v>
      </c>
      <c r="H301" s="12" t="s">
        <v>942</v>
      </c>
      <c r="I301" t="s">
        <v>1023</v>
      </c>
      <c r="J301"/>
      <c r="L301" t="s">
        <v>2865</v>
      </c>
      <c r="N301" t="s">
        <v>13</v>
      </c>
      <c r="P301">
        <v>242</v>
      </c>
      <c r="Q301" t="s">
        <v>2866</v>
      </c>
      <c r="V301" t="s">
        <v>2863</v>
      </c>
      <c r="X301" t="str">
        <f>VLOOKUP(I301,Location!$A$3:$B$337,2,FALSE)</f>
        <v>Georgia</v>
      </c>
    </row>
    <row r="302" spans="3:24" x14ac:dyDescent="0.2">
      <c r="C302" t="s">
        <v>6748</v>
      </c>
      <c r="D302">
        <v>23</v>
      </c>
      <c r="E302" t="s">
        <v>2870</v>
      </c>
      <c r="F302" t="s">
        <v>2868</v>
      </c>
      <c r="G302" t="s">
        <v>1239</v>
      </c>
      <c r="H302" s="12" t="s">
        <v>857</v>
      </c>
      <c r="I302" t="s">
        <v>1021</v>
      </c>
      <c r="J302"/>
      <c r="L302" t="s">
        <v>2871</v>
      </c>
      <c r="N302" t="s">
        <v>2867</v>
      </c>
      <c r="P302">
        <v>217</v>
      </c>
      <c r="Q302" t="s">
        <v>1239</v>
      </c>
      <c r="V302" t="s">
        <v>2869</v>
      </c>
      <c r="X302" t="str">
        <f>VLOOKUP(I302,Location!$A$3:$B$337,2,FALSE)</f>
        <v>New York</v>
      </c>
    </row>
    <row r="303" spans="3:24" x14ac:dyDescent="0.2">
      <c r="C303" t="s">
        <v>6748</v>
      </c>
      <c r="D303">
        <v>10</v>
      </c>
      <c r="E303" t="s">
        <v>2874</v>
      </c>
      <c r="F303" t="s">
        <v>2872</v>
      </c>
      <c r="G303" t="s">
        <v>2876</v>
      </c>
      <c r="H303" s="12" t="s">
        <v>859</v>
      </c>
      <c r="I303" t="s">
        <v>1843</v>
      </c>
      <c r="J303"/>
      <c r="L303" t="s">
        <v>2875</v>
      </c>
      <c r="N303" t="s">
        <v>24</v>
      </c>
      <c r="P303">
        <v>287</v>
      </c>
      <c r="Q303" t="s">
        <v>2876</v>
      </c>
      <c r="V303" t="s">
        <v>2873</v>
      </c>
      <c r="X303" t="str">
        <f>VLOOKUP(I303,Location!$A$3:$B$337,2,FALSE)</f>
        <v>Connecticut</v>
      </c>
    </row>
    <row r="304" spans="3:24" x14ac:dyDescent="0.2">
      <c r="C304" t="s">
        <v>6748</v>
      </c>
      <c r="D304">
        <v>6</v>
      </c>
      <c r="E304" t="s">
        <v>2880</v>
      </c>
      <c r="F304" t="s">
        <v>2877</v>
      </c>
      <c r="G304" t="s">
        <v>2882</v>
      </c>
      <c r="H304" s="12" t="s">
        <v>864</v>
      </c>
      <c r="I304" t="s">
        <v>2879</v>
      </c>
      <c r="J304"/>
      <c r="L304" t="s">
        <v>2881</v>
      </c>
      <c r="N304" t="s">
        <v>13</v>
      </c>
      <c r="P304">
        <v>217</v>
      </c>
      <c r="Q304" t="s">
        <v>2882</v>
      </c>
      <c r="V304" t="s">
        <v>2878</v>
      </c>
      <c r="X304" t="str">
        <f>VLOOKUP(I304,Location!$A$3:$B$337,2,FALSE)</f>
        <v>Virginia</v>
      </c>
    </row>
    <row r="305" spans="3:24" x14ac:dyDescent="0.2">
      <c r="C305" t="s">
        <v>6748</v>
      </c>
      <c r="D305">
        <v>5</v>
      </c>
      <c r="E305" t="s">
        <v>2886</v>
      </c>
      <c r="F305" t="s">
        <v>2884</v>
      </c>
      <c r="G305" t="s">
        <v>2888</v>
      </c>
      <c r="H305" s="12" t="s">
        <v>860</v>
      </c>
      <c r="I305" t="s">
        <v>982</v>
      </c>
      <c r="J305" t="s">
        <v>2889</v>
      </c>
      <c r="L305" t="s">
        <v>959</v>
      </c>
      <c r="N305" t="s">
        <v>2883</v>
      </c>
      <c r="P305">
        <v>329</v>
      </c>
      <c r="Q305" t="s">
        <v>2887</v>
      </c>
      <c r="T305" t="s">
        <v>2890</v>
      </c>
      <c r="U305" t="s">
        <v>2891</v>
      </c>
      <c r="V305" t="s">
        <v>2885</v>
      </c>
      <c r="X305" t="str">
        <f>VLOOKUP(I305,Location!$A$3:$B$337,2,FALSE)</f>
        <v>Texas</v>
      </c>
    </row>
    <row r="306" spans="3:24" x14ac:dyDescent="0.2">
      <c r="C306" t="s">
        <v>6748</v>
      </c>
      <c r="D306">
        <v>13</v>
      </c>
      <c r="E306" t="s">
        <v>2895</v>
      </c>
      <c r="F306" t="s">
        <v>2893</v>
      </c>
      <c r="G306" t="s">
        <v>2897</v>
      </c>
      <c r="H306" s="12" t="s">
        <v>825</v>
      </c>
      <c r="I306" t="s">
        <v>1083</v>
      </c>
      <c r="J306" t="s">
        <v>2898</v>
      </c>
      <c r="L306" t="s">
        <v>2896</v>
      </c>
      <c r="N306" t="s">
        <v>2892</v>
      </c>
      <c r="P306" t="s">
        <v>21</v>
      </c>
      <c r="Q306" t="s">
        <v>2893</v>
      </c>
      <c r="T306" t="s">
        <v>1030</v>
      </c>
      <c r="U306" t="s">
        <v>1032</v>
      </c>
      <c r="V306" t="s">
        <v>2894</v>
      </c>
      <c r="X306" t="str">
        <f>VLOOKUP(I306,Location!$A$3:$B$337,2,FALSE)</f>
        <v>Virginia</v>
      </c>
    </row>
    <row r="307" spans="3:24" x14ac:dyDescent="0.2">
      <c r="C307" t="s">
        <v>6748</v>
      </c>
      <c r="D307">
        <v>5</v>
      </c>
      <c r="E307" t="s">
        <v>2901</v>
      </c>
      <c r="F307" t="s">
        <v>2899</v>
      </c>
      <c r="G307" t="s">
        <v>2903</v>
      </c>
      <c r="H307" s="12" t="s">
        <v>871</v>
      </c>
      <c r="I307" t="s">
        <v>1021</v>
      </c>
      <c r="J307"/>
      <c r="L307" t="s">
        <v>2902</v>
      </c>
      <c r="N307" t="s">
        <v>13</v>
      </c>
      <c r="P307">
        <v>247</v>
      </c>
      <c r="Q307" t="s">
        <v>1591</v>
      </c>
      <c r="V307" t="s">
        <v>2900</v>
      </c>
      <c r="X307" t="str">
        <f>VLOOKUP(I307,Location!$A$3:$B$337,2,FALSE)</f>
        <v>New York</v>
      </c>
    </row>
    <row r="308" spans="3:24" x14ac:dyDescent="0.2">
      <c r="C308" t="s">
        <v>6748</v>
      </c>
      <c r="D308">
        <v>22</v>
      </c>
      <c r="E308" t="s">
        <v>2906</v>
      </c>
      <c r="F308" t="s">
        <v>2904</v>
      </c>
      <c r="G308" t="s">
        <v>1393</v>
      </c>
      <c r="H308" s="12" t="s">
        <v>825</v>
      </c>
      <c r="I308" t="s">
        <v>18</v>
      </c>
      <c r="J308" t="s">
        <v>1359</v>
      </c>
      <c r="L308" t="s">
        <v>2907</v>
      </c>
      <c r="N308" t="s">
        <v>1056</v>
      </c>
      <c r="P308">
        <v>347</v>
      </c>
      <c r="Q308" t="s">
        <v>1393</v>
      </c>
      <c r="T308" t="s">
        <v>1359</v>
      </c>
      <c r="U308" t="s">
        <v>2908</v>
      </c>
      <c r="V308" t="s">
        <v>2905</v>
      </c>
      <c r="X308" t="str">
        <f>VLOOKUP(I308,Location!$A$3:$B$337,2,FALSE)</f>
        <v>D.C.</v>
      </c>
    </row>
    <row r="309" spans="3:24" x14ac:dyDescent="0.2">
      <c r="C309" t="s">
        <v>6748</v>
      </c>
      <c r="D309">
        <v>14</v>
      </c>
      <c r="E309" t="s">
        <v>2911</v>
      </c>
      <c r="F309" t="s">
        <v>2909</v>
      </c>
      <c r="G309" t="s">
        <v>2913</v>
      </c>
      <c r="H309" s="12" t="s">
        <v>825</v>
      </c>
      <c r="I309" t="s">
        <v>18</v>
      </c>
      <c r="J309" t="s">
        <v>2914</v>
      </c>
      <c r="L309" t="s">
        <v>2912</v>
      </c>
      <c r="N309" t="s">
        <v>2614</v>
      </c>
      <c r="P309">
        <v>251</v>
      </c>
      <c r="Q309" t="s">
        <v>2913</v>
      </c>
      <c r="T309" t="s">
        <v>2914</v>
      </c>
      <c r="V309" t="s">
        <v>2910</v>
      </c>
      <c r="X309" t="str">
        <f>VLOOKUP(I309,Location!$A$3:$B$337,2,FALSE)</f>
        <v>D.C.</v>
      </c>
    </row>
    <row r="310" spans="3:24" x14ac:dyDescent="0.2">
      <c r="C310" t="s">
        <v>6748</v>
      </c>
      <c r="D310">
        <v>24</v>
      </c>
      <c r="E310" t="s">
        <v>2918</v>
      </c>
      <c r="F310" t="s">
        <v>2915</v>
      </c>
      <c r="G310" t="s">
        <v>2920</v>
      </c>
      <c r="H310" s="12" t="s">
        <v>825</v>
      </c>
      <c r="I310" t="s">
        <v>2917</v>
      </c>
      <c r="J310"/>
      <c r="L310" t="s">
        <v>2919</v>
      </c>
      <c r="N310" t="s">
        <v>806</v>
      </c>
      <c r="P310">
        <v>210</v>
      </c>
      <c r="Q310" t="s">
        <v>1458</v>
      </c>
      <c r="V310" t="s">
        <v>2916</v>
      </c>
      <c r="X310" t="str">
        <f>VLOOKUP(I310,Location!$A$3:$B$337,2,FALSE)</f>
        <v>New Mexico</v>
      </c>
    </row>
    <row r="311" spans="3:24" x14ac:dyDescent="0.2">
      <c r="C311" t="s">
        <v>6748</v>
      </c>
      <c r="D311">
        <v>10</v>
      </c>
      <c r="E311" t="s">
        <v>2923</v>
      </c>
      <c r="F311" t="s">
        <v>2921</v>
      </c>
      <c r="G311" t="s">
        <v>2926</v>
      </c>
      <c r="H311" s="12" t="s">
        <v>927</v>
      </c>
      <c r="I311" t="s">
        <v>967</v>
      </c>
      <c r="J311" t="s">
        <v>2927</v>
      </c>
      <c r="L311" t="s">
        <v>2924</v>
      </c>
      <c r="N311" t="s">
        <v>985</v>
      </c>
      <c r="P311">
        <v>88</v>
      </c>
      <c r="Q311" t="s">
        <v>2925</v>
      </c>
      <c r="T311" t="s">
        <v>2928</v>
      </c>
      <c r="U311" t="s">
        <v>2929</v>
      </c>
      <c r="V311" t="s">
        <v>2922</v>
      </c>
      <c r="X311" t="str">
        <f>VLOOKUP(I311,Location!$A$3:$B$337,2,FALSE)</f>
        <v>Washington</v>
      </c>
    </row>
    <row r="312" spans="3:24" x14ac:dyDescent="0.2">
      <c r="C312" t="s">
        <v>6748</v>
      </c>
      <c r="D312">
        <v>5</v>
      </c>
      <c r="E312" t="s">
        <v>2934</v>
      </c>
      <c r="F312" t="s">
        <v>2931</v>
      </c>
      <c r="G312" t="s">
        <v>2936</v>
      </c>
      <c r="H312" s="12" t="s">
        <v>867</v>
      </c>
      <c r="I312" t="s">
        <v>2933</v>
      </c>
      <c r="J312" t="s">
        <v>2937</v>
      </c>
      <c r="L312" t="s">
        <v>2935</v>
      </c>
      <c r="N312" t="s">
        <v>2930</v>
      </c>
      <c r="P312">
        <v>357</v>
      </c>
      <c r="Q312" t="s">
        <v>2936</v>
      </c>
      <c r="T312" t="s">
        <v>2937</v>
      </c>
      <c r="U312" t="s">
        <v>2938</v>
      </c>
      <c r="V312" t="s">
        <v>2932</v>
      </c>
      <c r="X312" t="str">
        <f>VLOOKUP(I312,Location!$A$3:$B$337,2,FALSE)</f>
        <v>Kentucky</v>
      </c>
    </row>
    <row r="313" spans="3:24" x14ac:dyDescent="0.2">
      <c r="C313" t="s">
        <v>6748</v>
      </c>
      <c r="D313">
        <v>6</v>
      </c>
      <c r="E313" t="s">
        <v>2942</v>
      </c>
      <c r="F313" t="s">
        <v>2939</v>
      </c>
      <c r="G313" t="s">
        <v>2943</v>
      </c>
      <c r="H313" s="12" t="s">
        <v>19</v>
      </c>
      <c r="I313" t="s">
        <v>2941</v>
      </c>
      <c r="J313" t="s">
        <v>2944</v>
      </c>
      <c r="L313" t="s">
        <v>959</v>
      </c>
      <c r="N313" t="s">
        <v>13</v>
      </c>
      <c r="P313">
        <v>307</v>
      </c>
      <c r="Q313" t="s">
        <v>2943</v>
      </c>
      <c r="T313" t="s">
        <v>2944</v>
      </c>
      <c r="U313" t="s">
        <v>2945</v>
      </c>
      <c r="V313" t="s">
        <v>2940</v>
      </c>
      <c r="X313" t="str">
        <f>VLOOKUP(I313,Location!$A$3:$B$337,2,FALSE)</f>
        <v>Virginia</v>
      </c>
    </row>
    <row r="314" spans="3:24" x14ac:dyDescent="0.2">
      <c r="C314" t="s">
        <v>6748</v>
      </c>
      <c r="D314">
        <v>7</v>
      </c>
      <c r="E314" t="s">
        <v>2948</v>
      </c>
      <c r="F314" t="s">
        <v>2946</v>
      </c>
      <c r="G314" t="s">
        <v>2951</v>
      </c>
      <c r="H314" s="12" t="s">
        <v>834</v>
      </c>
      <c r="I314" t="s">
        <v>18</v>
      </c>
      <c r="J314" t="s">
        <v>2952</v>
      </c>
      <c r="L314" t="s">
        <v>2949</v>
      </c>
      <c r="N314" t="s">
        <v>1051</v>
      </c>
      <c r="P314">
        <v>162</v>
      </c>
      <c r="Q314" t="s">
        <v>2950</v>
      </c>
      <c r="T314" t="s">
        <v>2952</v>
      </c>
      <c r="V314" t="s">
        <v>2947</v>
      </c>
      <c r="X314" t="str">
        <f>VLOOKUP(I314,Location!$A$3:$B$337,2,FALSE)</f>
        <v>D.C.</v>
      </c>
    </row>
    <row r="315" spans="3:24" x14ac:dyDescent="0.2">
      <c r="C315" t="s">
        <v>6748</v>
      </c>
      <c r="D315">
        <v>7</v>
      </c>
      <c r="E315" t="s">
        <v>2956</v>
      </c>
      <c r="F315" t="s">
        <v>2953</v>
      </c>
      <c r="G315" t="s">
        <v>2959</v>
      </c>
      <c r="H315" s="12" t="s">
        <v>795</v>
      </c>
      <c r="I315" t="s">
        <v>2955</v>
      </c>
      <c r="J315" t="s">
        <v>2960</v>
      </c>
      <c r="L315" t="s">
        <v>2957</v>
      </c>
      <c r="N315" t="s">
        <v>24</v>
      </c>
      <c r="P315">
        <v>188</v>
      </c>
      <c r="Q315" t="s">
        <v>2958</v>
      </c>
      <c r="T315" t="s">
        <v>2960</v>
      </c>
      <c r="U315" t="s">
        <v>2961</v>
      </c>
      <c r="V315" t="s">
        <v>2954</v>
      </c>
      <c r="X315" t="str">
        <f>VLOOKUP(I315,Location!$A$3:$B$337,2,FALSE)</f>
        <v>Oklahoma</v>
      </c>
    </row>
    <row r="316" spans="3:24" x14ac:dyDescent="0.2">
      <c r="C316" t="s">
        <v>6748</v>
      </c>
      <c r="D316">
        <v>5</v>
      </c>
      <c r="E316" t="s">
        <v>2964</v>
      </c>
      <c r="F316" t="s">
        <v>2962</v>
      </c>
      <c r="G316" t="s">
        <v>2966</v>
      </c>
      <c r="H316" s="12" t="s">
        <v>17</v>
      </c>
      <c r="I316" t="s">
        <v>1035</v>
      </c>
      <c r="J316" t="s">
        <v>2967</v>
      </c>
      <c r="L316" t="s">
        <v>2965</v>
      </c>
      <c r="N316" t="s">
        <v>1068</v>
      </c>
      <c r="P316">
        <v>429</v>
      </c>
      <c r="Q316" t="s">
        <v>2962</v>
      </c>
      <c r="T316" t="s">
        <v>2968</v>
      </c>
      <c r="U316" t="s">
        <v>2969</v>
      </c>
      <c r="V316" t="s">
        <v>2963</v>
      </c>
      <c r="X316" t="str">
        <f>VLOOKUP(I316,Location!$A$3:$B$337,2,FALSE)</f>
        <v>Oregon</v>
      </c>
    </row>
    <row r="317" spans="3:24" x14ac:dyDescent="0.2">
      <c r="C317" t="s">
        <v>6748</v>
      </c>
      <c r="D317">
        <v>5</v>
      </c>
      <c r="E317" t="s">
        <v>2972</v>
      </c>
      <c r="F317" t="s">
        <v>2970</v>
      </c>
      <c r="G317" t="s">
        <v>2974</v>
      </c>
      <c r="H317" s="12" t="s">
        <v>840</v>
      </c>
      <c r="I317" t="s">
        <v>1035</v>
      </c>
      <c r="J317"/>
      <c r="L317" t="s">
        <v>2973</v>
      </c>
      <c r="N317" t="s">
        <v>13</v>
      </c>
      <c r="P317">
        <v>353</v>
      </c>
      <c r="Q317" t="s">
        <v>2974</v>
      </c>
      <c r="V317" t="s">
        <v>2971</v>
      </c>
      <c r="X317" t="str">
        <f>VLOOKUP(I317,Location!$A$3:$B$337,2,FALSE)</f>
        <v>Oregon</v>
      </c>
    </row>
    <row r="318" spans="3:24" x14ac:dyDescent="0.2">
      <c r="C318" t="s">
        <v>6748</v>
      </c>
      <c r="D318">
        <v>8</v>
      </c>
      <c r="E318" t="s">
        <v>2978</v>
      </c>
      <c r="F318" t="s">
        <v>2976</v>
      </c>
      <c r="G318" t="s">
        <v>2981</v>
      </c>
      <c r="H318" s="12" t="s">
        <v>862</v>
      </c>
      <c r="I318" t="s">
        <v>967</v>
      </c>
      <c r="J318" t="s">
        <v>2982</v>
      </c>
      <c r="L318" t="s">
        <v>2979</v>
      </c>
      <c r="N318" t="s">
        <v>2975</v>
      </c>
      <c r="P318">
        <v>400</v>
      </c>
      <c r="Q318" t="s">
        <v>2980</v>
      </c>
      <c r="T318" t="s">
        <v>2983</v>
      </c>
      <c r="U318" t="s">
        <v>2984</v>
      </c>
      <c r="V318" t="s">
        <v>2977</v>
      </c>
      <c r="X318" t="str">
        <f>VLOOKUP(I318,Location!$A$3:$B$337,2,FALSE)</f>
        <v>Washington</v>
      </c>
    </row>
    <row r="319" spans="3:24" x14ac:dyDescent="0.2">
      <c r="C319" t="s">
        <v>6748</v>
      </c>
      <c r="D319">
        <v>5</v>
      </c>
      <c r="E319" t="s">
        <v>2989</v>
      </c>
      <c r="F319" t="s">
        <v>2986</v>
      </c>
      <c r="G319" t="s">
        <v>2991</v>
      </c>
      <c r="H319" s="12" t="s">
        <v>836</v>
      </c>
      <c r="I319" t="s">
        <v>2988</v>
      </c>
      <c r="J319"/>
      <c r="L319" t="s">
        <v>2990</v>
      </c>
      <c r="N319" t="s">
        <v>2985</v>
      </c>
      <c r="P319">
        <v>369</v>
      </c>
      <c r="Q319" t="s">
        <v>2991</v>
      </c>
      <c r="V319" t="s">
        <v>2987</v>
      </c>
      <c r="X319" t="str">
        <f>VLOOKUP(I319,Location!$A$3:$B$337,2,FALSE)</f>
        <v>Oklahoma</v>
      </c>
    </row>
    <row r="320" spans="3:24" x14ac:dyDescent="0.2">
      <c r="C320" t="s">
        <v>6748</v>
      </c>
      <c r="D320">
        <v>5</v>
      </c>
      <c r="E320" t="s">
        <v>2995</v>
      </c>
      <c r="F320" t="s">
        <v>2992</v>
      </c>
      <c r="G320" t="s">
        <v>2997</v>
      </c>
      <c r="H320" s="12" t="s">
        <v>795</v>
      </c>
      <c r="I320" t="s">
        <v>2994</v>
      </c>
      <c r="J320"/>
      <c r="L320" t="s">
        <v>2996</v>
      </c>
      <c r="N320" t="s">
        <v>1056</v>
      </c>
      <c r="P320">
        <v>382</v>
      </c>
      <c r="Q320" t="s">
        <v>2997</v>
      </c>
      <c r="V320" t="s">
        <v>2993</v>
      </c>
      <c r="X320" t="str">
        <f>VLOOKUP(I320,Location!$A$3:$B$337,2,FALSE)</f>
        <v>Georgia</v>
      </c>
    </row>
    <row r="321" spans="3:24" x14ac:dyDescent="0.2">
      <c r="C321" t="s">
        <v>6748</v>
      </c>
      <c r="D321">
        <v>5</v>
      </c>
      <c r="E321" t="s">
        <v>3001</v>
      </c>
      <c r="F321" t="s">
        <v>2998</v>
      </c>
      <c r="G321" t="s">
        <v>3003</v>
      </c>
      <c r="H321" s="12" t="s">
        <v>866</v>
      </c>
      <c r="I321" t="s">
        <v>3000</v>
      </c>
      <c r="J321" t="s">
        <v>3004</v>
      </c>
      <c r="L321" t="s">
        <v>959</v>
      </c>
      <c r="N321" t="s">
        <v>13</v>
      </c>
      <c r="P321">
        <v>238</v>
      </c>
      <c r="Q321" t="s">
        <v>3002</v>
      </c>
      <c r="T321" t="s">
        <v>3004</v>
      </c>
      <c r="U321" t="s">
        <v>3005</v>
      </c>
      <c r="V321" t="s">
        <v>2999</v>
      </c>
      <c r="X321" t="str">
        <f>VLOOKUP(I321,Location!$A$3:$B$337,2,FALSE)</f>
        <v>Pennsylvania</v>
      </c>
    </row>
    <row r="322" spans="3:24" x14ac:dyDescent="0.2">
      <c r="C322" t="s">
        <v>6748</v>
      </c>
      <c r="D322">
        <v>7</v>
      </c>
      <c r="E322" t="s">
        <v>3008</v>
      </c>
      <c r="F322" t="s">
        <v>3006</v>
      </c>
      <c r="G322" t="s">
        <v>3011</v>
      </c>
      <c r="H322" s="12" t="s">
        <v>825</v>
      </c>
      <c r="I322" t="s">
        <v>1046</v>
      </c>
      <c r="J322" t="s">
        <v>3012</v>
      </c>
      <c r="L322" t="s">
        <v>3009</v>
      </c>
      <c r="N322" t="s">
        <v>972</v>
      </c>
      <c r="P322">
        <v>352</v>
      </c>
      <c r="Q322" t="s">
        <v>3010</v>
      </c>
      <c r="T322" t="s">
        <v>3013</v>
      </c>
      <c r="U322" t="s">
        <v>3014</v>
      </c>
      <c r="V322" t="s">
        <v>3007</v>
      </c>
      <c r="X322" t="str">
        <f>VLOOKUP(I322,Location!$A$3:$B$337,2,FALSE)</f>
        <v>Maryland</v>
      </c>
    </row>
    <row r="323" spans="3:24" x14ac:dyDescent="0.2">
      <c r="C323" t="s">
        <v>6748</v>
      </c>
      <c r="D323">
        <v>11</v>
      </c>
      <c r="E323" t="s">
        <v>3018</v>
      </c>
      <c r="F323" t="s">
        <v>3016</v>
      </c>
      <c r="G323" t="s">
        <v>3020</v>
      </c>
      <c r="H323" s="12" t="s">
        <v>825</v>
      </c>
      <c r="I323" t="s">
        <v>976</v>
      </c>
      <c r="J323" t="s">
        <v>3021</v>
      </c>
      <c r="L323" t="s">
        <v>3019</v>
      </c>
      <c r="N323" t="s">
        <v>3015</v>
      </c>
      <c r="P323">
        <v>311</v>
      </c>
      <c r="Q323" t="s">
        <v>3020</v>
      </c>
      <c r="T323" t="s">
        <v>3022</v>
      </c>
      <c r="U323" t="s">
        <v>3023</v>
      </c>
      <c r="V323" t="s">
        <v>3017</v>
      </c>
      <c r="X323" t="str">
        <f>VLOOKUP(I323,Location!$A$3:$B$337,2,FALSE)</f>
        <v>California</v>
      </c>
    </row>
    <row r="324" spans="3:24" x14ac:dyDescent="0.2">
      <c r="C324" t="s">
        <v>6748</v>
      </c>
      <c r="D324">
        <v>10</v>
      </c>
      <c r="E324" t="s">
        <v>3026</v>
      </c>
      <c r="F324" t="s">
        <v>3024</v>
      </c>
      <c r="G324" t="s">
        <v>3028</v>
      </c>
      <c r="H324" s="12" t="s">
        <v>798</v>
      </c>
      <c r="I324" t="s">
        <v>1009</v>
      </c>
      <c r="J324"/>
      <c r="L324" t="s">
        <v>3027</v>
      </c>
      <c r="N324" t="s">
        <v>13</v>
      </c>
      <c r="P324">
        <v>300</v>
      </c>
      <c r="Q324" t="s">
        <v>3028</v>
      </c>
      <c r="V324" t="s">
        <v>3025</v>
      </c>
      <c r="X324" t="str">
        <f>VLOOKUP(I324,Location!$A$3:$B$337,2,FALSE)</f>
        <v>Texas</v>
      </c>
    </row>
    <row r="325" spans="3:24" x14ac:dyDescent="0.2">
      <c r="C325" t="s">
        <v>6748</v>
      </c>
      <c r="D325">
        <v>7</v>
      </c>
      <c r="E325" t="s">
        <v>3031</v>
      </c>
      <c r="F325" t="s">
        <v>3029</v>
      </c>
      <c r="G325" t="s">
        <v>3033</v>
      </c>
      <c r="H325" s="12" t="s">
        <v>19</v>
      </c>
      <c r="I325" t="s">
        <v>978</v>
      </c>
      <c r="J325" t="s">
        <v>3034</v>
      </c>
      <c r="L325" t="s">
        <v>3032</v>
      </c>
      <c r="N325" t="s">
        <v>13</v>
      </c>
      <c r="P325">
        <v>379</v>
      </c>
      <c r="Q325" t="s">
        <v>3033</v>
      </c>
      <c r="T325" t="s">
        <v>3034</v>
      </c>
      <c r="U325" t="s">
        <v>3035</v>
      </c>
      <c r="V325" t="s">
        <v>3030</v>
      </c>
      <c r="X325" t="str">
        <f>VLOOKUP(I325,Location!$A$3:$B$337,2,FALSE)</f>
        <v>Nebraska</v>
      </c>
    </row>
    <row r="326" spans="3:24" x14ac:dyDescent="0.2">
      <c r="C326" t="s">
        <v>6748</v>
      </c>
      <c r="D326">
        <v>11</v>
      </c>
      <c r="E326" t="s">
        <v>3038</v>
      </c>
      <c r="F326" t="s">
        <v>3036</v>
      </c>
      <c r="G326" t="s">
        <v>3040</v>
      </c>
      <c r="H326" s="12" t="s">
        <v>825</v>
      </c>
      <c r="I326" t="s">
        <v>1057</v>
      </c>
      <c r="J326" t="s">
        <v>3041</v>
      </c>
      <c r="L326" t="s">
        <v>3039</v>
      </c>
      <c r="N326" t="s">
        <v>806</v>
      </c>
      <c r="P326">
        <v>480</v>
      </c>
      <c r="Q326" t="s">
        <v>3040</v>
      </c>
      <c r="T326" t="s">
        <v>3041</v>
      </c>
      <c r="V326" t="s">
        <v>3037</v>
      </c>
      <c r="X326" t="str">
        <f>VLOOKUP(I326,Location!$A$3:$B$337,2,FALSE)</f>
        <v>California</v>
      </c>
    </row>
    <row r="327" spans="3:24" x14ac:dyDescent="0.2">
      <c r="C327" t="s">
        <v>6748</v>
      </c>
      <c r="D327">
        <v>8</v>
      </c>
      <c r="E327" t="s">
        <v>3046</v>
      </c>
      <c r="F327" t="s">
        <v>3043</v>
      </c>
      <c r="G327" t="s">
        <v>3048</v>
      </c>
      <c r="H327" s="12" t="s">
        <v>924</v>
      </c>
      <c r="I327" t="s">
        <v>3045</v>
      </c>
      <c r="J327" t="s">
        <v>3049</v>
      </c>
      <c r="L327" t="s">
        <v>3047</v>
      </c>
      <c r="N327" t="s">
        <v>3042</v>
      </c>
      <c r="P327">
        <v>355</v>
      </c>
      <c r="Q327" t="s">
        <v>1591</v>
      </c>
      <c r="T327" t="s">
        <v>3049</v>
      </c>
      <c r="U327" t="s">
        <v>3050</v>
      </c>
      <c r="V327" t="s">
        <v>3044</v>
      </c>
      <c r="X327" t="str">
        <f>VLOOKUP(I327,Location!$A$3:$B$337,2,FALSE)</f>
        <v>Massachusetts</v>
      </c>
    </row>
    <row r="328" spans="3:24" x14ac:dyDescent="0.2">
      <c r="C328" t="s">
        <v>6748</v>
      </c>
      <c r="D328">
        <v>8</v>
      </c>
      <c r="E328" t="s">
        <v>3055</v>
      </c>
      <c r="F328" t="s">
        <v>3053</v>
      </c>
      <c r="G328" t="s">
        <v>3057</v>
      </c>
      <c r="H328" s="12" t="s">
        <v>927</v>
      </c>
      <c r="I328" t="s">
        <v>1009</v>
      </c>
      <c r="J328" t="s">
        <v>3058</v>
      </c>
      <c r="L328" t="s">
        <v>3056</v>
      </c>
      <c r="N328" t="s">
        <v>3052</v>
      </c>
      <c r="P328">
        <v>341</v>
      </c>
      <c r="Q328" t="s">
        <v>3057</v>
      </c>
      <c r="T328" t="s">
        <v>3058</v>
      </c>
      <c r="U328" t="s">
        <v>3059</v>
      </c>
      <c r="V328" t="s">
        <v>3054</v>
      </c>
      <c r="X328" t="str">
        <f>VLOOKUP(I328,Location!$A$3:$B$337,2,FALSE)</f>
        <v>Texas</v>
      </c>
    </row>
    <row r="329" spans="3:24" x14ac:dyDescent="0.2">
      <c r="C329" t="s">
        <v>6748</v>
      </c>
      <c r="D329">
        <v>7</v>
      </c>
      <c r="E329" t="s">
        <v>3062</v>
      </c>
      <c r="F329" t="s">
        <v>3060</v>
      </c>
      <c r="G329" t="s">
        <v>3064</v>
      </c>
      <c r="H329" s="12" t="s">
        <v>834</v>
      </c>
      <c r="I329" t="s">
        <v>18</v>
      </c>
      <c r="J329" t="s">
        <v>3065</v>
      </c>
      <c r="L329" t="s">
        <v>3063</v>
      </c>
      <c r="N329" t="s">
        <v>1074</v>
      </c>
      <c r="P329">
        <v>394</v>
      </c>
      <c r="Q329" t="s">
        <v>3064</v>
      </c>
      <c r="T329" t="s">
        <v>3065</v>
      </c>
      <c r="U329" t="s">
        <v>3066</v>
      </c>
      <c r="V329" t="s">
        <v>3061</v>
      </c>
      <c r="X329" t="str">
        <f>VLOOKUP(I329,Location!$A$3:$B$337,2,FALSE)</f>
        <v>D.C.</v>
      </c>
    </row>
    <row r="330" spans="3:24" x14ac:dyDescent="0.2">
      <c r="C330" t="s">
        <v>6748</v>
      </c>
      <c r="D330">
        <v>4</v>
      </c>
      <c r="E330" t="s">
        <v>3071</v>
      </c>
      <c r="F330" t="s">
        <v>3068</v>
      </c>
      <c r="G330" t="s">
        <v>3073</v>
      </c>
      <c r="H330" s="12" t="s">
        <v>17</v>
      </c>
      <c r="I330" t="s">
        <v>3070</v>
      </c>
      <c r="J330"/>
      <c r="L330" t="s">
        <v>3072</v>
      </c>
      <c r="N330" t="s">
        <v>3067</v>
      </c>
      <c r="P330">
        <v>161</v>
      </c>
      <c r="Q330" t="s">
        <v>3073</v>
      </c>
      <c r="V330" t="s">
        <v>3069</v>
      </c>
      <c r="X330" t="str">
        <f>VLOOKUP(I330,Location!$A$3:$B$337,2,FALSE)</f>
        <v>Vermont</v>
      </c>
    </row>
    <row r="331" spans="3:24" x14ac:dyDescent="0.2">
      <c r="C331" t="s">
        <v>6748</v>
      </c>
      <c r="D331">
        <v>5</v>
      </c>
      <c r="E331" t="s">
        <v>3077</v>
      </c>
      <c r="F331" t="s">
        <v>3074</v>
      </c>
      <c r="G331" t="s">
        <v>3080</v>
      </c>
      <c r="H331" s="12" t="s">
        <v>37</v>
      </c>
      <c r="I331" t="s">
        <v>3076</v>
      </c>
      <c r="J331" t="s">
        <v>3081</v>
      </c>
      <c r="L331" t="s">
        <v>3078</v>
      </c>
      <c r="N331" t="s">
        <v>1064</v>
      </c>
      <c r="P331">
        <v>147</v>
      </c>
      <c r="Q331" t="s">
        <v>3079</v>
      </c>
      <c r="T331" t="s">
        <v>3081</v>
      </c>
      <c r="U331" t="s">
        <v>3082</v>
      </c>
      <c r="V331" t="s">
        <v>3075</v>
      </c>
      <c r="X331" t="str">
        <f>VLOOKUP(I331,Location!$A$3:$B$337,2,FALSE)</f>
        <v>Florida</v>
      </c>
    </row>
    <row r="332" spans="3:24" x14ac:dyDescent="0.2">
      <c r="C332" t="s">
        <v>6748</v>
      </c>
      <c r="D332">
        <v>6</v>
      </c>
      <c r="E332" t="s">
        <v>3085</v>
      </c>
      <c r="F332" t="s">
        <v>3083</v>
      </c>
      <c r="H332" s="12" t="s">
        <v>19</v>
      </c>
      <c r="I332" t="s">
        <v>962</v>
      </c>
      <c r="J332"/>
      <c r="L332" t="s">
        <v>3086</v>
      </c>
      <c r="N332" t="s">
        <v>968</v>
      </c>
      <c r="P332">
        <v>404</v>
      </c>
      <c r="V332" t="s">
        <v>3084</v>
      </c>
      <c r="X332" t="str">
        <f>VLOOKUP(I332,Location!$A$3:$B$337,2,FALSE)</f>
        <v>Texas</v>
      </c>
    </row>
    <row r="333" spans="3:24" x14ac:dyDescent="0.2">
      <c r="C333" t="s">
        <v>6748</v>
      </c>
      <c r="D333">
        <v>16</v>
      </c>
      <c r="E333" t="s">
        <v>3090</v>
      </c>
      <c r="F333" t="s">
        <v>3087</v>
      </c>
      <c r="G333" t="s">
        <v>3093</v>
      </c>
      <c r="H333" s="12" t="s">
        <v>948</v>
      </c>
      <c r="I333" t="s">
        <v>3089</v>
      </c>
      <c r="J333" t="s">
        <v>3094</v>
      </c>
      <c r="L333" t="s">
        <v>3091</v>
      </c>
      <c r="N333" t="s">
        <v>800</v>
      </c>
      <c r="P333">
        <v>321</v>
      </c>
      <c r="Q333" t="s">
        <v>3092</v>
      </c>
      <c r="T333" t="s">
        <v>3095</v>
      </c>
      <c r="U333" t="s">
        <v>3096</v>
      </c>
      <c r="V333" t="s">
        <v>3088</v>
      </c>
      <c r="X333" t="str">
        <f>VLOOKUP(I333,Location!$A$3:$B$337,2,FALSE)</f>
        <v>South Carolina</v>
      </c>
    </row>
    <row r="334" spans="3:24" x14ac:dyDescent="0.2">
      <c r="C334" t="s">
        <v>6748</v>
      </c>
      <c r="D334">
        <v>5</v>
      </c>
      <c r="E334" t="s">
        <v>3099</v>
      </c>
      <c r="F334" t="s">
        <v>3097</v>
      </c>
      <c r="G334" t="s">
        <v>3100</v>
      </c>
      <c r="H334" s="12" t="s">
        <v>19</v>
      </c>
      <c r="I334" t="s">
        <v>1519</v>
      </c>
      <c r="J334"/>
      <c r="L334" t="s">
        <v>959</v>
      </c>
      <c r="N334" t="s">
        <v>968</v>
      </c>
      <c r="P334">
        <v>453</v>
      </c>
      <c r="Q334" t="s">
        <v>3100</v>
      </c>
      <c r="V334" t="s">
        <v>3098</v>
      </c>
      <c r="X334" t="str">
        <f>VLOOKUP(I334,Location!$A$3:$B$337,2,FALSE)</f>
        <v>California</v>
      </c>
    </row>
    <row r="335" spans="3:24" x14ac:dyDescent="0.2">
      <c r="C335" t="s">
        <v>6748</v>
      </c>
      <c r="D335">
        <v>19</v>
      </c>
      <c r="E335" t="s">
        <v>3103</v>
      </c>
      <c r="F335" t="s">
        <v>3101</v>
      </c>
      <c r="G335" t="s">
        <v>1208</v>
      </c>
      <c r="H335" s="12" t="s">
        <v>867</v>
      </c>
      <c r="I335" t="s">
        <v>1023</v>
      </c>
      <c r="J335" t="s">
        <v>3105</v>
      </c>
      <c r="L335" t="s">
        <v>3104</v>
      </c>
      <c r="N335" t="s">
        <v>13</v>
      </c>
      <c r="P335" t="s">
        <v>21</v>
      </c>
      <c r="Q335" t="s">
        <v>1208</v>
      </c>
      <c r="T335" t="s">
        <v>3105</v>
      </c>
      <c r="V335" t="s">
        <v>3102</v>
      </c>
      <c r="X335" t="str">
        <f>VLOOKUP(I335,Location!$A$3:$B$337,2,FALSE)</f>
        <v>Georgia</v>
      </c>
    </row>
    <row r="336" spans="3:24" x14ac:dyDescent="0.2">
      <c r="C336" t="s">
        <v>6748</v>
      </c>
      <c r="D336">
        <v>28</v>
      </c>
      <c r="E336" t="s">
        <v>3108</v>
      </c>
      <c r="F336" t="s">
        <v>3106</v>
      </c>
      <c r="G336" t="s">
        <v>3110</v>
      </c>
      <c r="H336" s="12" t="s">
        <v>825</v>
      </c>
      <c r="I336" t="s">
        <v>1048</v>
      </c>
      <c r="J336"/>
      <c r="L336" t="s">
        <v>3109</v>
      </c>
      <c r="N336" t="s">
        <v>806</v>
      </c>
      <c r="P336">
        <v>427</v>
      </c>
      <c r="Q336" t="s">
        <v>3110</v>
      </c>
      <c r="V336" t="s">
        <v>3107</v>
      </c>
      <c r="X336" t="str">
        <f>VLOOKUP(I336,Location!$A$3:$B$337,2,FALSE)</f>
        <v>D.C.</v>
      </c>
    </row>
    <row r="337" spans="3:24" x14ac:dyDescent="0.2">
      <c r="C337" t="s">
        <v>6748</v>
      </c>
      <c r="D337">
        <v>7</v>
      </c>
      <c r="E337" t="s">
        <v>3113</v>
      </c>
      <c r="F337" t="s">
        <v>3111</v>
      </c>
      <c r="G337" t="s">
        <v>3115</v>
      </c>
      <c r="H337" s="12" t="s">
        <v>834</v>
      </c>
      <c r="I337" t="s">
        <v>18</v>
      </c>
      <c r="J337" t="s">
        <v>1350</v>
      </c>
      <c r="L337" t="s">
        <v>3114</v>
      </c>
      <c r="N337" t="s">
        <v>972</v>
      </c>
      <c r="P337">
        <v>305</v>
      </c>
      <c r="Q337" t="s">
        <v>3115</v>
      </c>
      <c r="T337" t="s">
        <v>1350</v>
      </c>
      <c r="U337" t="s">
        <v>3116</v>
      </c>
      <c r="V337" t="s">
        <v>3112</v>
      </c>
      <c r="X337" t="str">
        <f>VLOOKUP(I337,Location!$A$3:$B$337,2,FALSE)</f>
        <v>D.C.</v>
      </c>
    </row>
    <row r="338" spans="3:24" x14ac:dyDescent="0.2">
      <c r="C338" t="s">
        <v>6748</v>
      </c>
      <c r="D338">
        <v>5</v>
      </c>
      <c r="E338" t="s">
        <v>3120</v>
      </c>
      <c r="F338" t="s">
        <v>3118</v>
      </c>
      <c r="G338" t="s">
        <v>30</v>
      </c>
      <c r="H338" s="12" t="s">
        <v>17</v>
      </c>
      <c r="I338" t="s">
        <v>2457</v>
      </c>
      <c r="J338"/>
      <c r="L338" t="s">
        <v>959</v>
      </c>
      <c r="N338" t="s">
        <v>3117</v>
      </c>
      <c r="P338">
        <v>358</v>
      </c>
      <c r="Q338" t="s">
        <v>30</v>
      </c>
      <c r="V338" t="s">
        <v>3119</v>
      </c>
      <c r="X338" t="str">
        <f>VLOOKUP(I338,Location!$A$3:$B$337,2,FALSE)</f>
        <v>California</v>
      </c>
    </row>
    <row r="339" spans="3:24" x14ac:dyDescent="0.2">
      <c r="C339" t="s">
        <v>6748</v>
      </c>
      <c r="D339">
        <v>12</v>
      </c>
      <c r="E339" t="s">
        <v>3123</v>
      </c>
      <c r="F339" t="s">
        <v>3121</v>
      </c>
      <c r="G339" t="s">
        <v>3126</v>
      </c>
      <c r="H339" s="12" t="s">
        <v>861</v>
      </c>
      <c r="I339" t="s">
        <v>967</v>
      </c>
      <c r="J339" t="s">
        <v>3127</v>
      </c>
      <c r="L339" t="s">
        <v>3124</v>
      </c>
      <c r="N339" t="s">
        <v>1015</v>
      </c>
      <c r="P339" t="s">
        <v>21</v>
      </c>
      <c r="Q339" t="s">
        <v>3125</v>
      </c>
      <c r="T339" t="s">
        <v>3128</v>
      </c>
      <c r="U339" t="s">
        <v>969</v>
      </c>
      <c r="V339" t="s">
        <v>3122</v>
      </c>
      <c r="X339" t="str">
        <f>VLOOKUP(I339,Location!$A$3:$B$337,2,FALSE)</f>
        <v>Washington</v>
      </c>
    </row>
    <row r="340" spans="3:24" x14ac:dyDescent="0.2">
      <c r="C340" t="s">
        <v>6748</v>
      </c>
      <c r="D340">
        <v>5</v>
      </c>
      <c r="E340" t="s">
        <v>3133</v>
      </c>
      <c r="F340" t="s">
        <v>3130</v>
      </c>
      <c r="G340" t="s">
        <v>1208</v>
      </c>
      <c r="H340" s="12" t="s">
        <v>924</v>
      </c>
      <c r="I340" t="s">
        <v>3132</v>
      </c>
      <c r="J340"/>
      <c r="L340" t="s">
        <v>3134</v>
      </c>
      <c r="N340" t="s">
        <v>3129</v>
      </c>
      <c r="P340" t="s">
        <v>21</v>
      </c>
      <c r="Q340" t="s">
        <v>1208</v>
      </c>
      <c r="V340" t="s">
        <v>3131</v>
      </c>
      <c r="X340" t="str">
        <f>VLOOKUP(I340,Location!$A$3:$B$337,2,FALSE)</f>
        <v>Georgia</v>
      </c>
    </row>
    <row r="341" spans="3:24" x14ac:dyDescent="0.2">
      <c r="C341" t="s">
        <v>6748</v>
      </c>
      <c r="D341">
        <v>7</v>
      </c>
      <c r="E341" t="s">
        <v>3139</v>
      </c>
      <c r="F341" t="s">
        <v>3136</v>
      </c>
      <c r="G341" t="s">
        <v>3142</v>
      </c>
      <c r="H341" s="12" t="s">
        <v>825</v>
      </c>
      <c r="I341" t="s">
        <v>3138</v>
      </c>
      <c r="J341" t="s">
        <v>3143</v>
      </c>
      <c r="L341" t="s">
        <v>3140</v>
      </c>
      <c r="N341" t="s">
        <v>3135</v>
      </c>
      <c r="P341">
        <v>242</v>
      </c>
      <c r="Q341" t="s">
        <v>3141</v>
      </c>
      <c r="T341" t="s">
        <v>3144</v>
      </c>
      <c r="U341" t="s">
        <v>3145</v>
      </c>
      <c r="V341" t="s">
        <v>3137</v>
      </c>
      <c r="X341" t="str">
        <f>VLOOKUP(I341,Location!$A$3:$B$337,2,FALSE)</f>
        <v>Pennsylvania</v>
      </c>
    </row>
    <row r="342" spans="3:24" x14ac:dyDescent="0.2">
      <c r="C342" t="s">
        <v>6748</v>
      </c>
      <c r="D342">
        <v>15</v>
      </c>
      <c r="E342" t="s">
        <v>3148</v>
      </c>
      <c r="F342" t="s">
        <v>3146</v>
      </c>
      <c r="G342" t="s">
        <v>3146</v>
      </c>
      <c r="H342" s="12" t="s">
        <v>864</v>
      </c>
      <c r="I342" t="s">
        <v>976</v>
      </c>
      <c r="J342" t="s">
        <v>959</v>
      </c>
      <c r="L342" t="s">
        <v>3149</v>
      </c>
      <c r="N342" t="s">
        <v>806</v>
      </c>
      <c r="P342">
        <v>261</v>
      </c>
      <c r="Q342" t="s">
        <v>3150</v>
      </c>
      <c r="T342" t="s">
        <v>959</v>
      </c>
      <c r="U342" t="s">
        <v>993</v>
      </c>
      <c r="V342" t="s">
        <v>3147</v>
      </c>
      <c r="X342" t="str">
        <f>VLOOKUP(I342,Location!$A$3:$B$337,2,FALSE)</f>
        <v>California</v>
      </c>
    </row>
    <row r="343" spans="3:24" x14ac:dyDescent="0.2">
      <c r="C343" t="s">
        <v>6748</v>
      </c>
      <c r="D343">
        <v>8</v>
      </c>
      <c r="E343" t="s">
        <v>3154</v>
      </c>
      <c r="F343" t="s">
        <v>3152</v>
      </c>
      <c r="G343" t="s">
        <v>2997</v>
      </c>
      <c r="H343" s="12" t="s">
        <v>37</v>
      </c>
      <c r="I343" t="s">
        <v>1050</v>
      </c>
      <c r="J343" t="s">
        <v>3156</v>
      </c>
      <c r="L343" t="s">
        <v>3155</v>
      </c>
      <c r="N343" t="s">
        <v>3151</v>
      </c>
      <c r="P343">
        <v>375</v>
      </c>
      <c r="Q343" t="s">
        <v>2997</v>
      </c>
      <c r="T343" t="s">
        <v>3156</v>
      </c>
      <c r="U343" t="s">
        <v>3157</v>
      </c>
      <c r="V343" t="s">
        <v>3153</v>
      </c>
      <c r="X343" t="str">
        <f>VLOOKUP(I343,Location!$A$3:$B$337,2,FALSE)</f>
        <v>Colorado</v>
      </c>
    </row>
    <row r="344" spans="3:24" x14ac:dyDescent="0.2">
      <c r="C344" t="s">
        <v>6748</v>
      </c>
      <c r="D344">
        <v>5</v>
      </c>
      <c r="E344" t="s">
        <v>3161</v>
      </c>
      <c r="F344" t="s">
        <v>3159</v>
      </c>
      <c r="G344" t="s">
        <v>3163</v>
      </c>
      <c r="H344" s="12" t="s">
        <v>864</v>
      </c>
      <c r="I344" t="s">
        <v>1009</v>
      </c>
      <c r="J344" t="s">
        <v>3164</v>
      </c>
      <c r="L344" t="s">
        <v>3162</v>
      </c>
      <c r="N344" t="s">
        <v>3158</v>
      </c>
      <c r="P344">
        <v>284</v>
      </c>
      <c r="Q344" t="s">
        <v>1290</v>
      </c>
      <c r="T344" t="s">
        <v>3164</v>
      </c>
      <c r="U344" t="s">
        <v>3165</v>
      </c>
      <c r="V344" t="s">
        <v>3160</v>
      </c>
      <c r="X344" t="str">
        <f>VLOOKUP(I344,Location!$A$3:$B$337,2,FALSE)</f>
        <v>Texas</v>
      </c>
    </row>
    <row r="345" spans="3:24" x14ac:dyDescent="0.2">
      <c r="C345" t="s">
        <v>6748</v>
      </c>
      <c r="D345">
        <v>20</v>
      </c>
      <c r="E345" t="s">
        <v>2511</v>
      </c>
      <c r="F345" t="s">
        <v>3166</v>
      </c>
      <c r="G345" t="s">
        <v>3168</v>
      </c>
      <c r="H345" s="12" t="s">
        <v>825</v>
      </c>
      <c r="I345" t="s">
        <v>18</v>
      </c>
      <c r="J345" t="s">
        <v>3169</v>
      </c>
      <c r="L345" t="s">
        <v>998</v>
      </c>
      <c r="N345" t="s">
        <v>806</v>
      </c>
      <c r="P345">
        <v>365</v>
      </c>
      <c r="Q345" t="s">
        <v>2135</v>
      </c>
      <c r="T345" t="s">
        <v>3170</v>
      </c>
      <c r="U345" t="s">
        <v>3171</v>
      </c>
      <c r="V345" t="s">
        <v>3167</v>
      </c>
      <c r="X345" t="str">
        <f>VLOOKUP(I345,Location!$A$3:$B$337,2,FALSE)</f>
        <v>D.C.</v>
      </c>
    </row>
    <row r="346" spans="3:24" x14ac:dyDescent="0.2">
      <c r="C346" t="s">
        <v>6748</v>
      </c>
      <c r="D346">
        <v>6</v>
      </c>
      <c r="E346" t="s">
        <v>3174</v>
      </c>
      <c r="F346" t="s">
        <v>3172</v>
      </c>
      <c r="G346" t="s">
        <v>1379</v>
      </c>
      <c r="H346" s="12" t="s">
        <v>795</v>
      </c>
      <c r="I346" t="s">
        <v>18</v>
      </c>
      <c r="J346"/>
      <c r="L346" t="s">
        <v>3175</v>
      </c>
      <c r="N346" t="s">
        <v>1051</v>
      </c>
      <c r="P346">
        <v>307</v>
      </c>
      <c r="Q346" t="s">
        <v>1379</v>
      </c>
      <c r="V346" t="s">
        <v>3173</v>
      </c>
      <c r="X346" t="str">
        <f>VLOOKUP(I346,Location!$A$3:$B$337,2,FALSE)</f>
        <v>D.C.</v>
      </c>
    </row>
    <row r="347" spans="3:24" x14ac:dyDescent="0.2">
      <c r="C347" t="s">
        <v>6748</v>
      </c>
      <c r="D347">
        <v>8</v>
      </c>
      <c r="E347" t="s">
        <v>3178</v>
      </c>
      <c r="F347" t="s">
        <v>3176</v>
      </c>
      <c r="H347" s="12" t="s">
        <v>941</v>
      </c>
      <c r="I347" t="s">
        <v>976</v>
      </c>
      <c r="J347"/>
      <c r="L347" t="s">
        <v>3179</v>
      </c>
      <c r="N347" t="s">
        <v>1003</v>
      </c>
      <c r="P347">
        <v>267</v>
      </c>
      <c r="V347" t="s">
        <v>3177</v>
      </c>
      <c r="X347" t="str">
        <f>VLOOKUP(I347,Location!$A$3:$B$337,2,FALSE)</f>
        <v>California</v>
      </c>
    </row>
    <row r="348" spans="3:24" x14ac:dyDescent="0.2">
      <c r="C348" t="s">
        <v>6748</v>
      </c>
      <c r="D348">
        <v>7</v>
      </c>
      <c r="E348" t="s">
        <v>3182</v>
      </c>
      <c r="F348" t="s">
        <v>3180</v>
      </c>
      <c r="G348" t="s">
        <v>3184</v>
      </c>
      <c r="H348" s="12" t="s">
        <v>795</v>
      </c>
      <c r="I348" t="s">
        <v>962</v>
      </c>
      <c r="J348" t="s">
        <v>3185</v>
      </c>
      <c r="L348" t="s">
        <v>3183</v>
      </c>
      <c r="N348" t="s">
        <v>13</v>
      </c>
      <c r="P348">
        <v>299</v>
      </c>
      <c r="Q348" t="s">
        <v>3184</v>
      </c>
      <c r="T348" t="s">
        <v>3185</v>
      </c>
      <c r="U348" t="s">
        <v>3186</v>
      </c>
      <c r="V348" t="s">
        <v>3181</v>
      </c>
      <c r="X348" t="str">
        <f>VLOOKUP(I348,Location!$A$3:$B$337,2,FALSE)</f>
        <v>Texas</v>
      </c>
    </row>
    <row r="349" spans="3:24" x14ac:dyDescent="0.2">
      <c r="C349" t="s">
        <v>6748</v>
      </c>
      <c r="D349">
        <v>8</v>
      </c>
      <c r="E349" t="s">
        <v>3190</v>
      </c>
      <c r="F349" t="s">
        <v>3188</v>
      </c>
      <c r="G349" t="s">
        <v>3193</v>
      </c>
      <c r="H349" s="12" t="s">
        <v>947</v>
      </c>
      <c r="I349" t="s">
        <v>1023</v>
      </c>
      <c r="J349" t="s">
        <v>3194</v>
      </c>
      <c r="L349" t="s">
        <v>3191</v>
      </c>
      <c r="N349" t="s">
        <v>3187</v>
      </c>
      <c r="P349">
        <v>498</v>
      </c>
      <c r="Q349" t="s">
        <v>3192</v>
      </c>
      <c r="T349" t="s">
        <v>3195</v>
      </c>
      <c r="U349" t="s">
        <v>3196</v>
      </c>
      <c r="V349" t="s">
        <v>3189</v>
      </c>
      <c r="X349" t="str">
        <f>VLOOKUP(I349,Location!$A$3:$B$337,2,FALSE)</f>
        <v>Georgia</v>
      </c>
    </row>
    <row r="350" spans="3:24" x14ac:dyDescent="0.2">
      <c r="C350" t="s">
        <v>6748</v>
      </c>
      <c r="D350">
        <v>6</v>
      </c>
      <c r="E350" t="s">
        <v>3199</v>
      </c>
      <c r="F350" t="s">
        <v>3197</v>
      </c>
      <c r="G350" t="s">
        <v>3201</v>
      </c>
      <c r="H350" s="12" t="s">
        <v>851</v>
      </c>
      <c r="I350" t="s">
        <v>1023</v>
      </c>
      <c r="J350"/>
      <c r="L350" t="s">
        <v>3200</v>
      </c>
      <c r="N350" t="s">
        <v>13</v>
      </c>
      <c r="P350" t="s">
        <v>21</v>
      </c>
      <c r="Q350" t="s">
        <v>3201</v>
      </c>
      <c r="V350" t="s">
        <v>3198</v>
      </c>
      <c r="X350" t="str">
        <f>VLOOKUP(I350,Location!$A$3:$B$337,2,FALSE)</f>
        <v>Georgia</v>
      </c>
    </row>
    <row r="351" spans="3:24" x14ac:dyDescent="0.2">
      <c r="C351" t="s">
        <v>6748</v>
      </c>
      <c r="D351">
        <v>7</v>
      </c>
      <c r="E351" t="s">
        <v>3205</v>
      </c>
      <c r="F351" t="s">
        <v>3203</v>
      </c>
      <c r="G351" t="s">
        <v>3207</v>
      </c>
      <c r="H351" s="12" t="s">
        <v>834</v>
      </c>
      <c r="I351" t="s">
        <v>1021</v>
      </c>
      <c r="J351" t="s">
        <v>2844</v>
      </c>
      <c r="L351" t="s">
        <v>3206</v>
      </c>
      <c r="N351" t="s">
        <v>3202</v>
      </c>
      <c r="P351" t="s">
        <v>21</v>
      </c>
      <c r="Q351" t="s">
        <v>1418</v>
      </c>
      <c r="T351" t="s">
        <v>2844</v>
      </c>
      <c r="U351" t="s">
        <v>2845</v>
      </c>
      <c r="V351" t="s">
        <v>3204</v>
      </c>
      <c r="X351" t="str">
        <f>VLOOKUP(I351,Location!$A$3:$B$337,2,FALSE)</f>
        <v>New York</v>
      </c>
    </row>
    <row r="352" spans="3:24" x14ac:dyDescent="0.2">
      <c r="C352" t="s">
        <v>6748</v>
      </c>
      <c r="D352">
        <v>27</v>
      </c>
      <c r="E352" t="s">
        <v>3210</v>
      </c>
      <c r="F352" t="s">
        <v>3208</v>
      </c>
      <c r="G352" t="s">
        <v>3212</v>
      </c>
      <c r="H352" s="12" t="s">
        <v>825</v>
      </c>
      <c r="I352" t="s">
        <v>828</v>
      </c>
      <c r="J352" t="s">
        <v>3213</v>
      </c>
      <c r="L352" t="s">
        <v>3211</v>
      </c>
      <c r="N352" t="s">
        <v>13</v>
      </c>
      <c r="P352">
        <v>161</v>
      </c>
      <c r="Q352" t="s">
        <v>3212</v>
      </c>
      <c r="T352" t="s">
        <v>3213</v>
      </c>
      <c r="V352" t="s">
        <v>3209</v>
      </c>
      <c r="X352" t="str">
        <f>VLOOKUP(I352,Location!$A$3:$B$337,2,FALSE)</f>
        <v>Virginia</v>
      </c>
    </row>
    <row r="353" spans="3:24" x14ac:dyDescent="0.2">
      <c r="C353" t="s">
        <v>6748</v>
      </c>
      <c r="D353">
        <v>8</v>
      </c>
      <c r="E353" t="s">
        <v>3216</v>
      </c>
      <c r="F353" t="s">
        <v>3214</v>
      </c>
      <c r="G353" t="s">
        <v>3219</v>
      </c>
      <c r="H353" s="12" t="s">
        <v>825</v>
      </c>
      <c r="I353" t="s">
        <v>18</v>
      </c>
      <c r="J353" t="s">
        <v>3220</v>
      </c>
      <c r="L353" t="s">
        <v>3217</v>
      </c>
      <c r="N353" t="s">
        <v>820</v>
      </c>
      <c r="P353">
        <v>171</v>
      </c>
      <c r="Q353" t="s">
        <v>3218</v>
      </c>
      <c r="T353" t="s">
        <v>1104</v>
      </c>
      <c r="U353" t="s">
        <v>1106</v>
      </c>
      <c r="V353" t="s">
        <v>3215</v>
      </c>
      <c r="X353" t="str">
        <f>VLOOKUP(I353,Location!$A$3:$B$337,2,FALSE)</f>
        <v>D.C.</v>
      </c>
    </row>
    <row r="354" spans="3:24" x14ac:dyDescent="0.2">
      <c r="C354" t="s">
        <v>6748</v>
      </c>
      <c r="D354">
        <v>6</v>
      </c>
      <c r="E354" t="s">
        <v>3223</v>
      </c>
      <c r="F354" t="s">
        <v>3221</v>
      </c>
      <c r="G354" t="s">
        <v>3225</v>
      </c>
      <c r="H354" s="12" t="s">
        <v>795</v>
      </c>
      <c r="I354" t="s">
        <v>2917</v>
      </c>
      <c r="J354"/>
      <c r="L354" t="s">
        <v>3224</v>
      </c>
      <c r="N354" t="s">
        <v>972</v>
      </c>
      <c r="P354" t="s">
        <v>21</v>
      </c>
      <c r="Q354" t="s">
        <v>3225</v>
      </c>
      <c r="V354" t="s">
        <v>3222</v>
      </c>
      <c r="X354" t="str">
        <f>VLOOKUP(I354,Location!$A$3:$B$337,2,FALSE)</f>
        <v>New Mexico</v>
      </c>
    </row>
    <row r="355" spans="3:24" x14ac:dyDescent="0.2">
      <c r="C355" t="s">
        <v>6748</v>
      </c>
      <c r="D355">
        <v>8</v>
      </c>
      <c r="E355" t="s">
        <v>3228</v>
      </c>
      <c r="F355" t="s">
        <v>3226</v>
      </c>
      <c r="G355" t="s">
        <v>3231</v>
      </c>
      <c r="H355" s="12" t="s">
        <v>935</v>
      </c>
      <c r="I355" t="s">
        <v>1034</v>
      </c>
      <c r="J355" t="s">
        <v>3232</v>
      </c>
      <c r="L355" t="s">
        <v>3229</v>
      </c>
      <c r="N355" t="s">
        <v>1006</v>
      </c>
      <c r="P355">
        <v>476</v>
      </c>
      <c r="Q355" t="s">
        <v>3230</v>
      </c>
      <c r="T355" t="s">
        <v>3232</v>
      </c>
      <c r="U355" t="s">
        <v>3233</v>
      </c>
      <c r="V355" t="s">
        <v>3227</v>
      </c>
      <c r="X355" t="str">
        <f>VLOOKUP(I355,Location!$A$3:$B$337,2,FALSE)</f>
        <v>Pennsylvania</v>
      </c>
    </row>
    <row r="356" spans="3:24" x14ac:dyDescent="0.2">
      <c r="C356" t="s">
        <v>6748</v>
      </c>
      <c r="D356">
        <v>5</v>
      </c>
      <c r="E356" t="s">
        <v>3238</v>
      </c>
      <c r="F356" t="s">
        <v>3235</v>
      </c>
      <c r="G356" t="s">
        <v>1108</v>
      </c>
      <c r="H356" s="12" t="s">
        <v>825</v>
      </c>
      <c r="I356" t="s">
        <v>3237</v>
      </c>
      <c r="J356"/>
      <c r="L356" t="s">
        <v>3239</v>
      </c>
      <c r="N356" t="s">
        <v>3234</v>
      </c>
      <c r="P356">
        <v>499</v>
      </c>
      <c r="Q356" t="s">
        <v>1108</v>
      </c>
      <c r="V356" t="s">
        <v>3236</v>
      </c>
      <c r="X356" t="str">
        <f>VLOOKUP(I356,Location!$A$3:$B$337,2,FALSE)</f>
        <v>Wisconsin</v>
      </c>
    </row>
    <row r="357" spans="3:24" x14ac:dyDescent="0.2">
      <c r="C357" t="s">
        <v>6748</v>
      </c>
      <c r="D357">
        <v>5</v>
      </c>
      <c r="E357" t="s">
        <v>3242</v>
      </c>
      <c r="F357" t="s">
        <v>3240</v>
      </c>
      <c r="G357" t="s">
        <v>3028</v>
      </c>
      <c r="H357" s="12" t="s">
        <v>807</v>
      </c>
      <c r="I357" t="s">
        <v>964</v>
      </c>
      <c r="J357"/>
      <c r="L357" t="s">
        <v>3243</v>
      </c>
      <c r="N357" t="s">
        <v>13</v>
      </c>
      <c r="P357" t="s">
        <v>21</v>
      </c>
      <c r="Q357" t="s">
        <v>3028</v>
      </c>
      <c r="V357" t="s">
        <v>3241</v>
      </c>
      <c r="X357" t="str">
        <f>VLOOKUP(I357,Location!$A$3:$B$337,2,FALSE)</f>
        <v>Missouri</v>
      </c>
    </row>
    <row r="358" spans="3:24" x14ac:dyDescent="0.2">
      <c r="C358" t="s">
        <v>6748</v>
      </c>
      <c r="D358">
        <v>8</v>
      </c>
      <c r="E358" t="s">
        <v>3247</v>
      </c>
      <c r="F358" t="s">
        <v>3245</v>
      </c>
      <c r="G358" t="s">
        <v>3249</v>
      </c>
      <c r="H358" s="12" t="s">
        <v>883</v>
      </c>
      <c r="I358" t="s">
        <v>1566</v>
      </c>
      <c r="J358"/>
      <c r="L358" t="s">
        <v>3248</v>
      </c>
      <c r="N358" t="s">
        <v>3244</v>
      </c>
      <c r="P358" t="s">
        <v>21</v>
      </c>
      <c r="Q358" t="s">
        <v>1239</v>
      </c>
      <c r="V358" t="s">
        <v>3246</v>
      </c>
      <c r="X358" t="str">
        <f>VLOOKUP(I358,Location!$A$3:$B$337,2,FALSE)</f>
        <v>Ohio</v>
      </c>
    </row>
    <row r="359" spans="3:24" x14ac:dyDescent="0.2">
      <c r="C359" t="s">
        <v>6748</v>
      </c>
      <c r="D359">
        <v>8</v>
      </c>
      <c r="E359" t="s">
        <v>3252</v>
      </c>
      <c r="F359" t="s">
        <v>3250</v>
      </c>
      <c r="G359" t="s">
        <v>3254</v>
      </c>
      <c r="H359" s="12" t="s">
        <v>19</v>
      </c>
      <c r="I359" t="s">
        <v>1381</v>
      </c>
      <c r="J359" t="s">
        <v>3255</v>
      </c>
      <c r="L359" t="s">
        <v>959</v>
      </c>
      <c r="N359" t="s">
        <v>13</v>
      </c>
      <c r="P359">
        <v>433</v>
      </c>
      <c r="Q359" t="s">
        <v>3253</v>
      </c>
      <c r="T359" t="s">
        <v>3255</v>
      </c>
      <c r="U359" t="s">
        <v>3256</v>
      </c>
      <c r="V359" t="s">
        <v>3251</v>
      </c>
      <c r="X359" t="str">
        <f>VLOOKUP(I359,Location!$A$3:$B$337,2,FALSE)</f>
        <v>Virginia</v>
      </c>
    </row>
    <row r="360" spans="3:24" x14ac:dyDescent="0.2">
      <c r="C360" t="s">
        <v>6748</v>
      </c>
      <c r="D360">
        <v>5</v>
      </c>
      <c r="E360" t="s">
        <v>3259</v>
      </c>
      <c r="F360" t="s">
        <v>3257</v>
      </c>
      <c r="G360" t="s">
        <v>3261</v>
      </c>
      <c r="H360" s="12" t="s">
        <v>927</v>
      </c>
      <c r="I360" t="s">
        <v>36</v>
      </c>
      <c r="J360" t="s">
        <v>3262</v>
      </c>
      <c r="L360" t="s">
        <v>3260</v>
      </c>
      <c r="N360" t="s">
        <v>13</v>
      </c>
      <c r="P360" t="s">
        <v>21</v>
      </c>
      <c r="Q360" t="s">
        <v>3261</v>
      </c>
      <c r="T360" t="s">
        <v>3262</v>
      </c>
      <c r="V360" t="s">
        <v>3258</v>
      </c>
      <c r="X360" t="str">
        <f>VLOOKUP(I360,Location!$A$3:$B$337,2,FALSE)</f>
        <v>United States</v>
      </c>
    </row>
    <row r="361" spans="3:24" x14ac:dyDescent="0.2">
      <c r="C361" t="s">
        <v>6748</v>
      </c>
      <c r="D361">
        <v>6</v>
      </c>
      <c r="E361" t="s">
        <v>3265</v>
      </c>
      <c r="F361" t="s">
        <v>3263</v>
      </c>
      <c r="G361" t="s">
        <v>3268</v>
      </c>
      <c r="H361" s="12" t="s">
        <v>918</v>
      </c>
      <c r="I361" t="s">
        <v>1046</v>
      </c>
      <c r="J361" t="s">
        <v>3269</v>
      </c>
      <c r="L361" t="s">
        <v>3266</v>
      </c>
      <c r="N361" t="s">
        <v>13</v>
      </c>
      <c r="P361" t="s">
        <v>21</v>
      </c>
      <c r="Q361" t="s">
        <v>3267</v>
      </c>
      <c r="T361" t="s">
        <v>3270</v>
      </c>
      <c r="U361" t="s">
        <v>3271</v>
      </c>
      <c r="V361" t="s">
        <v>3264</v>
      </c>
      <c r="X361" t="str">
        <f>VLOOKUP(I361,Location!$A$3:$B$337,2,FALSE)</f>
        <v>Maryland</v>
      </c>
    </row>
    <row r="362" spans="3:24" x14ac:dyDescent="0.2">
      <c r="C362" t="s">
        <v>6748</v>
      </c>
      <c r="D362">
        <v>6</v>
      </c>
      <c r="E362" t="s">
        <v>3274</v>
      </c>
      <c r="F362" t="s">
        <v>3272</v>
      </c>
      <c r="G362" t="s">
        <v>3276</v>
      </c>
      <c r="H362" s="12" t="s">
        <v>861</v>
      </c>
      <c r="I362" t="s">
        <v>1021</v>
      </c>
      <c r="J362" t="s">
        <v>3277</v>
      </c>
      <c r="L362" t="s">
        <v>3275</v>
      </c>
      <c r="N362" t="s">
        <v>13</v>
      </c>
      <c r="P362" t="s">
        <v>21</v>
      </c>
      <c r="Q362" t="s">
        <v>1208</v>
      </c>
      <c r="T362" t="s">
        <v>3278</v>
      </c>
      <c r="U362" t="s">
        <v>3279</v>
      </c>
      <c r="V362" t="s">
        <v>3273</v>
      </c>
      <c r="X362" t="str">
        <f>VLOOKUP(I362,Location!$A$3:$B$337,2,FALSE)</f>
        <v>New York</v>
      </c>
    </row>
    <row r="363" spans="3:24" x14ac:dyDescent="0.2">
      <c r="C363" t="s">
        <v>6748</v>
      </c>
      <c r="D363">
        <v>16</v>
      </c>
      <c r="E363" t="s">
        <v>3283</v>
      </c>
      <c r="F363" t="s">
        <v>3281</v>
      </c>
      <c r="G363" t="s">
        <v>3285</v>
      </c>
      <c r="H363" s="12" t="s">
        <v>860</v>
      </c>
      <c r="I363" t="s">
        <v>2240</v>
      </c>
      <c r="J363" t="s">
        <v>3286</v>
      </c>
      <c r="L363" t="s">
        <v>3284</v>
      </c>
      <c r="N363" t="s">
        <v>3280</v>
      </c>
      <c r="P363" t="s">
        <v>21</v>
      </c>
      <c r="Q363" t="s">
        <v>3285</v>
      </c>
      <c r="T363" t="s">
        <v>3287</v>
      </c>
      <c r="V363" t="s">
        <v>3282</v>
      </c>
      <c r="X363" t="str">
        <f>VLOOKUP(I363,Location!$A$3:$B$337,2,FALSE)</f>
        <v>Maryland</v>
      </c>
    </row>
    <row r="364" spans="3:24" x14ac:dyDescent="0.2">
      <c r="C364" t="s">
        <v>6748</v>
      </c>
      <c r="D364">
        <v>23</v>
      </c>
      <c r="E364" t="s">
        <v>3291</v>
      </c>
      <c r="F364" t="s">
        <v>3288</v>
      </c>
      <c r="G364" t="s">
        <v>2797</v>
      </c>
      <c r="H364" s="12" t="s">
        <v>795</v>
      </c>
      <c r="I364" t="s">
        <v>3290</v>
      </c>
      <c r="J364"/>
      <c r="L364" t="s">
        <v>3292</v>
      </c>
      <c r="N364" t="s">
        <v>820</v>
      </c>
      <c r="P364">
        <v>364</v>
      </c>
      <c r="Q364" t="s">
        <v>2797</v>
      </c>
      <c r="V364" t="s">
        <v>3289</v>
      </c>
      <c r="X364" t="str">
        <f>VLOOKUP(I364,Location!$A$3:$B$337,2,FALSE)</f>
        <v>Nevada</v>
      </c>
    </row>
    <row r="365" spans="3:24" x14ac:dyDescent="0.2">
      <c r="C365" t="s">
        <v>6748</v>
      </c>
      <c r="D365">
        <v>9</v>
      </c>
      <c r="E365" t="s">
        <v>3295</v>
      </c>
      <c r="F365" t="s">
        <v>3293</v>
      </c>
      <c r="G365" t="s">
        <v>3297</v>
      </c>
      <c r="H365" s="12" t="s">
        <v>881</v>
      </c>
      <c r="I365" t="s">
        <v>1050</v>
      </c>
      <c r="J365"/>
      <c r="L365" t="s">
        <v>3296</v>
      </c>
      <c r="N365" t="s">
        <v>2633</v>
      </c>
      <c r="P365" t="s">
        <v>21</v>
      </c>
      <c r="Q365" t="s">
        <v>3230</v>
      </c>
      <c r="V365" t="s">
        <v>3294</v>
      </c>
      <c r="X365" t="str">
        <f>VLOOKUP(I365,Location!$A$3:$B$337,2,FALSE)</f>
        <v>Colorado</v>
      </c>
    </row>
    <row r="366" spans="3:24" x14ac:dyDescent="0.2">
      <c r="C366" t="s">
        <v>6748</v>
      </c>
      <c r="D366">
        <v>7</v>
      </c>
      <c r="E366" t="s">
        <v>3299</v>
      </c>
      <c r="F366" t="s">
        <v>843</v>
      </c>
      <c r="G366" t="s">
        <v>1591</v>
      </c>
      <c r="H366" s="12" t="s">
        <v>19</v>
      </c>
      <c r="I366" t="s">
        <v>1579</v>
      </c>
      <c r="J366" t="s">
        <v>3300</v>
      </c>
      <c r="L366" t="s">
        <v>959</v>
      </c>
      <c r="N366" t="s">
        <v>2345</v>
      </c>
      <c r="P366">
        <v>396</v>
      </c>
      <c r="Q366" t="s">
        <v>1591</v>
      </c>
      <c r="T366" t="s">
        <v>3300</v>
      </c>
      <c r="U366" t="s">
        <v>3301</v>
      </c>
      <c r="V366" t="s">
        <v>3298</v>
      </c>
      <c r="X366" t="str">
        <f>VLOOKUP(I366,Location!$A$3:$B$337,2,FALSE)</f>
        <v>New York</v>
      </c>
    </row>
    <row r="367" spans="3:24" x14ac:dyDescent="0.2">
      <c r="C367" t="s">
        <v>6748</v>
      </c>
      <c r="D367">
        <v>20</v>
      </c>
      <c r="E367" t="s">
        <v>3305</v>
      </c>
      <c r="F367" t="s">
        <v>3303</v>
      </c>
      <c r="G367" t="s">
        <v>3307</v>
      </c>
      <c r="H367" s="12" t="s">
        <v>825</v>
      </c>
      <c r="I367" t="s">
        <v>18</v>
      </c>
      <c r="J367" t="s">
        <v>3308</v>
      </c>
      <c r="L367" t="s">
        <v>3306</v>
      </c>
      <c r="N367" t="s">
        <v>3302</v>
      </c>
      <c r="P367" t="s">
        <v>21</v>
      </c>
      <c r="Q367" t="s">
        <v>3307</v>
      </c>
      <c r="T367" t="s">
        <v>1104</v>
      </c>
      <c r="U367" t="s">
        <v>1106</v>
      </c>
      <c r="V367" t="s">
        <v>3304</v>
      </c>
      <c r="X367" t="str">
        <f>VLOOKUP(I367,Location!$A$3:$B$337,2,FALSE)</f>
        <v>D.C.</v>
      </c>
    </row>
    <row r="368" spans="3:24" x14ac:dyDescent="0.2">
      <c r="C368" t="s">
        <v>6748</v>
      </c>
      <c r="D368">
        <v>6</v>
      </c>
      <c r="E368" t="s">
        <v>3312</v>
      </c>
      <c r="F368" t="s">
        <v>3310</v>
      </c>
      <c r="G368" t="s">
        <v>3314</v>
      </c>
      <c r="H368" s="12" t="s">
        <v>865</v>
      </c>
      <c r="I368" t="s">
        <v>1042</v>
      </c>
      <c r="J368"/>
      <c r="L368" t="s">
        <v>3313</v>
      </c>
      <c r="N368" t="s">
        <v>3309</v>
      </c>
      <c r="P368" t="s">
        <v>21</v>
      </c>
      <c r="Q368" t="s">
        <v>1108</v>
      </c>
      <c r="V368" t="s">
        <v>3311</v>
      </c>
      <c r="X368" t="str">
        <f>VLOOKUP(I368,Location!$A$3:$B$337,2,FALSE)</f>
        <v>Washington</v>
      </c>
    </row>
    <row r="369" spans="3:24" x14ac:dyDescent="0.2">
      <c r="C369" t="s">
        <v>6748</v>
      </c>
      <c r="D369">
        <v>29</v>
      </c>
      <c r="E369" t="s">
        <v>3318</v>
      </c>
      <c r="F369" t="s">
        <v>3316</v>
      </c>
      <c r="G369" t="s">
        <v>3320</v>
      </c>
      <c r="H369" s="12" t="s">
        <v>927</v>
      </c>
      <c r="I369" t="s">
        <v>18</v>
      </c>
      <c r="J369" t="s">
        <v>3321</v>
      </c>
      <c r="L369" t="s">
        <v>3319</v>
      </c>
      <c r="N369" t="s">
        <v>3315</v>
      </c>
      <c r="P369" t="s">
        <v>21</v>
      </c>
      <c r="Q369" t="s">
        <v>3320</v>
      </c>
      <c r="T369" t="s">
        <v>3321</v>
      </c>
      <c r="U369" t="s">
        <v>3322</v>
      </c>
      <c r="V369" t="s">
        <v>3317</v>
      </c>
      <c r="X369" t="str">
        <f>VLOOKUP(I369,Location!$A$3:$B$337,2,FALSE)</f>
        <v>D.C.</v>
      </c>
    </row>
    <row r="370" spans="3:24" x14ac:dyDescent="0.2">
      <c r="C370" t="s">
        <v>6748</v>
      </c>
      <c r="D370">
        <v>4</v>
      </c>
      <c r="E370" t="s">
        <v>3326</v>
      </c>
      <c r="F370" t="s">
        <v>3323</v>
      </c>
      <c r="G370" t="s">
        <v>2555</v>
      </c>
      <c r="H370" s="12" t="s">
        <v>17</v>
      </c>
      <c r="I370" t="s">
        <v>3325</v>
      </c>
      <c r="J370" t="s">
        <v>3328</v>
      </c>
      <c r="L370" t="s">
        <v>3327</v>
      </c>
      <c r="N370" t="s">
        <v>13</v>
      </c>
      <c r="P370" t="s">
        <v>21</v>
      </c>
      <c r="Q370" t="s">
        <v>2555</v>
      </c>
      <c r="T370" t="s">
        <v>3328</v>
      </c>
      <c r="U370" t="s">
        <v>3329</v>
      </c>
      <c r="V370" t="s">
        <v>3324</v>
      </c>
      <c r="X370" t="str">
        <f>VLOOKUP(I370,Location!$A$3:$B$337,2,FALSE)</f>
        <v>South Carolina</v>
      </c>
    </row>
    <row r="371" spans="3:24" x14ac:dyDescent="0.2">
      <c r="C371" t="s">
        <v>6748</v>
      </c>
      <c r="D371">
        <v>5</v>
      </c>
      <c r="E371" t="s">
        <v>3332</v>
      </c>
      <c r="F371" t="s">
        <v>3330</v>
      </c>
      <c r="G371" t="s">
        <v>3334</v>
      </c>
      <c r="H371" s="12" t="s">
        <v>866</v>
      </c>
      <c r="I371" t="s">
        <v>2933</v>
      </c>
      <c r="J371"/>
      <c r="L371" t="s">
        <v>3333</v>
      </c>
      <c r="N371" t="s">
        <v>1020</v>
      </c>
      <c r="P371" t="s">
        <v>21</v>
      </c>
      <c r="Q371" t="s">
        <v>3334</v>
      </c>
      <c r="V371" t="s">
        <v>3331</v>
      </c>
      <c r="X371" t="str">
        <f>VLOOKUP(I371,Location!$A$3:$B$337,2,FALSE)</f>
        <v>Kentucky</v>
      </c>
    </row>
    <row r="372" spans="3:24" x14ac:dyDescent="0.2">
      <c r="C372" t="s">
        <v>6748</v>
      </c>
      <c r="D372">
        <v>3</v>
      </c>
      <c r="E372" t="s">
        <v>3337</v>
      </c>
      <c r="F372" t="s">
        <v>3335</v>
      </c>
      <c r="G372" t="s">
        <v>3339</v>
      </c>
      <c r="H372" s="12" t="s">
        <v>834</v>
      </c>
      <c r="I372" t="s">
        <v>18</v>
      </c>
      <c r="J372"/>
      <c r="L372" t="s">
        <v>3338</v>
      </c>
      <c r="N372" t="s">
        <v>13</v>
      </c>
      <c r="P372" t="s">
        <v>21</v>
      </c>
      <c r="Q372" t="s">
        <v>1239</v>
      </c>
      <c r="V372" t="s">
        <v>3336</v>
      </c>
      <c r="X372" t="str">
        <f>VLOOKUP(I372,Location!$A$3:$B$337,2,FALSE)</f>
        <v>D.C.</v>
      </c>
    </row>
    <row r="373" spans="3:24" x14ac:dyDescent="0.2">
      <c r="C373" t="s">
        <v>6748</v>
      </c>
      <c r="D373">
        <v>24</v>
      </c>
      <c r="E373" t="s">
        <v>3342</v>
      </c>
      <c r="F373" t="s">
        <v>3340</v>
      </c>
      <c r="G373" t="s">
        <v>3345</v>
      </c>
      <c r="H373" s="12" t="s">
        <v>919</v>
      </c>
      <c r="I373" t="s">
        <v>3089</v>
      </c>
      <c r="J373" t="s">
        <v>3346</v>
      </c>
      <c r="L373" t="s">
        <v>3343</v>
      </c>
      <c r="N373" t="s">
        <v>24</v>
      </c>
      <c r="P373" t="s">
        <v>21</v>
      </c>
      <c r="Q373" t="s">
        <v>3344</v>
      </c>
      <c r="T373" t="s">
        <v>3347</v>
      </c>
      <c r="U373" t="s">
        <v>3348</v>
      </c>
      <c r="V373" t="s">
        <v>3341</v>
      </c>
      <c r="X373" t="str">
        <f>VLOOKUP(I373,Location!$A$3:$B$337,2,FALSE)</f>
        <v>South Carolina</v>
      </c>
    </row>
    <row r="374" spans="3:24" x14ac:dyDescent="0.2">
      <c r="C374" t="s">
        <v>6748</v>
      </c>
      <c r="D374">
        <v>7</v>
      </c>
      <c r="E374" t="s">
        <v>3352</v>
      </c>
      <c r="F374" t="s">
        <v>3349</v>
      </c>
      <c r="G374" t="s">
        <v>3354</v>
      </c>
      <c r="H374" s="12" t="s">
        <v>950</v>
      </c>
      <c r="I374" t="s">
        <v>3351</v>
      </c>
      <c r="J374"/>
      <c r="L374" t="s">
        <v>3353</v>
      </c>
      <c r="N374" t="s">
        <v>1026</v>
      </c>
      <c r="P374" t="s">
        <v>21</v>
      </c>
      <c r="Q374" t="s">
        <v>3354</v>
      </c>
      <c r="V374" t="s">
        <v>3350</v>
      </c>
      <c r="X374" t="str">
        <f>VLOOKUP(I374,Location!$A$3:$B$337,2,FALSE)</f>
        <v>Arkansas</v>
      </c>
    </row>
    <row r="375" spans="3:24" x14ac:dyDescent="0.2">
      <c r="C375" t="s">
        <v>6748</v>
      </c>
      <c r="D375">
        <v>6</v>
      </c>
      <c r="E375" t="s">
        <v>3358</v>
      </c>
      <c r="F375" t="s">
        <v>3355</v>
      </c>
      <c r="H375" s="12" t="s">
        <v>863</v>
      </c>
      <c r="I375" t="s">
        <v>3357</v>
      </c>
      <c r="J375"/>
      <c r="L375" t="s">
        <v>3359</v>
      </c>
      <c r="N375" t="s">
        <v>820</v>
      </c>
      <c r="P375">
        <v>471</v>
      </c>
      <c r="V375" t="s">
        <v>3356</v>
      </c>
      <c r="X375" t="str">
        <f>VLOOKUP(I375,Location!$A$3:$B$337,2,FALSE)</f>
        <v>Arkansas</v>
      </c>
    </row>
    <row r="376" spans="3:24" x14ac:dyDescent="0.2">
      <c r="C376" t="s">
        <v>6748</v>
      </c>
      <c r="D376">
        <v>7</v>
      </c>
      <c r="E376" t="s">
        <v>3363</v>
      </c>
      <c r="F376" t="s">
        <v>3361</v>
      </c>
      <c r="G376" t="s">
        <v>3365</v>
      </c>
      <c r="H376" s="12" t="s">
        <v>837</v>
      </c>
      <c r="I376" t="s">
        <v>1324</v>
      </c>
      <c r="J376" t="s">
        <v>3366</v>
      </c>
      <c r="L376" t="s">
        <v>3364</v>
      </c>
      <c r="N376" t="s">
        <v>3360</v>
      </c>
      <c r="P376" t="s">
        <v>21</v>
      </c>
      <c r="Q376" t="s">
        <v>823</v>
      </c>
      <c r="T376" t="s">
        <v>3366</v>
      </c>
      <c r="U376" t="s">
        <v>3367</v>
      </c>
      <c r="V376" t="s">
        <v>3362</v>
      </c>
      <c r="X376" t="str">
        <f>VLOOKUP(I376,Location!$A$3:$B$337,2,FALSE)</f>
        <v>Texas</v>
      </c>
    </row>
    <row r="377" spans="3:24" x14ac:dyDescent="0.2">
      <c r="C377" t="s">
        <v>6748</v>
      </c>
      <c r="D377">
        <v>5</v>
      </c>
      <c r="E377" t="s">
        <v>3371</v>
      </c>
      <c r="F377" t="s">
        <v>3369</v>
      </c>
      <c r="G377" t="s">
        <v>1558</v>
      </c>
      <c r="H377" s="12" t="s">
        <v>875</v>
      </c>
      <c r="I377" t="s">
        <v>966</v>
      </c>
      <c r="J377" t="s">
        <v>3373</v>
      </c>
      <c r="L377" t="s">
        <v>3372</v>
      </c>
      <c r="N377" t="s">
        <v>3368</v>
      </c>
      <c r="P377" t="s">
        <v>21</v>
      </c>
      <c r="Q377" t="s">
        <v>1558</v>
      </c>
      <c r="T377" t="s">
        <v>3373</v>
      </c>
      <c r="U377" t="s">
        <v>3374</v>
      </c>
      <c r="V377" t="s">
        <v>3370</v>
      </c>
      <c r="X377" t="str">
        <f>VLOOKUP(I377,Location!$A$3:$B$337,2,FALSE)</f>
        <v>Massachusetts</v>
      </c>
    </row>
    <row r="378" spans="3:24" x14ac:dyDescent="0.2">
      <c r="C378" t="s">
        <v>6748</v>
      </c>
      <c r="D378">
        <v>5</v>
      </c>
      <c r="E378" t="s">
        <v>3377</v>
      </c>
      <c r="F378" t="s">
        <v>3375</v>
      </c>
      <c r="G378" t="s">
        <v>3379</v>
      </c>
      <c r="H378" s="12" t="s">
        <v>873</v>
      </c>
      <c r="I378" t="s">
        <v>2879</v>
      </c>
      <c r="J378"/>
      <c r="L378" t="s">
        <v>3378</v>
      </c>
      <c r="N378" t="s">
        <v>13</v>
      </c>
      <c r="P378" t="s">
        <v>21</v>
      </c>
      <c r="Q378" t="s">
        <v>1239</v>
      </c>
      <c r="V378" t="s">
        <v>3376</v>
      </c>
      <c r="X378" t="str">
        <f>VLOOKUP(I378,Location!$A$3:$B$337,2,FALSE)</f>
        <v>Virginia</v>
      </c>
    </row>
    <row r="379" spans="3:24" x14ac:dyDescent="0.2">
      <c r="C379" t="s">
        <v>6748</v>
      </c>
      <c r="D379">
        <v>5</v>
      </c>
      <c r="E379" t="s">
        <v>3383</v>
      </c>
      <c r="F379" t="s">
        <v>3380</v>
      </c>
      <c r="G379" t="s">
        <v>3386</v>
      </c>
      <c r="H379" s="12" t="s">
        <v>19</v>
      </c>
      <c r="I379" t="s">
        <v>3382</v>
      </c>
      <c r="J379" t="s">
        <v>1768</v>
      </c>
      <c r="L379" t="s">
        <v>3384</v>
      </c>
      <c r="N379" t="s">
        <v>13</v>
      </c>
      <c r="P379">
        <v>430</v>
      </c>
      <c r="Q379" t="s">
        <v>3385</v>
      </c>
      <c r="T379" t="s">
        <v>1768</v>
      </c>
      <c r="U379" t="s">
        <v>3387</v>
      </c>
      <c r="V379" t="s">
        <v>3381</v>
      </c>
      <c r="X379" t="str">
        <f>VLOOKUP(I379,Location!$A$3:$B$337,2,FALSE)</f>
        <v>Tennessee</v>
      </c>
    </row>
    <row r="380" spans="3:24" x14ac:dyDescent="0.2">
      <c r="C380" t="s">
        <v>6748</v>
      </c>
      <c r="D380">
        <v>5</v>
      </c>
      <c r="E380" t="s">
        <v>3390</v>
      </c>
      <c r="F380" t="s">
        <v>3388</v>
      </c>
      <c r="G380" t="s">
        <v>3392</v>
      </c>
      <c r="H380" s="12" t="s">
        <v>867</v>
      </c>
      <c r="I380" t="s">
        <v>967</v>
      </c>
      <c r="J380" t="s">
        <v>3393</v>
      </c>
      <c r="L380" t="s">
        <v>3391</v>
      </c>
      <c r="N380" t="s">
        <v>13</v>
      </c>
      <c r="P380" t="s">
        <v>21</v>
      </c>
      <c r="Q380" t="s">
        <v>3392</v>
      </c>
      <c r="T380" t="s">
        <v>3393</v>
      </c>
      <c r="U380" t="s">
        <v>3394</v>
      </c>
      <c r="V380" t="s">
        <v>3389</v>
      </c>
      <c r="X380" t="str">
        <f>VLOOKUP(I380,Location!$A$3:$B$337,2,FALSE)</f>
        <v>Washington</v>
      </c>
    </row>
    <row r="381" spans="3:24" x14ac:dyDescent="0.2">
      <c r="C381" t="s">
        <v>6748</v>
      </c>
      <c r="D381">
        <v>29</v>
      </c>
      <c r="E381" t="s">
        <v>3397</v>
      </c>
      <c r="F381" t="s">
        <v>3395</v>
      </c>
      <c r="G381" t="s">
        <v>3399</v>
      </c>
      <c r="H381" s="12" t="s">
        <v>858</v>
      </c>
      <c r="I381" t="s">
        <v>18</v>
      </c>
      <c r="J381"/>
      <c r="L381" t="s">
        <v>3398</v>
      </c>
      <c r="N381" t="s">
        <v>974</v>
      </c>
      <c r="P381" t="s">
        <v>21</v>
      </c>
      <c r="Q381" t="s">
        <v>3399</v>
      </c>
      <c r="V381" t="s">
        <v>3396</v>
      </c>
      <c r="X381" t="str">
        <f>VLOOKUP(I381,Location!$A$3:$B$337,2,FALSE)</f>
        <v>D.C.</v>
      </c>
    </row>
    <row r="382" spans="3:24" x14ac:dyDescent="0.2">
      <c r="C382" t="s">
        <v>6748</v>
      </c>
      <c r="D382">
        <v>2</v>
      </c>
      <c r="E382" t="s">
        <v>3402</v>
      </c>
      <c r="F382" t="s">
        <v>3400</v>
      </c>
      <c r="G382" t="s">
        <v>3404</v>
      </c>
      <c r="H382" s="12" t="s">
        <v>834</v>
      </c>
      <c r="I382" t="s">
        <v>18</v>
      </c>
      <c r="J382"/>
      <c r="L382" t="s">
        <v>3403</v>
      </c>
      <c r="N382" t="s">
        <v>1026</v>
      </c>
      <c r="P382">
        <v>451</v>
      </c>
      <c r="Q382" t="s">
        <v>3404</v>
      </c>
      <c r="V382" t="s">
        <v>3401</v>
      </c>
      <c r="X382" t="str">
        <f>VLOOKUP(I382,Location!$A$3:$B$337,2,FALSE)</f>
        <v>D.C.</v>
      </c>
    </row>
    <row r="383" spans="3:24" x14ac:dyDescent="0.2">
      <c r="C383" t="s">
        <v>6748</v>
      </c>
      <c r="D383">
        <v>6</v>
      </c>
      <c r="E383" t="s">
        <v>3407</v>
      </c>
      <c r="F383" t="s">
        <v>3405</v>
      </c>
      <c r="G383" t="s">
        <v>2832</v>
      </c>
      <c r="H383" s="12" t="s">
        <v>834</v>
      </c>
      <c r="I383" t="s">
        <v>967</v>
      </c>
      <c r="J383" t="s">
        <v>3409</v>
      </c>
      <c r="L383" t="s">
        <v>3408</v>
      </c>
      <c r="N383" t="s">
        <v>968</v>
      </c>
      <c r="P383" t="s">
        <v>21</v>
      </c>
      <c r="Q383" t="s">
        <v>2832</v>
      </c>
      <c r="T383" t="s">
        <v>3410</v>
      </c>
      <c r="V383" t="s">
        <v>3406</v>
      </c>
      <c r="X383" t="str">
        <f>VLOOKUP(I383,Location!$A$3:$B$337,2,FALSE)</f>
        <v>Washington</v>
      </c>
    </row>
    <row r="384" spans="3:24" x14ac:dyDescent="0.2">
      <c r="C384" t="s">
        <v>6748</v>
      </c>
      <c r="D384">
        <v>5</v>
      </c>
      <c r="E384" t="s">
        <v>3414</v>
      </c>
      <c r="F384" t="s">
        <v>3412</v>
      </c>
      <c r="G384" t="s">
        <v>3416</v>
      </c>
      <c r="H384" s="12" t="s">
        <v>948</v>
      </c>
      <c r="I384" t="s">
        <v>2917</v>
      </c>
      <c r="J384"/>
      <c r="L384" t="s">
        <v>3415</v>
      </c>
      <c r="N384" t="s">
        <v>3411</v>
      </c>
      <c r="P384">
        <v>432</v>
      </c>
      <c r="Q384" t="s">
        <v>3416</v>
      </c>
      <c r="V384" t="s">
        <v>3413</v>
      </c>
      <c r="X384" t="str">
        <f>VLOOKUP(I384,Location!$A$3:$B$337,2,FALSE)</f>
        <v>New Mexico</v>
      </c>
    </row>
    <row r="385" spans="3:24" x14ac:dyDescent="0.2">
      <c r="C385" t="s">
        <v>6748</v>
      </c>
      <c r="D385">
        <v>7</v>
      </c>
      <c r="E385" t="s">
        <v>3420</v>
      </c>
      <c r="F385" t="s">
        <v>3418</v>
      </c>
      <c r="G385" t="s">
        <v>3423</v>
      </c>
      <c r="H385" s="12" t="s">
        <v>839</v>
      </c>
      <c r="I385" t="s">
        <v>3138</v>
      </c>
      <c r="J385"/>
      <c r="L385" t="s">
        <v>3421</v>
      </c>
      <c r="N385" t="s">
        <v>3417</v>
      </c>
      <c r="P385" t="s">
        <v>21</v>
      </c>
      <c r="Q385" t="s">
        <v>3422</v>
      </c>
      <c r="V385" t="s">
        <v>3419</v>
      </c>
      <c r="X385" t="str">
        <f>VLOOKUP(I385,Location!$A$3:$B$337,2,FALSE)</f>
        <v>Pennsylvania</v>
      </c>
    </row>
    <row r="386" spans="3:24" x14ac:dyDescent="0.2">
      <c r="C386" t="s">
        <v>6748</v>
      </c>
      <c r="D386">
        <v>8</v>
      </c>
      <c r="E386" t="s">
        <v>3426</v>
      </c>
      <c r="F386" t="s">
        <v>3424</v>
      </c>
      <c r="G386" t="s">
        <v>3428</v>
      </c>
      <c r="H386" s="12" t="s">
        <v>834</v>
      </c>
      <c r="I386" t="s">
        <v>18</v>
      </c>
      <c r="J386"/>
      <c r="L386" t="s">
        <v>3427</v>
      </c>
      <c r="N386" t="s">
        <v>13</v>
      </c>
      <c r="P386" t="s">
        <v>21</v>
      </c>
      <c r="Q386" t="s">
        <v>3428</v>
      </c>
      <c r="V386" t="s">
        <v>3425</v>
      </c>
      <c r="X386" t="str">
        <f>VLOOKUP(I386,Location!$A$3:$B$337,2,FALSE)</f>
        <v>D.C.</v>
      </c>
    </row>
    <row r="387" spans="3:24" x14ac:dyDescent="0.2">
      <c r="C387" t="s">
        <v>6748</v>
      </c>
      <c r="D387">
        <v>5</v>
      </c>
      <c r="E387" t="s">
        <v>3431</v>
      </c>
      <c r="F387" t="s">
        <v>3429</v>
      </c>
      <c r="G387" t="s">
        <v>1558</v>
      </c>
      <c r="H387" s="12" t="s">
        <v>860</v>
      </c>
      <c r="I387" t="s">
        <v>2457</v>
      </c>
      <c r="J387"/>
      <c r="L387" t="s">
        <v>3432</v>
      </c>
      <c r="N387" t="s">
        <v>1010</v>
      </c>
      <c r="P387" t="s">
        <v>21</v>
      </c>
      <c r="Q387" t="s">
        <v>1558</v>
      </c>
      <c r="V387" t="s">
        <v>3430</v>
      </c>
      <c r="X387" t="str">
        <f>VLOOKUP(I387,Location!$A$3:$B$337,2,FALSE)</f>
        <v>California</v>
      </c>
    </row>
    <row r="388" spans="3:24" x14ac:dyDescent="0.2">
      <c r="C388" t="s">
        <v>6748</v>
      </c>
      <c r="D388">
        <v>7</v>
      </c>
      <c r="E388" t="s">
        <v>3436</v>
      </c>
      <c r="F388" t="s">
        <v>3434</v>
      </c>
      <c r="G388" t="s">
        <v>3438</v>
      </c>
      <c r="H388" s="12" t="s">
        <v>19</v>
      </c>
      <c r="I388" t="s">
        <v>1009</v>
      </c>
      <c r="J388" t="s">
        <v>3439</v>
      </c>
      <c r="L388" t="s">
        <v>3437</v>
      </c>
      <c r="N388" t="s">
        <v>3433</v>
      </c>
      <c r="P388">
        <v>477</v>
      </c>
      <c r="Q388" t="s">
        <v>1394</v>
      </c>
      <c r="T388" t="s">
        <v>3439</v>
      </c>
      <c r="U388" t="s">
        <v>3440</v>
      </c>
      <c r="V388" t="s">
        <v>3435</v>
      </c>
      <c r="X388" t="str">
        <f>VLOOKUP(I388,Location!$A$3:$B$337,2,FALSE)</f>
        <v>Texas</v>
      </c>
    </row>
    <row r="389" spans="3:24" x14ac:dyDescent="0.2">
      <c r="C389" t="s">
        <v>6748</v>
      </c>
      <c r="D389">
        <v>6</v>
      </c>
      <c r="E389" t="s">
        <v>3443</v>
      </c>
      <c r="F389" t="s">
        <v>3441</v>
      </c>
      <c r="G389" t="s">
        <v>3445</v>
      </c>
      <c r="H389" s="12" t="s">
        <v>887</v>
      </c>
      <c r="I389" t="s">
        <v>20</v>
      </c>
      <c r="J389"/>
      <c r="L389" t="s">
        <v>3444</v>
      </c>
      <c r="N389" t="s">
        <v>2623</v>
      </c>
      <c r="P389" t="s">
        <v>21</v>
      </c>
      <c r="Q389" t="s">
        <v>3445</v>
      </c>
      <c r="V389" t="s">
        <v>3442</v>
      </c>
      <c r="X389" t="str">
        <f>VLOOKUP(I389,Location!$A$3:$B$337,2,FALSE)</f>
        <v>Minnesota</v>
      </c>
    </row>
    <row r="390" spans="3:24" x14ac:dyDescent="0.2">
      <c r="C390" t="s">
        <v>6748</v>
      </c>
      <c r="D390">
        <v>10</v>
      </c>
      <c r="E390" t="s">
        <v>3448</v>
      </c>
      <c r="F390" t="s">
        <v>3446</v>
      </c>
      <c r="G390" t="s">
        <v>3450</v>
      </c>
      <c r="H390" s="12" t="s">
        <v>868</v>
      </c>
      <c r="I390" t="s">
        <v>1021</v>
      </c>
      <c r="J390" t="s">
        <v>3451</v>
      </c>
      <c r="L390" t="s">
        <v>3449</v>
      </c>
      <c r="N390" t="s">
        <v>13</v>
      </c>
      <c r="P390" t="s">
        <v>21</v>
      </c>
      <c r="Q390" t="s">
        <v>3450</v>
      </c>
      <c r="T390" t="s">
        <v>3451</v>
      </c>
      <c r="U390" t="s">
        <v>3452</v>
      </c>
      <c r="V390" t="s">
        <v>3447</v>
      </c>
      <c r="X390" t="str">
        <f>VLOOKUP(I390,Location!$A$3:$B$337,2,FALSE)</f>
        <v>New York</v>
      </c>
    </row>
    <row r="391" spans="3:24" x14ac:dyDescent="0.2">
      <c r="C391" t="s">
        <v>6748</v>
      </c>
      <c r="D391">
        <v>3</v>
      </c>
      <c r="E391" t="s">
        <v>3456</v>
      </c>
      <c r="F391" t="s">
        <v>3454</v>
      </c>
      <c r="G391" t="s">
        <v>3457</v>
      </c>
      <c r="H391" s="12" t="s">
        <v>927</v>
      </c>
      <c r="I391" t="s">
        <v>3138</v>
      </c>
      <c r="J391" t="s">
        <v>3458</v>
      </c>
      <c r="L391" t="s">
        <v>959</v>
      </c>
      <c r="N391" t="s">
        <v>3453</v>
      </c>
      <c r="P391">
        <v>61</v>
      </c>
      <c r="Q391" t="s">
        <v>3457</v>
      </c>
      <c r="T391" t="s">
        <v>3458</v>
      </c>
      <c r="V391" t="s">
        <v>3455</v>
      </c>
      <c r="X391" t="str">
        <f>VLOOKUP(I391,Location!$A$3:$B$337,2,FALSE)</f>
        <v>Pennsylvania</v>
      </c>
    </row>
    <row r="392" spans="3:24" x14ac:dyDescent="0.2">
      <c r="C392" t="s">
        <v>6748</v>
      </c>
      <c r="D392">
        <v>10</v>
      </c>
      <c r="E392" t="s">
        <v>3461</v>
      </c>
      <c r="F392" t="s">
        <v>3459</v>
      </c>
      <c r="G392" t="s">
        <v>1518</v>
      </c>
      <c r="H392" s="12" t="s">
        <v>862</v>
      </c>
      <c r="I392" t="s">
        <v>1566</v>
      </c>
      <c r="J392"/>
      <c r="L392" t="s">
        <v>3462</v>
      </c>
      <c r="N392" t="s">
        <v>2460</v>
      </c>
      <c r="P392">
        <v>56</v>
      </c>
      <c r="Q392" t="s">
        <v>1518</v>
      </c>
      <c r="V392" t="s">
        <v>3460</v>
      </c>
      <c r="X392" t="str">
        <f>VLOOKUP(I392,Location!$A$3:$B$337,2,FALSE)</f>
        <v>Ohio</v>
      </c>
    </row>
    <row r="393" spans="3:24" x14ac:dyDescent="0.2">
      <c r="C393" t="s">
        <v>6748</v>
      </c>
      <c r="D393">
        <v>6</v>
      </c>
      <c r="E393" t="s">
        <v>3465</v>
      </c>
      <c r="F393" t="s">
        <v>3463</v>
      </c>
      <c r="H393" s="12" t="s">
        <v>798</v>
      </c>
      <c r="I393" t="s">
        <v>1329</v>
      </c>
      <c r="J393"/>
      <c r="L393" t="s">
        <v>3466</v>
      </c>
      <c r="N393" t="s">
        <v>13</v>
      </c>
      <c r="P393" t="s">
        <v>21</v>
      </c>
      <c r="V393" t="s">
        <v>3464</v>
      </c>
      <c r="X393" t="str">
        <f>VLOOKUP(I393,Location!$A$3:$B$337,2,FALSE)</f>
        <v>Arizona</v>
      </c>
    </row>
    <row r="394" spans="3:24" x14ac:dyDescent="0.2">
      <c r="C394" t="s">
        <v>6748</v>
      </c>
      <c r="D394">
        <v>3</v>
      </c>
      <c r="E394" t="s">
        <v>3469</v>
      </c>
      <c r="F394" t="s">
        <v>3467</v>
      </c>
      <c r="G394" t="s">
        <v>3471</v>
      </c>
      <c r="H394" s="12" t="s">
        <v>918</v>
      </c>
      <c r="I394" t="s">
        <v>962</v>
      </c>
      <c r="J394" t="s">
        <v>3472</v>
      </c>
      <c r="L394" t="s">
        <v>3470</v>
      </c>
      <c r="N394" t="s">
        <v>1064</v>
      </c>
      <c r="P394">
        <v>207</v>
      </c>
      <c r="Q394" t="s">
        <v>3471</v>
      </c>
      <c r="T394" t="s">
        <v>3472</v>
      </c>
      <c r="U394" t="s">
        <v>3473</v>
      </c>
      <c r="V394" t="s">
        <v>3468</v>
      </c>
      <c r="X394" t="str">
        <f>VLOOKUP(I394,Location!$A$3:$B$337,2,FALSE)</f>
        <v>Texas</v>
      </c>
    </row>
    <row r="395" spans="3:24" x14ac:dyDescent="0.2">
      <c r="C395" t="s">
        <v>6748</v>
      </c>
      <c r="D395">
        <v>5</v>
      </c>
      <c r="E395" t="s">
        <v>3476</v>
      </c>
      <c r="F395" t="s">
        <v>3474</v>
      </c>
      <c r="H395" s="12" t="s">
        <v>894</v>
      </c>
      <c r="I395" t="s">
        <v>1009</v>
      </c>
      <c r="J395"/>
      <c r="L395" t="s">
        <v>3477</v>
      </c>
      <c r="N395" t="s">
        <v>13</v>
      </c>
      <c r="P395">
        <v>78</v>
      </c>
      <c r="V395" t="s">
        <v>3475</v>
      </c>
      <c r="X395" t="str">
        <f>VLOOKUP(I395,Location!$A$3:$B$337,2,FALSE)</f>
        <v>Texas</v>
      </c>
    </row>
    <row r="396" spans="3:24" x14ac:dyDescent="0.2">
      <c r="C396" t="s">
        <v>6748</v>
      </c>
      <c r="D396">
        <v>5</v>
      </c>
      <c r="E396" t="s">
        <v>3481</v>
      </c>
      <c r="F396" t="s">
        <v>3479</v>
      </c>
      <c r="G396" t="s">
        <v>3483</v>
      </c>
      <c r="H396" s="12" t="s">
        <v>863</v>
      </c>
      <c r="I396" t="s">
        <v>1843</v>
      </c>
      <c r="J396" t="s">
        <v>3484</v>
      </c>
      <c r="L396" t="s">
        <v>3482</v>
      </c>
      <c r="N396" t="s">
        <v>3478</v>
      </c>
      <c r="P396">
        <v>73</v>
      </c>
      <c r="Q396" t="s">
        <v>1208</v>
      </c>
      <c r="T396" t="s">
        <v>3485</v>
      </c>
      <c r="V396" t="s">
        <v>3480</v>
      </c>
      <c r="X396" t="str">
        <f>VLOOKUP(I396,Location!$A$3:$B$337,2,FALSE)</f>
        <v>Connecticut</v>
      </c>
    </row>
    <row r="397" spans="3:24" x14ac:dyDescent="0.2">
      <c r="C397" t="s">
        <v>6748</v>
      </c>
      <c r="D397">
        <v>15</v>
      </c>
      <c r="E397" t="s">
        <v>3488</v>
      </c>
      <c r="F397" t="s">
        <v>3486</v>
      </c>
      <c r="G397" t="s">
        <v>1939</v>
      </c>
      <c r="H397" s="12" t="s">
        <v>825</v>
      </c>
      <c r="I397" t="s">
        <v>18</v>
      </c>
      <c r="J397"/>
      <c r="L397" t="s">
        <v>3489</v>
      </c>
      <c r="N397" t="s">
        <v>806</v>
      </c>
      <c r="P397">
        <v>86</v>
      </c>
      <c r="Q397" t="s">
        <v>1939</v>
      </c>
      <c r="V397" t="s">
        <v>3487</v>
      </c>
      <c r="X397" t="str">
        <f>VLOOKUP(I397,Location!$A$3:$B$337,2,FALSE)</f>
        <v>D.C.</v>
      </c>
    </row>
    <row r="398" spans="3:24" x14ac:dyDescent="0.2">
      <c r="C398" t="s">
        <v>6748</v>
      </c>
      <c r="D398">
        <v>7</v>
      </c>
      <c r="E398" t="s">
        <v>3492</v>
      </c>
      <c r="F398" t="s">
        <v>3490</v>
      </c>
      <c r="G398" t="s">
        <v>1578</v>
      </c>
      <c r="H398" s="12" t="s">
        <v>843</v>
      </c>
      <c r="I398" t="s">
        <v>1579</v>
      </c>
      <c r="J398"/>
      <c r="L398" t="s">
        <v>3493</v>
      </c>
      <c r="N398" t="s">
        <v>13</v>
      </c>
      <c r="P398" t="s">
        <v>21</v>
      </c>
      <c r="Q398" t="s">
        <v>1578</v>
      </c>
      <c r="V398" t="s">
        <v>3491</v>
      </c>
      <c r="X398" t="str">
        <f>VLOOKUP(I398,Location!$A$3:$B$337,2,FALSE)</f>
        <v>New York</v>
      </c>
    </row>
    <row r="399" spans="3:24" x14ac:dyDescent="0.2">
      <c r="C399" t="s">
        <v>6748</v>
      </c>
      <c r="D399">
        <v>7</v>
      </c>
      <c r="E399" t="s">
        <v>3497</v>
      </c>
      <c r="F399" t="s">
        <v>3495</v>
      </c>
      <c r="G399" t="s">
        <v>3499</v>
      </c>
      <c r="H399" s="12" t="s">
        <v>924</v>
      </c>
      <c r="I399" t="s">
        <v>1021</v>
      </c>
      <c r="J399"/>
      <c r="L399" t="s">
        <v>3498</v>
      </c>
      <c r="N399" t="s">
        <v>3494</v>
      </c>
      <c r="P399">
        <v>248</v>
      </c>
      <c r="Q399" t="s">
        <v>3499</v>
      </c>
      <c r="V399" t="s">
        <v>3496</v>
      </c>
      <c r="X399" t="str">
        <f>VLOOKUP(I399,Location!$A$3:$B$337,2,FALSE)</f>
        <v>New York</v>
      </c>
    </row>
    <row r="400" spans="3:24" x14ac:dyDescent="0.2">
      <c r="C400" t="s">
        <v>6748</v>
      </c>
      <c r="D400">
        <v>7</v>
      </c>
      <c r="E400" t="s">
        <v>3503</v>
      </c>
      <c r="F400" t="s">
        <v>3501</v>
      </c>
      <c r="G400" t="s">
        <v>3505</v>
      </c>
      <c r="H400" s="12" t="s">
        <v>839</v>
      </c>
      <c r="I400" t="s">
        <v>20</v>
      </c>
      <c r="J400"/>
      <c r="L400" t="s">
        <v>3504</v>
      </c>
      <c r="N400" t="s">
        <v>3500</v>
      </c>
      <c r="P400" t="s">
        <v>21</v>
      </c>
      <c r="Q400" t="s">
        <v>3505</v>
      </c>
      <c r="V400" t="s">
        <v>3502</v>
      </c>
      <c r="X400" t="str">
        <f>VLOOKUP(I400,Location!$A$3:$B$337,2,FALSE)</f>
        <v>Minnesota</v>
      </c>
    </row>
    <row r="401" spans="3:24" x14ac:dyDescent="0.2">
      <c r="C401" t="s">
        <v>6748</v>
      </c>
      <c r="D401">
        <v>14</v>
      </c>
      <c r="E401" t="s">
        <v>3509</v>
      </c>
      <c r="F401" t="s">
        <v>3506</v>
      </c>
      <c r="G401" t="s">
        <v>3511</v>
      </c>
      <c r="H401" s="12" t="s">
        <v>825</v>
      </c>
      <c r="I401" t="s">
        <v>3508</v>
      </c>
      <c r="J401"/>
      <c r="L401" t="s">
        <v>3510</v>
      </c>
      <c r="N401" t="s">
        <v>806</v>
      </c>
      <c r="P401">
        <v>88</v>
      </c>
      <c r="Q401" t="s">
        <v>3511</v>
      </c>
      <c r="V401" t="s">
        <v>3507</v>
      </c>
      <c r="X401" t="str">
        <f>VLOOKUP(I401,Location!$A$3:$B$337,2,FALSE)</f>
        <v>Maine</v>
      </c>
    </row>
    <row r="402" spans="3:24" x14ac:dyDescent="0.2">
      <c r="C402" t="s">
        <v>6748</v>
      </c>
      <c r="D402">
        <v>7</v>
      </c>
      <c r="E402" t="s">
        <v>3515</v>
      </c>
      <c r="F402" t="s">
        <v>3513</v>
      </c>
      <c r="G402" t="s">
        <v>3517</v>
      </c>
      <c r="H402" s="12" t="s">
        <v>870</v>
      </c>
      <c r="I402" t="s">
        <v>3382</v>
      </c>
      <c r="J402"/>
      <c r="L402" t="s">
        <v>3516</v>
      </c>
      <c r="N402" t="s">
        <v>3512</v>
      </c>
      <c r="P402" t="s">
        <v>21</v>
      </c>
      <c r="Q402" t="s">
        <v>3517</v>
      </c>
      <c r="V402" t="s">
        <v>3514</v>
      </c>
      <c r="X402" t="str">
        <f>VLOOKUP(I402,Location!$A$3:$B$337,2,FALSE)</f>
        <v>Tennessee</v>
      </c>
    </row>
    <row r="403" spans="3:24" x14ac:dyDescent="0.2">
      <c r="C403" t="s">
        <v>6748</v>
      </c>
      <c r="D403">
        <v>7</v>
      </c>
      <c r="E403" t="s">
        <v>3520</v>
      </c>
      <c r="F403" t="s">
        <v>3518</v>
      </c>
      <c r="G403" t="s">
        <v>3522</v>
      </c>
      <c r="H403" s="12" t="s">
        <v>835</v>
      </c>
      <c r="I403" t="s">
        <v>1021</v>
      </c>
      <c r="J403" t="s">
        <v>2177</v>
      </c>
      <c r="L403" t="s">
        <v>3521</v>
      </c>
      <c r="N403" t="s">
        <v>3042</v>
      </c>
      <c r="P403" t="s">
        <v>21</v>
      </c>
      <c r="Q403" t="s">
        <v>2950</v>
      </c>
      <c r="T403" t="s">
        <v>2177</v>
      </c>
      <c r="U403" t="s">
        <v>3523</v>
      </c>
      <c r="V403" t="s">
        <v>3519</v>
      </c>
      <c r="X403" t="str">
        <f>VLOOKUP(I403,Location!$A$3:$B$337,2,FALSE)</f>
        <v>New York</v>
      </c>
    </row>
    <row r="404" spans="3:24" x14ac:dyDescent="0.2">
      <c r="C404" t="s">
        <v>6748</v>
      </c>
      <c r="D404">
        <v>5</v>
      </c>
      <c r="E404" t="s">
        <v>3526</v>
      </c>
      <c r="F404" t="s">
        <v>3524</v>
      </c>
      <c r="G404" t="s">
        <v>3528</v>
      </c>
      <c r="H404" s="12" t="s">
        <v>795</v>
      </c>
      <c r="I404" t="s">
        <v>964</v>
      </c>
      <c r="J404" t="s">
        <v>3529</v>
      </c>
      <c r="L404" t="s">
        <v>3527</v>
      </c>
      <c r="N404" t="s">
        <v>13</v>
      </c>
      <c r="P404" t="s">
        <v>21</v>
      </c>
      <c r="Q404" t="s">
        <v>3528</v>
      </c>
      <c r="T404" t="s">
        <v>3529</v>
      </c>
      <c r="U404" t="s">
        <v>3530</v>
      </c>
      <c r="V404" t="s">
        <v>3525</v>
      </c>
      <c r="X404" t="str">
        <f>VLOOKUP(I404,Location!$A$3:$B$337,2,FALSE)</f>
        <v>Missouri</v>
      </c>
    </row>
    <row r="405" spans="3:24" x14ac:dyDescent="0.2">
      <c r="C405" t="s">
        <v>6748</v>
      </c>
      <c r="D405">
        <v>10</v>
      </c>
      <c r="E405" t="s">
        <v>3534</v>
      </c>
      <c r="F405" t="s">
        <v>3532</v>
      </c>
      <c r="G405" t="s">
        <v>3536</v>
      </c>
      <c r="H405" s="12" t="s">
        <v>843</v>
      </c>
      <c r="I405" t="s">
        <v>2240</v>
      </c>
      <c r="J405" t="s">
        <v>3537</v>
      </c>
      <c r="L405" t="s">
        <v>3535</v>
      </c>
      <c r="N405" t="s">
        <v>3531</v>
      </c>
      <c r="P405" t="s">
        <v>21</v>
      </c>
      <c r="Q405" t="s">
        <v>3536</v>
      </c>
      <c r="T405" t="s">
        <v>3537</v>
      </c>
      <c r="U405" t="s">
        <v>3538</v>
      </c>
      <c r="V405" t="s">
        <v>3533</v>
      </c>
      <c r="X405" t="str">
        <f>VLOOKUP(I405,Location!$A$3:$B$337,2,FALSE)</f>
        <v>Maryland</v>
      </c>
    </row>
    <row r="406" spans="3:24" x14ac:dyDescent="0.2">
      <c r="C406" t="s">
        <v>6748</v>
      </c>
      <c r="D406">
        <v>6</v>
      </c>
      <c r="E406" t="s">
        <v>3542</v>
      </c>
      <c r="F406" t="s">
        <v>3539</v>
      </c>
      <c r="G406" t="s">
        <v>3544</v>
      </c>
      <c r="H406" s="12" t="s">
        <v>17</v>
      </c>
      <c r="I406" t="s">
        <v>3541</v>
      </c>
      <c r="J406" t="s">
        <v>3545</v>
      </c>
      <c r="L406" t="s">
        <v>3543</v>
      </c>
      <c r="N406" t="s">
        <v>13</v>
      </c>
      <c r="P406" t="s">
        <v>21</v>
      </c>
      <c r="Q406" t="s">
        <v>2832</v>
      </c>
      <c r="T406" t="s">
        <v>3546</v>
      </c>
      <c r="U406" t="s">
        <v>3547</v>
      </c>
      <c r="V406" t="s">
        <v>3540</v>
      </c>
      <c r="X406" t="str">
        <f>VLOOKUP(I406,Location!$A$3:$B$337,2,FALSE)</f>
        <v>South Carolina</v>
      </c>
    </row>
    <row r="407" spans="3:24" x14ac:dyDescent="0.2">
      <c r="C407" t="s">
        <v>6748</v>
      </c>
      <c r="D407">
        <v>5</v>
      </c>
      <c r="E407" t="s">
        <v>3550</v>
      </c>
      <c r="F407" t="s">
        <v>3548</v>
      </c>
      <c r="G407" t="s">
        <v>3553</v>
      </c>
      <c r="H407" s="12" t="s">
        <v>17</v>
      </c>
      <c r="I407" t="s">
        <v>1592</v>
      </c>
      <c r="J407" t="s">
        <v>3554</v>
      </c>
      <c r="L407" t="s">
        <v>3551</v>
      </c>
      <c r="N407" t="s">
        <v>2633</v>
      </c>
      <c r="P407" t="s">
        <v>21</v>
      </c>
      <c r="Q407" t="s">
        <v>3552</v>
      </c>
      <c r="T407" t="s">
        <v>3555</v>
      </c>
      <c r="U407" t="s">
        <v>3556</v>
      </c>
      <c r="V407" t="s">
        <v>3549</v>
      </c>
      <c r="X407" t="str">
        <f>VLOOKUP(I407,Location!$A$3:$B$337,2,FALSE)</f>
        <v>North Carolina</v>
      </c>
    </row>
    <row r="408" spans="3:24" x14ac:dyDescent="0.2">
      <c r="C408" t="s">
        <v>6748</v>
      </c>
      <c r="D408">
        <v>7</v>
      </c>
      <c r="E408" t="s">
        <v>786</v>
      </c>
      <c r="F408" t="s">
        <v>3558</v>
      </c>
      <c r="G408" t="s">
        <v>3561</v>
      </c>
      <c r="H408" s="12" t="s">
        <v>825</v>
      </c>
      <c r="I408" t="s">
        <v>18</v>
      </c>
      <c r="J408" t="s">
        <v>3562</v>
      </c>
      <c r="L408" t="s">
        <v>3560</v>
      </c>
      <c r="N408" t="s">
        <v>3557</v>
      </c>
      <c r="P408" t="s">
        <v>21</v>
      </c>
      <c r="Q408" t="s">
        <v>2382</v>
      </c>
      <c r="T408" t="s">
        <v>3563</v>
      </c>
      <c r="U408" t="s">
        <v>3564</v>
      </c>
      <c r="V408" t="s">
        <v>3559</v>
      </c>
      <c r="X408" t="str">
        <f>VLOOKUP(I408,Location!$A$3:$B$337,2,FALSE)</f>
        <v>D.C.</v>
      </c>
    </row>
    <row r="409" spans="3:24" x14ac:dyDescent="0.2">
      <c r="C409" t="s">
        <v>6748</v>
      </c>
      <c r="D409">
        <v>5</v>
      </c>
      <c r="E409" t="s">
        <v>3568</v>
      </c>
      <c r="F409" t="s">
        <v>3566</v>
      </c>
      <c r="G409" t="s">
        <v>3570</v>
      </c>
      <c r="H409" s="12" t="s">
        <v>866</v>
      </c>
      <c r="I409" t="s">
        <v>1579</v>
      </c>
      <c r="J409"/>
      <c r="L409" t="s">
        <v>3569</v>
      </c>
      <c r="N409" t="s">
        <v>3565</v>
      </c>
      <c r="P409" t="s">
        <v>21</v>
      </c>
      <c r="Q409" t="s">
        <v>1591</v>
      </c>
      <c r="V409" t="s">
        <v>3567</v>
      </c>
      <c r="X409" t="str">
        <f>VLOOKUP(I409,Location!$A$3:$B$337,2,FALSE)</f>
        <v>New York</v>
      </c>
    </row>
    <row r="410" spans="3:24" x14ac:dyDescent="0.2">
      <c r="C410" t="s">
        <v>6748</v>
      </c>
      <c r="D410">
        <v>25</v>
      </c>
      <c r="E410" t="s">
        <v>3573</v>
      </c>
      <c r="F410" t="s">
        <v>3571</v>
      </c>
      <c r="G410" t="s">
        <v>3575</v>
      </c>
      <c r="H410" s="12" t="s">
        <v>825</v>
      </c>
      <c r="I410" t="s">
        <v>18</v>
      </c>
      <c r="J410" t="s">
        <v>959</v>
      </c>
      <c r="L410" t="s">
        <v>3574</v>
      </c>
      <c r="N410" t="s">
        <v>972</v>
      </c>
      <c r="P410">
        <v>176</v>
      </c>
      <c r="Q410" t="s">
        <v>3575</v>
      </c>
      <c r="T410" t="s">
        <v>959</v>
      </c>
      <c r="U410" t="s">
        <v>993</v>
      </c>
      <c r="V410" t="s">
        <v>3572</v>
      </c>
      <c r="X410" t="str">
        <f>VLOOKUP(I410,Location!$A$3:$B$337,2,FALSE)</f>
        <v>D.C.</v>
      </c>
    </row>
    <row r="411" spans="3:24" x14ac:dyDescent="0.2">
      <c r="C411" t="s">
        <v>6748</v>
      </c>
      <c r="D411">
        <v>7</v>
      </c>
      <c r="E411" t="s">
        <v>3579</v>
      </c>
      <c r="F411" t="s">
        <v>3576</v>
      </c>
      <c r="G411" t="s">
        <v>3581</v>
      </c>
      <c r="H411" s="12" t="s">
        <v>825</v>
      </c>
      <c r="I411" t="s">
        <v>3578</v>
      </c>
      <c r="J411" t="s">
        <v>3582</v>
      </c>
      <c r="L411" t="s">
        <v>3580</v>
      </c>
      <c r="N411" t="s">
        <v>24</v>
      </c>
      <c r="P411">
        <v>169</v>
      </c>
      <c r="Q411" t="s">
        <v>3581</v>
      </c>
      <c r="T411" t="s">
        <v>3583</v>
      </c>
      <c r="U411" t="s">
        <v>3584</v>
      </c>
      <c r="V411" t="s">
        <v>3577</v>
      </c>
      <c r="X411" t="str">
        <f>VLOOKUP(I411,Location!$A$3:$B$337,2,FALSE)</f>
        <v>Virginia</v>
      </c>
    </row>
    <row r="412" spans="3:24" x14ac:dyDescent="0.2">
      <c r="C412" t="s">
        <v>6748</v>
      </c>
      <c r="D412">
        <v>7</v>
      </c>
      <c r="E412" t="s">
        <v>3587</v>
      </c>
      <c r="F412" t="s">
        <v>2632</v>
      </c>
      <c r="G412" t="s">
        <v>2632</v>
      </c>
      <c r="H412" s="12" t="s">
        <v>825</v>
      </c>
      <c r="I412" t="s">
        <v>3586</v>
      </c>
      <c r="J412" t="s">
        <v>3589</v>
      </c>
      <c r="L412" t="s">
        <v>3588</v>
      </c>
      <c r="N412" t="s">
        <v>1064</v>
      </c>
      <c r="P412">
        <v>138</v>
      </c>
      <c r="Q412" t="s">
        <v>2632</v>
      </c>
      <c r="T412" t="s">
        <v>3589</v>
      </c>
      <c r="U412" t="s">
        <v>3590</v>
      </c>
      <c r="V412" t="s">
        <v>3585</v>
      </c>
      <c r="X412" t="str">
        <f>VLOOKUP(I412,Location!$A$3:$B$337,2,FALSE)</f>
        <v>Maryland</v>
      </c>
    </row>
    <row r="413" spans="3:24" x14ac:dyDescent="0.2">
      <c r="C413" t="s">
        <v>6748</v>
      </c>
      <c r="D413">
        <v>24</v>
      </c>
      <c r="E413" t="s">
        <v>3594</v>
      </c>
      <c r="F413" t="s">
        <v>3592</v>
      </c>
      <c r="G413" t="s">
        <v>1534</v>
      </c>
      <c r="H413" s="12" t="s">
        <v>860</v>
      </c>
      <c r="I413" t="s">
        <v>1021</v>
      </c>
      <c r="J413"/>
      <c r="L413" t="s">
        <v>3595</v>
      </c>
      <c r="N413" t="s">
        <v>3591</v>
      </c>
      <c r="P413">
        <v>75</v>
      </c>
      <c r="Q413" t="s">
        <v>1534</v>
      </c>
      <c r="V413" t="s">
        <v>3593</v>
      </c>
      <c r="X413" t="str">
        <f>VLOOKUP(I413,Location!$A$3:$B$337,2,FALSE)</f>
        <v>New York</v>
      </c>
    </row>
    <row r="414" spans="3:24" x14ac:dyDescent="0.2">
      <c r="C414" t="s">
        <v>6748</v>
      </c>
      <c r="D414">
        <v>21</v>
      </c>
      <c r="E414" t="s">
        <v>3599</v>
      </c>
      <c r="F414" t="s">
        <v>3597</v>
      </c>
      <c r="G414" t="s">
        <v>3601</v>
      </c>
      <c r="H414" s="12" t="s">
        <v>837</v>
      </c>
      <c r="I414" t="s">
        <v>987</v>
      </c>
      <c r="J414"/>
      <c r="L414" t="s">
        <v>3600</v>
      </c>
      <c r="N414" t="s">
        <v>3596</v>
      </c>
      <c r="P414">
        <v>218</v>
      </c>
      <c r="Q414" t="s">
        <v>3601</v>
      </c>
      <c r="V414" t="s">
        <v>3598</v>
      </c>
      <c r="X414" t="str">
        <f>VLOOKUP(I414,Location!$A$3:$B$337,2,FALSE)</f>
        <v>Oregon</v>
      </c>
    </row>
    <row r="415" spans="3:24" x14ac:dyDescent="0.2">
      <c r="C415" t="s">
        <v>6748</v>
      </c>
      <c r="D415">
        <v>2</v>
      </c>
      <c r="E415" t="s">
        <v>3604</v>
      </c>
      <c r="F415" t="s">
        <v>3602</v>
      </c>
      <c r="G415" t="s">
        <v>2974</v>
      </c>
      <c r="H415" s="12" t="s">
        <v>927</v>
      </c>
      <c r="I415" t="s">
        <v>3089</v>
      </c>
      <c r="J415" t="s">
        <v>3606</v>
      </c>
      <c r="L415" t="s">
        <v>3605</v>
      </c>
      <c r="N415" t="s">
        <v>13</v>
      </c>
      <c r="P415">
        <v>179</v>
      </c>
      <c r="Q415" t="s">
        <v>2974</v>
      </c>
      <c r="T415" t="s">
        <v>3606</v>
      </c>
      <c r="U415" t="s">
        <v>3607</v>
      </c>
      <c r="V415" t="s">
        <v>3603</v>
      </c>
      <c r="X415" t="str">
        <f>VLOOKUP(I415,Location!$A$3:$B$337,2,FALSE)</f>
        <v>South Carolina</v>
      </c>
    </row>
    <row r="416" spans="3:24" x14ac:dyDescent="0.2">
      <c r="C416" t="s">
        <v>6748</v>
      </c>
      <c r="D416">
        <v>5</v>
      </c>
      <c r="E416" t="s">
        <v>3611</v>
      </c>
      <c r="F416" t="s">
        <v>3609</v>
      </c>
      <c r="G416" t="s">
        <v>3613</v>
      </c>
      <c r="H416" s="12" t="s">
        <v>875</v>
      </c>
      <c r="I416" t="s">
        <v>1329</v>
      </c>
      <c r="J416" t="s">
        <v>3614</v>
      </c>
      <c r="L416" t="s">
        <v>3612</v>
      </c>
      <c r="N416" t="s">
        <v>3608</v>
      </c>
      <c r="P416" t="s">
        <v>21</v>
      </c>
      <c r="Q416" t="s">
        <v>3613</v>
      </c>
      <c r="T416" t="s">
        <v>3614</v>
      </c>
      <c r="U416" t="s">
        <v>3615</v>
      </c>
      <c r="V416" t="s">
        <v>3610</v>
      </c>
      <c r="X416" t="str">
        <f>VLOOKUP(I416,Location!$A$3:$B$337,2,FALSE)</f>
        <v>Arizona</v>
      </c>
    </row>
    <row r="417" spans="3:24" x14ac:dyDescent="0.2">
      <c r="C417" t="s">
        <v>6748</v>
      </c>
      <c r="D417">
        <v>5</v>
      </c>
      <c r="E417" t="s">
        <v>3618</v>
      </c>
      <c r="F417" t="s">
        <v>3616</v>
      </c>
      <c r="G417" t="s">
        <v>1591</v>
      </c>
      <c r="H417" s="12" t="s">
        <v>924</v>
      </c>
      <c r="I417" t="s">
        <v>966</v>
      </c>
      <c r="J417"/>
      <c r="L417" t="s">
        <v>3619</v>
      </c>
      <c r="N417" t="s">
        <v>1006</v>
      </c>
      <c r="P417">
        <v>422</v>
      </c>
      <c r="Q417" t="s">
        <v>1591</v>
      </c>
      <c r="V417" t="s">
        <v>3617</v>
      </c>
      <c r="X417" t="str">
        <f>VLOOKUP(I417,Location!$A$3:$B$337,2,FALSE)</f>
        <v>Massachusetts</v>
      </c>
    </row>
    <row r="418" spans="3:24" x14ac:dyDescent="0.2">
      <c r="C418" t="s">
        <v>6748</v>
      </c>
      <c r="D418">
        <v>3</v>
      </c>
      <c r="E418" t="s">
        <v>3623</v>
      </c>
      <c r="F418" t="s">
        <v>3621</v>
      </c>
      <c r="G418" t="s">
        <v>3625</v>
      </c>
      <c r="H418" s="12" t="s">
        <v>858</v>
      </c>
      <c r="I418" t="s">
        <v>18</v>
      </c>
      <c r="J418" t="s">
        <v>3626</v>
      </c>
      <c r="L418" t="s">
        <v>3624</v>
      </c>
      <c r="N418" t="s">
        <v>3620</v>
      </c>
      <c r="P418">
        <v>281</v>
      </c>
      <c r="Q418" t="s">
        <v>3625</v>
      </c>
      <c r="T418" t="s">
        <v>3626</v>
      </c>
      <c r="U418" t="s">
        <v>965</v>
      </c>
      <c r="V418" t="s">
        <v>3622</v>
      </c>
      <c r="X418" t="str">
        <f>VLOOKUP(I418,Location!$A$3:$B$337,2,FALSE)</f>
        <v>D.C.</v>
      </c>
    </row>
    <row r="419" spans="3:24" x14ac:dyDescent="0.2">
      <c r="C419" t="s">
        <v>6748</v>
      </c>
      <c r="D419">
        <v>8</v>
      </c>
      <c r="E419" t="s">
        <v>3631</v>
      </c>
      <c r="F419" t="s">
        <v>3628</v>
      </c>
      <c r="G419" t="s">
        <v>3633</v>
      </c>
      <c r="H419" s="12" t="s">
        <v>846</v>
      </c>
      <c r="I419" t="s">
        <v>3630</v>
      </c>
      <c r="J419"/>
      <c r="L419" t="s">
        <v>3632</v>
      </c>
      <c r="N419" t="s">
        <v>3627</v>
      </c>
      <c r="P419">
        <v>167</v>
      </c>
      <c r="Q419" t="s">
        <v>3633</v>
      </c>
      <c r="V419" t="s">
        <v>3629</v>
      </c>
      <c r="X419" t="str">
        <f>VLOOKUP(I419,Location!$A$3:$B$337,2,FALSE)</f>
        <v>Utah</v>
      </c>
    </row>
    <row r="420" spans="3:24" x14ac:dyDescent="0.2">
      <c r="C420" t="s">
        <v>6748</v>
      </c>
      <c r="D420">
        <v>8</v>
      </c>
      <c r="E420" t="s">
        <v>3637</v>
      </c>
      <c r="F420" t="s">
        <v>3634</v>
      </c>
      <c r="G420" t="s">
        <v>3634</v>
      </c>
      <c r="H420" s="12" t="s">
        <v>834</v>
      </c>
      <c r="I420" t="s">
        <v>3636</v>
      </c>
      <c r="J420" t="s">
        <v>3639</v>
      </c>
      <c r="L420" t="s">
        <v>3638</v>
      </c>
      <c r="N420" t="s">
        <v>1074</v>
      </c>
      <c r="P420" t="s">
        <v>21</v>
      </c>
      <c r="Q420" t="s">
        <v>3634</v>
      </c>
      <c r="T420" t="s">
        <v>3639</v>
      </c>
      <c r="U420" t="s">
        <v>3640</v>
      </c>
      <c r="V420" t="s">
        <v>3635</v>
      </c>
      <c r="X420" t="str">
        <f>VLOOKUP(I420,Location!$A$3:$B$337,2,FALSE)</f>
        <v>Rhode Island</v>
      </c>
    </row>
    <row r="421" spans="3:24" x14ac:dyDescent="0.2">
      <c r="C421" t="s">
        <v>6748</v>
      </c>
      <c r="D421">
        <v>24</v>
      </c>
      <c r="E421" t="s">
        <v>3644</v>
      </c>
      <c r="F421" t="s">
        <v>3641</v>
      </c>
      <c r="G421" t="s">
        <v>3646</v>
      </c>
      <c r="H421" s="12" t="s">
        <v>929</v>
      </c>
      <c r="I421" t="s">
        <v>3643</v>
      </c>
      <c r="J421"/>
      <c r="L421" t="s">
        <v>3645</v>
      </c>
      <c r="N421" t="s">
        <v>2254</v>
      </c>
      <c r="P421">
        <v>235</v>
      </c>
      <c r="Q421" t="s">
        <v>3646</v>
      </c>
      <c r="V421" t="s">
        <v>3642</v>
      </c>
      <c r="X421" t="str">
        <f>VLOOKUP(I421,Location!$A$3:$B$337,2,FALSE)</f>
        <v>Wisconsin</v>
      </c>
    </row>
    <row r="422" spans="3:24" x14ac:dyDescent="0.2">
      <c r="C422" t="s">
        <v>6748</v>
      </c>
      <c r="D422">
        <v>7</v>
      </c>
      <c r="E422" t="s">
        <v>3649</v>
      </c>
      <c r="F422" t="s">
        <v>3647</v>
      </c>
      <c r="G422" t="s">
        <v>3650</v>
      </c>
      <c r="H422" s="12" t="s">
        <v>927</v>
      </c>
      <c r="I422" t="s">
        <v>1396</v>
      </c>
      <c r="J422" t="s">
        <v>3651</v>
      </c>
      <c r="L422" t="s">
        <v>959</v>
      </c>
      <c r="N422" t="s">
        <v>806</v>
      </c>
      <c r="P422">
        <v>186</v>
      </c>
      <c r="Q422" t="s">
        <v>3650</v>
      </c>
      <c r="T422" t="s">
        <v>3652</v>
      </c>
      <c r="U422" t="s">
        <v>3653</v>
      </c>
      <c r="V422" t="s">
        <v>3648</v>
      </c>
      <c r="X422" t="str">
        <f>VLOOKUP(I422,Location!$A$3:$B$337,2,FALSE)</f>
        <v>Pennsylvania</v>
      </c>
    </row>
    <row r="423" spans="3:24" x14ac:dyDescent="0.2">
      <c r="C423" t="s">
        <v>6748</v>
      </c>
      <c r="D423">
        <v>7</v>
      </c>
      <c r="E423" t="s">
        <v>3656</v>
      </c>
      <c r="F423" t="s">
        <v>3654</v>
      </c>
      <c r="G423" t="s">
        <v>3654</v>
      </c>
      <c r="H423" s="12" t="s">
        <v>835</v>
      </c>
      <c r="I423" t="s">
        <v>1907</v>
      </c>
      <c r="J423" t="s">
        <v>1908</v>
      </c>
      <c r="L423" t="s">
        <v>3657</v>
      </c>
      <c r="N423" t="s">
        <v>13</v>
      </c>
      <c r="P423">
        <v>166</v>
      </c>
      <c r="Q423" t="s">
        <v>3654</v>
      </c>
      <c r="T423" t="s">
        <v>1908</v>
      </c>
      <c r="U423" t="s">
        <v>3658</v>
      </c>
      <c r="V423" t="s">
        <v>3655</v>
      </c>
      <c r="X423" t="str">
        <f>VLOOKUP(I423,Location!$A$3:$B$337,2,FALSE)</f>
        <v>Connecticut</v>
      </c>
    </row>
    <row r="424" spans="3:24" x14ac:dyDescent="0.2">
      <c r="C424" t="s">
        <v>6748</v>
      </c>
      <c r="D424">
        <v>20</v>
      </c>
      <c r="E424" t="s">
        <v>3661</v>
      </c>
      <c r="F424" t="s">
        <v>3659</v>
      </c>
      <c r="G424" t="s">
        <v>2997</v>
      </c>
      <c r="H424" s="12" t="s">
        <v>834</v>
      </c>
      <c r="I424" t="s">
        <v>18</v>
      </c>
      <c r="J424" t="s">
        <v>3659</v>
      </c>
      <c r="L424" t="s">
        <v>3662</v>
      </c>
      <c r="N424" t="s">
        <v>806</v>
      </c>
      <c r="P424">
        <v>265</v>
      </c>
      <c r="Q424" t="s">
        <v>2997</v>
      </c>
      <c r="T424" t="s">
        <v>3659</v>
      </c>
      <c r="U424" t="s">
        <v>3663</v>
      </c>
      <c r="V424" t="s">
        <v>3660</v>
      </c>
      <c r="X424" t="str">
        <f>VLOOKUP(I424,Location!$A$3:$B$337,2,FALSE)</f>
        <v>D.C.</v>
      </c>
    </row>
    <row r="425" spans="3:24" x14ac:dyDescent="0.2">
      <c r="C425" t="s">
        <v>6748</v>
      </c>
      <c r="D425">
        <v>8</v>
      </c>
      <c r="E425" t="s">
        <v>3666</v>
      </c>
      <c r="F425" t="s">
        <v>3664</v>
      </c>
      <c r="G425" t="s">
        <v>3668</v>
      </c>
      <c r="H425" s="12" t="s">
        <v>17</v>
      </c>
      <c r="I425" t="s">
        <v>1034</v>
      </c>
      <c r="J425"/>
      <c r="L425" t="s">
        <v>3667</v>
      </c>
      <c r="N425" t="s">
        <v>3187</v>
      </c>
      <c r="P425" t="s">
        <v>21</v>
      </c>
      <c r="Q425" t="s">
        <v>1239</v>
      </c>
      <c r="V425" t="s">
        <v>3665</v>
      </c>
      <c r="X425" t="str">
        <f>VLOOKUP(I425,Location!$A$3:$B$337,2,FALSE)</f>
        <v>Pennsylvania</v>
      </c>
    </row>
    <row r="426" spans="3:24" x14ac:dyDescent="0.2">
      <c r="C426" t="s">
        <v>6748</v>
      </c>
      <c r="D426">
        <v>2</v>
      </c>
      <c r="E426" t="s">
        <v>3671</v>
      </c>
      <c r="F426" t="s">
        <v>3669</v>
      </c>
      <c r="G426" t="s">
        <v>3673</v>
      </c>
      <c r="H426" s="12" t="s">
        <v>838</v>
      </c>
      <c r="I426" t="s">
        <v>3051</v>
      </c>
      <c r="J426"/>
      <c r="L426" t="s">
        <v>3672</v>
      </c>
      <c r="N426" t="s">
        <v>13</v>
      </c>
      <c r="P426">
        <v>472</v>
      </c>
      <c r="Q426" t="s">
        <v>3673</v>
      </c>
      <c r="V426" t="s">
        <v>3670</v>
      </c>
      <c r="X426" t="str">
        <f>VLOOKUP(I426,Location!$A$3:$B$337,2,FALSE)</f>
        <v>Georgia</v>
      </c>
    </row>
    <row r="427" spans="3:24" x14ac:dyDescent="0.2">
      <c r="C427" t="s">
        <v>6748</v>
      </c>
      <c r="D427">
        <v>4</v>
      </c>
      <c r="E427" t="s">
        <v>3677</v>
      </c>
      <c r="F427" t="s">
        <v>3674</v>
      </c>
      <c r="G427" t="s">
        <v>3679</v>
      </c>
      <c r="H427" s="12" t="s">
        <v>857</v>
      </c>
      <c r="I427" t="s">
        <v>3676</v>
      </c>
      <c r="J427"/>
      <c r="L427" t="s">
        <v>3678</v>
      </c>
      <c r="N427" t="s">
        <v>13</v>
      </c>
      <c r="P427">
        <v>261</v>
      </c>
      <c r="Q427" t="s">
        <v>3679</v>
      </c>
      <c r="V427" t="s">
        <v>3675</v>
      </c>
      <c r="X427" t="str">
        <f>VLOOKUP(I427,Location!$A$3:$B$337,2,FALSE)</f>
        <v>Louisiana</v>
      </c>
    </row>
    <row r="428" spans="3:24" x14ac:dyDescent="0.2">
      <c r="C428" t="s">
        <v>6748</v>
      </c>
      <c r="D428">
        <v>5</v>
      </c>
      <c r="E428" t="s">
        <v>3682</v>
      </c>
      <c r="F428" t="s">
        <v>3680</v>
      </c>
      <c r="G428" t="s">
        <v>2786</v>
      </c>
      <c r="H428" s="12" t="s">
        <v>17</v>
      </c>
      <c r="I428" t="s">
        <v>2879</v>
      </c>
      <c r="J428" t="s">
        <v>3684</v>
      </c>
      <c r="L428" t="s">
        <v>3683</v>
      </c>
      <c r="N428" t="s">
        <v>13</v>
      </c>
      <c r="P428" t="s">
        <v>21</v>
      </c>
      <c r="Q428" t="s">
        <v>2786</v>
      </c>
      <c r="T428" t="s">
        <v>3684</v>
      </c>
      <c r="U428" t="s">
        <v>3685</v>
      </c>
      <c r="V428" t="s">
        <v>3681</v>
      </c>
      <c r="X428" t="str">
        <f>VLOOKUP(I428,Location!$A$3:$B$337,2,FALSE)</f>
        <v>Virginia</v>
      </c>
    </row>
    <row r="429" spans="3:24" x14ac:dyDescent="0.2">
      <c r="C429" t="s">
        <v>6748</v>
      </c>
      <c r="D429">
        <v>24</v>
      </c>
      <c r="E429" t="s">
        <v>3689</v>
      </c>
      <c r="F429" t="s">
        <v>3687</v>
      </c>
      <c r="G429" t="s">
        <v>1591</v>
      </c>
      <c r="H429" s="12" t="s">
        <v>866</v>
      </c>
      <c r="I429" t="s">
        <v>1009</v>
      </c>
      <c r="J429" t="s">
        <v>3691</v>
      </c>
      <c r="L429" t="s">
        <v>3690</v>
      </c>
      <c r="N429" t="s">
        <v>3686</v>
      </c>
      <c r="P429" t="s">
        <v>21</v>
      </c>
      <c r="Q429" t="s">
        <v>1591</v>
      </c>
      <c r="T429" t="s">
        <v>3691</v>
      </c>
      <c r="U429" t="s">
        <v>3692</v>
      </c>
      <c r="V429" t="s">
        <v>3688</v>
      </c>
      <c r="X429" t="str">
        <f>VLOOKUP(I429,Location!$A$3:$B$337,2,FALSE)</f>
        <v>Texas</v>
      </c>
    </row>
    <row r="430" spans="3:24" x14ac:dyDescent="0.2">
      <c r="C430" t="s">
        <v>6748</v>
      </c>
      <c r="D430">
        <v>7</v>
      </c>
      <c r="E430" t="s">
        <v>3696</v>
      </c>
      <c r="F430" t="s">
        <v>3693</v>
      </c>
      <c r="G430" t="s">
        <v>3698</v>
      </c>
      <c r="H430" s="12" t="s">
        <v>37</v>
      </c>
      <c r="I430" t="s">
        <v>3695</v>
      </c>
      <c r="J430" t="s">
        <v>3699</v>
      </c>
      <c r="L430" t="s">
        <v>3697</v>
      </c>
      <c r="N430" t="s">
        <v>13</v>
      </c>
      <c r="P430">
        <v>129</v>
      </c>
      <c r="Q430" t="s">
        <v>3698</v>
      </c>
      <c r="T430" t="s">
        <v>3699</v>
      </c>
      <c r="U430" t="s">
        <v>3700</v>
      </c>
      <c r="V430" t="s">
        <v>3694</v>
      </c>
      <c r="X430" t="str">
        <f>VLOOKUP(I430,Location!$A$3:$B$337,2,FALSE)</f>
        <v>Pennsylvania</v>
      </c>
    </row>
    <row r="431" spans="3:24" x14ac:dyDescent="0.2">
      <c r="C431" t="s">
        <v>6748</v>
      </c>
      <c r="D431">
        <v>6</v>
      </c>
      <c r="E431" t="s">
        <v>3704</v>
      </c>
      <c r="F431" t="s">
        <v>3701</v>
      </c>
      <c r="G431" t="s">
        <v>3706</v>
      </c>
      <c r="H431" s="12" t="s">
        <v>825</v>
      </c>
      <c r="I431" t="s">
        <v>3703</v>
      </c>
      <c r="J431" t="s">
        <v>3707</v>
      </c>
      <c r="L431" t="s">
        <v>3705</v>
      </c>
      <c r="N431" t="s">
        <v>13</v>
      </c>
      <c r="P431">
        <v>326</v>
      </c>
      <c r="Q431" t="s">
        <v>3706</v>
      </c>
      <c r="T431" t="s">
        <v>3708</v>
      </c>
      <c r="V431" t="s">
        <v>3702</v>
      </c>
      <c r="X431" t="str">
        <f>VLOOKUP(I431,Location!$A$3:$B$337,2,FALSE)</f>
        <v>North Carolina</v>
      </c>
    </row>
    <row r="432" spans="3:24" x14ac:dyDescent="0.2">
      <c r="C432" t="s">
        <v>6748</v>
      </c>
      <c r="D432">
        <v>7</v>
      </c>
      <c r="E432" t="s">
        <v>3711</v>
      </c>
      <c r="F432" t="s">
        <v>3709</v>
      </c>
      <c r="G432" t="s">
        <v>3713</v>
      </c>
      <c r="H432" s="12" t="s">
        <v>795</v>
      </c>
      <c r="I432" t="s">
        <v>3089</v>
      </c>
      <c r="J432" t="s">
        <v>3714</v>
      </c>
      <c r="L432" t="s">
        <v>3712</v>
      </c>
      <c r="N432" t="s">
        <v>2673</v>
      </c>
      <c r="P432">
        <v>259</v>
      </c>
      <c r="Q432" t="s">
        <v>3709</v>
      </c>
      <c r="T432" t="s">
        <v>3714</v>
      </c>
      <c r="U432" t="s">
        <v>3715</v>
      </c>
      <c r="V432" t="s">
        <v>3710</v>
      </c>
      <c r="X432" t="str">
        <f>VLOOKUP(I432,Location!$A$3:$B$337,2,FALSE)</f>
        <v>South Carolina</v>
      </c>
    </row>
    <row r="433" spans="3:24" x14ac:dyDescent="0.2">
      <c r="C433" t="s">
        <v>6748</v>
      </c>
      <c r="D433">
        <v>18</v>
      </c>
      <c r="E433" t="s">
        <v>3719</v>
      </c>
      <c r="F433" t="s">
        <v>3717</v>
      </c>
      <c r="G433" t="s">
        <v>2997</v>
      </c>
      <c r="H433" s="12" t="s">
        <v>825</v>
      </c>
      <c r="I433" t="s">
        <v>996</v>
      </c>
      <c r="J433" t="s">
        <v>3721</v>
      </c>
      <c r="L433" t="s">
        <v>3720</v>
      </c>
      <c r="N433" t="s">
        <v>3716</v>
      </c>
      <c r="P433">
        <v>197</v>
      </c>
      <c r="Q433" t="s">
        <v>2997</v>
      </c>
      <c r="T433" t="s">
        <v>3722</v>
      </c>
      <c r="U433" t="s">
        <v>3723</v>
      </c>
      <c r="V433" t="s">
        <v>3718</v>
      </c>
      <c r="X433" t="str">
        <f>VLOOKUP(I433,Location!$A$3:$B$337,2,FALSE)</f>
        <v>Virginia</v>
      </c>
    </row>
    <row r="434" spans="3:24" x14ac:dyDescent="0.2">
      <c r="C434" t="s">
        <v>6748</v>
      </c>
      <c r="D434">
        <v>7</v>
      </c>
      <c r="E434" t="s">
        <v>3727</v>
      </c>
      <c r="F434" t="s">
        <v>3725</v>
      </c>
      <c r="G434" t="s">
        <v>3729</v>
      </c>
      <c r="H434" s="12" t="s">
        <v>882</v>
      </c>
      <c r="I434" t="s">
        <v>967</v>
      </c>
      <c r="J434" t="s">
        <v>3730</v>
      </c>
      <c r="L434" t="s">
        <v>3728</v>
      </c>
      <c r="N434" t="s">
        <v>3724</v>
      </c>
      <c r="P434">
        <v>211</v>
      </c>
      <c r="Q434" t="s">
        <v>3729</v>
      </c>
      <c r="T434" t="s">
        <v>3731</v>
      </c>
      <c r="U434" t="s">
        <v>3732</v>
      </c>
      <c r="V434" t="s">
        <v>3726</v>
      </c>
      <c r="X434" t="str">
        <f>VLOOKUP(I434,Location!$A$3:$B$337,2,FALSE)</f>
        <v>Washington</v>
      </c>
    </row>
    <row r="435" spans="3:24" x14ac:dyDescent="0.2">
      <c r="C435" t="s">
        <v>6748</v>
      </c>
      <c r="D435">
        <v>7</v>
      </c>
      <c r="E435" t="s">
        <v>3735</v>
      </c>
      <c r="F435" t="s">
        <v>3733</v>
      </c>
      <c r="G435" t="s">
        <v>3737</v>
      </c>
      <c r="H435" s="12" t="s">
        <v>834</v>
      </c>
      <c r="I435" t="s">
        <v>18</v>
      </c>
      <c r="J435"/>
      <c r="L435" t="s">
        <v>3736</v>
      </c>
      <c r="N435" t="s">
        <v>1026</v>
      </c>
      <c r="P435" t="s">
        <v>21</v>
      </c>
      <c r="Q435" t="s">
        <v>3737</v>
      </c>
      <c r="V435" t="s">
        <v>3734</v>
      </c>
      <c r="X435" t="str">
        <f>VLOOKUP(I435,Location!$A$3:$B$337,2,FALSE)</f>
        <v>D.C.</v>
      </c>
    </row>
    <row r="436" spans="3:24" x14ac:dyDescent="0.2">
      <c r="C436" t="s">
        <v>6748</v>
      </c>
      <c r="D436">
        <v>5</v>
      </c>
      <c r="E436" t="s">
        <v>3741</v>
      </c>
      <c r="F436" t="s">
        <v>3738</v>
      </c>
      <c r="G436" t="s">
        <v>3744</v>
      </c>
      <c r="H436" s="12" t="s">
        <v>881</v>
      </c>
      <c r="I436" t="s">
        <v>3740</v>
      </c>
      <c r="J436"/>
      <c r="L436" t="s">
        <v>3742</v>
      </c>
      <c r="N436" t="s">
        <v>1077</v>
      </c>
      <c r="P436" t="s">
        <v>21</v>
      </c>
      <c r="Q436" t="s">
        <v>3743</v>
      </c>
      <c r="V436" t="s">
        <v>3739</v>
      </c>
      <c r="X436" t="str">
        <f>VLOOKUP(I436,Location!$A$3:$B$337,2,FALSE)</f>
        <v>California</v>
      </c>
    </row>
    <row r="437" spans="3:24" x14ac:dyDescent="0.2">
      <c r="C437" t="s">
        <v>6748</v>
      </c>
      <c r="D437">
        <v>2</v>
      </c>
      <c r="E437" t="s">
        <v>3748</v>
      </c>
      <c r="F437" t="s">
        <v>3746</v>
      </c>
      <c r="G437" t="s">
        <v>3750</v>
      </c>
      <c r="H437" s="12" t="s">
        <v>795</v>
      </c>
      <c r="I437" t="s">
        <v>976</v>
      </c>
      <c r="J437" t="s">
        <v>3751</v>
      </c>
      <c r="L437" t="s">
        <v>3749</v>
      </c>
      <c r="N437" t="s">
        <v>3745</v>
      </c>
      <c r="P437">
        <v>390</v>
      </c>
      <c r="Q437" t="s">
        <v>3750</v>
      </c>
      <c r="T437" t="s">
        <v>3751</v>
      </c>
      <c r="U437" t="s">
        <v>3752</v>
      </c>
      <c r="V437" t="s">
        <v>3747</v>
      </c>
      <c r="X437" t="str">
        <f>VLOOKUP(I437,Location!$A$3:$B$337,2,FALSE)</f>
        <v>California</v>
      </c>
    </row>
    <row r="438" spans="3:24" x14ac:dyDescent="0.2">
      <c r="C438" t="s">
        <v>6748</v>
      </c>
      <c r="D438">
        <v>5</v>
      </c>
      <c r="E438" t="s">
        <v>3757</v>
      </c>
      <c r="F438" t="s">
        <v>3754</v>
      </c>
      <c r="G438" t="s">
        <v>3760</v>
      </c>
      <c r="H438" s="12" t="s">
        <v>860</v>
      </c>
      <c r="I438" t="s">
        <v>3756</v>
      </c>
      <c r="J438" t="s">
        <v>3761</v>
      </c>
      <c r="L438" t="s">
        <v>3758</v>
      </c>
      <c r="N438" t="s">
        <v>3753</v>
      </c>
      <c r="P438">
        <v>314</v>
      </c>
      <c r="Q438" t="s">
        <v>3759</v>
      </c>
      <c r="T438" t="s">
        <v>3761</v>
      </c>
      <c r="U438" t="s">
        <v>3762</v>
      </c>
      <c r="V438" t="s">
        <v>3755</v>
      </c>
      <c r="X438" t="str">
        <f>VLOOKUP(I438,Location!$A$3:$B$337,2,FALSE)</f>
        <v>South Carolina</v>
      </c>
    </row>
    <row r="439" spans="3:24" x14ac:dyDescent="0.2">
      <c r="C439" t="s">
        <v>6748</v>
      </c>
      <c r="D439">
        <v>7</v>
      </c>
      <c r="E439" t="s">
        <v>3767</v>
      </c>
      <c r="F439" t="s">
        <v>3764</v>
      </c>
      <c r="G439" t="s">
        <v>3422</v>
      </c>
      <c r="H439" s="12" t="s">
        <v>864</v>
      </c>
      <c r="I439" t="s">
        <v>3766</v>
      </c>
      <c r="J439"/>
      <c r="L439" t="s">
        <v>3768</v>
      </c>
      <c r="N439" t="s">
        <v>3763</v>
      </c>
      <c r="P439">
        <v>148</v>
      </c>
      <c r="Q439" t="s">
        <v>3422</v>
      </c>
      <c r="V439" t="s">
        <v>3765</v>
      </c>
      <c r="X439" t="str">
        <f>VLOOKUP(I439,Location!$A$3:$B$337,2,FALSE)</f>
        <v>Louisiana</v>
      </c>
    </row>
    <row r="440" spans="3:24" x14ac:dyDescent="0.2">
      <c r="C440" t="s">
        <v>6748</v>
      </c>
      <c r="D440">
        <v>8</v>
      </c>
      <c r="E440" t="s">
        <v>3771</v>
      </c>
      <c r="F440" t="s">
        <v>3769</v>
      </c>
      <c r="G440" t="s">
        <v>3773</v>
      </c>
      <c r="H440" s="12" t="s">
        <v>798</v>
      </c>
      <c r="I440" t="s">
        <v>1035</v>
      </c>
      <c r="J440"/>
      <c r="L440" t="s">
        <v>3772</v>
      </c>
      <c r="N440" t="s">
        <v>1017</v>
      </c>
      <c r="P440" t="s">
        <v>21</v>
      </c>
      <c r="Q440" t="s">
        <v>3773</v>
      </c>
      <c r="V440" t="s">
        <v>3770</v>
      </c>
      <c r="X440" t="str">
        <f>VLOOKUP(I440,Location!$A$3:$B$337,2,FALSE)</f>
        <v>Oregon</v>
      </c>
    </row>
    <row r="441" spans="3:24" x14ac:dyDescent="0.2">
      <c r="C441" t="s">
        <v>6748</v>
      </c>
      <c r="D441">
        <v>10</v>
      </c>
      <c r="E441" t="s">
        <v>3778</v>
      </c>
      <c r="F441" t="s">
        <v>3775</v>
      </c>
      <c r="G441" t="s">
        <v>3780</v>
      </c>
      <c r="H441" s="12" t="s">
        <v>939</v>
      </c>
      <c r="I441" t="s">
        <v>3777</v>
      </c>
      <c r="J441" t="s">
        <v>3781</v>
      </c>
      <c r="L441" t="s">
        <v>3595</v>
      </c>
      <c r="N441" t="s">
        <v>3774</v>
      </c>
      <c r="P441">
        <v>352</v>
      </c>
      <c r="Q441" t="s">
        <v>3779</v>
      </c>
      <c r="T441" t="s">
        <v>3782</v>
      </c>
      <c r="U441" t="s">
        <v>3783</v>
      </c>
      <c r="V441" t="s">
        <v>3776</v>
      </c>
      <c r="X441" t="str">
        <f>VLOOKUP(I441,Location!$A$3:$B$337,2,FALSE)</f>
        <v>Illinois</v>
      </c>
    </row>
    <row r="442" spans="3:24" x14ac:dyDescent="0.2">
      <c r="C442" t="s">
        <v>6748</v>
      </c>
      <c r="D442">
        <v>7</v>
      </c>
      <c r="E442" t="s">
        <v>3787</v>
      </c>
      <c r="F442" t="s">
        <v>3785</v>
      </c>
      <c r="G442" t="s">
        <v>3789</v>
      </c>
      <c r="H442" s="12" t="s">
        <v>795</v>
      </c>
      <c r="I442" t="s">
        <v>1046</v>
      </c>
      <c r="J442" t="s">
        <v>3790</v>
      </c>
      <c r="L442" t="s">
        <v>3788</v>
      </c>
      <c r="N442" t="s">
        <v>3784</v>
      </c>
      <c r="P442" t="s">
        <v>21</v>
      </c>
      <c r="Q442" t="s">
        <v>31</v>
      </c>
      <c r="T442" t="s">
        <v>3790</v>
      </c>
      <c r="U442" t="s">
        <v>3791</v>
      </c>
      <c r="V442" t="s">
        <v>3786</v>
      </c>
      <c r="X442" t="str">
        <f>VLOOKUP(I442,Location!$A$3:$B$337,2,FALSE)</f>
        <v>Maryland</v>
      </c>
    </row>
    <row r="443" spans="3:24" x14ac:dyDescent="0.2">
      <c r="C443" t="s">
        <v>6748</v>
      </c>
      <c r="D443">
        <v>10</v>
      </c>
      <c r="E443" t="s">
        <v>3794</v>
      </c>
      <c r="F443" t="s">
        <v>3792</v>
      </c>
      <c r="G443" t="s">
        <v>3796</v>
      </c>
      <c r="H443" s="12" t="s">
        <v>935</v>
      </c>
      <c r="I443" t="s">
        <v>1031</v>
      </c>
      <c r="J443"/>
      <c r="L443" t="s">
        <v>3795</v>
      </c>
      <c r="N443" t="s">
        <v>2345</v>
      </c>
      <c r="P443">
        <v>330</v>
      </c>
      <c r="Q443" t="s">
        <v>3796</v>
      </c>
      <c r="V443" t="s">
        <v>3793</v>
      </c>
      <c r="X443" t="str">
        <f>VLOOKUP(I443,Location!$A$3:$B$337,2,FALSE)</f>
        <v>North Carolina</v>
      </c>
    </row>
    <row r="444" spans="3:24" x14ac:dyDescent="0.2">
      <c r="C444" t="s">
        <v>6748</v>
      </c>
      <c r="D444">
        <v>6</v>
      </c>
      <c r="E444" t="s">
        <v>3800</v>
      </c>
      <c r="F444" t="s">
        <v>3797</v>
      </c>
      <c r="G444" t="s">
        <v>2997</v>
      </c>
      <c r="H444" s="12" t="s">
        <v>795</v>
      </c>
      <c r="I444" t="s">
        <v>3799</v>
      </c>
      <c r="J444" t="s">
        <v>3802</v>
      </c>
      <c r="L444" t="s">
        <v>3801</v>
      </c>
      <c r="N444" t="s">
        <v>13</v>
      </c>
      <c r="P444">
        <v>289</v>
      </c>
      <c r="Q444" t="s">
        <v>2997</v>
      </c>
      <c r="T444" t="s">
        <v>3802</v>
      </c>
      <c r="U444" t="s">
        <v>3803</v>
      </c>
      <c r="V444" t="s">
        <v>3798</v>
      </c>
      <c r="X444" t="str">
        <f>VLOOKUP(I444,Location!$A$3:$B$337,2,FALSE)</f>
        <v>Georgia</v>
      </c>
    </row>
    <row r="445" spans="3:24" x14ac:dyDescent="0.2">
      <c r="C445" t="s">
        <v>6748</v>
      </c>
      <c r="D445">
        <v>20</v>
      </c>
      <c r="E445" t="s">
        <v>3807</v>
      </c>
      <c r="F445" t="s">
        <v>3805</v>
      </c>
      <c r="G445" t="s">
        <v>1108</v>
      </c>
      <c r="H445" s="12" t="s">
        <v>825</v>
      </c>
      <c r="I445" t="s">
        <v>1044</v>
      </c>
      <c r="J445"/>
      <c r="L445" t="s">
        <v>3808</v>
      </c>
      <c r="N445" t="s">
        <v>3804</v>
      </c>
      <c r="P445">
        <v>430</v>
      </c>
      <c r="Q445" t="s">
        <v>1108</v>
      </c>
      <c r="V445" t="s">
        <v>3806</v>
      </c>
      <c r="X445" t="str">
        <f>VLOOKUP(I445,Location!$A$3:$B$337,2,FALSE)</f>
        <v>Michigan</v>
      </c>
    </row>
    <row r="446" spans="3:24" x14ac:dyDescent="0.2">
      <c r="C446" t="s">
        <v>6748</v>
      </c>
      <c r="D446">
        <v>5</v>
      </c>
      <c r="E446" t="s">
        <v>3812</v>
      </c>
      <c r="F446" t="s">
        <v>3810</v>
      </c>
      <c r="G446" t="s">
        <v>1208</v>
      </c>
      <c r="H446" s="12" t="s">
        <v>931</v>
      </c>
      <c r="I446" t="s">
        <v>20</v>
      </c>
      <c r="J446"/>
      <c r="L446" t="s">
        <v>3813</v>
      </c>
      <c r="N446" t="s">
        <v>3809</v>
      </c>
      <c r="P446" t="s">
        <v>21</v>
      </c>
      <c r="Q446" t="s">
        <v>1208</v>
      </c>
      <c r="V446" t="s">
        <v>3811</v>
      </c>
      <c r="X446" t="str">
        <f>VLOOKUP(I446,Location!$A$3:$B$337,2,FALSE)</f>
        <v>Minnesota</v>
      </c>
    </row>
    <row r="447" spans="3:24" x14ac:dyDescent="0.2">
      <c r="C447" t="s">
        <v>6748</v>
      </c>
      <c r="D447">
        <v>8</v>
      </c>
      <c r="E447" t="s">
        <v>3818</v>
      </c>
      <c r="F447" t="s">
        <v>3815</v>
      </c>
      <c r="G447" t="s">
        <v>3815</v>
      </c>
      <c r="H447" s="12" t="s">
        <v>841</v>
      </c>
      <c r="I447" t="s">
        <v>3817</v>
      </c>
      <c r="J447" t="s">
        <v>3820</v>
      </c>
      <c r="L447" t="s">
        <v>3819</v>
      </c>
      <c r="N447" t="s">
        <v>3814</v>
      </c>
      <c r="P447" t="s">
        <v>21</v>
      </c>
      <c r="Q447" t="s">
        <v>1239</v>
      </c>
      <c r="T447" t="s">
        <v>3820</v>
      </c>
      <c r="U447" t="s">
        <v>3821</v>
      </c>
      <c r="V447" t="s">
        <v>3816</v>
      </c>
      <c r="X447" t="str">
        <f>VLOOKUP(I447,Location!$A$3:$B$337,2,FALSE)</f>
        <v>Ohio</v>
      </c>
    </row>
    <row r="448" spans="3:24" x14ac:dyDescent="0.2">
      <c r="C448" t="s">
        <v>6748</v>
      </c>
      <c r="D448">
        <v>12</v>
      </c>
      <c r="E448" t="s">
        <v>3824</v>
      </c>
      <c r="F448" t="s">
        <v>3822</v>
      </c>
      <c r="G448" t="s">
        <v>3826</v>
      </c>
      <c r="H448" s="12" t="s">
        <v>931</v>
      </c>
      <c r="I448" t="s">
        <v>1566</v>
      </c>
      <c r="J448"/>
      <c r="L448" t="s">
        <v>3825</v>
      </c>
      <c r="N448" t="s">
        <v>1006</v>
      </c>
      <c r="P448" t="s">
        <v>21</v>
      </c>
      <c r="Q448" t="s">
        <v>31</v>
      </c>
      <c r="V448" t="s">
        <v>3823</v>
      </c>
      <c r="X448" t="str">
        <f>VLOOKUP(I448,Location!$A$3:$B$337,2,FALSE)</f>
        <v>Ohio</v>
      </c>
    </row>
    <row r="449" spans="3:24" x14ac:dyDescent="0.2">
      <c r="C449" t="s">
        <v>6748</v>
      </c>
      <c r="D449">
        <v>5</v>
      </c>
      <c r="E449" t="s">
        <v>3830</v>
      </c>
      <c r="F449" t="s">
        <v>3828</v>
      </c>
      <c r="G449" t="s">
        <v>3832</v>
      </c>
      <c r="H449" s="12" t="s">
        <v>884</v>
      </c>
      <c r="I449" t="s">
        <v>18</v>
      </c>
      <c r="J449" t="s">
        <v>3833</v>
      </c>
      <c r="L449" t="s">
        <v>3831</v>
      </c>
      <c r="N449" t="s">
        <v>13</v>
      </c>
      <c r="P449" t="s">
        <v>21</v>
      </c>
      <c r="Q449" t="s">
        <v>31</v>
      </c>
      <c r="T449" t="s">
        <v>3834</v>
      </c>
      <c r="U449" t="s">
        <v>3835</v>
      </c>
      <c r="V449" t="s">
        <v>3829</v>
      </c>
      <c r="X449" t="str">
        <f>VLOOKUP(I449,Location!$A$3:$B$337,2,FALSE)</f>
        <v>D.C.</v>
      </c>
    </row>
    <row r="450" spans="3:24" x14ac:dyDescent="0.2">
      <c r="C450" t="s">
        <v>6748</v>
      </c>
      <c r="D450">
        <v>4</v>
      </c>
      <c r="E450" t="s">
        <v>3838</v>
      </c>
      <c r="F450" t="s">
        <v>2102</v>
      </c>
      <c r="G450" t="s">
        <v>2102</v>
      </c>
      <c r="H450" s="12" t="s">
        <v>835</v>
      </c>
      <c r="I450" t="s">
        <v>1843</v>
      </c>
      <c r="J450" t="s">
        <v>3840</v>
      </c>
      <c r="L450" t="s">
        <v>3839</v>
      </c>
      <c r="N450" t="s">
        <v>3836</v>
      </c>
      <c r="P450">
        <v>405</v>
      </c>
      <c r="Q450" t="s">
        <v>2102</v>
      </c>
      <c r="T450" t="s">
        <v>3840</v>
      </c>
      <c r="U450" t="s">
        <v>3841</v>
      </c>
      <c r="V450" t="s">
        <v>3837</v>
      </c>
      <c r="X450" t="str">
        <f>VLOOKUP(I450,Location!$A$3:$B$337,2,FALSE)</f>
        <v>Connecticut</v>
      </c>
    </row>
    <row r="451" spans="3:24" x14ac:dyDescent="0.2">
      <c r="C451" t="s">
        <v>6748</v>
      </c>
      <c r="D451">
        <v>15</v>
      </c>
      <c r="E451" t="s">
        <v>3844</v>
      </c>
      <c r="F451" t="s">
        <v>3842</v>
      </c>
      <c r="G451" t="s">
        <v>3846</v>
      </c>
      <c r="H451" s="12" t="s">
        <v>37</v>
      </c>
      <c r="I451" t="s">
        <v>964</v>
      </c>
      <c r="J451" t="s">
        <v>3847</v>
      </c>
      <c r="L451" t="s">
        <v>3845</v>
      </c>
      <c r="N451" t="s">
        <v>13</v>
      </c>
      <c r="P451">
        <v>470</v>
      </c>
      <c r="Q451" t="s">
        <v>3846</v>
      </c>
      <c r="T451" t="s">
        <v>3847</v>
      </c>
      <c r="V451" t="s">
        <v>3843</v>
      </c>
      <c r="X451" t="str">
        <f>VLOOKUP(I451,Location!$A$3:$B$337,2,FALSE)</f>
        <v>Missouri</v>
      </c>
    </row>
    <row r="452" spans="3:24" x14ac:dyDescent="0.2">
      <c r="C452" t="s">
        <v>6748</v>
      </c>
      <c r="D452">
        <v>5</v>
      </c>
      <c r="E452" t="s">
        <v>3850</v>
      </c>
      <c r="F452" t="s">
        <v>3848</v>
      </c>
      <c r="G452" t="s">
        <v>3848</v>
      </c>
      <c r="H452" s="12" t="s">
        <v>925</v>
      </c>
      <c r="I452" t="s">
        <v>1009</v>
      </c>
      <c r="J452" t="s">
        <v>3852</v>
      </c>
      <c r="L452" t="s">
        <v>3851</v>
      </c>
      <c r="N452" t="s">
        <v>1068</v>
      </c>
      <c r="P452" t="s">
        <v>21</v>
      </c>
      <c r="Q452" t="s">
        <v>3848</v>
      </c>
      <c r="T452" t="s">
        <v>3852</v>
      </c>
      <c r="U452" t="s">
        <v>3853</v>
      </c>
      <c r="V452" t="s">
        <v>3849</v>
      </c>
      <c r="X452" t="str">
        <f>VLOOKUP(I452,Location!$A$3:$B$337,2,FALSE)</f>
        <v>Texas</v>
      </c>
    </row>
    <row r="453" spans="3:24" x14ac:dyDescent="0.2">
      <c r="C453" t="s">
        <v>6748</v>
      </c>
      <c r="D453">
        <v>4</v>
      </c>
      <c r="E453" t="s">
        <v>3856</v>
      </c>
      <c r="F453" t="s">
        <v>3854</v>
      </c>
      <c r="G453" t="s">
        <v>3858</v>
      </c>
      <c r="H453" s="12" t="s">
        <v>17</v>
      </c>
      <c r="I453" t="s">
        <v>1048</v>
      </c>
      <c r="J453" t="s">
        <v>1443</v>
      </c>
      <c r="L453" t="s">
        <v>3857</v>
      </c>
      <c r="N453" t="s">
        <v>1051</v>
      </c>
      <c r="P453">
        <v>431</v>
      </c>
      <c r="Q453" t="s">
        <v>3858</v>
      </c>
      <c r="T453" t="s">
        <v>1443</v>
      </c>
      <c r="U453" t="s">
        <v>3859</v>
      </c>
      <c r="V453" t="s">
        <v>3855</v>
      </c>
      <c r="X453" t="str">
        <f>VLOOKUP(I453,Location!$A$3:$B$337,2,FALSE)</f>
        <v>D.C.</v>
      </c>
    </row>
    <row r="454" spans="3:24" x14ac:dyDescent="0.2">
      <c r="C454" t="s">
        <v>6748</v>
      </c>
      <c r="D454">
        <v>6</v>
      </c>
      <c r="E454" t="s">
        <v>3863</v>
      </c>
      <c r="F454" t="s">
        <v>3860</v>
      </c>
      <c r="G454" t="s">
        <v>3865</v>
      </c>
      <c r="H454" s="12" t="s">
        <v>795</v>
      </c>
      <c r="I454" t="s">
        <v>3862</v>
      </c>
      <c r="J454" t="s">
        <v>3866</v>
      </c>
      <c r="L454" t="s">
        <v>3864</v>
      </c>
      <c r="N454" t="s">
        <v>13</v>
      </c>
      <c r="P454">
        <v>342</v>
      </c>
      <c r="Q454" t="s">
        <v>3865</v>
      </c>
      <c r="T454" t="s">
        <v>3866</v>
      </c>
      <c r="U454" t="s">
        <v>3867</v>
      </c>
      <c r="V454" t="s">
        <v>3861</v>
      </c>
      <c r="X454" t="str">
        <f>VLOOKUP(I454,Location!$A$3:$B$337,2,FALSE)</f>
        <v>Wisconsin</v>
      </c>
    </row>
    <row r="455" spans="3:24" x14ac:dyDescent="0.2">
      <c r="C455" t="s">
        <v>6748</v>
      </c>
      <c r="D455">
        <v>1</v>
      </c>
      <c r="E455" t="s">
        <v>3871</v>
      </c>
      <c r="F455" t="s">
        <v>3869</v>
      </c>
      <c r="G455" t="s">
        <v>3874</v>
      </c>
      <c r="H455" s="12" t="s">
        <v>843</v>
      </c>
      <c r="I455" t="s">
        <v>1021</v>
      </c>
      <c r="J455" t="s">
        <v>3875</v>
      </c>
      <c r="L455" t="s">
        <v>3872</v>
      </c>
      <c r="N455" t="s">
        <v>3868</v>
      </c>
      <c r="P455">
        <v>440</v>
      </c>
      <c r="Q455" t="s">
        <v>3873</v>
      </c>
      <c r="T455" t="s">
        <v>3875</v>
      </c>
      <c r="U455" t="s">
        <v>3876</v>
      </c>
      <c r="V455" t="s">
        <v>3870</v>
      </c>
      <c r="X455" t="str">
        <f>VLOOKUP(I455,Location!$A$3:$B$337,2,FALSE)</f>
        <v>New York</v>
      </c>
    </row>
    <row r="456" spans="3:24" x14ac:dyDescent="0.2">
      <c r="C456" t="s">
        <v>6748</v>
      </c>
      <c r="D456">
        <v>6</v>
      </c>
      <c r="E456" t="s">
        <v>3879</v>
      </c>
      <c r="F456" t="s">
        <v>3877</v>
      </c>
      <c r="G456" t="s">
        <v>1290</v>
      </c>
      <c r="H456" s="12" t="s">
        <v>834</v>
      </c>
      <c r="I456" t="s">
        <v>18</v>
      </c>
      <c r="J456"/>
      <c r="L456" t="s">
        <v>3880</v>
      </c>
      <c r="N456" t="s">
        <v>13</v>
      </c>
      <c r="P456" t="s">
        <v>21</v>
      </c>
      <c r="Q456" t="s">
        <v>1290</v>
      </c>
      <c r="V456" t="s">
        <v>3878</v>
      </c>
      <c r="X456" t="str">
        <f>VLOOKUP(I456,Location!$A$3:$B$337,2,FALSE)</f>
        <v>D.C.</v>
      </c>
    </row>
    <row r="457" spans="3:24" x14ac:dyDescent="0.2">
      <c r="C457" t="s">
        <v>6748</v>
      </c>
      <c r="D457">
        <v>10</v>
      </c>
      <c r="E457" t="s">
        <v>3883</v>
      </c>
      <c r="F457" t="s">
        <v>3881</v>
      </c>
      <c r="G457" t="s">
        <v>3885</v>
      </c>
      <c r="H457" s="12" t="s">
        <v>890</v>
      </c>
      <c r="I457" t="s">
        <v>2879</v>
      </c>
      <c r="J457" t="s">
        <v>3886</v>
      </c>
      <c r="L457" t="s">
        <v>3884</v>
      </c>
      <c r="N457" t="s">
        <v>1074</v>
      </c>
      <c r="P457" t="s">
        <v>21</v>
      </c>
      <c r="Q457" t="s">
        <v>1108</v>
      </c>
      <c r="T457" t="s">
        <v>3887</v>
      </c>
      <c r="U457" t="s">
        <v>3888</v>
      </c>
      <c r="V457" t="s">
        <v>3882</v>
      </c>
      <c r="X457" t="str">
        <f>VLOOKUP(I457,Location!$A$3:$B$337,2,FALSE)</f>
        <v>Virginia</v>
      </c>
    </row>
    <row r="458" spans="3:24" x14ac:dyDescent="0.2">
      <c r="C458" t="s">
        <v>6748</v>
      </c>
      <c r="D458">
        <v>8</v>
      </c>
      <c r="E458" t="s">
        <v>3892</v>
      </c>
      <c r="F458" t="s">
        <v>3890</v>
      </c>
      <c r="G458" t="s">
        <v>3894</v>
      </c>
      <c r="H458" s="12" t="s">
        <v>867</v>
      </c>
      <c r="I458" t="s">
        <v>2194</v>
      </c>
      <c r="J458"/>
      <c r="L458" t="s">
        <v>3893</v>
      </c>
      <c r="N458" t="s">
        <v>3889</v>
      </c>
      <c r="P458" t="s">
        <v>21</v>
      </c>
      <c r="Q458" t="s">
        <v>3894</v>
      </c>
      <c r="V458" t="s">
        <v>3891</v>
      </c>
      <c r="X458" t="str">
        <f>VLOOKUP(I458,Location!$A$3:$B$337,2,FALSE)</f>
        <v>Indiana</v>
      </c>
    </row>
    <row r="459" spans="3:24" x14ac:dyDescent="0.2">
      <c r="C459" t="s">
        <v>6748</v>
      </c>
      <c r="D459">
        <v>4</v>
      </c>
      <c r="E459" t="s">
        <v>3897</v>
      </c>
      <c r="F459" t="s">
        <v>3895</v>
      </c>
      <c r="G459" t="s">
        <v>3899</v>
      </c>
      <c r="H459" s="12" t="s">
        <v>839</v>
      </c>
      <c r="I459" t="s">
        <v>1009</v>
      </c>
      <c r="J459"/>
      <c r="L459" t="s">
        <v>3898</v>
      </c>
      <c r="N459" t="s">
        <v>1045</v>
      </c>
      <c r="P459">
        <v>295</v>
      </c>
      <c r="Q459" t="s">
        <v>3899</v>
      </c>
      <c r="V459" t="s">
        <v>3896</v>
      </c>
      <c r="X459" t="str">
        <f>VLOOKUP(I459,Location!$A$3:$B$337,2,FALSE)</f>
        <v>Texas</v>
      </c>
    </row>
    <row r="460" spans="3:24" x14ac:dyDescent="0.2">
      <c r="C460" t="s">
        <v>6748</v>
      </c>
      <c r="D460">
        <v>20</v>
      </c>
      <c r="E460" t="s">
        <v>3903</v>
      </c>
      <c r="F460" t="s">
        <v>3901</v>
      </c>
      <c r="G460" t="s">
        <v>3901</v>
      </c>
      <c r="H460" s="12" t="s">
        <v>15</v>
      </c>
      <c r="I460" t="s">
        <v>2699</v>
      </c>
      <c r="J460" t="s">
        <v>3905</v>
      </c>
      <c r="L460" t="s">
        <v>3904</v>
      </c>
      <c r="N460" t="s">
        <v>3900</v>
      </c>
      <c r="P460" t="s">
        <v>21</v>
      </c>
      <c r="Q460" t="s">
        <v>3901</v>
      </c>
      <c r="T460" t="s">
        <v>3905</v>
      </c>
      <c r="U460" t="s">
        <v>3906</v>
      </c>
      <c r="V460" t="s">
        <v>3902</v>
      </c>
      <c r="X460" t="str">
        <f>VLOOKUP(I460,Location!$A$3:$B$337,2,FALSE)</f>
        <v>Kentucky</v>
      </c>
    </row>
    <row r="461" spans="3:24" x14ac:dyDescent="0.2">
      <c r="C461" t="s">
        <v>6748</v>
      </c>
      <c r="D461">
        <v>26</v>
      </c>
      <c r="E461" t="s">
        <v>3910</v>
      </c>
      <c r="F461" t="s">
        <v>3908</v>
      </c>
      <c r="G461" t="s">
        <v>3912</v>
      </c>
      <c r="H461" s="12" t="s">
        <v>835</v>
      </c>
      <c r="I461" t="s">
        <v>1329</v>
      </c>
      <c r="J461"/>
      <c r="L461" t="s">
        <v>3911</v>
      </c>
      <c r="N461" t="s">
        <v>3907</v>
      </c>
      <c r="P461">
        <v>299</v>
      </c>
      <c r="Q461" t="s">
        <v>3912</v>
      </c>
      <c r="V461" t="s">
        <v>3909</v>
      </c>
      <c r="X461" t="str">
        <f>VLOOKUP(I461,Location!$A$3:$B$337,2,FALSE)</f>
        <v>Arizona</v>
      </c>
    </row>
    <row r="462" spans="3:24" x14ac:dyDescent="0.2">
      <c r="C462" t="s">
        <v>6748</v>
      </c>
      <c r="D462">
        <v>6</v>
      </c>
      <c r="E462" t="s">
        <v>3916</v>
      </c>
      <c r="F462" t="s">
        <v>3914</v>
      </c>
      <c r="G462" t="s">
        <v>3918</v>
      </c>
      <c r="H462" s="12" t="s">
        <v>807</v>
      </c>
      <c r="I462" t="s">
        <v>1050</v>
      </c>
      <c r="J462" t="s">
        <v>3919</v>
      </c>
      <c r="L462" t="s">
        <v>3917</v>
      </c>
      <c r="N462" t="s">
        <v>3913</v>
      </c>
      <c r="P462" t="s">
        <v>21</v>
      </c>
      <c r="Q462" t="s">
        <v>3918</v>
      </c>
      <c r="T462" t="s">
        <v>3919</v>
      </c>
      <c r="U462" t="s">
        <v>3920</v>
      </c>
      <c r="V462" t="s">
        <v>3915</v>
      </c>
      <c r="X462" t="str">
        <f>VLOOKUP(I462,Location!$A$3:$B$337,2,FALSE)</f>
        <v>Colorado</v>
      </c>
    </row>
    <row r="463" spans="3:24" x14ac:dyDescent="0.2">
      <c r="C463" t="s">
        <v>6748</v>
      </c>
      <c r="D463">
        <v>7</v>
      </c>
      <c r="E463" t="s">
        <v>3924</v>
      </c>
      <c r="F463" t="s">
        <v>3922</v>
      </c>
      <c r="G463" t="s">
        <v>3926</v>
      </c>
      <c r="H463" s="12" t="s">
        <v>918</v>
      </c>
      <c r="I463" t="s">
        <v>18</v>
      </c>
      <c r="J463"/>
      <c r="L463" t="s">
        <v>3925</v>
      </c>
      <c r="N463" t="s">
        <v>3921</v>
      </c>
      <c r="P463" t="s">
        <v>21</v>
      </c>
      <c r="Q463" t="s">
        <v>3230</v>
      </c>
      <c r="V463" t="s">
        <v>3923</v>
      </c>
      <c r="X463" t="str">
        <f>VLOOKUP(I463,Location!$A$3:$B$337,2,FALSE)</f>
        <v>D.C.</v>
      </c>
    </row>
    <row r="464" spans="3:24" x14ac:dyDescent="0.2">
      <c r="C464" t="s">
        <v>6748</v>
      </c>
      <c r="D464">
        <v>11</v>
      </c>
      <c r="E464" t="s">
        <v>3929</v>
      </c>
      <c r="F464" t="s">
        <v>3927</v>
      </c>
      <c r="G464" t="s">
        <v>3931</v>
      </c>
      <c r="H464" s="12" t="s">
        <v>834</v>
      </c>
      <c r="I464" t="s">
        <v>18</v>
      </c>
      <c r="J464" t="s">
        <v>3932</v>
      </c>
      <c r="L464" t="s">
        <v>3930</v>
      </c>
      <c r="N464" t="s">
        <v>1074</v>
      </c>
      <c r="P464" t="s">
        <v>21</v>
      </c>
      <c r="Q464" t="s">
        <v>1239</v>
      </c>
      <c r="T464" t="s">
        <v>3933</v>
      </c>
      <c r="U464" t="s">
        <v>3934</v>
      </c>
      <c r="V464" t="s">
        <v>3928</v>
      </c>
      <c r="X464" t="str">
        <f>VLOOKUP(I464,Location!$A$3:$B$337,2,FALSE)</f>
        <v>D.C.</v>
      </c>
    </row>
    <row r="465" spans="3:24" x14ac:dyDescent="0.2">
      <c r="C465" t="s">
        <v>6748</v>
      </c>
      <c r="D465">
        <v>22</v>
      </c>
      <c r="E465" t="s">
        <v>3938</v>
      </c>
      <c r="F465" t="s">
        <v>3935</v>
      </c>
      <c r="G465" t="s">
        <v>3940</v>
      </c>
      <c r="H465" s="12" t="s">
        <v>918</v>
      </c>
      <c r="I465" t="s">
        <v>3937</v>
      </c>
      <c r="J465"/>
      <c r="L465" t="s">
        <v>3939</v>
      </c>
      <c r="N465" t="s">
        <v>13</v>
      </c>
      <c r="P465">
        <v>474</v>
      </c>
      <c r="Q465" t="s">
        <v>3940</v>
      </c>
      <c r="V465" t="s">
        <v>3936</v>
      </c>
      <c r="X465" t="str">
        <f>VLOOKUP(I465,Location!$A$3:$B$337,2,FALSE)</f>
        <v>Maryland</v>
      </c>
    </row>
    <row r="466" spans="3:24" x14ac:dyDescent="0.2">
      <c r="C466" t="s">
        <v>6748</v>
      </c>
      <c r="D466">
        <v>6</v>
      </c>
      <c r="E466" t="s">
        <v>3943</v>
      </c>
      <c r="F466" t="s">
        <v>3941</v>
      </c>
      <c r="G466" t="s">
        <v>3945</v>
      </c>
      <c r="H466" s="12" t="s">
        <v>835</v>
      </c>
      <c r="I466" t="s">
        <v>2699</v>
      </c>
      <c r="J466" t="s">
        <v>2703</v>
      </c>
      <c r="L466" t="s">
        <v>3944</v>
      </c>
      <c r="N466" t="s">
        <v>13</v>
      </c>
      <c r="P466" t="s">
        <v>21</v>
      </c>
      <c r="Q466" t="s">
        <v>3945</v>
      </c>
      <c r="T466" t="s">
        <v>2703</v>
      </c>
      <c r="U466" t="s">
        <v>2704</v>
      </c>
      <c r="V466" t="s">
        <v>3942</v>
      </c>
      <c r="X466" t="str">
        <f>VLOOKUP(I466,Location!$A$3:$B$337,2,FALSE)</f>
        <v>Kentucky</v>
      </c>
    </row>
    <row r="467" spans="3:24" x14ac:dyDescent="0.2">
      <c r="C467" t="s">
        <v>6748</v>
      </c>
      <c r="D467">
        <v>5</v>
      </c>
      <c r="E467" t="s">
        <v>3948</v>
      </c>
      <c r="F467" t="s">
        <v>3946</v>
      </c>
      <c r="G467" t="s">
        <v>3950</v>
      </c>
      <c r="H467" s="12" t="s">
        <v>865</v>
      </c>
      <c r="I467" t="s">
        <v>1042</v>
      </c>
      <c r="J467"/>
      <c r="L467" t="s">
        <v>3949</v>
      </c>
      <c r="N467" t="s">
        <v>968</v>
      </c>
      <c r="P467">
        <v>446</v>
      </c>
      <c r="Q467" t="s">
        <v>3950</v>
      </c>
      <c r="V467" t="s">
        <v>3947</v>
      </c>
      <c r="X467" t="str">
        <f>VLOOKUP(I467,Location!$A$3:$B$337,2,FALSE)</f>
        <v>Washington</v>
      </c>
    </row>
    <row r="468" spans="3:24" x14ac:dyDescent="0.2">
      <c r="C468" t="s">
        <v>6748</v>
      </c>
      <c r="D468">
        <v>26</v>
      </c>
      <c r="E468" t="s">
        <v>3954</v>
      </c>
      <c r="F468" t="s">
        <v>3952</v>
      </c>
      <c r="G468" t="s">
        <v>3957</v>
      </c>
      <c r="H468" s="12" t="s">
        <v>860</v>
      </c>
      <c r="I468" t="s">
        <v>1021</v>
      </c>
      <c r="J468" t="s">
        <v>3958</v>
      </c>
      <c r="L468" t="s">
        <v>3955</v>
      </c>
      <c r="N468" t="s">
        <v>3951</v>
      </c>
      <c r="P468">
        <v>366</v>
      </c>
      <c r="Q468" t="s">
        <v>3956</v>
      </c>
      <c r="T468" t="s">
        <v>3959</v>
      </c>
      <c r="U468" t="s">
        <v>3960</v>
      </c>
      <c r="V468" t="s">
        <v>3953</v>
      </c>
      <c r="X468" t="str">
        <f>VLOOKUP(I468,Location!$A$3:$B$337,2,FALSE)</f>
        <v>New York</v>
      </c>
    </row>
    <row r="469" spans="3:24" x14ac:dyDescent="0.2">
      <c r="C469" t="s">
        <v>6748</v>
      </c>
      <c r="D469">
        <v>5</v>
      </c>
      <c r="E469" t="s">
        <v>3963</v>
      </c>
      <c r="F469" t="s">
        <v>3961</v>
      </c>
      <c r="G469" t="s">
        <v>1208</v>
      </c>
      <c r="H469" s="12" t="s">
        <v>834</v>
      </c>
      <c r="I469" t="s">
        <v>1019</v>
      </c>
      <c r="J469"/>
      <c r="L469" t="s">
        <v>3964</v>
      </c>
      <c r="N469" t="s">
        <v>2633</v>
      </c>
      <c r="P469" t="s">
        <v>21</v>
      </c>
      <c r="Q469" t="s">
        <v>1208</v>
      </c>
      <c r="V469" t="s">
        <v>3962</v>
      </c>
      <c r="X469" t="str">
        <f>VLOOKUP(I469,Location!$A$3:$B$337,2,FALSE)</f>
        <v>Illinois</v>
      </c>
    </row>
    <row r="470" spans="3:24" x14ac:dyDescent="0.2">
      <c r="C470" t="s">
        <v>6748</v>
      </c>
      <c r="D470">
        <v>3</v>
      </c>
      <c r="E470" t="s">
        <v>3968</v>
      </c>
      <c r="F470" t="s">
        <v>3965</v>
      </c>
      <c r="G470" t="s">
        <v>3970</v>
      </c>
      <c r="H470" s="12" t="s">
        <v>795</v>
      </c>
      <c r="I470" t="s">
        <v>3967</v>
      </c>
      <c r="J470"/>
      <c r="L470" t="s">
        <v>3969</v>
      </c>
      <c r="N470" t="s">
        <v>1037</v>
      </c>
      <c r="P470" t="s">
        <v>21</v>
      </c>
      <c r="Q470" t="s">
        <v>3970</v>
      </c>
      <c r="V470" t="s">
        <v>3966</v>
      </c>
      <c r="X470" t="str">
        <f>VLOOKUP(I470,Location!$A$3:$B$337,2,FALSE)</f>
        <v>Illinois</v>
      </c>
    </row>
    <row r="471" spans="3:24" x14ac:dyDescent="0.2">
      <c r="C471" t="s">
        <v>6748</v>
      </c>
      <c r="D471">
        <v>6</v>
      </c>
      <c r="E471" t="s">
        <v>3973</v>
      </c>
      <c r="F471" t="s">
        <v>3971</v>
      </c>
      <c r="G471" t="s">
        <v>3975</v>
      </c>
      <c r="H471" s="12" t="s">
        <v>834</v>
      </c>
      <c r="I471" t="s">
        <v>2676</v>
      </c>
      <c r="J471"/>
      <c r="L471" t="s">
        <v>3974</v>
      </c>
      <c r="N471" t="s">
        <v>13</v>
      </c>
      <c r="P471" t="s">
        <v>21</v>
      </c>
      <c r="Q471" t="s">
        <v>3975</v>
      </c>
      <c r="V471" t="s">
        <v>3972</v>
      </c>
      <c r="X471" t="str">
        <f>VLOOKUP(I471,Location!$A$3:$B$337,2,FALSE)</f>
        <v>Pennsylvania</v>
      </c>
    </row>
    <row r="472" spans="3:24" x14ac:dyDescent="0.2">
      <c r="C472" t="s">
        <v>6748</v>
      </c>
      <c r="D472">
        <v>3</v>
      </c>
      <c r="E472" t="s">
        <v>3979</v>
      </c>
      <c r="F472" t="s">
        <v>3977</v>
      </c>
      <c r="G472" t="s">
        <v>3981</v>
      </c>
      <c r="H472" s="12" t="s">
        <v>935</v>
      </c>
      <c r="I472" t="s">
        <v>1034</v>
      </c>
      <c r="J472"/>
      <c r="L472" t="s">
        <v>3980</v>
      </c>
      <c r="N472" t="s">
        <v>3976</v>
      </c>
      <c r="P472" t="s">
        <v>21</v>
      </c>
      <c r="Q472" t="s">
        <v>3981</v>
      </c>
      <c r="V472" t="s">
        <v>3978</v>
      </c>
      <c r="X472" t="str">
        <f>VLOOKUP(I472,Location!$A$3:$B$337,2,FALSE)</f>
        <v>Pennsylvania</v>
      </c>
    </row>
    <row r="473" spans="3:24" x14ac:dyDescent="0.2">
      <c r="C473" t="s">
        <v>6748</v>
      </c>
      <c r="D473">
        <v>12</v>
      </c>
      <c r="E473" t="s">
        <v>3984</v>
      </c>
      <c r="F473" t="s">
        <v>3982</v>
      </c>
      <c r="G473" t="s">
        <v>2135</v>
      </c>
      <c r="H473" s="12" t="s">
        <v>825</v>
      </c>
      <c r="I473" t="s">
        <v>1354</v>
      </c>
      <c r="J473"/>
      <c r="L473" t="s">
        <v>3985</v>
      </c>
      <c r="N473" t="s">
        <v>806</v>
      </c>
      <c r="P473" t="s">
        <v>21</v>
      </c>
      <c r="Q473" t="s">
        <v>2135</v>
      </c>
      <c r="V473" t="s">
        <v>3983</v>
      </c>
      <c r="X473" t="str">
        <f>VLOOKUP(I473,Location!$A$3:$B$337,2,FALSE)</f>
        <v>Maryland</v>
      </c>
    </row>
    <row r="474" spans="3:24" x14ac:dyDescent="0.2">
      <c r="C474" t="s">
        <v>6748</v>
      </c>
      <c r="D474">
        <v>5</v>
      </c>
      <c r="E474" t="s">
        <v>3989</v>
      </c>
      <c r="F474" t="s">
        <v>3987</v>
      </c>
      <c r="G474" t="s">
        <v>3991</v>
      </c>
      <c r="H474" s="12" t="s">
        <v>17</v>
      </c>
      <c r="I474" t="s">
        <v>1042</v>
      </c>
      <c r="J474"/>
      <c r="L474" t="s">
        <v>3990</v>
      </c>
      <c r="N474" t="s">
        <v>3986</v>
      </c>
      <c r="P474" t="s">
        <v>21</v>
      </c>
      <c r="Q474" t="s">
        <v>3991</v>
      </c>
      <c r="V474" t="s">
        <v>3988</v>
      </c>
      <c r="X474" t="str">
        <f>VLOOKUP(I474,Location!$A$3:$B$337,2,FALSE)</f>
        <v>Washington</v>
      </c>
    </row>
    <row r="475" spans="3:24" x14ac:dyDescent="0.2">
      <c r="C475" t="s">
        <v>6748</v>
      </c>
      <c r="D475">
        <v>6</v>
      </c>
      <c r="E475" t="s">
        <v>3995</v>
      </c>
      <c r="F475" t="s">
        <v>3993</v>
      </c>
      <c r="G475" t="s">
        <v>1939</v>
      </c>
      <c r="H475" s="12" t="s">
        <v>17</v>
      </c>
      <c r="I475" t="s">
        <v>1023</v>
      </c>
      <c r="J475"/>
      <c r="L475" t="s">
        <v>3996</v>
      </c>
      <c r="N475" t="s">
        <v>3992</v>
      </c>
      <c r="P475" t="s">
        <v>21</v>
      </c>
      <c r="Q475" t="s">
        <v>1939</v>
      </c>
      <c r="V475" t="s">
        <v>3994</v>
      </c>
      <c r="X475" t="str">
        <f>VLOOKUP(I475,Location!$A$3:$B$337,2,FALSE)</f>
        <v>Georgia</v>
      </c>
    </row>
    <row r="476" spans="3:24" x14ac:dyDescent="0.2">
      <c r="C476" t="s">
        <v>6748</v>
      </c>
      <c r="D476">
        <v>5</v>
      </c>
      <c r="E476" t="s">
        <v>4000</v>
      </c>
      <c r="F476" t="s">
        <v>3997</v>
      </c>
      <c r="G476" t="s">
        <v>4002</v>
      </c>
      <c r="H476" s="12" t="s">
        <v>795</v>
      </c>
      <c r="I476" t="s">
        <v>3999</v>
      </c>
      <c r="J476" t="s">
        <v>4003</v>
      </c>
      <c r="L476" t="s">
        <v>4001</v>
      </c>
      <c r="N476" t="s">
        <v>968</v>
      </c>
      <c r="P476">
        <v>409</v>
      </c>
      <c r="Q476" t="s">
        <v>1239</v>
      </c>
      <c r="T476" t="s">
        <v>4003</v>
      </c>
      <c r="U476" t="s">
        <v>4004</v>
      </c>
      <c r="V476" t="s">
        <v>3998</v>
      </c>
      <c r="X476" t="str">
        <f>VLOOKUP(I476,Location!$A$3:$B$337,2,FALSE)</f>
        <v>Texas</v>
      </c>
    </row>
    <row r="477" spans="3:24" x14ac:dyDescent="0.2">
      <c r="C477" t="s">
        <v>6748</v>
      </c>
      <c r="D477">
        <v>8</v>
      </c>
      <c r="E477" t="s">
        <v>4007</v>
      </c>
      <c r="F477" t="s">
        <v>4005</v>
      </c>
      <c r="G477" t="s">
        <v>4009</v>
      </c>
      <c r="H477" s="12" t="s">
        <v>17</v>
      </c>
      <c r="I477" t="s">
        <v>1057</v>
      </c>
      <c r="J477" t="s">
        <v>4010</v>
      </c>
      <c r="L477" t="s">
        <v>4008</v>
      </c>
      <c r="N477" t="s">
        <v>2633</v>
      </c>
      <c r="P477" t="s">
        <v>21</v>
      </c>
      <c r="Q477" t="s">
        <v>1530</v>
      </c>
      <c r="T477" t="s">
        <v>4010</v>
      </c>
      <c r="U477" t="s">
        <v>4011</v>
      </c>
      <c r="V477" t="s">
        <v>4006</v>
      </c>
      <c r="X477" t="str">
        <f>VLOOKUP(I477,Location!$A$3:$B$337,2,FALSE)</f>
        <v>California</v>
      </c>
    </row>
    <row r="478" spans="3:24" x14ac:dyDescent="0.2">
      <c r="C478" t="s">
        <v>6748</v>
      </c>
      <c r="D478">
        <v>9</v>
      </c>
      <c r="E478" t="s">
        <v>4015</v>
      </c>
      <c r="F478" t="s">
        <v>4012</v>
      </c>
      <c r="G478" t="s">
        <v>4016</v>
      </c>
      <c r="H478" s="12" t="s">
        <v>19</v>
      </c>
      <c r="I478" t="s">
        <v>4014</v>
      </c>
      <c r="J478" t="s">
        <v>4017</v>
      </c>
      <c r="L478" t="s">
        <v>1371</v>
      </c>
      <c r="N478" t="s">
        <v>13</v>
      </c>
      <c r="P478" t="s">
        <v>21</v>
      </c>
      <c r="Q478" t="s">
        <v>4016</v>
      </c>
      <c r="T478" t="s">
        <v>4017</v>
      </c>
      <c r="U478" t="s">
        <v>4018</v>
      </c>
      <c r="V478" t="s">
        <v>4013</v>
      </c>
      <c r="X478" t="str">
        <f>VLOOKUP(I478,Location!$A$3:$B$337,2,FALSE)</f>
        <v>Rhode Island</v>
      </c>
    </row>
    <row r="479" spans="3:24" x14ac:dyDescent="0.2">
      <c r="C479" t="s">
        <v>6748</v>
      </c>
      <c r="D479">
        <v>6</v>
      </c>
      <c r="E479" t="s">
        <v>4021</v>
      </c>
      <c r="F479" t="s">
        <v>4019</v>
      </c>
      <c r="H479" s="12" t="s">
        <v>923</v>
      </c>
      <c r="I479" t="s">
        <v>18</v>
      </c>
      <c r="J479"/>
      <c r="L479" t="s">
        <v>4022</v>
      </c>
      <c r="N479" t="s">
        <v>1072</v>
      </c>
      <c r="P479">
        <v>121</v>
      </c>
      <c r="V479" t="s">
        <v>4020</v>
      </c>
      <c r="X479" t="str">
        <f>VLOOKUP(I479,Location!$A$3:$B$337,2,FALSE)</f>
        <v>D.C.</v>
      </c>
    </row>
    <row r="480" spans="3:24" x14ac:dyDescent="0.2">
      <c r="C480" t="s">
        <v>6748</v>
      </c>
      <c r="D480">
        <v>20</v>
      </c>
      <c r="E480" t="s">
        <v>4025</v>
      </c>
      <c r="F480" t="s">
        <v>4023</v>
      </c>
      <c r="G480" t="s">
        <v>4023</v>
      </c>
      <c r="H480" s="12" t="s">
        <v>798</v>
      </c>
      <c r="I480" t="s">
        <v>966</v>
      </c>
      <c r="J480" t="s">
        <v>4027</v>
      </c>
      <c r="L480" t="s">
        <v>4026</v>
      </c>
      <c r="N480" t="s">
        <v>13</v>
      </c>
      <c r="P480">
        <v>449</v>
      </c>
      <c r="Q480" t="s">
        <v>4023</v>
      </c>
      <c r="T480" t="s">
        <v>4027</v>
      </c>
      <c r="U480" t="s">
        <v>4028</v>
      </c>
      <c r="V480" t="s">
        <v>4024</v>
      </c>
      <c r="X480" t="str">
        <f>VLOOKUP(I480,Location!$A$3:$B$337,2,FALSE)</f>
        <v>Massachusetts</v>
      </c>
    </row>
    <row r="481" spans="3:24" x14ac:dyDescent="0.2">
      <c r="C481" t="s">
        <v>6748</v>
      </c>
      <c r="D481">
        <v>4</v>
      </c>
      <c r="E481" t="s">
        <v>4032</v>
      </c>
      <c r="F481" t="s">
        <v>4029</v>
      </c>
      <c r="G481" t="s">
        <v>4033</v>
      </c>
      <c r="H481" s="12" t="s">
        <v>866</v>
      </c>
      <c r="I481" t="s">
        <v>4031</v>
      </c>
      <c r="J481" t="s">
        <v>4034</v>
      </c>
      <c r="L481" t="s">
        <v>959</v>
      </c>
      <c r="N481" t="s">
        <v>13</v>
      </c>
      <c r="P481">
        <v>34</v>
      </c>
      <c r="Q481" t="s">
        <v>4033</v>
      </c>
      <c r="T481" t="s">
        <v>4034</v>
      </c>
      <c r="U481" t="s">
        <v>4035</v>
      </c>
      <c r="V481" t="s">
        <v>4030</v>
      </c>
      <c r="X481" t="str">
        <f>VLOOKUP(I481,Location!$A$3:$B$337,2,FALSE)</f>
        <v>Missouri</v>
      </c>
    </row>
    <row r="482" spans="3:24" x14ac:dyDescent="0.2">
      <c r="C482" t="s">
        <v>6748</v>
      </c>
      <c r="D482">
        <v>30</v>
      </c>
      <c r="E482" t="s">
        <v>4039</v>
      </c>
      <c r="F482" t="s">
        <v>4037</v>
      </c>
      <c r="G482" t="s">
        <v>4042</v>
      </c>
      <c r="H482" s="12" t="s">
        <v>37</v>
      </c>
      <c r="I482" t="s">
        <v>966</v>
      </c>
      <c r="J482" t="s">
        <v>4043</v>
      </c>
      <c r="L482" t="s">
        <v>4040</v>
      </c>
      <c r="N482" t="s">
        <v>4036</v>
      </c>
      <c r="P482" t="s">
        <v>21</v>
      </c>
      <c r="Q482" t="s">
        <v>4041</v>
      </c>
      <c r="T482" t="s">
        <v>4044</v>
      </c>
      <c r="U482" t="s">
        <v>4045</v>
      </c>
      <c r="V482" t="s">
        <v>4038</v>
      </c>
      <c r="X482" t="str">
        <f>VLOOKUP(I482,Location!$A$3:$B$337,2,FALSE)</f>
        <v>Massachusetts</v>
      </c>
    </row>
    <row r="483" spans="3:24" x14ac:dyDescent="0.2">
      <c r="C483" t="s">
        <v>6748</v>
      </c>
      <c r="D483">
        <v>5</v>
      </c>
      <c r="E483" t="s">
        <v>4049</v>
      </c>
      <c r="F483" t="s">
        <v>4046</v>
      </c>
      <c r="G483" t="s">
        <v>4052</v>
      </c>
      <c r="H483" s="12" t="s">
        <v>951</v>
      </c>
      <c r="I483" t="s">
        <v>4048</v>
      </c>
      <c r="J483" t="s">
        <v>4053</v>
      </c>
      <c r="L483" t="s">
        <v>4050</v>
      </c>
      <c r="N483" t="s">
        <v>13</v>
      </c>
      <c r="P483" t="s">
        <v>21</v>
      </c>
      <c r="Q483" t="s">
        <v>4051</v>
      </c>
      <c r="T483" t="s">
        <v>4054</v>
      </c>
      <c r="V483" t="s">
        <v>4047</v>
      </c>
      <c r="X483" t="str">
        <f>VLOOKUP(I483,Location!$A$3:$B$337,2,FALSE)</f>
        <v>Colorado</v>
      </c>
    </row>
    <row r="484" spans="3:24" x14ac:dyDescent="0.2">
      <c r="C484" t="s">
        <v>6748</v>
      </c>
      <c r="D484">
        <v>16</v>
      </c>
      <c r="E484" t="s">
        <v>4057</v>
      </c>
      <c r="F484" t="s">
        <v>4055</v>
      </c>
      <c r="G484" t="s">
        <v>4059</v>
      </c>
      <c r="H484" s="12" t="s">
        <v>15</v>
      </c>
      <c r="I484" t="s">
        <v>1019</v>
      </c>
      <c r="J484"/>
      <c r="L484" t="s">
        <v>4058</v>
      </c>
      <c r="N484" t="s">
        <v>13</v>
      </c>
      <c r="P484" t="s">
        <v>21</v>
      </c>
      <c r="Q484" t="s">
        <v>4059</v>
      </c>
      <c r="V484" t="s">
        <v>4056</v>
      </c>
      <c r="X484" t="str">
        <f>VLOOKUP(I484,Location!$A$3:$B$337,2,FALSE)</f>
        <v>Illinois</v>
      </c>
    </row>
    <row r="485" spans="3:24" x14ac:dyDescent="0.2">
      <c r="C485" t="s">
        <v>6748</v>
      </c>
      <c r="D485">
        <v>13</v>
      </c>
      <c r="E485" t="s">
        <v>4062</v>
      </c>
      <c r="F485" t="s">
        <v>4060</v>
      </c>
      <c r="G485" t="s">
        <v>2632</v>
      </c>
      <c r="H485" s="12" t="s">
        <v>834</v>
      </c>
      <c r="I485" t="s">
        <v>1050</v>
      </c>
      <c r="J485"/>
      <c r="L485" t="s">
        <v>4063</v>
      </c>
      <c r="N485" t="s">
        <v>13</v>
      </c>
      <c r="P485">
        <v>252</v>
      </c>
      <c r="Q485" t="s">
        <v>2632</v>
      </c>
      <c r="V485" t="s">
        <v>4061</v>
      </c>
      <c r="X485" t="str">
        <f>VLOOKUP(I485,Location!$A$3:$B$337,2,FALSE)</f>
        <v>Colorado</v>
      </c>
    </row>
    <row r="486" spans="3:24" x14ac:dyDescent="0.2">
      <c r="C486" t="s">
        <v>6748</v>
      </c>
      <c r="D486">
        <v>6</v>
      </c>
      <c r="E486" t="s">
        <v>4065</v>
      </c>
      <c r="F486" t="s">
        <v>2997</v>
      </c>
      <c r="G486" t="s">
        <v>2997</v>
      </c>
      <c r="H486" s="12" t="s">
        <v>795</v>
      </c>
      <c r="I486" t="s">
        <v>1050</v>
      </c>
      <c r="J486" t="s">
        <v>4066</v>
      </c>
      <c r="L486" t="s">
        <v>959</v>
      </c>
      <c r="N486" t="s">
        <v>1064</v>
      </c>
      <c r="P486">
        <v>117</v>
      </c>
      <c r="Q486" t="s">
        <v>2997</v>
      </c>
      <c r="T486" t="s">
        <v>4066</v>
      </c>
      <c r="U486" t="s">
        <v>4067</v>
      </c>
      <c r="V486" t="s">
        <v>4064</v>
      </c>
      <c r="X486" t="str">
        <f>VLOOKUP(I486,Location!$A$3:$B$337,2,FALSE)</f>
        <v>Colorado</v>
      </c>
    </row>
    <row r="487" spans="3:24" x14ac:dyDescent="0.2">
      <c r="C487" t="s">
        <v>6748</v>
      </c>
      <c r="D487">
        <v>5</v>
      </c>
      <c r="E487" t="s">
        <v>4071</v>
      </c>
      <c r="F487" t="s">
        <v>4069</v>
      </c>
      <c r="G487" t="s">
        <v>823</v>
      </c>
      <c r="H487" s="12" t="s">
        <v>834</v>
      </c>
      <c r="I487" t="s">
        <v>18</v>
      </c>
      <c r="J487"/>
      <c r="L487" t="s">
        <v>4072</v>
      </c>
      <c r="N487" t="s">
        <v>4068</v>
      </c>
      <c r="P487" t="s">
        <v>21</v>
      </c>
      <c r="Q487" t="s">
        <v>823</v>
      </c>
      <c r="V487" t="s">
        <v>4070</v>
      </c>
      <c r="X487" t="str">
        <f>VLOOKUP(I487,Location!$A$3:$B$337,2,FALSE)</f>
        <v>D.C.</v>
      </c>
    </row>
    <row r="488" spans="3:24" x14ac:dyDescent="0.2">
      <c r="C488" t="s">
        <v>6748</v>
      </c>
      <c r="D488">
        <v>9</v>
      </c>
      <c r="E488" t="s">
        <v>4076</v>
      </c>
      <c r="F488" t="s">
        <v>4073</v>
      </c>
      <c r="G488" t="s">
        <v>4078</v>
      </c>
      <c r="H488" s="12" t="s">
        <v>37</v>
      </c>
      <c r="I488" t="s">
        <v>4075</v>
      </c>
      <c r="J488"/>
      <c r="L488" t="s">
        <v>4077</v>
      </c>
      <c r="N488" t="s">
        <v>13</v>
      </c>
      <c r="P488" t="s">
        <v>21</v>
      </c>
      <c r="Q488" t="s">
        <v>1239</v>
      </c>
      <c r="V488" t="s">
        <v>4074</v>
      </c>
      <c r="X488" t="str">
        <f>VLOOKUP(I488,Location!$A$3:$B$337,2,FALSE)</f>
        <v>North Carolina</v>
      </c>
    </row>
    <row r="489" spans="3:24" x14ac:dyDescent="0.2">
      <c r="C489" t="s">
        <v>6748</v>
      </c>
      <c r="D489">
        <v>6</v>
      </c>
      <c r="E489" t="s">
        <v>4082</v>
      </c>
      <c r="F489" t="s">
        <v>4079</v>
      </c>
      <c r="G489" t="s">
        <v>4084</v>
      </c>
      <c r="H489" s="12" t="s">
        <v>37</v>
      </c>
      <c r="I489" t="s">
        <v>4081</v>
      </c>
      <c r="J489"/>
      <c r="L489" t="s">
        <v>4083</v>
      </c>
      <c r="N489" t="s">
        <v>24</v>
      </c>
      <c r="P489">
        <v>153</v>
      </c>
      <c r="Q489" t="s">
        <v>4084</v>
      </c>
      <c r="V489" t="s">
        <v>4080</v>
      </c>
      <c r="X489" t="str">
        <f>VLOOKUP(I489,Location!$A$3:$B$337,2,FALSE)</f>
        <v>South Carolina</v>
      </c>
    </row>
    <row r="490" spans="3:24" x14ac:dyDescent="0.2">
      <c r="C490" t="s">
        <v>6748</v>
      </c>
      <c r="D490">
        <v>11</v>
      </c>
      <c r="E490" t="s">
        <v>4087</v>
      </c>
      <c r="F490" t="s">
        <v>4085</v>
      </c>
      <c r="G490" t="s">
        <v>1203</v>
      </c>
      <c r="H490" s="12" t="s">
        <v>825</v>
      </c>
      <c r="I490" t="s">
        <v>36</v>
      </c>
      <c r="J490"/>
      <c r="L490" t="s">
        <v>4088</v>
      </c>
      <c r="N490" t="s">
        <v>3302</v>
      </c>
      <c r="P490">
        <v>157</v>
      </c>
      <c r="Q490" t="s">
        <v>1203</v>
      </c>
      <c r="V490" t="s">
        <v>4086</v>
      </c>
      <c r="X490" t="str">
        <f>VLOOKUP(I490,Location!$A$3:$B$337,2,FALSE)</f>
        <v>United States</v>
      </c>
    </row>
    <row r="491" spans="3:24" x14ac:dyDescent="0.2">
      <c r="C491" t="s">
        <v>6748</v>
      </c>
      <c r="D491">
        <v>3</v>
      </c>
      <c r="E491" t="s">
        <v>4092</v>
      </c>
      <c r="F491" t="s">
        <v>4090</v>
      </c>
      <c r="G491" t="s">
        <v>1558</v>
      </c>
      <c r="H491" s="12" t="s">
        <v>877</v>
      </c>
      <c r="I491" t="s">
        <v>18</v>
      </c>
      <c r="J491" t="s">
        <v>4094</v>
      </c>
      <c r="L491" t="s">
        <v>4093</v>
      </c>
      <c r="N491" t="s">
        <v>4089</v>
      </c>
      <c r="P491" t="s">
        <v>21</v>
      </c>
      <c r="Q491" t="s">
        <v>1558</v>
      </c>
      <c r="T491" t="s">
        <v>4094</v>
      </c>
      <c r="U491" t="s">
        <v>4095</v>
      </c>
      <c r="V491" t="s">
        <v>4091</v>
      </c>
      <c r="X491" t="str">
        <f>VLOOKUP(I491,Location!$A$3:$B$337,2,FALSE)</f>
        <v>D.C.</v>
      </c>
    </row>
    <row r="492" spans="3:24" x14ac:dyDescent="0.2">
      <c r="C492" t="s">
        <v>6748</v>
      </c>
      <c r="D492">
        <v>6</v>
      </c>
      <c r="E492" t="s">
        <v>4098</v>
      </c>
      <c r="F492" t="s">
        <v>4096</v>
      </c>
      <c r="G492" t="s">
        <v>4100</v>
      </c>
      <c r="H492" s="12" t="s">
        <v>926</v>
      </c>
      <c r="I492" t="s">
        <v>2589</v>
      </c>
      <c r="J492" t="s">
        <v>4101</v>
      </c>
      <c r="L492" t="s">
        <v>4099</v>
      </c>
      <c r="N492" t="s">
        <v>13</v>
      </c>
      <c r="P492" t="s">
        <v>21</v>
      </c>
      <c r="Q492" t="s">
        <v>1239</v>
      </c>
      <c r="T492" t="s">
        <v>4101</v>
      </c>
      <c r="U492" t="s">
        <v>4102</v>
      </c>
      <c r="V492" t="s">
        <v>4097</v>
      </c>
      <c r="X492" t="str">
        <f>VLOOKUP(I492,Location!$A$3:$B$337,2,FALSE)</f>
        <v>Maine</v>
      </c>
    </row>
    <row r="493" spans="3:24" x14ac:dyDescent="0.2">
      <c r="C493" t="s">
        <v>6748</v>
      </c>
      <c r="D493">
        <v>12</v>
      </c>
      <c r="E493" t="s">
        <v>4107</v>
      </c>
      <c r="F493" t="s">
        <v>4104</v>
      </c>
      <c r="G493" t="s">
        <v>4110</v>
      </c>
      <c r="H493" s="12" t="s">
        <v>917</v>
      </c>
      <c r="I493" t="s">
        <v>4106</v>
      </c>
      <c r="J493" t="s">
        <v>4111</v>
      </c>
      <c r="L493" t="s">
        <v>4108</v>
      </c>
      <c r="N493" t="s">
        <v>4103</v>
      </c>
      <c r="P493">
        <v>253</v>
      </c>
      <c r="Q493" t="s">
        <v>4109</v>
      </c>
      <c r="T493" t="s">
        <v>4112</v>
      </c>
      <c r="U493" t="s">
        <v>4113</v>
      </c>
      <c r="V493" t="s">
        <v>4105</v>
      </c>
      <c r="X493" t="str">
        <f>VLOOKUP(I493,Location!$A$3:$B$337,2,FALSE)</f>
        <v>Idaho</v>
      </c>
    </row>
    <row r="494" spans="3:24" x14ac:dyDescent="0.2">
      <c r="C494" t="s">
        <v>6748</v>
      </c>
      <c r="D494">
        <v>6</v>
      </c>
      <c r="E494" t="s">
        <v>4116</v>
      </c>
      <c r="F494" t="s">
        <v>4114</v>
      </c>
      <c r="G494" t="s">
        <v>2991</v>
      </c>
      <c r="H494" s="12" t="s">
        <v>795</v>
      </c>
      <c r="I494" t="s">
        <v>1396</v>
      </c>
      <c r="J494"/>
      <c r="L494" t="s">
        <v>959</v>
      </c>
      <c r="N494" t="s">
        <v>13</v>
      </c>
      <c r="P494">
        <v>131</v>
      </c>
      <c r="Q494" t="s">
        <v>2991</v>
      </c>
      <c r="V494" t="s">
        <v>4115</v>
      </c>
      <c r="X494" t="str">
        <f>VLOOKUP(I494,Location!$A$3:$B$337,2,FALSE)</f>
        <v>Pennsylvania</v>
      </c>
    </row>
    <row r="495" spans="3:24" x14ac:dyDescent="0.2">
      <c r="C495" t="s">
        <v>6748</v>
      </c>
      <c r="D495">
        <v>5</v>
      </c>
      <c r="E495" t="s">
        <v>4119</v>
      </c>
      <c r="F495" t="s">
        <v>4117</v>
      </c>
      <c r="G495" t="s">
        <v>4121</v>
      </c>
      <c r="H495" s="12" t="s">
        <v>37</v>
      </c>
      <c r="I495" t="s">
        <v>1592</v>
      </c>
      <c r="J495" t="s">
        <v>4122</v>
      </c>
      <c r="L495" t="s">
        <v>4120</v>
      </c>
      <c r="N495" t="s">
        <v>13</v>
      </c>
      <c r="P495" t="s">
        <v>21</v>
      </c>
      <c r="Q495" t="s">
        <v>2950</v>
      </c>
      <c r="T495" t="s">
        <v>4122</v>
      </c>
      <c r="U495" t="s">
        <v>4123</v>
      </c>
      <c r="V495" t="s">
        <v>4118</v>
      </c>
      <c r="X495" t="str">
        <f>VLOOKUP(I495,Location!$A$3:$B$337,2,FALSE)</f>
        <v>North Carolina</v>
      </c>
    </row>
    <row r="496" spans="3:24" x14ac:dyDescent="0.2">
      <c r="C496" t="s">
        <v>6748</v>
      </c>
      <c r="D496">
        <v>5</v>
      </c>
      <c r="E496" t="s">
        <v>4126</v>
      </c>
      <c r="F496" t="s">
        <v>4124</v>
      </c>
      <c r="G496" t="s">
        <v>4128</v>
      </c>
      <c r="H496" s="12" t="s">
        <v>17</v>
      </c>
      <c r="I496" t="s">
        <v>962</v>
      </c>
      <c r="J496" t="s">
        <v>4129</v>
      </c>
      <c r="L496" t="s">
        <v>4127</v>
      </c>
      <c r="N496" t="s">
        <v>13</v>
      </c>
      <c r="P496" t="s">
        <v>21</v>
      </c>
      <c r="Q496" t="s">
        <v>4128</v>
      </c>
      <c r="T496" t="s">
        <v>4129</v>
      </c>
      <c r="V496" t="s">
        <v>4125</v>
      </c>
      <c r="X496" t="str">
        <f>VLOOKUP(I496,Location!$A$3:$B$337,2,FALSE)</f>
        <v>Texas</v>
      </c>
    </row>
    <row r="497" spans="3:24" x14ac:dyDescent="0.2">
      <c r="C497" t="s">
        <v>6748</v>
      </c>
      <c r="D497">
        <v>31</v>
      </c>
      <c r="E497" t="s">
        <v>4134</v>
      </c>
      <c r="F497" t="s">
        <v>4131</v>
      </c>
      <c r="H497" s="12" t="s">
        <v>825</v>
      </c>
      <c r="I497" t="s">
        <v>4133</v>
      </c>
      <c r="J497"/>
      <c r="L497" t="s">
        <v>4135</v>
      </c>
      <c r="N497" t="s">
        <v>1015</v>
      </c>
      <c r="P497" t="s">
        <v>21</v>
      </c>
      <c r="V497" t="s">
        <v>4132</v>
      </c>
      <c r="X497" t="str">
        <f>VLOOKUP(I497,Location!$A$3:$B$337,2,FALSE)</f>
        <v>Florida</v>
      </c>
    </row>
    <row r="498" spans="3:24" x14ac:dyDescent="0.2">
      <c r="C498" t="s">
        <v>6748</v>
      </c>
      <c r="D498">
        <v>7</v>
      </c>
      <c r="E498" t="s">
        <v>4138</v>
      </c>
      <c r="F498" t="s">
        <v>4136</v>
      </c>
      <c r="G498" t="s">
        <v>4140</v>
      </c>
      <c r="H498" s="12" t="s">
        <v>835</v>
      </c>
      <c r="I498" t="s">
        <v>2699</v>
      </c>
      <c r="J498" t="s">
        <v>2703</v>
      </c>
      <c r="L498" t="s">
        <v>4139</v>
      </c>
      <c r="N498" t="s">
        <v>13</v>
      </c>
      <c r="P498">
        <v>354</v>
      </c>
      <c r="Q498" t="s">
        <v>4140</v>
      </c>
      <c r="T498" t="s">
        <v>2703</v>
      </c>
      <c r="U498" t="s">
        <v>2704</v>
      </c>
      <c r="V498" t="s">
        <v>4137</v>
      </c>
      <c r="X498" t="str">
        <f>VLOOKUP(I498,Location!$A$3:$B$337,2,FALSE)</f>
        <v>Kentucky</v>
      </c>
    </row>
    <row r="499" spans="3:24" x14ac:dyDescent="0.2">
      <c r="C499" t="s">
        <v>6748</v>
      </c>
      <c r="D499">
        <v>10</v>
      </c>
      <c r="E499" t="s">
        <v>4144</v>
      </c>
      <c r="F499" t="s">
        <v>4142</v>
      </c>
      <c r="H499" s="12" t="s">
        <v>795</v>
      </c>
      <c r="I499" t="s">
        <v>2994</v>
      </c>
      <c r="J499"/>
      <c r="L499" t="s">
        <v>4145</v>
      </c>
      <c r="N499" t="s">
        <v>4141</v>
      </c>
      <c r="P499">
        <v>267</v>
      </c>
      <c r="V499" t="s">
        <v>4143</v>
      </c>
      <c r="X499" t="str">
        <f>VLOOKUP(I499,Location!$A$3:$B$337,2,FALSE)</f>
        <v>Georgia</v>
      </c>
    </row>
    <row r="500" spans="3:24" x14ac:dyDescent="0.2">
      <c r="C500" t="s">
        <v>6748</v>
      </c>
      <c r="D500">
        <v>7</v>
      </c>
      <c r="E500" t="s">
        <v>4149</v>
      </c>
      <c r="F500" t="s">
        <v>4146</v>
      </c>
      <c r="G500" t="s">
        <v>823</v>
      </c>
      <c r="H500" s="12" t="s">
        <v>825</v>
      </c>
      <c r="I500" t="s">
        <v>4148</v>
      </c>
      <c r="J500"/>
      <c r="L500" t="s">
        <v>4150</v>
      </c>
      <c r="N500" t="s">
        <v>983</v>
      </c>
      <c r="P500" t="s">
        <v>21</v>
      </c>
      <c r="Q500" t="s">
        <v>823</v>
      </c>
      <c r="V500" t="s">
        <v>4147</v>
      </c>
      <c r="X500" t="str">
        <f>VLOOKUP(I500,Location!$A$3:$B$337,2,FALSE)</f>
        <v>Ohio</v>
      </c>
    </row>
    <row r="501" spans="3:24" x14ac:dyDescent="0.2">
      <c r="C501" t="s">
        <v>6748</v>
      </c>
      <c r="D501">
        <v>3</v>
      </c>
      <c r="E501" t="s">
        <v>4153</v>
      </c>
      <c r="F501" t="s">
        <v>4151</v>
      </c>
      <c r="G501" t="s">
        <v>4155</v>
      </c>
      <c r="H501" s="12" t="s">
        <v>17</v>
      </c>
      <c r="I501" t="s">
        <v>1019</v>
      </c>
      <c r="J501" t="s">
        <v>4156</v>
      </c>
      <c r="L501" t="s">
        <v>959</v>
      </c>
      <c r="N501" t="s">
        <v>2633</v>
      </c>
      <c r="P501" t="s">
        <v>21</v>
      </c>
      <c r="Q501" t="s">
        <v>4154</v>
      </c>
      <c r="T501" t="s">
        <v>1443</v>
      </c>
      <c r="U501" t="s">
        <v>3859</v>
      </c>
      <c r="V501" t="s">
        <v>4152</v>
      </c>
      <c r="X501" t="str">
        <f>VLOOKUP(I501,Location!$A$3:$B$337,2,FALSE)</f>
        <v>Illinois</v>
      </c>
    </row>
    <row r="502" spans="3:24" x14ac:dyDescent="0.2">
      <c r="C502" t="s">
        <v>6748</v>
      </c>
      <c r="D502">
        <v>8</v>
      </c>
      <c r="E502" t="s">
        <v>4160</v>
      </c>
      <c r="F502" t="s">
        <v>4158</v>
      </c>
      <c r="H502" s="12" t="s">
        <v>865</v>
      </c>
      <c r="I502" t="s">
        <v>1329</v>
      </c>
      <c r="J502"/>
      <c r="L502" t="s">
        <v>4161</v>
      </c>
      <c r="N502" t="s">
        <v>4157</v>
      </c>
      <c r="P502">
        <v>350</v>
      </c>
      <c r="V502" t="s">
        <v>4159</v>
      </c>
      <c r="X502" t="str">
        <f>VLOOKUP(I502,Location!$A$3:$B$337,2,FALSE)</f>
        <v>Arizona</v>
      </c>
    </row>
    <row r="503" spans="3:24" x14ac:dyDescent="0.2">
      <c r="C503" t="s">
        <v>6748</v>
      </c>
      <c r="D503">
        <v>20</v>
      </c>
      <c r="E503" t="s">
        <v>4164</v>
      </c>
      <c r="F503" t="s">
        <v>4162</v>
      </c>
      <c r="G503" t="s">
        <v>4167</v>
      </c>
      <c r="H503" s="12" t="s">
        <v>825</v>
      </c>
      <c r="I503" t="s">
        <v>2240</v>
      </c>
      <c r="J503"/>
      <c r="L503" t="s">
        <v>4165</v>
      </c>
      <c r="N503" t="s">
        <v>806</v>
      </c>
      <c r="P503" t="s">
        <v>21</v>
      </c>
      <c r="Q503" t="s">
        <v>4166</v>
      </c>
      <c r="V503" t="s">
        <v>4163</v>
      </c>
      <c r="X503" t="str">
        <f>VLOOKUP(I503,Location!$A$3:$B$337,2,FALSE)</f>
        <v>Maryland</v>
      </c>
    </row>
    <row r="504" spans="3:24" x14ac:dyDescent="0.2">
      <c r="C504" t="s">
        <v>6748</v>
      </c>
      <c r="D504">
        <v>29</v>
      </c>
      <c r="E504" t="s">
        <v>4172</v>
      </c>
      <c r="F504" t="s">
        <v>4169</v>
      </c>
      <c r="G504" t="s">
        <v>4175</v>
      </c>
      <c r="H504" s="12" t="s">
        <v>863</v>
      </c>
      <c r="I504" t="s">
        <v>4171</v>
      </c>
      <c r="J504" t="s">
        <v>4176</v>
      </c>
      <c r="L504" t="s">
        <v>4173</v>
      </c>
      <c r="N504" t="s">
        <v>4168</v>
      </c>
      <c r="P504">
        <v>465</v>
      </c>
      <c r="Q504" t="s">
        <v>4174</v>
      </c>
      <c r="T504" t="s">
        <v>4177</v>
      </c>
      <c r="V504" t="s">
        <v>4170</v>
      </c>
      <c r="X504" t="str">
        <f>VLOOKUP(I504,Location!$A$3:$B$337,2,FALSE)</f>
        <v>Florida</v>
      </c>
    </row>
    <row r="505" spans="3:24" x14ac:dyDescent="0.2">
      <c r="C505" t="s">
        <v>6748</v>
      </c>
      <c r="D505">
        <v>4</v>
      </c>
      <c r="E505" t="s">
        <v>4180</v>
      </c>
      <c r="F505" t="s">
        <v>4178</v>
      </c>
      <c r="G505" t="s">
        <v>4182</v>
      </c>
      <c r="H505" s="12" t="s">
        <v>843</v>
      </c>
      <c r="I505" t="s">
        <v>4075</v>
      </c>
      <c r="J505"/>
      <c r="L505" t="s">
        <v>4181</v>
      </c>
      <c r="N505" t="s">
        <v>1041</v>
      </c>
      <c r="P505">
        <v>374</v>
      </c>
      <c r="Q505" t="s">
        <v>4182</v>
      </c>
      <c r="V505" t="s">
        <v>4179</v>
      </c>
      <c r="X505" t="str">
        <f>VLOOKUP(I505,Location!$A$3:$B$337,2,FALSE)</f>
        <v>North Carolina</v>
      </c>
    </row>
    <row r="506" spans="3:24" x14ac:dyDescent="0.2">
      <c r="C506" t="s">
        <v>6748</v>
      </c>
      <c r="D506">
        <v>7</v>
      </c>
      <c r="E506" t="s">
        <v>4184</v>
      </c>
      <c r="F506" t="s">
        <v>3993</v>
      </c>
      <c r="G506" t="s">
        <v>4185</v>
      </c>
      <c r="H506" s="12" t="s">
        <v>17</v>
      </c>
      <c r="I506" t="s">
        <v>18</v>
      </c>
      <c r="J506" t="s">
        <v>4186</v>
      </c>
      <c r="L506" t="s">
        <v>959</v>
      </c>
      <c r="N506" t="s">
        <v>1064</v>
      </c>
      <c r="P506">
        <v>306</v>
      </c>
      <c r="Q506" t="s">
        <v>4185</v>
      </c>
      <c r="T506" t="s">
        <v>4186</v>
      </c>
      <c r="U506" t="s">
        <v>4187</v>
      </c>
      <c r="V506" t="s">
        <v>4183</v>
      </c>
      <c r="X506" t="str">
        <f>VLOOKUP(I506,Location!$A$3:$B$337,2,FALSE)</f>
        <v>D.C.</v>
      </c>
    </row>
    <row r="507" spans="3:24" x14ac:dyDescent="0.2">
      <c r="C507" t="s">
        <v>6748</v>
      </c>
      <c r="D507">
        <v>27</v>
      </c>
      <c r="E507" t="s">
        <v>4191</v>
      </c>
      <c r="F507" t="s">
        <v>4189</v>
      </c>
      <c r="G507" t="s">
        <v>4194</v>
      </c>
      <c r="H507" s="12" t="s">
        <v>948</v>
      </c>
      <c r="I507" t="s">
        <v>1519</v>
      </c>
      <c r="J507" t="s">
        <v>4195</v>
      </c>
      <c r="L507" t="s">
        <v>4192</v>
      </c>
      <c r="N507" t="s">
        <v>4188</v>
      </c>
      <c r="P507" t="s">
        <v>21</v>
      </c>
      <c r="Q507" t="s">
        <v>4193</v>
      </c>
      <c r="T507" t="s">
        <v>4196</v>
      </c>
      <c r="U507" t="s">
        <v>4197</v>
      </c>
      <c r="V507" t="s">
        <v>4190</v>
      </c>
      <c r="X507" t="str">
        <f>VLOOKUP(I507,Location!$A$3:$B$337,2,FALSE)</f>
        <v>California</v>
      </c>
    </row>
    <row r="508" spans="3:24" x14ac:dyDescent="0.2">
      <c r="C508" t="s">
        <v>6748</v>
      </c>
      <c r="D508">
        <v>12</v>
      </c>
      <c r="E508" t="s">
        <v>4201</v>
      </c>
      <c r="F508" t="s">
        <v>4199</v>
      </c>
      <c r="G508" t="s">
        <v>4203</v>
      </c>
      <c r="H508" s="12" t="s">
        <v>862</v>
      </c>
      <c r="I508" t="s">
        <v>18</v>
      </c>
      <c r="J508"/>
      <c r="L508" t="s">
        <v>4202</v>
      </c>
      <c r="N508" t="s">
        <v>4198</v>
      </c>
      <c r="P508" t="s">
        <v>21</v>
      </c>
      <c r="Q508" t="s">
        <v>4203</v>
      </c>
      <c r="V508" t="s">
        <v>4200</v>
      </c>
      <c r="X508" t="str">
        <f>VLOOKUP(I508,Location!$A$3:$B$337,2,FALSE)</f>
        <v>D.C.</v>
      </c>
    </row>
    <row r="509" spans="3:24" x14ac:dyDescent="0.2">
      <c r="C509" t="s">
        <v>6748</v>
      </c>
      <c r="D509">
        <v>8</v>
      </c>
      <c r="E509" t="s">
        <v>4205</v>
      </c>
      <c r="F509" t="s">
        <v>2199</v>
      </c>
      <c r="G509" t="s">
        <v>4207</v>
      </c>
      <c r="H509" s="12" t="s">
        <v>920</v>
      </c>
      <c r="I509" t="s">
        <v>1019</v>
      </c>
      <c r="J509" t="s">
        <v>4208</v>
      </c>
      <c r="L509" t="s">
        <v>4206</v>
      </c>
      <c r="N509" t="s">
        <v>2633</v>
      </c>
      <c r="P509">
        <v>317</v>
      </c>
      <c r="Q509" t="s">
        <v>4207</v>
      </c>
      <c r="T509" t="s">
        <v>4208</v>
      </c>
      <c r="U509" t="s">
        <v>4209</v>
      </c>
      <c r="V509" t="s">
        <v>4204</v>
      </c>
      <c r="X509" t="str">
        <f>VLOOKUP(I509,Location!$A$3:$B$337,2,FALSE)</f>
        <v>Illinois</v>
      </c>
    </row>
    <row r="510" spans="3:24" x14ac:dyDescent="0.2">
      <c r="C510" t="s">
        <v>6748</v>
      </c>
      <c r="D510">
        <v>11</v>
      </c>
      <c r="E510" t="s">
        <v>4212</v>
      </c>
      <c r="F510" t="s">
        <v>4210</v>
      </c>
      <c r="H510" s="12" t="s">
        <v>15</v>
      </c>
      <c r="I510" t="s">
        <v>1164</v>
      </c>
      <c r="J510"/>
      <c r="L510" t="s">
        <v>4213</v>
      </c>
      <c r="N510" t="s">
        <v>968</v>
      </c>
      <c r="P510" t="s">
        <v>21</v>
      </c>
      <c r="V510" t="s">
        <v>4211</v>
      </c>
      <c r="X510" t="str">
        <f>VLOOKUP(I510,Location!$A$3:$B$337,2,FALSE)</f>
        <v>Massachusetts</v>
      </c>
    </row>
    <row r="511" spans="3:24" x14ac:dyDescent="0.2">
      <c r="C511" t="s">
        <v>6748</v>
      </c>
      <c r="D511">
        <v>28</v>
      </c>
      <c r="E511" t="s">
        <v>4216</v>
      </c>
      <c r="F511" t="s">
        <v>4214</v>
      </c>
      <c r="G511" t="s">
        <v>4218</v>
      </c>
      <c r="H511" s="12" t="s">
        <v>825</v>
      </c>
      <c r="I511" t="s">
        <v>976</v>
      </c>
      <c r="J511" t="s">
        <v>2103</v>
      </c>
      <c r="L511" t="s">
        <v>4217</v>
      </c>
      <c r="N511" t="s">
        <v>806</v>
      </c>
      <c r="P511" t="s">
        <v>21</v>
      </c>
      <c r="Q511" t="s">
        <v>1239</v>
      </c>
      <c r="T511" t="s">
        <v>2103</v>
      </c>
      <c r="U511" t="s">
        <v>4219</v>
      </c>
      <c r="V511" t="s">
        <v>4215</v>
      </c>
      <c r="X511" t="str">
        <f>VLOOKUP(I511,Location!$A$3:$B$337,2,FALSE)</f>
        <v>California</v>
      </c>
    </row>
    <row r="512" spans="3:24" x14ac:dyDescent="0.2">
      <c r="C512" t="s">
        <v>6748</v>
      </c>
      <c r="D512">
        <v>8</v>
      </c>
      <c r="E512" t="s">
        <v>4223</v>
      </c>
      <c r="F512" t="s">
        <v>4220</v>
      </c>
      <c r="G512" t="s">
        <v>4225</v>
      </c>
      <c r="H512" s="12" t="s">
        <v>935</v>
      </c>
      <c r="I512" t="s">
        <v>4222</v>
      </c>
      <c r="J512" t="s">
        <v>4226</v>
      </c>
      <c r="L512" t="s">
        <v>4224</v>
      </c>
      <c r="N512" t="s">
        <v>1033</v>
      </c>
      <c r="P512" t="s">
        <v>21</v>
      </c>
      <c r="Q512" t="s">
        <v>1239</v>
      </c>
      <c r="T512" t="s">
        <v>4227</v>
      </c>
      <c r="U512" t="s">
        <v>4228</v>
      </c>
      <c r="V512" t="s">
        <v>4221</v>
      </c>
      <c r="X512" t="str">
        <f>VLOOKUP(I512,Location!$A$3:$B$337,2,FALSE)</f>
        <v>Alabama</v>
      </c>
    </row>
    <row r="513" spans="3:24" x14ac:dyDescent="0.2">
      <c r="C513" t="s">
        <v>6748</v>
      </c>
      <c r="D513">
        <v>12</v>
      </c>
      <c r="E513" t="s">
        <v>4232</v>
      </c>
      <c r="F513" t="s">
        <v>4229</v>
      </c>
      <c r="G513" t="s">
        <v>4234</v>
      </c>
      <c r="H513" s="12" t="s">
        <v>834</v>
      </c>
      <c r="I513" t="s">
        <v>4231</v>
      </c>
      <c r="J513"/>
      <c r="L513" t="s">
        <v>4233</v>
      </c>
      <c r="N513" t="s">
        <v>806</v>
      </c>
      <c r="P513" t="s">
        <v>21</v>
      </c>
      <c r="Q513" t="s">
        <v>4234</v>
      </c>
      <c r="V513" t="s">
        <v>4230</v>
      </c>
      <c r="X513" t="str">
        <f>VLOOKUP(I513,Location!$A$3:$B$337,2,FALSE)</f>
        <v>Colorado</v>
      </c>
    </row>
    <row r="514" spans="3:24" x14ac:dyDescent="0.2">
      <c r="C514" t="s">
        <v>6748</v>
      </c>
      <c r="D514">
        <v>13</v>
      </c>
      <c r="E514" t="s">
        <v>4237</v>
      </c>
      <c r="F514" t="s">
        <v>4235</v>
      </c>
      <c r="G514" t="s">
        <v>1239</v>
      </c>
      <c r="H514" s="12" t="s">
        <v>834</v>
      </c>
      <c r="I514" t="s">
        <v>18</v>
      </c>
      <c r="J514" t="s">
        <v>4239</v>
      </c>
      <c r="L514" t="s">
        <v>4238</v>
      </c>
      <c r="N514" t="s">
        <v>3921</v>
      </c>
      <c r="P514" t="s">
        <v>21</v>
      </c>
      <c r="Q514" t="s">
        <v>1239</v>
      </c>
      <c r="T514" t="s">
        <v>4239</v>
      </c>
      <c r="U514" t="s">
        <v>4240</v>
      </c>
      <c r="V514" t="s">
        <v>4236</v>
      </c>
      <c r="X514" t="str">
        <f>VLOOKUP(I514,Location!$A$3:$B$337,2,FALSE)</f>
        <v>D.C.</v>
      </c>
    </row>
    <row r="515" spans="3:24" x14ac:dyDescent="0.2">
      <c r="C515" t="s">
        <v>6748</v>
      </c>
      <c r="D515">
        <v>2</v>
      </c>
      <c r="E515" t="s">
        <v>4244</v>
      </c>
      <c r="F515" t="s">
        <v>4242</v>
      </c>
      <c r="G515" t="s">
        <v>4246</v>
      </c>
      <c r="H515" s="12" t="s">
        <v>809</v>
      </c>
      <c r="I515" t="s">
        <v>3051</v>
      </c>
      <c r="J515" t="s">
        <v>4247</v>
      </c>
      <c r="L515" t="s">
        <v>4245</v>
      </c>
      <c r="N515" t="s">
        <v>4241</v>
      </c>
      <c r="P515" t="s">
        <v>21</v>
      </c>
      <c r="Q515" t="s">
        <v>4246</v>
      </c>
      <c r="T515" t="s">
        <v>4247</v>
      </c>
      <c r="U515" t="s">
        <v>4248</v>
      </c>
      <c r="V515" t="s">
        <v>4243</v>
      </c>
      <c r="X515" t="str">
        <f>VLOOKUP(I515,Location!$A$3:$B$337,2,FALSE)</f>
        <v>Georgia</v>
      </c>
    </row>
    <row r="516" spans="3:24" x14ac:dyDescent="0.2">
      <c r="C516" t="s">
        <v>6748</v>
      </c>
      <c r="D516">
        <v>9</v>
      </c>
      <c r="E516" t="s">
        <v>4251</v>
      </c>
      <c r="F516" t="s">
        <v>4249</v>
      </c>
      <c r="G516" t="s">
        <v>2135</v>
      </c>
      <c r="H516" s="12" t="s">
        <v>869</v>
      </c>
      <c r="I516" t="s">
        <v>1013</v>
      </c>
      <c r="J516"/>
      <c r="L516" t="s">
        <v>4252</v>
      </c>
      <c r="N516" t="s">
        <v>13</v>
      </c>
      <c r="P516" t="s">
        <v>21</v>
      </c>
      <c r="Q516" t="s">
        <v>2135</v>
      </c>
      <c r="V516" t="s">
        <v>4250</v>
      </c>
      <c r="X516" t="str">
        <f>VLOOKUP(I516,Location!$A$3:$B$337,2,FALSE)</f>
        <v>Tennessee</v>
      </c>
    </row>
    <row r="517" spans="3:24" x14ac:dyDescent="0.2">
      <c r="C517" t="s">
        <v>6748</v>
      </c>
      <c r="D517">
        <v>4</v>
      </c>
      <c r="E517" t="s">
        <v>4257</v>
      </c>
      <c r="F517" t="s">
        <v>4254</v>
      </c>
      <c r="H517" s="12" t="s">
        <v>19</v>
      </c>
      <c r="I517" t="s">
        <v>4256</v>
      </c>
      <c r="J517"/>
      <c r="L517" t="s">
        <v>4258</v>
      </c>
      <c r="N517" t="s">
        <v>4253</v>
      </c>
      <c r="P517">
        <v>394</v>
      </c>
      <c r="V517" t="s">
        <v>4255</v>
      </c>
      <c r="X517" t="str">
        <f>VLOOKUP(I517,Location!$A$3:$B$337,2,FALSE)</f>
        <v>Indiana</v>
      </c>
    </row>
    <row r="518" spans="3:24" x14ac:dyDescent="0.2">
      <c r="C518" t="s">
        <v>6748</v>
      </c>
      <c r="D518">
        <v>3</v>
      </c>
      <c r="E518" t="s">
        <v>4262</v>
      </c>
      <c r="F518" t="s">
        <v>4259</v>
      </c>
      <c r="G518" t="s">
        <v>4265</v>
      </c>
      <c r="H518" s="12" t="s">
        <v>845</v>
      </c>
      <c r="I518" t="s">
        <v>4261</v>
      </c>
      <c r="J518"/>
      <c r="L518" t="s">
        <v>4263</v>
      </c>
      <c r="N518" t="s">
        <v>968</v>
      </c>
      <c r="P518" t="s">
        <v>21</v>
      </c>
      <c r="Q518" t="s">
        <v>4264</v>
      </c>
      <c r="V518" t="s">
        <v>4260</v>
      </c>
      <c r="X518" t="str">
        <f>VLOOKUP(I518,Location!$A$3:$B$337,2,FALSE)</f>
        <v>Georgia</v>
      </c>
    </row>
    <row r="519" spans="3:24" x14ac:dyDescent="0.2">
      <c r="C519" t="s">
        <v>6748</v>
      </c>
      <c r="D519">
        <v>15</v>
      </c>
      <c r="E519" t="s">
        <v>4269</v>
      </c>
      <c r="F519" t="s">
        <v>4267</v>
      </c>
      <c r="G519" t="s">
        <v>4271</v>
      </c>
      <c r="H519" s="12" t="s">
        <v>795</v>
      </c>
      <c r="I519" t="s">
        <v>982</v>
      </c>
      <c r="J519"/>
      <c r="L519" t="s">
        <v>4270</v>
      </c>
      <c r="N519" t="s">
        <v>4266</v>
      </c>
      <c r="P519">
        <v>121</v>
      </c>
      <c r="Q519" t="s">
        <v>4271</v>
      </c>
      <c r="V519" t="s">
        <v>4268</v>
      </c>
      <c r="X519" t="str">
        <f>VLOOKUP(I519,Location!$A$3:$B$337,2,FALSE)</f>
        <v>Texas</v>
      </c>
    </row>
    <row r="520" spans="3:24" x14ac:dyDescent="0.2">
      <c r="C520" t="s">
        <v>6748</v>
      </c>
      <c r="D520">
        <v>9</v>
      </c>
      <c r="E520" t="s">
        <v>4275</v>
      </c>
      <c r="F520" t="s">
        <v>4272</v>
      </c>
      <c r="G520" t="s">
        <v>4277</v>
      </c>
      <c r="H520" s="12" t="s">
        <v>794</v>
      </c>
      <c r="I520" t="s">
        <v>4274</v>
      </c>
      <c r="J520" t="s">
        <v>4278</v>
      </c>
      <c r="L520" t="s">
        <v>4276</v>
      </c>
      <c r="N520" t="s">
        <v>806</v>
      </c>
      <c r="P520">
        <v>198</v>
      </c>
      <c r="Q520" t="s">
        <v>4277</v>
      </c>
      <c r="T520" t="s">
        <v>4278</v>
      </c>
      <c r="U520" t="s">
        <v>4279</v>
      </c>
      <c r="V520" t="s">
        <v>4273</v>
      </c>
      <c r="X520" t="str">
        <f>VLOOKUP(I520,Location!$A$3:$B$337,2,FALSE)</f>
        <v>Michigan</v>
      </c>
    </row>
    <row r="521" spans="3:24" x14ac:dyDescent="0.2">
      <c r="C521" t="s">
        <v>6748</v>
      </c>
      <c r="D521">
        <v>6</v>
      </c>
      <c r="E521" t="s">
        <v>4284</v>
      </c>
      <c r="F521" t="s">
        <v>4281</v>
      </c>
      <c r="G521" t="s">
        <v>4286</v>
      </c>
      <c r="H521" s="12" t="s">
        <v>870</v>
      </c>
      <c r="I521" t="s">
        <v>4283</v>
      </c>
      <c r="J521"/>
      <c r="L521" t="s">
        <v>4285</v>
      </c>
      <c r="N521" t="s">
        <v>4280</v>
      </c>
      <c r="P521" t="s">
        <v>21</v>
      </c>
      <c r="Q521" t="s">
        <v>1239</v>
      </c>
      <c r="V521" t="s">
        <v>4282</v>
      </c>
      <c r="X521" t="str">
        <f>VLOOKUP(I521,Location!$A$3:$B$337,2,FALSE)</f>
        <v>Florida</v>
      </c>
    </row>
    <row r="522" spans="3:24" x14ac:dyDescent="0.2">
      <c r="C522" t="s">
        <v>6748</v>
      </c>
      <c r="D522">
        <v>18</v>
      </c>
      <c r="E522" t="s">
        <v>1036</v>
      </c>
      <c r="F522" t="s">
        <v>4287</v>
      </c>
      <c r="G522" t="s">
        <v>4289</v>
      </c>
      <c r="H522" s="12" t="s">
        <v>825</v>
      </c>
      <c r="I522" t="s">
        <v>2818</v>
      </c>
      <c r="J522" t="s">
        <v>959</v>
      </c>
      <c r="L522" t="s">
        <v>959</v>
      </c>
      <c r="N522" t="s">
        <v>820</v>
      </c>
      <c r="P522">
        <v>214</v>
      </c>
      <c r="Q522" t="s">
        <v>4289</v>
      </c>
      <c r="T522" t="s">
        <v>959</v>
      </c>
      <c r="U522" t="s">
        <v>993</v>
      </c>
      <c r="V522" t="s">
        <v>4288</v>
      </c>
      <c r="X522" t="str">
        <f>VLOOKUP(I522,Location!$A$3:$B$337,2,FALSE)</f>
        <v>Colorado</v>
      </c>
    </row>
    <row r="523" spans="3:24" x14ac:dyDescent="0.2">
      <c r="C523" t="s">
        <v>6748</v>
      </c>
      <c r="D523">
        <v>5</v>
      </c>
      <c r="E523" t="s">
        <v>2856</v>
      </c>
      <c r="F523" t="s">
        <v>4291</v>
      </c>
      <c r="G523" t="s">
        <v>1591</v>
      </c>
      <c r="H523" s="12" t="s">
        <v>843</v>
      </c>
      <c r="I523" t="s">
        <v>4293</v>
      </c>
      <c r="J523"/>
      <c r="L523" t="s">
        <v>4294</v>
      </c>
      <c r="N523" t="s">
        <v>4290</v>
      </c>
      <c r="P523">
        <v>323</v>
      </c>
      <c r="Q523" t="s">
        <v>1591</v>
      </c>
      <c r="V523" t="s">
        <v>4292</v>
      </c>
      <c r="X523" t="str">
        <f>VLOOKUP(I523,Location!$A$3:$B$337,2,FALSE)</f>
        <v>New York</v>
      </c>
    </row>
    <row r="524" spans="3:24" x14ac:dyDescent="0.2">
      <c r="C524" t="s">
        <v>6748</v>
      </c>
      <c r="D524">
        <v>8</v>
      </c>
      <c r="E524" t="s">
        <v>4298</v>
      </c>
      <c r="F524" t="s">
        <v>4295</v>
      </c>
      <c r="G524" t="s">
        <v>4300</v>
      </c>
      <c r="H524" s="12" t="s">
        <v>862</v>
      </c>
      <c r="I524" t="s">
        <v>4297</v>
      </c>
      <c r="J524" t="s">
        <v>4301</v>
      </c>
      <c r="L524" t="s">
        <v>4299</v>
      </c>
      <c r="N524" t="s">
        <v>1064</v>
      </c>
      <c r="P524">
        <v>204</v>
      </c>
      <c r="Q524" t="s">
        <v>1239</v>
      </c>
      <c r="T524" t="s">
        <v>4301</v>
      </c>
      <c r="U524" t="s">
        <v>4302</v>
      </c>
      <c r="V524" t="s">
        <v>4296</v>
      </c>
      <c r="X524" t="str">
        <f>VLOOKUP(I524,Location!$A$3:$B$337,2,FALSE)</f>
        <v>Mississippi</v>
      </c>
    </row>
    <row r="525" spans="3:24" x14ac:dyDescent="0.2">
      <c r="C525" t="s">
        <v>6748</v>
      </c>
      <c r="D525">
        <v>9</v>
      </c>
      <c r="E525" t="s">
        <v>4306</v>
      </c>
      <c r="F525" t="s">
        <v>4304</v>
      </c>
      <c r="G525" t="s">
        <v>4308</v>
      </c>
      <c r="H525" s="12" t="s">
        <v>861</v>
      </c>
      <c r="I525" t="s">
        <v>1050</v>
      </c>
      <c r="J525" t="s">
        <v>4309</v>
      </c>
      <c r="L525" t="s">
        <v>2661</v>
      </c>
      <c r="N525" t="s">
        <v>4303</v>
      </c>
      <c r="P525">
        <v>298</v>
      </c>
      <c r="Q525" t="s">
        <v>4307</v>
      </c>
      <c r="T525" t="s">
        <v>4309</v>
      </c>
      <c r="U525" t="s">
        <v>4310</v>
      </c>
      <c r="V525" t="s">
        <v>4305</v>
      </c>
      <c r="X525" t="str">
        <f>VLOOKUP(I525,Location!$A$3:$B$337,2,FALSE)</f>
        <v>Colorado</v>
      </c>
    </row>
    <row r="526" spans="3:24" x14ac:dyDescent="0.2">
      <c r="C526" t="s">
        <v>6748</v>
      </c>
      <c r="D526">
        <v>8</v>
      </c>
      <c r="E526" t="s">
        <v>4314</v>
      </c>
      <c r="F526" t="s">
        <v>4311</v>
      </c>
      <c r="G526" t="s">
        <v>4316</v>
      </c>
      <c r="H526" s="12" t="s">
        <v>935</v>
      </c>
      <c r="I526" t="s">
        <v>4313</v>
      </c>
      <c r="J526" t="s">
        <v>4317</v>
      </c>
      <c r="L526" t="s">
        <v>4315</v>
      </c>
      <c r="N526" t="s">
        <v>968</v>
      </c>
      <c r="P526" t="s">
        <v>21</v>
      </c>
      <c r="Q526" t="s">
        <v>2950</v>
      </c>
      <c r="T526" t="s">
        <v>4318</v>
      </c>
      <c r="U526" t="s">
        <v>4319</v>
      </c>
      <c r="V526" t="s">
        <v>4312</v>
      </c>
      <c r="X526" t="str">
        <f>VLOOKUP(I526,Location!$A$3:$B$337,2,FALSE)</f>
        <v>New Jersey</v>
      </c>
    </row>
    <row r="527" spans="3:24" x14ac:dyDescent="0.2">
      <c r="C527" t="s">
        <v>6748</v>
      </c>
      <c r="D527">
        <v>14</v>
      </c>
      <c r="E527" t="s">
        <v>4322</v>
      </c>
      <c r="F527" t="s">
        <v>4320</v>
      </c>
      <c r="G527" t="s">
        <v>4325</v>
      </c>
      <c r="H527" s="12" t="s">
        <v>941</v>
      </c>
      <c r="I527" t="s">
        <v>1047</v>
      </c>
      <c r="J527" t="s">
        <v>4326</v>
      </c>
      <c r="L527" t="s">
        <v>4323</v>
      </c>
      <c r="N527" t="s">
        <v>821</v>
      </c>
      <c r="P527" t="s">
        <v>21</v>
      </c>
      <c r="Q527" t="s">
        <v>4324</v>
      </c>
      <c r="T527" t="s">
        <v>4327</v>
      </c>
      <c r="U527" t="s">
        <v>4328</v>
      </c>
      <c r="V527" t="s">
        <v>4321</v>
      </c>
      <c r="X527" t="str">
        <f>VLOOKUP(I527,Location!$A$3:$B$337,2,FALSE)</f>
        <v>Kentucky</v>
      </c>
    </row>
    <row r="528" spans="3:24" x14ac:dyDescent="0.2">
      <c r="C528" t="s">
        <v>6748</v>
      </c>
      <c r="D528">
        <v>7</v>
      </c>
      <c r="E528" t="s">
        <v>4333</v>
      </c>
      <c r="F528" t="s">
        <v>4330</v>
      </c>
      <c r="H528" s="12" t="s">
        <v>795</v>
      </c>
      <c r="I528" t="s">
        <v>4332</v>
      </c>
      <c r="J528"/>
      <c r="L528" t="s">
        <v>4334</v>
      </c>
      <c r="N528" t="s">
        <v>4329</v>
      </c>
      <c r="P528" t="s">
        <v>21</v>
      </c>
      <c r="V528" t="s">
        <v>4331</v>
      </c>
      <c r="X528" t="str">
        <f>VLOOKUP(I528,Location!$A$3:$B$337,2,FALSE)</f>
        <v>United Arab Emirates</v>
      </c>
    </row>
    <row r="529" spans="3:24" x14ac:dyDescent="0.2">
      <c r="C529" t="s">
        <v>6748</v>
      </c>
      <c r="D529">
        <v>24</v>
      </c>
      <c r="E529" t="s">
        <v>4337</v>
      </c>
      <c r="F529" t="s">
        <v>4335</v>
      </c>
      <c r="G529" t="s">
        <v>4339</v>
      </c>
      <c r="H529" s="12" t="s">
        <v>858</v>
      </c>
      <c r="I529" t="s">
        <v>2136</v>
      </c>
      <c r="J529" t="s">
        <v>4340</v>
      </c>
      <c r="L529" t="s">
        <v>4338</v>
      </c>
      <c r="N529" t="s">
        <v>820</v>
      </c>
      <c r="P529" t="s">
        <v>21</v>
      </c>
      <c r="Q529" t="s">
        <v>1239</v>
      </c>
      <c r="T529" t="s">
        <v>4340</v>
      </c>
      <c r="V529" t="s">
        <v>4336</v>
      </c>
      <c r="X529" t="str">
        <f>VLOOKUP(I529,Location!$A$3:$B$337,2,FALSE)</f>
        <v>Colorado</v>
      </c>
    </row>
    <row r="530" spans="3:24" x14ac:dyDescent="0.2">
      <c r="C530" t="s">
        <v>6748</v>
      </c>
      <c r="D530">
        <v>7</v>
      </c>
      <c r="E530" t="s">
        <v>4344</v>
      </c>
      <c r="F530" t="s">
        <v>4342</v>
      </c>
      <c r="G530" t="s">
        <v>4347</v>
      </c>
      <c r="H530" s="12" t="s">
        <v>921</v>
      </c>
      <c r="I530" t="s">
        <v>1019</v>
      </c>
      <c r="J530" t="s">
        <v>4348</v>
      </c>
      <c r="L530" t="s">
        <v>4345</v>
      </c>
      <c r="N530" t="s">
        <v>4341</v>
      </c>
      <c r="P530" t="s">
        <v>21</v>
      </c>
      <c r="Q530" t="s">
        <v>4346</v>
      </c>
      <c r="T530" t="s">
        <v>4348</v>
      </c>
      <c r="U530" t="s">
        <v>4349</v>
      </c>
      <c r="V530" t="s">
        <v>4343</v>
      </c>
      <c r="X530" t="str">
        <f>VLOOKUP(I530,Location!$A$3:$B$337,2,FALSE)</f>
        <v>Illinois</v>
      </c>
    </row>
    <row r="531" spans="3:24" x14ac:dyDescent="0.2">
      <c r="C531" t="s">
        <v>6748</v>
      </c>
      <c r="D531">
        <v>6</v>
      </c>
      <c r="E531" t="s">
        <v>4353</v>
      </c>
      <c r="F531" t="s">
        <v>4350</v>
      </c>
      <c r="G531" t="s">
        <v>4355</v>
      </c>
      <c r="H531" s="12" t="s">
        <v>920</v>
      </c>
      <c r="I531" t="s">
        <v>4352</v>
      </c>
      <c r="J531"/>
      <c r="L531" t="s">
        <v>4354</v>
      </c>
      <c r="N531" t="s">
        <v>1006</v>
      </c>
      <c r="P531" t="s">
        <v>21</v>
      </c>
      <c r="Q531" t="s">
        <v>2950</v>
      </c>
      <c r="V531" t="s">
        <v>4351</v>
      </c>
      <c r="X531" t="str">
        <f>VLOOKUP(I531,Location!$A$3:$B$337,2,FALSE)</f>
        <v>China</v>
      </c>
    </row>
    <row r="532" spans="3:24" x14ac:dyDescent="0.2">
      <c r="C532" t="s">
        <v>6748</v>
      </c>
      <c r="D532">
        <v>6</v>
      </c>
      <c r="E532" t="s">
        <v>4358</v>
      </c>
      <c r="F532" t="s">
        <v>4356</v>
      </c>
      <c r="G532" t="s">
        <v>4356</v>
      </c>
      <c r="H532" s="12" t="s">
        <v>873</v>
      </c>
      <c r="I532" t="s">
        <v>966</v>
      </c>
      <c r="J532" t="s">
        <v>1520</v>
      </c>
      <c r="L532" t="s">
        <v>4359</v>
      </c>
      <c r="N532" t="s">
        <v>13</v>
      </c>
      <c r="P532" t="s">
        <v>21</v>
      </c>
      <c r="Q532" t="s">
        <v>4356</v>
      </c>
      <c r="T532" t="s">
        <v>1520</v>
      </c>
      <c r="U532" t="s">
        <v>4360</v>
      </c>
      <c r="V532" t="s">
        <v>4357</v>
      </c>
      <c r="X532" t="str">
        <f>VLOOKUP(I532,Location!$A$3:$B$337,2,FALSE)</f>
        <v>Massachusetts</v>
      </c>
    </row>
    <row r="533" spans="3:24" x14ac:dyDescent="0.2">
      <c r="C533" t="s">
        <v>6748</v>
      </c>
      <c r="D533">
        <v>3</v>
      </c>
      <c r="E533" t="s">
        <v>4365</v>
      </c>
      <c r="F533" t="s">
        <v>4362</v>
      </c>
      <c r="G533" t="s">
        <v>4367</v>
      </c>
      <c r="H533" s="12" t="s">
        <v>948</v>
      </c>
      <c r="I533" t="s">
        <v>4364</v>
      </c>
      <c r="J533"/>
      <c r="L533" t="s">
        <v>4366</v>
      </c>
      <c r="N533" t="s">
        <v>4361</v>
      </c>
      <c r="P533">
        <v>205</v>
      </c>
      <c r="Q533" t="s">
        <v>4367</v>
      </c>
      <c r="V533" t="s">
        <v>4363</v>
      </c>
      <c r="X533" t="str">
        <f>VLOOKUP(I533,Location!$A$3:$B$337,2,FALSE)</f>
        <v>California</v>
      </c>
    </row>
    <row r="534" spans="3:24" x14ac:dyDescent="0.2">
      <c r="C534" t="s">
        <v>6748</v>
      </c>
      <c r="D534">
        <v>27</v>
      </c>
      <c r="E534" t="s">
        <v>4370</v>
      </c>
      <c r="F534" t="s">
        <v>4368</v>
      </c>
      <c r="G534" t="s">
        <v>4372</v>
      </c>
      <c r="H534" s="12" t="s">
        <v>825</v>
      </c>
      <c r="I534" t="s">
        <v>1034</v>
      </c>
      <c r="J534" t="s">
        <v>4373</v>
      </c>
      <c r="L534" t="s">
        <v>4371</v>
      </c>
      <c r="N534" t="s">
        <v>820</v>
      </c>
      <c r="P534">
        <v>454</v>
      </c>
      <c r="Q534" t="s">
        <v>4372</v>
      </c>
      <c r="T534" t="s">
        <v>4373</v>
      </c>
      <c r="U534" t="s">
        <v>4374</v>
      </c>
      <c r="V534" t="s">
        <v>4369</v>
      </c>
      <c r="X534" t="str">
        <f>VLOOKUP(I534,Location!$A$3:$B$337,2,FALSE)</f>
        <v>Pennsylvania</v>
      </c>
    </row>
    <row r="535" spans="3:24" x14ac:dyDescent="0.2">
      <c r="C535" t="s">
        <v>6748</v>
      </c>
      <c r="D535">
        <v>10</v>
      </c>
      <c r="E535" t="s">
        <v>4378</v>
      </c>
      <c r="F535" t="s">
        <v>4376</v>
      </c>
      <c r="G535" t="s">
        <v>2997</v>
      </c>
      <c r="H535" s="12" t="s">
        <v>859</v>
      </c>
      <c r="I535" t="s">
        <v>20</v>
      </c>
      <c r="J535"/>
      <c r="L535" t="s">
        <v>4379</v>
      </c>
      <c r="N535" t="s">
        <v>4375</v>
      </c>
      <c r="P535">
        <v>316</v>
      </c>
      <c r="Q535" t="s">
        <v>2997</v>
      </c>
      <c r="V535" t="s">
        <v>4377</v>
      </c>
      <c r="X535" t="str">
        <f>VLOOKUP(I535,Location!$A$3:$B$337,2,FALSE)</f>
        <v>Minnesota</v>
      </c>
    </row>
    <row r="536" spans="3:24" x14ac:dyDescent="0.2">
      <c r="C536" t="s">
        <v>6748</v>
      </c>
      <c r="D536">
        <v>15</v>
      </c>
      <c r="E536" t="s">
        <v>4382</v>
      </c>
      <c r="F536" t="s">
        <v>4380</v>
      </c>
      <c r="G536" t="s">
        <v>4385</v>
      </c>
      <c r="H536" s="12" t="s">
        <v>825</v>
      </c>
      <c r="I536" t="s">
        <v>18</v>
      </c>
      <c r="J536" t="s">
        <v>4386</v>
      </c>
      <c r="L536" t="s">
        <v>4383</v>
      </c>
      <c r="N536" t="s">
        <v>13</v>
      </c>
      <c r="P536">
        <v>240</v>
      </c>
      <c r="Q536" t="s">
        <v>4384</v>
      </c>
      <c r="T536" t="s">
        <v>4386</v>
      </c>
      <c r="U536" t="s">
        <v>4387</v>
      </c>
      <c r="V536" t="s">
        <v>4381</v>
      </c>
      <c r="X536" t="str">
        <f>VLOOKUP(I536,Location!$A$3:$B$337,2,FALSE)</f>
        <v>D.C.</v>
      </c>
    </row>
    <row r="537" spans="3:24" x14ac:dyDescent="0.2">
      <c r="C537" t="s">
        <v>6748</v>
      </c>
      <c r="D537">
        <v>14</v>
      </c>
      <c r="E537" t="s">
        <v>4389</v>
      </c>
      <c r="F537" t="s">
        <v>4271</v>
      </c>
      <c r="H537" s="12" t="s">
        <v>927</v>
      </c>
      <c r="I537" t="s">
        <v>3138</v>
      </c>
      <c r="J537"/>
      <c r="L537" t="s">
        <v>4390</v>
      </c>
      <c r="N537" t="s">
        <v>1051</v>
      </c>
      <c r="P537">
        <v>358</v>
      </c>
      <c r="V537" t="s">
        <v>4388</v>
      </c>
      <c r="X537" t="str">
        <f>VLOOKUP(I537,Location!$A$3:$B$337,2,FALSE)</f>
        <v>Pennsylvania</v>
      </c>
    </row>
    <row r="538" spans="3:24" x14ac:dyDescent="0.2">
      <c r="C538" t="s">
        <v>6748</v>
      </c>
      <c r="D538">
        <v>11</v>
      </c>
      <c r="E538" t="s">
        <v>4394</v>
      </c>
      <c r="F538" t="s">
        <v>4392</v>
      </c>
      <c r="G538" t="s">
        <v>1394</v>
      </c>
      <c r="H538" s="12" t="s">
        <v>825</v>
      </c>
      <c r="I538" t="s">
        <v>18</v>
      </c>
      <c r="J538"/>
      <c r="L538" t="s">
        <v>4395</v>
      </c>
      <c r="N538" t="s">
        <v>4391</v>
      </c>
      <c r="P538" t="s">
        <v>21</v>
      </c>
      <c r="Q538" t="s">
        <v>1394</v>
      </c>
      <c r="V538" t="s">
        <v>4393</v>
      </c>
      <c r="X538" t="str">
        <f>VLOOKUP(I538,Location!$A$3:$B$337,2,FALSE)</f>
        <v>D.C.</v>
      </c>
    </row>
    <row r="539" spans="3:24" x14ac:dyDescent="0.2">
      <c r="C539" t="s">
        <v>6748</v>
      </c>
      <c r="D539">
        <v>8</v>
      </c>
      <c r="E539" t="s">
        <v>4399</v>
      </c>
      <c r="F539" t="s">
        <v>4397</v>
      </c>
      <c r="G539" t="s">
        <v>4402</v>
      </c>
      <c r="H539" s="12" t="s">
        <v>807</v>
      </c>
      <c r="I539" t="s">
        <v>1050</v>
      </c>
      <c r="J539" t="s">
        <v>4403</v>
      </c>
      <c r="L539" t="s">
        <v>4400</v>
      </c>
      <c r="N539" t="s">
        <v>4396</v>
      </c>
      <c r="P539" t="s">
        <v>21</v>
      </c>
      <c r="Q539" t="s">
        <v>4401</v>
      </c>
      <c r="T539" t="s">
        <v>4404</v>
      </c>
      <c r="U539" t="s">
        <v>4405</v>
      </c>
      <c r="V539" t="s">
        <v>4398</v>
      </c>
      <c r="X539" t="str">
        <f>VLOOKUP(I539,Location!$A$3:$B$337,2,FALSE)</f>
        <v>Colorado</v>
      </c>
    </row>
    <row r="540" spans="3:24" x14ac:dyDescent="0.2">
      <c r="C540" t="s">
        <v>6748</v>
      </c>
      <c r="D540">
        <v>7</v>
      </c>
      <c r="E540" t="s">
        <v>4409</v>
      </c>
      <c r="F540" t="s">
        <v>4407</v>
      </c>
      <c r="G540" t="s">
        <v>4410</v>
      </c>
      <c r="H540" s="12" t="s">
        <v>865</v>
      </c>
      <c r="I540" t="s">
        <v>2457</v>
      </c>
      <c r="J540" t="s">
        <v>4411</v>
      </c>
      <c r="L540" t="s">
        <v>959</v>
      </c>
      <c r="N540" t="s">
        <v>4406</v>
      </c>
      <c r="P540">
        <v>326</v>
      </c>
      <c r="Q540" t="s">
        <v>4410</v>
      </c>
      <c r="T540" t="s">
        <v>4411</v>
      </c>
      <c r="U540" t="s">
        <v>4412</v>
      </c>
      <c r="V540" t="s">
        <v>4408</v>
      </c>
      <c r="X540" t="str">
        <f>VLOOKUP(I540,Location!$A$3:$B$337,2,FALSE)</f>
        <v>California</v>
      </c>
    </row>
    <row r="541" spans="3:24" x14ac:dyDescent="0.2">
      <c r="C541" t="s">
        <v>6748</v>
      </c>
      <c r="D541">
        <v>22</v>
      </c>
      <c r="E541" t="s">
        <v>4415</v>
      </c>
      <c r="F541" t="s">
        <v>4413</v>
      </c>
      <c r="G541" t="s">
        <v>1441</v>
      </c>
      <c r="H541" s="12" t="s">
        <v>37</v>
      </c>
      <c r="I541" t="s">
        <v>1090</v>
      </c>
      <c r="J541"/>
      <c r="L541" t="s">
        <v>4416</v>
      </c>
      <c r="N541" t="s">
        <v>13</v>
      </c>
      <c r="P541" t="s">
        <v>21</v>
      </c>
      <c r="Q541" t="s">
        <v>1441</v>
      </c>
      <c r="V541" t="s">
        <v>4414</v>
      </c>
      <c r="X541" t="str">
        <f>VLOOKUP(I541,Location!$A$3:$B$337,2,FALSE)</f>
        <v>Hawaii</v>
      </c>
    </row>
    <row r="542" spans="3:24" x14ac:dyDescent="0.2">
      <c r="C542" t="s">
        <v>6748</v>
      </c>
      <c r="D542">
        <v>5</v>
      </c>
      <c r="E542" t="s">
        <v>4419</v>
      </c>
      <c r="F542" t="s">
        <v>4417</v>
      </c>
      <c r="G542" t="s">
        <v>4421</v>
      </c>
      <c r="H542" s="12" t="s">
        <v>825</v>
      </c>
      <c r="I542" t="s">
        <v>18</v>
      </c>
      <c r="J542" t="s">
        <v>4422</v>
      </c>
      <c r="L542" t="s">
        <v>4420</v>
      </c>
      <c r="N542" t="s">
        <v>13</v>
      </c>
      <c r="P542" t="s">
        <v>21</v>
      </c>
      <c r="Q542" t="s">
        <v>2135</v>
      </c>
      <c r="T542" t="s">
        <v>4422</v>
      </c>
      <c r="U542" t="s">
        <v>4423</v>
      </c>
      <c r="V542" t="s">
        <v>4418</v>
      </c>
      <c r="X542" t="str">
        <f>VLOOKUP(I542,Location!$A$3:$B$337,2,FALSE)</f>
        <v>D.C.</v>
      </c>
    </row>
    <row r="543" spans="3:24" x14ac:dyDescent="0.2">
      <c r="C543" t="s">
        <v>6748</v>
      </c>
      <c r="D543">
        <v>25</v>
      </c>
      <c r="E543" t="s">
        <v>4426</v>
      </c>
      <c r="F543" t="s">
        <v>4424</v>
      </c>
      <c r="H543" s="12" t="s">
        <v>923</v>
      </c>
      <c r="I543" t="s">
        <v>813</v>
      </c>
      <c r="J543"/>
      <c r="L543" t="s">
        <v>4427</v>
      </c>
      <c r="N543" t="s">
        <v>2892</v>
      </c>
      <c r="P543" t="s">
        <v>21</v>
      </c>
      <c r="V543" t="s">
        <v>4425</v>
      </c>
      <c r="X543" t="str">
        <f>VLOOKUP(I543,Location!$A$3:$B$337,2,FALSE)</f>
        <v>Florida</v>
      </c>
    </row>
    <row r="544" spans="3:24" x14ac:dyDescent="0.2">
      <c r="C544" t="s">
        <v>6748</v>
      </c>
      <c r="D544">
        <v>18</v>
      </c>
      <c r="E544" t="s">
        <v>4430</v>
      </c>
      <c r="F544" t="s">
        <v>4428</v>
      </c>
      <c r="G544" t="s">
        <v>4432</v>
      </c>
      <c r="H544" s="12" t="s">
        <v>886</v>
      </c>
      <c r="I544" t="s">
        <v>978</v>
      </c>
      <c r="J544"/>
      <c r="L544" t="s">
        <v>4431</v>
      </c>
      <c r="N544" t="s">
        <v>13</v>
      </c>
      <c r="P544">
        <v>268</v>
      </c>
      <c r="Q544" t="s">
        <v>4432</v>
      </c>
      <c r="V544" t="s">
        <v>4429</v>
      </c>
      <c r="X544" t="str">
        <f>VLOOKUP(I544,Location!$A$3:$B$337,2,FALSE)</f>
        <v>Nebraska</v>
      </c>
    </row>
    <row r="545" spans="3:24" x14ac:dyDescent="0.2">
      <c r="C545" t="s">
        <v>6748</v>
      </c>
      <c r="D545">
        <v>5</v>
      </c>
      <c r="E545" t="s">
        <v>4435</v>
      </c>
      <c r="F545" t="s">
        <v>4433</v>
      </c>
      <c r="G545" t="s">
        <v>4437</v>
      </c>
      <c r="H545" s="12" t="s">
        <v>859</v>
      </c>
      <c r="I545" t="s">
        <v>1061</v>
      </c>
      <c r="J545" t="s">
        <v>4438</v>
      </c>
      <c r="L545" t="s">
        <v>4436</v>
      </c>
      <c r="N545" t="s">
        <v>1039</v>
      </c>
      <c r="P545">
        <v>98</v>
      </c>
      <c r="Q545" t="s">
        <v>4437</v>
      </c>
      <c r="T545" t="s">
        <v>4438</v>
      </c>
      <c r="U545" t="s">
        <v>4439</v>
      </c>
      <c r="V545" t="s">
        <v>4434</v>
      </c>
      <c r="X545" t="str">
        <f>VLOOKUP(I545,Location!$A$3:$B$337,2,FALSE)</f>
        <v>California</v>
      </c>
    </row>
    <row r="546" spans="3:24" x14ac:dyDescent="0.2">
      <c r="C546" t="s">
        <v>6748</v>
      </c>
      <c r="D546">
        <v>30</v>
      </c>
      <c r="E546" t="s">
        <v>4442</v>
      </c>
      <c r="F546" t="s">
        <v>4440</v>
      </c>
      <c r="G546" t="s">
        <v>4444</v>
      </c>
      <c r="H546" s="12" t="s">
        <v>857</v>
      </c>
      <c r="I546" t="s">
        <v>18</v>
      </c>
      <c r="J546"/>
      <c r="L546" t="s">
        <v>4443</v>
      </c>
      <c r="N546" t="s">
        <v>1064</v>
      </c>
      <c r="P546" t="s">
        <v>21</v>
      </c>
      <c r="Q546" t="s">
        <v>4444</v>
      </c>
      <c r="V546" t="s">
        <v>4441</v>
      </c>
      <c r="X546" t="str">
        <f>VLOOKUP(I546,Location!$A$3:$B$337,2,FALSE)</f>
        <v>D.C.</v>
      </c>
    </row>
    <row r="547" spans="3:24" x14ac:dyDescent="0.2">
      <c r="C547" t="s">
        <v>6748</v>
      </c>
      <c r="D547">
        <v>11</v>
      </c>
      <c r="E547" t="s">
        <v>4449</v>
      </c>
      <c r="F547" t="s">
        <v>4446</v>
      </c>
      <c r="G547" t="s">
        <v>4450</v>
      </c>
      <c r="H547" s="12" t="s">
        <v>15</v>
      </c>
      <c r="I547" t="s">
        <v>4448</v>
      </c>
      <c r="J547" t="s">
        <v>4451</v>
      </c>
      <c r="L547" t="s">
        <v>959</v>
      </c>
      <c r="N547" t="s">
        <v>4445</v>
      </c>
      <c r="P547">
        <v>102</v>
      </c>
      <c r="Q547" t="s">
        <v>4450</v>
      </c>
      <c r="T547" t="s">
        <v>4451</v>
      </c>
      <c r="U547" t="s">
        <v>4452</v>
      </c>
      <c r="V547" t="s">
        <v>4447</v>
      </c>
      <c r="X547" t="str">
        <f>VLOOKUP(I547,Location!$A$3:$B$337,2,FALSE)</f>
        <v>South Carolina</v>
      </c>
    </row>
    <row r="548" spans="3:24" x14ac:dyDescent="0.2">
      <c r="C548" t="s">
        <v>6748</v>
      </c>
      <c r="D548">
        <v>27</v>
      </c>
      <c r="E548" t="s">
        <v>4456</v>
      </c>
      <c r="F548" t="s">
        <v>4453</v>
      </c>
      <c r="G548" t="s">
        <v>4458</v>
      </c>
      <c r="H548" s="12" t="s">
        <v>795</v>
      </c>
      <c r="I548" t="s">
        <v>4455</v>
      </c>
      <c r="J548" t="s">
        <v>4459</v>
      </c>
      <c r="L548" t="s">
        <v>4457</v>
      </c>
      <c r="N548" t="s">
        <v>806</v>
      </c>
      <c r="P548" t="s">
        <v>21</v>
      </c>
      <c r="Q548" t="s">
        <v>1518</v>
      </c>
      <c r="T548" t="s">
        <v>4460</v>
      </c>
      <c r="U548" t="s">
        <v>4461</v>
      </c>
      <c r="V548" t="s">
        <v>4454</v>
      </c>
      <c r="X548" t="str">
        <f>VLOOKUP(I548,Location!$A$3:$B$337,2,FALSE)</f>
        <v>Alabama</v>
      </c>
    </row>
    <row r="549" spans="3:24" x14ac:dyDescent="0.2">
      <c r="C549" t="s">
        <v>6748</v>
      </c>
      <c r="D549">
        <v>5</v>
      </c>
      <c r="E549" t="s">
        <v>4465</v>
      </c>
      <c r="F549" t="s">
        <v>4462</v>
      </c>
      <c r="G549" t="s">
        <v>4467</v>
      </c>
      <c r="H549" s="12" t="s">
        <v>865</v>
      </c>
      <c r="I549" t="s">
        <v>4464</v>
      </c>
      <c r="J549" t="s">
        <v>1014</v>
      </c>
      <c r="L549" t="s">
        <v>4466</v>
      </c>
      <c r="N549" t="s">
        <v>13</v>
      </c>
      <c r="P549" t="s">
        <v>21</v>
      </c>
      <c r="Q549" t="s">
        <v>4467</v>
      </c>
      <c r="T549" t="s">
        <v>1014</v>
      </c>
      <c r="U549" t="s">
        <v>1016</v>
      </c>
      <c r="V549" t="s">
        <v>4463</v>
      </c>
      <c r="X549" t="str">
        <f>VLOOKUP(I549,Location!$A$3:$B$337,2,FALSE)</f>
        <v>California</v>
      </c>
    </row>
    <row r="550" spans="3:24" x14ac:dyDescent="0.2">
      <c r="C550" t="s">
        <v>6748</v>
      </c>
      <c r="D550">
        <v>14</v>
      </c>
      <c r="E550" t="s">
        <v>4470</v>
      </c>
      <c r="F550" t="s">
        <v>4468</v>
      </c>
      <c r="G550" t="s">
        <v>4473</v>
      </c>
      <c r="H550" s="12" t="s">
        <v>834</v>
      </c>
      <c r="I550" t="s">
        <v>18</v>
      </c>
      <c r="J550" t="s">
        <v>4474</v>
      </c>
      <c r="L550" t="s">
        <v>4471</v>
      </c>
      <c r="N550" t="s">
        <v>1033</v>
      </c>
      <c r="P550">
        <v>154</v>
      </c>
      <c r="Q550" t="s">
        <v>4472</v>
      </c>
      <c r="T550" t="s">
        <v>4475</v>
      </c>
      <c r="U550" t="s">
        <v>4476</v>
      </c>
      <c r="V550" t="s">
        <v>4469</v>
      </c>
      <c r="X550" t="str">
        <f>VLOOKUP(I550,Location!$A$3:$B$337,2,FALSE)</f>
        <v>D.C.</v>
      </c>
    </row>
    <row r="551" spans="3:24" x14ac:dyDescent="0.2">
      <c r="C551" t="s">
        <v>6748</v>
      </c>
      <c r="D551">
        <v>19</v>
      </c>
      <c r="E551" t="s">
        <v>4479</v>
      </c>
      <c r="F551" t="s">
        <v>4477</v>
      </c>
      <c r="G551" t="s">
        <v>4482</v>
      </c>
      <c r="H551" s="12" t="s">
        <v>37</v>
      </c>
      <c r="I551" t="s">
        <v>1774</v>
      </c>
      <c r="J551" t="s">
        <v>4483</v>
      </c>
      <c r="L551" t="s">
        <v>4480</v>
      </c>
      <c r="N551" t="s">
        <v>13</v>
      </c>
      <c r="P551">
        <v>163</v>
      </c>
      <c r="Q551" t="s">
        <v>4481</v>
      </c>
      <c r="T551" t="s">
        <v>4484</v>
      </c>
      <c r="U551" t="s">
        <v>3791</v>
      </c>
      <c r="V551" t="s">
        <v>4478</v>
      </c>
      <c r="X551" t="str">
        <f>VLOOKUP(I551,Location!$A$3:$B$337,2,FALSE)</f>
        <v>New York</v>
      </c>
    </row>
    <row r="552" spans="3:24" x14ac:dyDescent="0.2">
      <c r="C552" t="s">
        <v>6748</v>
      </c>
      <c r="D552">
        <v>5</v>
      </c>
      <c r="E552" t="s">
        <v>4487</v>
      </c>
      <c r="F552" t="s">
        <v>4485</v>
      </c>
      <c r="G552" t="s">
        <v>4489</v>
      </c>
      <c r="H552" s="12" t="s">
        <v>814</v>
      </c>
      <c r="I552" t="s">
        <v>1061</v>
      </c>
      <c r="J552" t="s">
        <v>4490</v>
      </c>
      <c r="L552" t="s">
        <v>3206</v>
      </c>
      <c r="N552" t="s">
        <v>13</v>
      </c>
      <c r="P552">
        <v>267</v>
      </c>
      <c r="Q552" t="s">
        <v>4488</v>
      </c>
      <c r="T552" t="s">
        <v>2124</v>
      </c>
      <c r="U552" t="s">
        <v>4491</v>
      </c>
      <c r="V552" t="s">
        <v>4486</v>
      </c>
      <c r="X552" t="str">
        <f>VLOOKUP(I552,Location!$A$3:$B$337,2,FALSE)</f>
        <v>California</v>
      </c>
    </row>
    <row r="553" spans="3:24" x14ac:dyDescent="0.2">
      <c r="C553" t="s">
        <v>6748</v>
      </c>
      <c r="D553">
        <v>18</v>
      </c>
      <c r="E553" t="s">
        <v>4494</v>
      </c>
      <c r="F553" t="s">
        <v>4492</v>
      </c>
      <c r="G553" t="s">
        <v>2832</v>
      </c>
      <c r="H553" s="12" t="s">
        <v>834</v>
      </c>
      <c r="I553" t="s">
        <v>996</v>
      </c>
      <c r="J553"/>
      <c r="L553" t="s">
        <v>4495</v>
      </c>
      <c r="N553" t="s">
        <v>13</v>
      </c>
      <c r="P553">
        <v>321</v>
      </c>
      <c r="Q553" t="s">
        <v>2832</v>
      </c>
      <c r="V553" t="s">
        <v>4493</v>
      </c>
      <c r="X553" t="str">
        <f>VLOOKUP(I553,Location!$A$3:$B$337,2,FALSE)</f>
        <v>Virginia</v>
      </c>
    </row>
    <row r="554" spans="3:24" x14ac:dyDescent="0.2">
      <c r="C554" t="s">
        <v>6748</v>
      </c>
      <c r="D554">
        <v>18</v>
      </c>
      <c r="E554" t="s">
        <v>4499</v>
      </c>
      <c r="F554" t="s">
        <v>4496</v>
      </c>
      <c r="G554" t="s">
        <v>4501</v>
      </c>
      <c r="H554" s="12" t="s">
        <v>834</v>
      </c>
      <c r="I554" t="s">
        <v>4498</v>
      </c>
      <c r="J554"/>
      <c r="L554" t="s">
        <v>4500</v>
      </c>
      <c r="N554" t="s">
        <v>1051</v>
      </c>
      <c r="P554" t="s">
        <v>21</v>
      </c>
      <c r="Q554" t="s">
        <v>2997</v>
      </c>
      <c r="V554" t="s">
        <v>4497</v>
      </c>
      <c r="X554" t="str">
        <f>VLOOKUP(I554,Location!$A$3:$B$337,2,FALSE)</f>
        <v>Massachusetts</v>
      </c>
    </row>
    <row r="555" spans="3:24" x14ac:dyDescent="0.2">
      <c r="C555" t="s">
        <v>6748</v>
      </c>
      <c r="D555">
        <v>4</v>
      </c>
      <c r="E555" t="s">
        <v>4505</v>
      </c>
      <c r="F555" t="s">
        <v>4503</v>
      </c>
      <c r="G555" t="s">
        <v>4507</v>
      </c>
      <c r="H555" s="12" t="s">
        <v>19</v>
      </c>
      <c r="I555" t="s">
        <v>1061</v>
      </c>
      <c r="J555"/>
      <c r="L555" t="s">
        <v>4506</v>
      </c>
      <c r="N555" t="s">
        <v>4502</v>
      </c>
      <c r="P555">
        <v>264</v>
      </c>
      <c r="Q555" t="s">
        <v>4507</v>
      </c>
      <c r="V555" t="s">
        <v>4504</v>
      </c>
      <c r="X555" t="str">
        <f>VLOOKUP(I555,Location!$A$3:$B$337,2,FALSE)</f>
        <v>California</v>
      </c>
    </row>
    <row r="556" spans="3:24" x14ac:dyDescent="0.2">
      <c r="C556" t="s">
        <v>6748</v>
      </c>
      <c r="D556">
        <v>2</v>
      </c>
      <c r="E556" t="s">
        <v>4511</v>
      </c>
      <c r="F556" t="s">
        <v>4509</v>
      </c>
      <c r="G556" t="s">
        <v>4513</v>
      </c>
      <c r="H556" s="12" t="s">
        <v>795</v>
      </c>
      <c r="I556" t="s">
        <v>1135</v>
      </c>
      <c r="J556" t="s">
        <v>802</v>
      </c>
      <c r="L556" t="s">
        <v>4512</v>
      </c>
      <c r="N556" t="s">
        <v>4508</v>
      </c>
      <c r="P556" t="s">
        <v>21</v>
      </c>
      <c r="Q556" t="s">
        <v>1394</v>
      </c>
      <c r="T556" t="s">
        <v>802</v>
      </c>
      <c r="U556" t="s">
        <v>4514</v>
      </c>
      <c r="V556" t="s">
        <v>4510</v>
      </c>
      <c r="X556" t="str">
        <f>VLOOKUP(I556,Location!$A$3:$B$337,2,FALSE)</f>
        <v>Tennessee</v>
      </c>
    </row>
    <row r="557" spans="3:24" x14ac:dyDescent="0.2">
      <c r="C557" t="s">
        <v>6748</v>
      </c>
      <c r="D557">
        <v>8</v>
      </c>
      <c r="E557" t="s">
        <v>4518</v>
      </c>
      <c r="F557" t="s">
        <v>4516</v>
      </c>
      <c r="G557" t="s">
        <v>4519</v>
      </c>
      <c r="H557" s="12" t="s">
        <v>836</v>
      </c>
      <c r="I557" t="s">
        <v>1034</v>
      </c>
      <c r="J557" t="s">
        <v>4520</v>
      </c>
      <c r="L557" t="s">
        <v>2678</v>
      </c>
      <c r="N557" t="s">
        <v>4515</v>
      </c>
      <c r="P557" t="s">
        <v>21</v>
      </c>
      <c r="Q557" t="s">
        <v>4519</v>
      </c>
      <c r="T557" t="s">
        <v>4520</v>
      </c>
      <c r="U557" t="s">
        <v>4521</v>
      </c>
      <c r="V557" t="s">
        <v>4517</v>
      </c>
      <c r="X557" t="str">
        <f>VLOOKUP(I557,Location!$A$3:$B$337,2,FALSE)</f>
        <v>Pennsylvania</v>
      </c>
    </row>
    <row r="558" spans="3:24" x14ac:dyDescent="0.2">
      <c r="C558" t="s">
        <v>6748</v>
      </c>
      <c r="D558">
        <v>5</v>
      </c>
      <c r="E558" t="s">
        <v>4524</v>
      </c>
      <c r="F558" t="s">
        <v>4522</v>
      </c>
      <c r="H558" s="12" t="s">
        <v>859</v>
      </c>
      <c r="I558" t="s">
        <v>1061</v>
      </c>
      <c r="J558"/>
      <c r="L558" t="s">
        <v>4525</v>
      </c>
      <c r="N558" t="s">
        <v>13</v>
      </c>
      <c r="P558">
        <v>59</v>
      </c>
      <c r="V558" t="s">
        <v>4523</v>
      </c>
      <c r="X558" t="str">
        <f>VLOOKUP(I558,Location!$A$3:$B$337,2,FALSE)</f>
        <v>California</v>
      </c>
    </row>
    <row r="559" spans="3:24" x14ac:dyDescent="0.2">
      <c r="C559" t="s">
        <v>6748</v>
      </c>
      <c r="D559">
        <v>7</v>
      </c>
      <c r="E559" t="s">
        <v>4528</v>
      </c>
      <c r="F559" t="s">
        <v>4526</v>
      </c>
      <c r="G559" t="s">
        <v>4530</v>
      </c>
      <c r="H559" s="12" t="s">
        <v>850</v>
      </c>
      <c r="I559" t="s">
        <v>1061</v>
      </c>
      <c r="J559" t="s">
        <v>4531</v>
      </c>
      <c r="L559" t="s">
        <v>4529</v>
      </c>
      <c r="N559" t="s">
        <v>13</v>
      </c>
      <c r="P559">
        <v>69</v>
      </c>
      <c r="Q559" t="s">
        <v>4530</v>
      </c>
      <c r="T559" t="s">
        <v>4531</v>
      </c>
      <c r="V559" t="s">
        <v>4527</v>
      </c>
      <c r="X559" t="str">
        <f>VLOOKUP(I559,Location!$A$3:$B$337,2,FALSE)</f>
        <v>California</v>
      </c>
    </row>
    <row r="560" spans="3:24" x14ac:dyDescent="0.2">
      <c r="C560" t="s">
        <v>6748</v>
      </c>
      <c r="D560">
        <v>8</v>
      </c>
      <c r="E560" t="s">
        <v>4534</v>
      </c>
      <c r="F560" t="s">
        <v>4532</v>
      </c>
      <c r="G560" t="s">
        <v>4535</v>
      </c>
      <c r="H560" s="12" t="s">
        <v>798</v>
      </c>
      <c r="I560" t="s">
        <v>1061</v>
      </c>
      <c r="J560" t="s">
        <v>4536</v>
      </c>
      <c r="L560" t="s">
        <v>959</v>
      </c>
      <c r="N560" t="s">
        <v>3827</v>
      </c>
      <c r="P560" t="s">
        <v>21</v>
      </c>
      <c r="Q560" t="s">
        <v>1830</v>
      </c>
      <c r="T560" t="s">
        <v>4536</v>
      </c>
      <c r="U560" t="s">
        <v>4537</v>
      </c>
      <c r="V560" t="s">
        <v>4533</v>
      </c>
      <c r="X560" t="str">
        <f>VLOOKUP(I560,Location!$A$3:$B$337,2,FALSE)</f>
        <v>California</v>
      </c>
    </row>
    <row r="561" spans="3:24" x14ac:dyDescent="0.2">
      <c r="C561" t="s">
        <v>6748</v>
      </c>
      <c r="D561">
        <v>6</v>
      </c>
      <c r="E561" t="s">
        <v>4540</v>
      </c>
      <c r="F561" t="s">
        <v>4538</v>
      </c>
      <c r="G561" t="s">
        <v>4542</v>
      </c>
      <c r="H561" s="12" t="s">
        <v>836</v>
      </c>
      <c r="I561" t="s">
        <v>1407</v>
      </c>
      <c r="J561"/>
      <c r="L561" t="s">
        <v>4541</v>
      </c>
      <c r="N561" t="s">
        <v>2633</v>
      </c>
      <c r="P561" t="s">
        <v>21</v>
      </c>
      <c r="Q561" t="s">
        <v>2135</v>
      </c>
      <c r="V561" t="s">
        <v>4539</v>
      </c>
      <c r="X561" t="str">
        <f>VLOOKUP(I561,Location!$A$3:$B$337,2,FALSE)</f>
        <v>Ohio</v>
      </c>
    </row>
    <row r="562" spans="3:24" x14ac:dyDescent="0.2">
      <c r="C562" t="s">
        <v>6748</v>
      </c>
      <c r="D562">
        <v>22</v>
      </c>
      <c r="E562" t="s">
        <v>4545</v>
      </c>
      <c r="F562" t="s">
        <v>4543</v>
      </c>
      <c r="G562" t="s">
        <v>4547</v>
      </c>
      <c r="H562" s="12" t="s">
        <v>857</v>
      </c>
      <c r="I562" t="s">
        <v>966</v>
      </c>
      <c r="J562"/>
      <c r="L562" t="s">
        <v>4546</v>
      </c>
      <c r="N562" t="s">
        <v>2810</v>
      </c>
      <c r="P562">
        <v>371</v>
      </c>
      <c r="Q562" t="s">
        <v>4547</v>
      </c>
      <c r="V562" t="s">
        <v>4544</v>
      </c>
      <c r="X562" t="str">
        <f>VLOOKUP(I562,Location!$A$3:$B$337,2,FALSE)</f>
        <v>Massachusetts</v>
      </c>
    </row>
    <row r="563" spans="3:24" x14ac:dyDescent="0.2">
      <c r="C563" t="s">
        <v>6748</v>
      </c>
      <c r="D563">
        <v>12</v>
      </c>
      <c r="E563" t="s">
        <v>4551</v>
      </c>
      <c r="F563" t="s">
        <v>4549</v>
      </c>
      <c r="G563" t="s">
        <v>4553</v>
      </c>
      <c r="H563" s="12" t="s">
        <v>825</v>
      </c>
      <c r="I563" t="s">
        <v>2093</v>
      </c>
      <c r="J563"/>
      <c r="L563" t="s">
        <v>4552</v>
      </c>
      <c r="N563" t="s">
        <v>4548</v>
      </c>
      <c r="P563">
        <v>115</v>
      </c>
      <c r="Q563" t="s">
        <v>1239</v>
      </c>
      <c r="V563" t="s">
        <v>4550</v>
      </c>
      <c r="X563" t="str">
        <f>VLOOKUP(I563,Location!$A$3:$B$337,2,FALSE)</f>
        <v>California</v>
      </c>
    </row>
    <row r="564" spans="3:24" x14ac:dyDescent="0.2">
      <c r="C564" t="s">
        <v>6748</v>
      </c>
      <c r="D564">
        <v>5</v>
      </c>
      <c r="E564" t="s">
        <v>4556</v>
      </c>
      <c r="F564" t="s">
        <v>4554</v>
      </c>
      <c r="G564" t="s">
        <v>4558</v>
      </c>
      <c r="H564" s="12" t="s">
        <v>883</v>
      </c>
      <c r="I564" t="s">
        <v>1061</v>
      </c>
      <c r="J564" t="s">
        <v>4559</v>
      </c>
      <c r="L564" t="s">
        <v>4557</v>
      </c>
      <c r="N564" t="s">
        <v>4329</v>
      </c>
      <c r="P564">
        <v>241</v>
      </c>
      <c r="Q564" t="s">
        <v>1208</v>
      </c>
      <c r="T564" t="s">
        <v>4560</v>
      </c>
      <c r="U564" t="s">
        <v>4561</v>
      </c>
      <c r="V564" t="s">
        <v>4555</v>
      </c>
      <c r="X564" t="str">
        <f>VLOOKUP(I564,Location!$A$3:$B$337,2,FALSE)</f>
        <v>California</v>
      </c>
    </row>
    <row r="565" spans="3:24" x14ac:dyDescent="0.2">
      <c r="C565" t="s">
        <v>6748</v>
      </c>
      <c r="D565">
        <v>3</v>
      </c>
      <c r="E565" t="s">
        <v>4564</v>
      </c>
      <c r="F565" t="s">
        <v>4562</v>
      </c>
      <c r="G565" t="s">
        <v>4566</v>
      </c>
      <c r="H565" s="12" t="s">
        <v>918</v>
      </c>
      <c r="I565" t="s">
        <v>1061</v>
      </c>
      <c r="J565" t="s">
        <v>4567</v>
      </c>
      <c r="L565" t="s">
        <v>4565</v>
      </c>
      <c r="N565" t="s">
        <v>4548</v>
      </c>
      <c r="P565">
        <v>286</v>
      </c>
      <c r="Q565" t="s">
        <v>4566</v>
      </c>
      <c r="T565" t="s">
        <v>4567</v>
      </c>
      <c r="U565" t="s">
        <v>4568</v>
      </c>
      <c r="V565" t="s">
        <v>4563</v>
      </c>
      <c r="X565" t="str">
        <f>VLOOKUP(I565,Location!$A$3:$B$337,2,FALSE)</f>
        <v>California</v>
      </c>
    </row>
    <row r="566" spans="3:24" x14ac:dyDescent="0.2">
      <c r="C566" t="s">
        <v>6748</v>
      </c>
      <c r="D566">
        <v>20</v>
      </c>
      <c r="E566" t="s">
        <v>4573</v>
      </c>
      <c r="F566" t="s">
        <v>4570</v>
      </c>
      <c r="G566" t="s">
        <v>4575</v>
      </c>
      <c r="H566" s="12" t="s">
        <v>888</v>
      </c>
      <c r="I566" t="s">
        <v>4572</v>
      </c>
      <c r="J566"/>
      <c r="L566" t="s">
        <v>4574</v>
      </c>
      <c r="N566" t="s">
        <v>4569</v>
      </c>
      <c r="P566" t="s">
        <v>21</v>
      </c>
      <c r="Q566" t="s">
        <v>4575</v>
      </c>
      <c r="V566" t="s">
        <v>4571</v>
      </c>
      <c r="X566" t="str">
        <f>VLOOKUP(I566,Location!$A$3:$B$337,2,FALSE)</f>
        <v>Alaska</v>
      </c>
    </row>
    <row r="567" spans="3:24" x14ac:dyDescent="0.2">
      <c r="C567" t="s">
        <v>6748</v>
      </c>
      <c r="D567">
        <v>9</v>
      </c>
      <c r="E567" t="s">
        <v>4578</v>
      </c>
      <c r="F567" t="s">
        <v>4576</v>
      </c>
      <c r="G567" t="s">
        <v>4580</v>
      </c>
      <c r="H567" s="12" t="s">
        <v>840</v>
      </c>
      <c r="I567" t="s">
        <v>1061</v>
      </c>
      <c r="J567" t="s">
        <v>984</v>
      </c>
      <c r="L567" t="s">
        <v>4579</v>
      </c>
      <c r="N567" t="s">
        <v>13</v>
      </c>
      <c r="P567">
        <v>359</v>
      </c>
      <c r="Q567" t="s">
        <v>1458</v>
      </c>
      <c r="T567" t="s">
        <v>984</v>
      </c>
      <c r="U567" t="s">
        <v>986</v>
      </c>
      <c r="V567" t="s">
        <v>4577</v>
      </c>
      <c r="X567" t="str">
        <f>VLOOKUP(I567,Location!$A$3:$B$337,2,FALSE)</f>
        <v>California</v>
      </c>
    </row>
    <row r="568" spans="3:24" x14ac:dyDescent="0.2">
      <c r="C568" t="s">
        <v>6748</v>
      </c>
      <c r="D568">
        <v>5</v>
      </c>
      <c r="E568" t="s">
        <v>4583</v>
      </c>
      <c r="F568" t="s">
        <v>4581</v>
      </c>
      <c r="G568" t="s">
        <v>2301</v>
      </c>
      <c r="H568" s="12" t="s">
        <v>835</v>
      </c>
      <c r="I568" t="s">
        <v>2093</v>
      </c>
      <c r="J568" t="s">
        <v>4585</v>
      </c>
      <c r="L568" t="s">
        <v>4584</v>
      </c>
      <c r="N568" t="s">
        <v>13</v>
      </c>
      <c r="P568">
        <v>350</v>
      </c>
      <c r="Q568" t="s">
        <v>2301</v>
      </c>
      <c r="T568" t="s">
        <v>4585</v>
      </c>
      <c r="U568" t="s">
        <v>4586</v>
      </c>
      <c r="V568" t="s">
        <v>4582</v>
      </c>
      <c r="X568" t="str">
        <f>VLOOKUP(I568,Location!$A$3:$B$337,2,FALSE)</f>
        <v>California</v>
      </c>
    </row>
    <row r="569" spans="3:24" x14ac:dyDescent="0.2">
      <c r="C569" t="s">
        <v>6748</v>
      </c>
      <c r="D569">
        <v>8</v>
      </c>
      <c r="E569" t="s">
        <v>4589</v>
      </c>
      <c r="F569" t="s">
        <v>4587</v>
      </c>
      <c r="G569" t="s">
        <v>4592</v>
      </c>
      <c r="H569" s="12" t="s">
        <v>37</v>
      </c>
      <c r="I569" t="s">
        <v>18</v>
      </c>
      <c r="J569" t="s">
        <v>4593</v>
      </c>
      <c r="L569" t="s">
        <v>4590</v>
      </c>
      <c r="N569" t="s">
        <v>1051</v>
      </c>
      <c r="P569" t="s">
        <v>21</v>
      </c>
      <c r="Q569" t="s">
        <v>4591</v>
      </c>
      <c r="T569" t="s">
        <v>4594</v>
      </c>
      <c r="U569" t="s">
        <v>4595</v>
      </c>
      <c r="V569" t="s">
        <v>4588</v>
      </c>
      <c r="X569" t="str">
        <f>VLOOKUP(I569,Location!$A$3:$B$337,2,FALSE)</f>
        <v>D.C.</v>
      </c>
    </row>
    <row r="570" spans="3:24" x14ac:dyDescent="0.2">
      <c r="C570" t="s">
        <v>6748</v>
      </c>
      <c r="D570">
        <v>23</v>
      </c>
      <c r="E570" t="s">
        <v>4598</v>
      </c>
      <c r="F570" t="s">
        <v>4596</v>
      </c>
      <c r="G570" t="s">
        <v>4600</v>
      </c>
      <c r="H570" s="12" t="s">
        <v>37</v>
      </c>
      <c r="I570" t="s">
        <v>1061</v>
      </c>
      <c r="J570" t="s">
        <v>4596</v>
      </c>
      <c r="L570" t="s">
        <v>4599</v>
      </c>
      <c r="N570" t="s">
        <v>2673</v>
      </c>
      <c r="P570" t="s">
        <v>21</v>
      </c>
      <c r="Q570" t="s">
        <v>2135</v>
      </c>
      <c r="T570" t="s">
        <v>2135</v>
      </c>
      <c r="U570" t="s">
        <v>4601</v>
      </c>
      <c r="V570" t="s">
        <v>4597</v>
      </c>
      <c r="X570" t="str">
        <f>VLOOKUP(I570,Location!$A$3:$B$337,2,FALSE)</f>
        <v>California</v>
      </c>
    </row>
    <row r="571" spans="3:24" x14ac:dyDescent="0.2">
      <c r="C571" t="s">
        <v>6748</v>
      </c>
      <c r="D571">
        <v>25</v>
      </c>
      <c r="E571" t="s">
        <v>4605</v>
      </c>
      <c r="F571" t="s">
        <v>4603</v>
      </c>
      <c r="G571" t="s">
        <v>4607</v>
      </c>
      <c r="H571" s="12" t="s">
        <v>891</v>
      </c>
      <c r="I571" t="s">
        <v>1381</v>
      </c>
      <c r="J571" t="s">
        <v>4608</v>
      </c>
      <c r="L571" t="s">
        <v>4606</v>
      </c>
      <c r="N571" t="s">
        <v>4602</v>
      </c>
      <c r="P571">
        <v>165</v>
      </c>
      <c r="Q571" t="s">
        <v>4607</v>
      </c>
      <c r="T571" t="s">
        <v>4608</v>
      </c>
      <c r="V571" t="s">
        <v>4604</v>
      </c>
      <c r="X571" t="str">
        <f>VLOOKUP(I571,Location!$A$3:$B$337,2,FALSE)</f>
        <v>Virginia</v>
      </c>
    </row>
    <row r="572" spans="3:24" x14ac:dyDescent="0.2">
      <c r="C572" t="s">
        <v>6748</v>
      </c>
      <c r="D572">
        <v>17</v>
      </c>
      <c r="E572" t="s">
        <v>4611</v>
      </c>
      <c r="F572" t="s">
        <v>4609</v>
      </c>
      <c r="G572" t="s">
        <v>3991</v>
      </c>
      <c r="H572" s="12" t="s">
        <v>825</v>
      </c>
      <c r="I572" t="s">
        <v>996</v>
      </c>
      <c r="J572"/>
      <c r="L572" t="s">
        <v>4612</v>
      </c>
      <c r="N572" t="s">
        <v>1064</v>
      </c>
      <c r="P572">
        <v>149</v>
      </c>
      <c r="Q572" t="s">
        <v>3991</v>
      </c>
      <c r="V572" t="s">
        <v>4610</v>
      </c>
      <c r="X572" t="str">
        <f>VLOOKUP(I572,Location!$A$3:$B$337,2,FALSE)</f>
        <v>Virginia</v>
      </c>
    </row>
    <row r="573" spans="3:24" x14ac:dyDescent="0.2">
      <c r="C573" t="s">
        <v>6748</v>
      </c>
      <c r="D573">
        <v>5</v>
      </c>
      <c r="E573" t="s">
        <v>4615</v>
      </c>
      <c r="F573" t="s">
        <v>4613</v>
      </c>
      <c r="G573" t="s">
        <v>4617</v>
      </c>
      <c r="H573" s="12" t="s">
        <v>865</v>
      </c>
      <c r="I573" t="s">
        <v>1061</v>
      </c>
      <c r="J573" t="s">
        <v>4618</v>
      </c>
      <c r="L573" t="s">
        <v>4616</v>
      </c>
      <c r="N573" t="s">
        <v>13</v>
      </c>
      <c r="P573">
        <v>188</v>
      </c>
      <c r="Q573" t="s">
        <v>4617</v>
      </c>
      <c r="T573" t="s">
        <v>4618</v>
      </c>
      <c r="U573" t="s">
        <v>4619</v>
      </c>
      <c r="V573" t="s">
        <v>4614</v>
      </c>
      <c r="X573" t="str">
        <f>VLOOKUP(I573,Location!$A$3:$B$337,2,FALSE)</f>
        <v>California</v>
      </c>
    </row>
    <row r="574" spans="3:24" x14ac:dyDescent="0.2">
      <c r="C574" t="s">
        <v>6748</v>
      </c>
      <c r="D574">
        <v>6</v>
      </c>
      <c r="E574" t="s">
        <v>4623</v>
      </c>
      <c r="F574" t="s">
        <v>4620</v>
      </c>
      <c r="G574" t="s">
        <v>4625</v>
      </c>
      <c r="H574" s="12" t="s">
        <v>873</v>
      </c>
      <c r="I574" t="s">
        <v>4622</v>
      </c>
      <c r="J574"/>
      <c r="L574" t="s">
        <v>4624</v>
      </c>
      <c r="N574" t="s">
        <v>13</v>
      </c>
      <c r="P574" t="s">
        <v>21</v>
      </c>
      <c r="Q574" t="s">
        <v>1239</v>
      </c>
      <c r="V574" t="s">
        <v>4621</v>
      </c>
      <c r="X574" t="str">
        <f>VLOOKUP(I574,Location!$A$3:$B$337,2,FALSE)</f>
        <v>Ohio</v>
      </c>
    </row>
    <row r="575" spans="3:24" x14ac:dyDescent="0.2">
      <c r="C575" t="s">
        <v>6748</v>
      </c>
      <c r="D575">
        <v>16</v>
      </c>
      <c r="E575" t="s">
        <v>4630</v>
      </c>
      <c r="F575" t="s">
        <v>4627</v>
      </c>
      <c r="G575" t="s">
        <v>4632</v>
      </c>
      <c r="H575" s="12" t="s">
        <v>947</v>
      </c>
      <c r="I575" t="s">
        <v>4629</v>
      </c>
      <c r="J575" t="s">
        <v>4633</v>
      </c>
      <c r="L575" t="s">
        <v>4631</v>
      </c>
      <c r="N575" t="s">
        <v>4626</v>
      </c>
      <c r="P575">
        <v>444</v>
      </c>
      <c r="Q575" t="s">
        <v>4632</v>
      </c>
      <c r="T575" t="s">
        <v>4633</v>
      </c>
      <c r="U575" t="s">
        <v>4634</v>
      </c>
      <c r="V575" t="s">
        <v>4628</v>
      </c>
      <c r="X575" t="str">
        <f>VLOOKUP(I575,Location!$A$3:$B$337,2,FALSE)</f>
        <v>Virginia</v>
      </c>
    </row>
    <row r="576" spans="3:24" x14ac:dyDescent="0.2">
      <c r="C576" t="s">
        <v>6748</v>
      </c>
      <c r="D576">
        <v>4</v>
      </c>
      <c r="E576" t="s">
        <v>4637</v>
      </c>
      <c r="F576" t="s">
        <v>4635</v>
      </c>
      <c r="G576" t="s">
        <v>4639</v>
      </c>
      <c r="H576" s="12" t="s">
        <v>845</v>
      </c>
      <c r="I576" t="s">
        <v>1061</v>
      </c>
      <c r="J576" t="s">
        <v>4411</v>
      </c>
      <c r="L576" t="s">
        <v>959</v>
      </c>
      <c r="N576" t="s">
        <v>3151</v>
      </c>
      <c r="P576">
        <v>399</v>
      </c>
      <c r="Q576" t="s">
        <v>4638</v>
      </c>
      <c r="T576" t="s">
        <v>4411</v>
      </c>
      <c r="U576" t="s">
        <v>4412</v>
      </c>
      <c r="V576" t="s">
        <v>4636</v>
      </c>
      <c r="X576" t="str">
        <f>VLOOKUP(I576,Location!$A$3:$B$337,2,FALSE)</f>
        <v>California</v>
      </c>
    </row>
    <row r="577" spans="3:24" x14ac:dyDescent="0.2">
      <c r="C577" t="s">
        <v>6748</v>
      </c>
      <c r="D577">
        <v>28</v>
      </c>
      <c r="E577" t="s">
        <v>4642</v>
      </c>
      <c r="F577" t="s">
        <v>4640</v>
      </c>
      <c r="H577" s="12" t="s">
        <v>37</v>
      </c>
      <c r="I577" t="s">
        <v>1023</v>
      </c>
      <c r="J577"/>
      <c r="L577" t="s">
        <v>4643</v>
      </c>
      <c r="N577" t="s">
        <v>800</v>
      </c>
      <c r="P577" t="s">
        <v>21</v>
      </c>
      <c r="V577" t="s">
        <v>4641</v>
      </c>
      <c r="X577" t="str">
        <f>VLOOKUP(I577,Location!$A$3:$B$337,2,FALSE)</f>
        <v>Georgia</v>
      </c>
    </row>
    <row r="578" spans="3:24" x14ac:dyDescent="0.2">
      <c r="C578" t="s">
        <v>6748</v>
      </c>
      <c r="D578">
        <v>14</v>
      </c>
      <c r="E578" t="s">
        <v>4646</v>
      </c>
      <c r="F578" t="s">
        <v>4644</v>
      </c>
      <c r="G578" t="s">
        <v>1369</v>
      </c>
      <c r="H578" s="12" t="s">
        <v>927</v>
      </c>
      <c r="I578" t="s">
        <v>967</v>
      </c>
      <c r="J578"/>
      <c r="L578" t="s">
        <v>959</v>
      </c>
      <c r="N578" t="s">
        <v>1003</v>
      </c>
      <c r="P578">
        <v>396</v>
      </c>
      <c r="Q578" t="s">
        <v>1369</v>
      </c>
      <c r="V578" t="s">
        <v>4645</v>
      </c>
      <c r="X578" t="str">
        <f>VLOOKUP(I578,Location!$A$3:$B$337,2,FALSE)</f>
        <v>Washington</v>
      </c>
    </row>
    <row r="579" spans="3:24" x14ac:dyDescent="0.2">
      <c r="C579" t="s">
        <v>6748</v>
      </c>
      <c r="D579">
        <v>5</v>
      </c>
      <c r="E579" t="s">
        <v>4649</v>
      </c>
      <c r="F579" t="s">
        <v>4647</v>
      </c>
      <c r="G579" t="s">
        <v>4651</v>
      </c>
      <c r="H579" s="12" t="s">
        <v>17</v>
      </c>
      <c r="I579" t="s">
        <v>1061</v>
      </c>
      <c r="J579" t="s">
        <v>4652</v>
      </c>
      <c r="L579" t="s">
        <v>4650</v>
      </c>
      <c r="N579" t="s">
        <v>2673</v>
      </c>
      <c r="P579" t="s">
        <v>21</v>
      </c>
      <c r="Q579" t="s">
        <v>1591</v>
      </c>
      <c r="T579" t="s">
        <v>4653</v>
      </c>
      <c r="V579" t="s">
        <v>4648</v>
      </c>
      <c r="X579" t="str">
        <f>VLOOKUP(I579,Location!$A$3:$B$337,2,FALSE)</f>
        <v>California</v>
      </c>
    </row>
    <row r="580" spans="3:24" x14ac:dyDescent="0.2">
      <c r="C580" t="s">
        <v>6748</v>
      </c>
      <c r="D580">
        <v>18</v>
      </c>
      <c r="E580" t="s">
        <v>4657</v>
      </c>
      <c r="F580" t="s">
        <v>4655</v>
      </c>
      <c r="G580" t="s">
        <v>4659</v>
      </c>
      <c r="H580" s="12" t="s">
        <v>835</v>
      </c>
      <c r="I580" t="s">
        <v>1009</v>
      </c>
      <c r="J580"/>
      <c r="L580" t="s">
        <v>4658</v>
      </c>
      <c r="N580" t="s">
        <v>4654</v>
      </c>
      <c r="P580">
        <v>138</v>
      </c>
      <c r="Q580" t="s">
        <v>4659</v>
      </c>
      <c r="V580" t="s">
        <v>4656</v>
      </c>
      <c r="X580" t="str">
        <f>VLOOKUP(I580,Location!$A$3:$B$337,2,FALSE)</f>
        <v>Texas</v>
      </c>
    </row>
    <row r="581" spans="3:24" x14ac:dyDescent="0.2">
      <c r="C581" t="s">
        <v>6748</v>
      </c>
      <c r="D581">
        <v>11</v>
      </c>
      <c r="E581" t="s">
        <v>4663</v>
      </c>
      <c r="F581" t="s">
        <v>4661</v>
      </c>
      <c r="G581" t="s">
        <v>4665</v>
      </c>
      <c r="H581" s="12" t="s">
        <v>37</v>
      </c>
      <c r="I581" t="s">
        <v>978</v>
      </c>
      <c r="J581"/>
      <c r="L581" t="s">
        <v>4664</v>
      </c>
      <c r="N581" t="s">
        <v>4660</v>
      </c>
      <c r="P581" t="s">
        <v>21</v>
      </c>
      <c r="Q581" t="s">
        <v>4665</v>
      </c>
      <c r="V581" t="s">
        <v>4662</v>
      </c>
      <c r="X581" t="str">
        <f>VLOOKUP(I581,Location!$A$3:$B$337,2,FALSE)</f>
        <v>Nebraska</v>
      </c>
    </row>
    <row r="582" spans="3:24" x14ac:dyDescent="0.2">
      <c r="C582" t="s">
        <v>6748</v>
      </c>
      <c r="D582">
        <v>12</v>
      </c>
      <c r="E582" t="s">
        <v>4668</v>
      </c>
      <c r="F582" t="s">
        <v>4666</v>
      </c>
      <c r="G582" t="s">
        <v>4671</v>
      </c>
      <c r="H582" s="12" t="s">
        <v>918</v>
      </c>
      <c r="I582" t="s">
        <v>1044</v>
      </c>
      <c r="J582" t="s">
        <v>4672</v>
      </c>
      <c r="L582" t="s">
        <v>4669</v>
      </c>
      <c r="N582" t="s">
        <v>13</v>
      </c>
      <c r="P582" t="s">
        <v>21</v>
      </c>
      <c r="Q582" t="s">
        <v>4670</v>
      </c>
      <c r="T582" t="s">
        <v>4672</v>
      </c>
      <c r="U582" t="s">
        <v>4673</v>
      </c>
      <c r="V582" t="s">
        <v>4667</v>
      </c>
      <c r="X582" t="str">
        <f>VLOOKUP(I582,Location!$A$3:$B$337,2,FALSE)</f>
        <v>Michigan</v>
      </c>
    </row>
    <row r="583" spans="3:24" x14ac:dyDescent="0.2">
      <c r="C583" t="s">
        <v>6748</v>
      </c>
      <c r="D583">
        <v>5</v>
      </c>
      <c r="E583" t="s">
        <v>4676</v>
      </c>
      <c r="F583" t="s">
        <v>4674</v>
      </c>
      <c r="G583" t="s">
        <v>4678</v>
      </c>
      <c r="H583" s="12" t="s">
        <v>919</v>
      </c>
      <c r="I583" t="s">
        <v>1605</v>
      </c>
      <c r="J583" t="s">
        <v>4679</v>
      </c>
      <c r="L583" t="s">
        <v>4677</v>
      </c>
      <c r="N583" t="s">
        <v>3868</v>
      </c>
      <c r="P583">
        <v>169</v>
      </c>
      <c r="Q583" t="s">
        <v>4678</v>
      </c>
      <c r="T583" t="s">
        <v>4679</v>
      </c>
      <c r="U583" t="s">
        <v>4680</v>
      </c>
      <c r="V583" t="s">
        <v>4675</v>
      </c>
      <c r="X583" t="str">
        <f>VLOOKUP(I583,Location!$A$3:$B$337,2,FALSE)</f>
        <v>California</v>
      </c>
    </row>
    <row r="584" spans="3:24" x14ac:dyDescent="0.2">
      <c r="C584" t="s">
        <v>6748</v>
      </c>
      <c r="D584">
        <v>4</v>
      </c>
      <c r="E584" t="s">
        <v>4683</v>
      </c>
      <c r="F584" t="s">
        <v>4681</v>
      </c>
      <c r="G584" t="s">
        <v>4685</v>
      </c>
      <c r="H584" s="12" t="s">
        <v>859</v>
      </c>
      <c r="I584" t="s">
        <v>1061</v>
      </c>
      <c r="J584" t="s">
        <v>4681</v>
      </c>
      <c r="L584" t="s">
        <v>4684</v>
      </c>
      <c r="N584" t="s">
        <v>13</v>
      </c>
      <c r="P584" t="s">
        <v>21</v>
      </c>
      <c r="Q584" t="s">
        <v>4685</v>
      </c>
      <c r="T584" t="s">
        <v>4681</v>
      </c>
      <c r="U584" t="s">
        <v>4686</v>
      </c>
      <c r="V584" t="s">
        <v>4682</v>
      </c>
      <c r="X584" t="str">
        <f>VLOOKUP(I584,Location!$A$3:$B$337,2,FALSE)</f>
        <v>California</v>
      </c>
    </row>
    <row r="585" spans="3:24" x14ac:dyDescent="0.2">
      <c r="C585" t="s">
        <v>6748</v>
      </c>
      <c r="D585">
        <v>37</v>
      </c>
      <c r="E585" t="s">
        <v>4690</v>
      </c>
      <c r="F585" t="s">
        <v>4688</v>
      </c>
      <c r="G585" t="s">
        <v>4692</v>
      </c>
      <c r="H585" s="12" t="s">
        <v>17</v>
      </c>
      <c r="I585" t="s">
        <v>18</v>
      </c>
      <c r="J585" t="s">
        <v>4693</v>
      </c>
      <c r="L585" t="s">
        <v>4691</v>
      </c>
      <c r="N585" t="s">
        <v>4687</v>
      </c>
      <c r="P585" t="s">
        <v>21</v>
      </c>
      <c r="Q585" t="s">
        <v>1530</v>
      </c>
      <c r="T585" t="s">
        <v>4694</v>
      </c>
      <c r="U585" t="s">
        <v>4695</v>
      </c>
      <c r="V585" t="s">
        <v>4689</v>
      </c>
      <c r="X585" t="str">
        <f>VLOOKUP(I585,Location!$A$3:$B$337,2,FALSE)</f>
        <v>D.C.</v>
      </c>
    </row>
    <row r="586" spans="3:24" x14ac:dyDescent="0.2">
      <c r="C586" t="s">
        <v>6748</v>
      </c>
      <c r="D586">
        <v>14</v>
      </c>
      <c r="E586" t="s">
        <v>4699</v>
      </c>
      <c r="F586" t="s">
        <v>4696</v>
      </c>
      <c r="G586" t="s">
        <v>30</v>
      </c>
      <c r="H586" s="12" t="s">
        <v>795</v>
      </c>
      <c r="I586" t="s">
        <v>4698</v>
      </c>
      <c r="J586" t="s">
        <v>4700</v>
      </c>
      <c r="L586" t="s">
        <v>959</v>
      </c>
      <c r="N586" t="s">
        <v>806</v>
      </c>
      <c r="P586">
        <v>228</v>
      </c>
      <c r="Q586" t="s">
        <v>30</v>
      </c>
      <c r="T586" t="s">
        <v>4700</v>
      </c>
      <c r="U586" t="s">
        <v>4701</v>
      </c>
      <c r="V586" t="s">
        <v>4697</v>
      </c>
      <c r="X586" t="str">
        <f>VLOOKUP(I586,Location!$A$3:$B$337,2,FALSE)</f>
        <v>Texas</v>
      </c>
    </row>
    <row r="587" spans="3:24" x14ac:dyDescent="0.2">
      <c r="C587" t="s">
        <v>6748</v>
      </c>
      <c r="D587">
        <v>30</v>
      </c>
      <c r="E587" t="s">
        <v>4705</v>
      </c>
      <c r="F587" t="s">
        <v>4703</v>
      </c>
      <c r="G587" t="s">
        <v>4708</v>
      </c>
      <c r="H587" s="12" t="s">
        <v>825</v>
      </c>
      <c r="I587" t="s">
        <v>996</v>
      </c>
      <c r="J587" t="s">
        <v>4709</v>
      </c>
      <c r="L587" t="s">
        <v>4706</v>
      </c>
      <c r="N587" t="s">
        <v>4702</v>
      </c>
      <c r="P587" t="s">
        <v>21</v>
      </c>
      <c r="Q587" t="s">
        <v>4707</v>
      </c>
      <c r="T587" t="s">
        <v>4710</v>
      </c>
      <c r="U587" t="s">
        <v>4711</v>
      </c>
      <c r="V587" t="s">
        <v>4704</v>
      </c>
      <c r="X587" t="str">
        <f>VLOOKUP(I587,Location!$A$3:$B$337,2,FALSE)</f>
        <v>Virginia</v>
      </c>
    </row>
    <row r="588" spans="3:24" x14ac:dyDescent="0.2">
      <c r="C588" t="s">
        <v>6748</v>
      </c>
      <c r="D588">
        <v>6</v>
      </c>
      <c r="E588" t="s">
        <v>4715</v>
      </c>
      <c r="F588" t="s">
        <v>4713</v>
      </c>
      <c r="H588" s="12" t="s">
        <v>948</v>
      </c>
      <c r="I588" t="s">
        <v>962</v>
      </c>
      <c r="J588"/>
      <c r="L588" t="s">
        <v>4716</v>
      </c>
      <c r="N588" t="s">
        <v>4712</v>
      </c>
      <c r="P588" t="s">
        <v>21</v>
      </c>
      <c r="V588" t="s">
        <v>4714</v>
      </c>
      <c r="X588" t="str">
        <f>VLOOKUP(I588,Location!$A$3:$B$337,2,FALSE)</f>
        <v>Texas</v>
      </c>
    </row>
    <row r="589" spans="3:24" x14ac:dyDescent="0.2">
      <c r="C589" t="s">
        <v>6748</v>
      </c>
      <c r="D589">
        <v>7</v>
      </c>
      <c r="E589" t="s">
        <v>4719</v>
      </c>
      <c r="F589" t="s">
        <v>4717</v>
      </c>
      <c r="G589" t="s">
        <v>4721</v>
      </c>
      <c r="H589" s="12" t="s">
        <v>918</v>
      </c>
      <c r="I589" t="s">
        <v>3578</v>
      </c>
      <c r="J589"/>
      <c r="L589" t="s">
        <v>4720</v>
      </c>
      <c r="N589" t="s">
        <v>13</v>
      </c>
      <c r="P589" t="s">
        <v>21</v>
      </c>
      <c r="Q589" t="s">
        <v>4721</v>
      </c>
      <c r="V589" t="s">
        <v>4718</v>
      </c>
      <c r="X589" t="str">
        <f>VLOOKUP(I589,Location!$A$3:$B$337,2,FALSE)</f>
        <v>Virginia</v>
      </c>
    </row>
    <row r="590" spans="3:24" x14ac:dyDescent="0.2">
      <c r="C590" t="s">
        <v>6748</v>
      </c>
      <c r="D590">
        <v>21</v>
      </c>
      <c r="E590" t="s">
        <v>4725</v>
      </c>
      <c r="F590" t="s">
        <v>4722</v>
      </c>
      <c r="G590" t="s">
        <v>4727</v>
      </c>
      <c r="H590" s="12" t="s">
        <v>795</v>
      </c>
      <c r="I590" t="s">
        <v>4724</v>
      </c>
      <c r="J590"/>
      <c r="L590" t="s">
        <v>4726</v>
      </c>
      <c r="N590" t="s">
        <v>4198</v>
      </c>
      <c r="P590" t="s">
        <v>21</v>
      </c>
      <c r="Q590" t="s">
        <v>4727</v>
      </c>
      <c r="V590" t="s">
        <v>4723</v>
      </c>
      <c r="X590" t="str">
        <f>VLOOKUP(I590,Location!$A$3:$B$337,2,FALSE)</f>
        <v>Florida</v>
      </c>
    </row>
    <row r="591" spans="3:24" x14ac:dyDescent="0.2">
      <c r="C591" t="s">
        <v>6748</v>
      </c>
      <c r="D591">
        <v>27</v>
      </c>
      <c r="E591" t="s">
        <v>4730</v>
      </c>
      <c r="F591" t="s">
        <v>4728</v>
      </c>
      <c r="G591" t="s">
        <v>4731</v>
      </c>
      <c r="H591" s="12" t="s">
        <v>870</v>
      </c>
      <c r="I591" t="s">
        <v>4133</v>
      </c>
      <c r="J591"/>
      <c r="L591" t="s">
        <v>959</v>
      </c>
      <c r="N591" t="s">
        <v>1064</v>
      </c>
      <c r="P591" t="s">
        <v>21</v>
      </c>
      <c r="Q591" t="s">
        <v>1239</v>
      </c>
      <c r="V591" t="s">
        <v>4729</v>
      </c>
      <c r="X591" t="str">
        <f>VLOOKUP(I591,Location!$A$3:$B$337,2,FALSE)</f>
        <v>Florida</v>
      </c>
    </row>
    <row r="592" spans="3:24" x14ac:dyDescent="0.2">
      <c r="C592" t="s">
        <v>6748</v>
      </c>
      <c r="D592">
        <v>4</v>
      </c>
      <c r="E592" t="s">
        <v>4735</v>
      </c>
      <c r="F592" t="s">
        <v>4732</v>
      </c>
      <c r="H592" s="12" t="s">
        <v>948</v>
      </c>
      <c r="I592" t="s">
        <v>4734</v>
      </c>
      <c r="J592"/>
      <c r="L592" t="s">
        <v>4736</v>
      </c>
      <c r="N592" t="s">
        <v>4329</v>
      </c>
      <c r="P592">
        <v>302</v>
      </c>
      <c r="V592" t="s">
        <v>4733</v>
      </c>
      <c r="X592" t="str">
        <f>VLOOKUP(I592,Location!$A$3:$B$337,2,FALSE)</f>
        <v>California</v>
      </c>
    </row>
    <row r="593" spans="3:24" x14ac:dyDescent="0.2">
      <c r="C593" t="s">
        <v>6748</v>
      </c>
      <c r="D593">
        <v>6</v>
      </c>
      <c r="E593" t="s">
        <v>4740</v>
      </c>
      <c r="F593" t="s">
        <v>4737</v>
      </c>
      <c r="H593" s="12" t="s">
        <v>842</v>
      </c>
      <c r="I593" t="s">
        <v>4739</v>
      </c>
      <c r="J593"/>
      <c r="L593" t="s">
        <v>4741</v>
      </c>
      <c r="N593" t="s">
        <v>3042</v>
      </c>
      <c r="P593">
        <v>486</v>
      </c>
      <c r="V593" t="s">
        <v>4738</v>
      </c>
      <c r="X593" t="str">
        <f>VLOOKUP(I593,Location!$A$3:$B$337,2,FALSE)</f>
        <v>Michigan</v>
      </c>
    </row>
    <row r="594" spans="3:24" x14ac:dyDescent="0.2">
      <c r="C594" t="s">
        <v>6748</v>
      </c>
      <c r="D594">
        <v>19</v>
      </c>
      <c r="E594" t="s">
        <v>4744</v>
      </c>
      <c r="F594" t="s">
        <v>4742</v>
      </c>
      <c r="H594" s="12" t="s">
        <v>19</v>
      </c>
      <c r="I594" t="s">
        <v>1726</v>
      </c>
      <c r="J594"/>
      <c r="L594" t="s">
        <v>4745</v>
      </c>
      <c r="N594" t="s">
        <v>13</v>
      </c>
      <c r="P594" t="s">
        <v>21</v>
      </c>
      <c r="V594" t="s">
        <v>4743</v>
      </c>
      <c r="X594" t="str">
        <f>VLOOKUP(I594,Location!$A$3:$B$337,2,FALSE)</f>
        <v>South Carolina</v>
      </c>
    </row>
    <row r="595" spans="3:24" x14ac:dyDescent="0.2">
      <c r="C595" t="s">
        <v>6748</v>
      </c>
      <c r="D595">
        <v>7</v>
      </c>
      <c r="E595" t="s">
        <v>4749</v>
      </c>
      <c r="F595" t="s">
        <v>4747</v>
      </c>
      <c r="G595" t="s">
        <v>4751</v>
      </c>
      <c r="H595" s="12" t="s">
        <v>927</v>
      </c>
      <c r="I595" t="s">
        <v>1061</v>
      </c>
      <c r="J595" t="s">
        <v>4752</v>
      </c>
      <c r="L595" t="s">
        <v>4750</v>
      </c>
      <c r="N595" t="s">
        <v>4746</v>
      </c>
      <c r="P595">
        <v>166</v>
      </c>
      <c r="Q595" t="s">
        <v>4751</v>
      </c>
      <c r="T595" t="s">
        <v>4752</v>
      </c>
      <c r="U595" t="s">
        <v>4753</v>
      </c>
      <c r="V595" t="s">
        <v>4748</v>
      </c>
      <c r="X595" t="str">
        <f>VLOOKUP(I595,Location!$A$3:$B$337,2,FALSE)</f>
        <v>California</v>
      </c>
    </row>
    <row r="596" spans="3:24" x14ac:dyDescent="0.2">
      <c r="C596" t="s">
        <v>6748</v>
      </c>
      <c r="D596">
        <v>11</v>
      </c>
      <c r="E596" t="s">
        <v>4757</v>
      </c>
      <c r="F596" t="s">
        <v>4754</v>
      </c>
      <c r="G596" t="s">
        <v>4758</v>
      </c>
      <c r="H596" s="12" t="s">
        <v>836</v>
      </c>
      <c r="I596" t="s">
        <v>4756</v>
      </c>
      <c r="J596"/>
      <c r="L596" t="s">
        <v>959</v>
      </c>
      <c r="N596" t="s">
        <v>13</v>
      </c>
      <c r="P596">
        <v>419</v>
      </c>
      <c r="Q596" t="s">
        <v>4758</v>
      </c>
      <c r="V596" t="s">
        <v>4755</v>
      </c>
      <c r="X596" t="str">
        <f>VLOOKUP(I596,Location!$A$3:$B$337,2,FALSE)</f>
        <v>California</v>
      </c>
    </row>
    <row r="597" spans="3:24" x14ac:dyDescent="0.2">
      <c r="C597" t="s">
        <v>6748</v>
      </c>
      <c r="D597">
        <v>5</v>
      </c>
      <c r="E597" t="s">
        <v>4761</v>
      </c>
      <c r="F597" t="s">
        <v>4759</v>
      </c>
      <c r="G597" t="s">
        <v>4764</v>
      </c>
      <c r="H597" s="12" t="s">
        <v>845</v>
      </c>
      <c r="I597" t="s">
        <v>1061</v>
      </c>
      <c r="J597" t="s">
        <v>4765</v>
      </c>
      <c r="L597" t="s">
        <v>4762</v>
      </c>
      <c r="N597" t="s">
        <v>968</v>
      </c>
      <c r="P597" t="s">
        <v>21</v>
      </c>
      <c r="Q597" t="s">
        <v>4763</v>
      </c>
      <c r="T597" t="s">
        <v>4766</v>
      </c>
      <c r="U597" t="s">
        <v>4767</v>
      </c>
      <c r="V597" t="s">
        <v>4760</v>
      </c>
      <c r="X597" t="str">
        <f>VLOOKUP(I597,Location!$A$3:$B$337,2,FALSE)</f>
        <v>California</v>
      </c>
    </row>
    <row r="598" spans="3:24" x14ac:dyDescent="0.2">
      <c r="C598" t="s">
        <v>6748</v>
      </c>
      <c r="D598">
        <v>5</v>
      </c>
      <c r="E598" t="s">
        <v>4771</v>
      </c>
      <c r="F598" t="s">
        <v>4769</v>
      </c>
      <c r="G598" t="s">
        <v>4773</v>
      </c>
      <c r="H598" s="12" t="s">
        <v>918</v>
      </c>
      <c r="I598" t="s">
        <v>1061</v>
      </c>
      <c r="J598"/>
      <c r="L598" t="s">
        <v>4772</v>
      </c>
      <c r="N598" t="s">
        <v>4768</v>
      </c>
      <c r="P598" t="s">
        <v>21</v>
      </c>
      <c r="Q598" t="s">
        <v>4773</v>
      </c>
      <c r="V598" t="s">
        <v>4770</v>
      </c>
      <c r="X598" t="str">
        <f>VLOOKUP(I598,Location!$A$3:$B$337,2,FALSE)</f>
        <v>California</v>
      </c>
    </row>
    <row r="599" spans="3:24" x14ac:dyDescent="0.2">
      <c r="C599" t="s">
        <v>6748</v>
      </c>
      <c r="D599">
        <v>7</v>
      </c>
      <c r="E599" t="s">
        <v>4776</v>
      </c>
      <c r="F599" t="s">
        <v>4774</v>
      </c>
      <c r="G599" t="s">
        <v>4778</v>
      </c>
      <c r="H599" s="12" t="s">
        <v>834</v>
      </c>
      <c r="I599" t="s">
        <v>1061</v>
      </c>
      <c r="J599"/>
      <c r="L599" t="s">
        <v>4777</v>
      </c>
      <c r="N599" t="s">
        <v>972</v>
      </c>
      <c r="P599" t="s">
        <v>21</v>
      </c>
      <c r="Q599" t="s">
        <v>4778</v>
      </c>
      <c r="V599" t="s">
        <v>4775</v>
      </c>
      <c r="X599" t="str">
        <f>VLOOKUP(I599,Location!$A$3:$B$337,2,FALSE)</f>
        <v>California</v>
      </c>
    </row>
    <row r="600" spans="3:24" x14ac:dyDescent="0.2">
      <c r="C600" t="s">
        <v>6748</v>
      </c>
      <c r="D600">
        <v>33</v>
      </c>
      <c r="E600" t="s">
        <v>4782</v>
      </c>
      <c r="F600" t="s">
        <v>4779</v>
      </c>
      <c r="G600" t="s">
        <v>4785</v>
      </c>
      <c r="H600" s="12" t="s">
        <v>880</v>
      </c>
      <c r="I600" t="s">
        <v>4781</v>
      </c>
      <c r="J600" t="s">
        <v>4786</v>
      </c>
      <c r="L600" t="s">
        <v>4783</v>
      </c>
      <c r="N600" t="s">
        <v>806</v>
      </c>
      <c r="P600" t="s">
        <v>21</v>
      </c>
      <c r="Q600" t="s">
        <v>4784</v>
      </c>
      <c r="T600" t="s">
        <v>4787</v>
      </c>
      <c r="V600" t="s">
        <v>4780</v>
      </c>
      <c r="X600" t="str">
        <f>VLOOKUP(I600,Location!$A$3:$B$337,2,FALSE)</f>
        <v>Virginia</v>
      </c>
    </row>
    <row r="601" spans="3:24" x14ac:dyDescent="0.2">
      <c r="C601" t="s">
        <v>6748</v>
      </c>
      <c r="D601">
        <v>6</v>
      </c>
      <c r="E601" t="s">
        <v>4792</v>
      </c>
      <c r="F601" t="s">
        <v>4789</v>
      </c>
      <c r="G601" t="s">
        <v>4794</v>
      </c>
      <c r="H601" s="12" t="s">
        <v>834</v>
      </c>
      <c r="I601" t="s">
        <v>4791</v>
      </c>
      <c r="J601" t="s">
        <v>4795</v>
      </c>
      <c r="L601" t="s">
        <v>4793</v>
      </c>
      <c r="N601" t="s">
        <v>4788</v>
      </c>
      <c r="P601" t="s">
        <v>21</v>
      </c>
      <c r="Q601" t="s">
        <v>4794</v>
      </c>
      <c r="T601" t="s">
        <v>4796</v>
      </c>
      <c r="U601" t="s">
        <v>4797</v>
      </c>
      <c r="V601" t="s">
        <v>4790</v>
      </c>
      <c r="X601" t="str">
        <f>VLOOKUP(I601,Location!$A$3:$B$337,2,FALSE)</f>
        <v>California</v>
      </c>
    </row>
    <row r="602" spans="3:24" x14ac:dyDescent="0.2">
      <c r="C602" t="s">
        <v>6748</v>
      </c>
      <c r="D602">
        <v>7</v>
      </c>
      <c r="E602" t="s">
        <v>4800</v>
      </c>
      <c r="F602" t="s">
        <v>4798</v>
      </c>
      <c r="G602" t="s">
        <v>3991</v>
      </c>
      <c r="H602" s="12" t="s">
        <v>17</v>
      </c>
      <c r="I602" t="s">
        <v>18</v>
      </c>
      <c r="J602" t="s">
        <v>4801</v>
      </c>
      <c r="L602" t="s">
        <v>2831</v>
      </c>
      <c r="N602" t="s">
        <v>13</v>
      </c>
      <c r="P602">
        <v>302</v>
      </c>
      <c r="Q602" t="s">
        <v>3991</v>
      </c>
      <c r="T602" t="s">
        <v>4801</v>
      </c>
      <c r="U602" t="s">
        <v>4130</v>
      </c>
      <c r="V602" t="s">
        <v>4799</v>
      </c>
      <c r="X602" t="str">
        <f>VLOOKUP(I602,Location!$A$3:$B$337,2,FALSE)</f>
        <v>D.C.</v>
      </c>
    </row>
    <row r="603" spans="3:24" x14ac:dyDescent="0.2">
      <c r="C603" t="s">
        <v>6748</v>
      </c>
      <c r="D603">
        <v>12</v>
      </c>
      <c r="E603" t="s">
        <v>4805</v>
      </c>
      <c r="F603" t="s">
        <v>4802</v>
      </c>
      <c r="G603" t="s">
        <v>4807</v>
      </c>
      <c r="H603" s="12" t="s">
        <v>862</v>
      </c>
      <c r="I603" t="s">
        <v>4804</v>
      </c>
      <c r="J603"/>
      <c r="L603" t="s">
        <v>4806</v>
      </c>
      <c r="N603" t="s">
        <v>806</v>
      </c>
      <c r="P603" t="s">
        <v>21</v>
      </c>
      <c r="Q603" t="s">
        <v>4807</v>
      </c>
      <c r="V603" t="s">
        <v>4803</v>
      </c>
      <c r="X603" t="str">
        <f>VLOOKUP(I603,Location!$A$3:$B$337,2,FALSE)</f>
        <v>Korea</v>
      </c>
    </row>
    <row r="604" spans="3:24" x14ac:dyDescent="0.2">
      <c r="C604" t="s">
        <v>6748</v>
      </c>
      <c r="D604">
        <v>5</v>
      </c>
      <c r="E604" t="s">
        <v>4811</v>
      </c>
      <c r="F604" t="s">
        <v>4809</v>
      </c>
      <c r="G604" t="s">
        <v>4813</v>
      </c>
      <c r="H604" s="12" t="s">
        <v>945</v>
      </c>
      <c r="I604" t="s">
        <v>980</v>
      </c>
      <c r="J604"/>
      <c r="L604" t="s">
        <v>4812</v>
      </c>
      <c r="N604" t="s">
        <v>13</v>
      </c>
      <c r="P604">
        <v>33</v>
      </c>
      <c r="Q604" t="s">
        <v>4813</v>
      </c>
      <c r="V604" t="s">
        <v>4810</v>
      </c>
      <c r="X604" t="str">
        <f>VLOOKUP(I604,Location!$A$3:$B$337,2,FALSE)</f>
        <v>Texas</v>
      </c>
    </row>
    <row r="605" spans="3:24" x14ac:dyDescent="0.2">
      <c r="C605" t="s">
        <v>6748</v>
      </c>
      <c r="D605">
        <v>5</v>
      </c>
      <c r="E605" t="s">
        <v>4816</v>
      </c>
      <c r="F605" t="s">
        <v>4814</v>
      </c>
      <c r="G605" t="s">
        <v>3125</v>
      </c>
      <c r="H605" s="12" t="s">
        <v>839</v>
      </c>
      <c r="I605" t="s">
        <v>3138</v>
      </c>
      <c r="J605"/>
      <c r="L605" t="s">
        <v>4817</v>
      </c>
      <c r="N605" t="s">
        <v>3042</v>
      </c>
      <c r="P605" t="s">
        <v>21</v>
      </c>
      <c r="Q605" t="s">
        <v>3125</v>
      </c>
      <c r="V605" t="s">
        <v>4815</v>
      </c>
      <c r="X605" t="str">
        <f>VLOOKUP(I605,Location!$A$3:$B$337,2,FALSE)</f>
        <v>Pennsylvania</v>
      </c>
    </row>
    <row r="606" spans="3:24" x14ac:dyDescent="0.2">
      <c r="C606" t="s">
        <v>6748</v>
      </c>
      <c r="D606">
        <v>7</v>
      </c>
      <c r="E606" t="s">
        <v>4820</v>
      </c>
      <c r="F606" t="s">
        <v>4818</v>
      </c>
      <c r="H606" s="12" t="s">
        <v>19</v>
      </c>
      <c r="I606" t="s">
        <v>967</v>
      </c>
      <c r="J606"/>
      <c r="L606" t="s">
        <v>4821</v>
      </c>
      <c r="N606" t="s">
        <v>2614</v>
      </c>
      <c r="P606">
        <v>126</v>
      </c>
      <c r="V606" t="s">
        <v>4819</v>
      </c>
      <c r="X606" t="str">
        <f>VLOOKUP(I606,Location!$A$3:$B$337,2,FALSE)</f>
        <v>Washington</v>
      </c>
    </row>
    <row r="607" spans="3:24" x14ac:dyDescent="0.2">
      <c r="C607" t="s">
        <v>6748</v>
      </c>
      <c r="D607">
        <v>5</v>
      </c>
      <c r="E607" t="s">
        <v>4824</v>
      </c>
      <c r="F607" t="s">
        <v>4822</v>
      </c>
      <c r="G607" t="s">
        <v>4826</v>
      </c>
      <c r="H607" s="12" t="s">
        <v>825</v>
      </c>
      <c r="I607" t="s">
        <v>1046</v>
      </c>
      <c r="J607"/>
      <c r="L607" t="s">
        <v>4825</v>
      </c>
      <c r="N607" t="s">
        <v>13</v>
      </c>
      <c r="P607">
        <v>81</v>
      </c>
      <c r="Q607" t="s">
        <v>4826</v>
      </c>
      <c r="V607" t="s">
        <v>4823</v>
      </c>
      <c r="X607" t="str">
        <f>VLOOKUP(I607,Location!$A$3:$B$337,2,FALSE)</f>
        <v>Maryland</v>
      </c>
    </row>
    <row r="608" spans="3:24" x14ac:dyDescent="0.2">
      <c r="C608" t="s">
        <v>6748</v>
      </c>
      <c r="D608">
        <v>10</v>
      </c>
      <c r="E608" t="s">
        <v>4829</v>
      </c>
      <c r="F608" t="s">
        <v>4827</v>
      </c>
      <c r="G608" t="s">
        <v>4831</v>
      </c>
      <c r="H608" s="12" t="s">
        <v>795</v>
      </c>
      <c r="I608" t="s">
        <v>1519</v>
      </c>
      <c r="J608" t="s">
        <v>4003</v>
      </c>
      <c r="L608" t="s">
        <v>4830</v>
      </c>
      <c r="N608" t="s">
        <v>2791</v>
      </c>
      <c r="P608">
        <v>74</v>
      </c>
      <c r="Q608" t="s">
        <v>4831</v>
      </c>
      <c r="T608" t="s">
        <v>4003</v>
      </c>
      <c r="U608" t="s">
        <v>4004</v>
      </c>
      <c r="V608" t="s">
        <v>4828</v>
      </c>
      <c r="X608" t="str">
        <f>VLOOKUP(I608,Location!$A$3:$B$337,2,FALSE)</f>
        <v>California</v>
      </c>
    </row>
    <row r="609" spans="3:24" x14ac:dyDescent="0.2">
      <c r="C609" t="s">
        <v>6748</v>
      </c>
      <c r="D609">
        <v>5</v>
      </c>
      <c r="E609" t="s">
        <v>4835</v>
      </c>
      <c r="F609" t="s">
        <v>4832</v>
      </c>
      <c r="G609" t="s">
        <v>4837</v>
      </c>
      <c r="H609" s="12" t="s">
        <v>37</v>
      </c>
      <c r="I609" t="s">
        <v>4834</v>
      </c>
      <c r="J609" t="s">
        <v>4838</v>
      </c>
      <c r="L609" t="s">
        <v>4836</v>
      </c>
      <c r="N609" t="s">
        <v>13</v>
      </c>
      <c r="P609">
        <v>97</v>
      </c>
      <c r="Q609" t="s">
        <v>4837</v>
      </c>
      <c r="T609" t="s">
        <v>4838</v>
      </c>
      <c r="V609" t="s">
        <v>4833</v>
      </c>
      <c r="X609" t="str">
        <f>VLOOKUP(I609,Location!$A$3:$B$337,2,FALSE)</f>
        <v>New Hampshire</v>
      </c>
    </row>
    <row r="610" spans="3:24" x14ac:dyDescent="0.2">
      <c r="C610" t="s">
        <v>6748</v>
      </c>
      <c r="D610">
        <v>5</v>
      </c>
      <c r="E610" t="s">
        <v>4842</v>
      </c>
      <c r="F610" t="s">
        <v>4840</v>
      </c>
      <c r="G610" t="s">
        <v>4844</v>
      </c>
      <c r="H610" s="12" t="s">
        <v>875</v>
      </c>
      <c r="I610" t="s">
        <v>36</v>
      </c>
      <c r="J610"/>
      <c r="L610" t="s">
        <v>4843</v>
      </c>
      <c r="N610" t="s">
        <v>4839</v>
      </c>
      <c r="P610">
        <v>41</v>
      </c>
      <c r="Q610" t="s">
        <v>4844</v>
      </c>
      <c r="V610" t="s">
        <v>4841</v>
      </c>
      <c r="X610" t="str">
        <f>VLOOKUP(I610,Location!$A$3:$B$337,2,FALSE)</f>
        <v>United States</v>
      </c>
    </row>
    <row r="611" spans="3:24" x14ac:dyDescent="0.2">
      <c r="C611" t="s">
        <v>6748</v>
      </c>
      <c r="D611">
        <v>7</v>
      </c>
      <c r="E611" t="s">
        <v>4848</v>
      </c>
      <c r="F611" t="s">
        <v>4845</v>
      </c>
      <c r="G611" t="s">
        <v>4851</v>
      </c>
      <c r="H611" s="12" t="s">
        <v>825</v>
      </c>
      <c r="I611" t="s">
        <v>4847</v>
      </c>
      <c r="J611" t="s">
        <v>4852</v>
      </c>
      <c r="L611" t="s">
        <v>4849</v>
      </c>
      <c r="N611" t="s">
        <v>1064</v>
      </c>
      <c r="P611">
        <v>104</v>
      </c>
      <c r="Q611" t="s">
        <v>4850</v>
      </c>
      <c r="T611" t="s">
        <v>1104</v>
      </c>
      <c r="U611" t="s">
        <v>1106</v>
      </c>
      <c r="V611" t="s">
        <v>4846</v>
      </c>
      <c r="X611" t="str">
        <f>VLOOKUP(I611,Location!$A$3:$B$337,2,FALSE)</f>
        <v>Maryland</v>
      </c>
    </row>
    <row r="612" spans="3:24" x14ac:dyDescent="0.2">
      <c r="C612" t="s">
        <v>6748</v>
      </c>
      <c r="D612">
        <v>6</v>
      </c>
      <c r="E612" t="s">
        <v>4855</v>
      </c>
      <c r="F612" t="s">
        <v>4853</v>
      </c>
      <c r="H612" s="12" t="s">
        <v>918</v>
      </c>
      <c r="I612" t="s">
        <v>1749</v>
      </c>
      <c r="J612"/>
      <c r="L612" t="s">
        <v>4856</v>
      </c>
      <c r="N612" t="s">
        <v>983</v>
      </c>
      <c r="P612">
        <v>203</v>
      </c>
      <c r="V612" t="s">
        <v>4854</v>
      </c>
      <c r="X612" t="str">
        <f>VLOOKUP(I612,Location!$A$3:$B$337,2,FALSE)</f>
        <v>Rhode Island</v>
      </c>
    </row>
    <row r="613" spans="3:24" x14ac:dyDescent="0.2">
      <c r="C613" t="s">
        <v>6748</v>
      </c>
      <c r="D613">
        <v>7</v>
      </c>
      <c r="E613" t="s">
        <v>4858</v>
      </c>
      <c r="F613" t="s">
        <v>1378</v>
      </c>
      <c r="G613" t="s">
        <v>4860</v>
      </c>
      <c r="H613" s="12" t="s">
        <v>37</v>
      </c>
      <c r="I613" t="s">
        <v>1019</v>
      </c>
      <c r="J613" t="s">
        <v>3537</v>
      </c>
      <c r="L613" t="s">
        <v>4859</v>
      </c>
      <c r="N613" t="s">
        <v>13</v>
      </c>
      <c r="P613">
        <v>182</v>
      </c>
      <c r="Q613" t="s">
        <v>4860</v>
      </c>
      <c r="T613" t="s">
        <v>3537</v>
      </c>
      <c r="U613" t="s">
        <v>3538</v>
      </c>
      <c r="V613" t="s">
        <v>4857</v>
      </c>
      <c r="X613" t="str">
        <f>VLOOKUP(I613,Location!$A$3:$B$337,2,FALSE)</f>
        <v>Illinois</v>
      </c>
    </row>
    <row r="614" spans="3:24" x14ac:dyDescent="0.2">
      <c r="C614" t="s">
        <v>6748</v>
      </c>
      <c r="D614">
        <v>4</v>
      </c>
      <c r="E614" t="s">
        <v>4863</v>
      </c>
      <c r="F614" t="s">
        <v>4861</v>
      </c>
      <c r="G614" t="s">
        <v>4865</v>
      </c>
      <c r="H614" s="12" t="s">
        <v>837</v>
      </c>
      <c r="I614" t="s">
        <v>1046</v>
      </c>
      <c r="J614" t="s">
        <v>4866</v>
      </c>
      <c r="L614" t="s">
        <v>4864</v>
      </c>
      <c r="N614" t="s">
        <v>13</v>
      </c>
      <c r="P614">
        <v>163</v>
      </c>
      <c r="Q614" t="s">
        <v>4865</v>
      </c>
      <c r="T614" t="s">
        <v>4866</v>
      </c>
      <c r="U614" t="s">
        <v>4867</v>
      </c>
      <c r="V614" t="s">
        <v>4862</v>
      </c>
      <c r="X614" t="str">
        <f>VLOOKUP(I614,Location!$A$3:$B$337,2,FALSE)</f>
        <v>Maryland</v>
      </c>
    </row>
    <row r="615" spans="3:24" x14ac:dyDescent="0.2">
      <c r="C615" t="s">
        <v>6748</v>
      </c>
      <c r="D615">
        <v>7</v>
      </c>
      <c r="E615" t="s">
        <v>4871</v>
      </c>
      <c r="F615" t="s">
        <v>4869</v>
      </c>
      <c r="G615" t="s">
        <v>4873</v>
      </c>
      <c r="H615" s="12" t="s">
        <v>927</v>
      </c>
      <c r="I615" t="s">
        <v>967</v>
      </c>
      <c r="J615"/>
      <c r="L615" t="s">
        <v>4872</v>
      </c>
      <c r="N615" t="s">
        <v>4868</v>
      </c>
      <c r="P615">
        <v>159</v>
      </c>
      <c r="Q615" t="s">
        <v>4873</v>
      </c>
      <c r="V615" t="s">
        <v>4870</v>
      </c>
      <c r="X615" t="str">
        <f>VLOOKUP(I615,Location!$A$3:$B$337,2,FALSE)</f>
        <v>Washington</v>
      </c>
    </row>
    <row r="616" spans="3:24" x14ac:dyDescent="0.2">
      <c r="C616" t="s">
        <v>6748</v>
      </c>
      <c r="D616">
        <v>11</v>
      </c>
      <c r="E616" t="s">
        <v>4876</v>
      </c>
      <c r="F616" t="s">
        <v>4874</v>
      </c>
      <c r="G616" t="s">
        <v>4878</v>
      </c>
      <c r="H616" s="12" t="s">
        <v>840</v>
      </c>
      <c r="I616" t="s">
        <v>996</v>
      </c>
      <c r="J616" t="s">
        <v>959</v>
      </c>
      <c r="L616" t="s">
        <v>4877</v>
      </c>
      <c r="N616" t="s">
        <v>1064</v>
      </c>
      <c r="P616">
        <v>232</v>
      </c>
      <c r="Q616" t="s">
        <v>4878</v>
      </c>
      <c r="T616" t="s">
        <v>959</v>
      </c>
      <c r="U616" t="s">
        <v>993</v>
      </c>
      <c r="V616" t="s">
        <v>4875</v>
      </c>
      <c r="X616" t="str">
        <f>VLOOKUP(I616,Location!$A$3:$B$337,2,FALSE)</f>
        <v>Virginia</v>
      </c>
    </row>
    <row r="617" spans="3:24" x14ac:dyDescent="0.2">
      <c r="C617" t="s">
        <v>6748</v>
      </c>
      <c r="D617">
        <v>5</v>
      </c>
      <c r="E617" t="s">
        <v>4881</v>
      </c>
      <c r="F617" t="s">
        <v>4879</v>
      </c>
      <c r="G617" t="s">
        <v>4883</v>
      </c>
      <c r="H617" s="12" t="s">
        <v>37</v>
      </c>
      <c r="I617" t="s">
        <v>1374</v>
      </c>
      <c r="J617" t="s">
        <v>4884</v>
      </c>
      <c r="L617" t="s">
        <v>959</v>
      </c>
      <c r="N617" t="s">
        <v>3868</v>
      </c>
      <c r="P617">
        <v>215</v>
      </c>
      <c r="Q617" t="s">
        <v>4882</v>
      </c>
      <c r="T617" t="s">
        <v>4884</v>
      </c>
      <c r="U617" t="s">
        <v>4514</v>
      </c>
      <c r="V617" t="s">
        <v>4880</v>
      </c>
      <c r="X617" t="str">
        <f>VLOOKUP(I617,Location!$A$3:$B$337,2,FALSE)</f>
        <v>Alabama</v>
      </c>
    </row>
    <row r="618" spans="3:24" x14ac:dyDescent="0.2">
      <c r="C618" t="s">
        <v>6748</v>
      </c>
      <c r="D618">
        <v>23</v>
      </c>
      <c r="E618" t="s">
        <v>4888</v>
      </c>
      <c r="F618" t="s">
        <v>4886</v>
      </c>
      <c r="G618" t="s">
        <v>4890</v>
      </c>
      <c r="H618" s="12" t="s">
        <v>870</v>
      </c>
      <c r="I618" t="s">
        <v>966</v>
      </c>
      <c r="J618"/>
      <c r="L618" t="s">
        <v>4889</v>
      </c>
      <c r="N618" t="s">
        <v>4885</v>
      </c>
      <c r="P618">
        <v>289</v>
      </c>
      <c r="Q618" t="s">
        <v>4890</v>
      </c>
      <c r="V618" t="s">
        <v>4887</v>
      </c>
      <c r="X618" t="str">
        <f>VLOOKUP(I618,Location!$A$3:$B$337,2,FALSE)</f>
        <v>Massachusetts</v>
      </c>
    </row>
    <row r="619" spans="3:24" x14ac:dyDescent="0.2">
      <c r="C619" t="s">
        <v>6748</v>
      </c>
      <c r="D619">
        <v>5</v>
      </c>
      <c r="E619" t="s">
        <v>4893</v>
      </c>
      <c r="F619" t="s">
        <v>4891</v>
      </c>
      <c r="G619" t="s">
        <v>4895</v>
      </c>
      <c r="H619" s="12" t="s">
        <v>37</v>
      </c>
      <c r="I619" t="s">
        <v>1034</v>
      </c>
      <c r="J619"/>
      <c r="L619" t="s">
        <v>4894</v>
      </c>
      <c r="N619" t="s">
        <v>806</v>
      </c>
      <c r="P619">
        <v>154</v>
      </c>
      <c r="Q619" t="s">
        <v>4895</v>
      </c>
      <c r="V619" t="s">
        <v>4892</v>
      </c>
      <c r="X619" t="str">
        <f>VLOOKUP(I619,Location!$A$3:$B$337,2,FALSE)</f>
        <v>Pennsylvania</v>
      </c>
    </row>
    <row r="620" spans="3:24" x14ac:dyDescent="0.2">
      <c r="C620" t="s">
        <v>6748</v>
      </c>
      <c r="D620">
        <v>11</v>
      </c>
      <c r="E620" t="s">
        <v>4899</v>
      </c>
      <c r="F620" t="s">
        <v>4896</v>
      </c>
      <c r="G620" t="s">
        <v>4901</v>
      </c>
      <c r="H620" s="12" t="s">
        <v>929</v>
      </c>
      <c r="I620" t="s">
        <v>4898</v>
      </c>
      <c r="J620"/>
      <c r="L620" t="s">
        <v>959</v>
      </c>
      <c r="N620" t="s">
        <v>2254</v>
      </c>
      <c r="P620">
        <v>147</v>
      </c>
      <c r="Q620" t="s">
        <v>4900</v>
      </c>
      <c r="V620" t="s">
        <v>4897</v>
      </c>
      <c r="X620" t="str">
        <f>VLOOKUP(I620,Location!$A$3:$B$337,2,FALSE)</f>
        <v>Virginia</v>
      </c>
    </row>
    <row r="621" spans="3:24" x14ac:dyDescent="0.2">
      <c r="C621" t="s">
        <v>6748</v>
      </c>
      <c r="D621">
        <v>9</v>
      </c>
      <c r="E621" t="s">
        <v>4905</v>
      </c>
      <c r="F621" t="s">
        <v>4903</v>
      </c>
      <c r="G621" t="s">
        <v>1208</v>
      </c>
      <c r="H621" s="12" t="s">
        <v>17</v>
      </c>
      <c r="I621" t="s">
        <v>2240</v>
      </c>
      <c r="J621" t="s">
        <v>4907</v>
      </c>
      <c r="L621" t="s">
        <v>4906</v>
      </c>
      <c r="N621" t="s">
        <v>4902</v>
      </c>
      <c r="P621">
        <v>220</v>
      </c>
      <c r="Q621" t="s">
        <v>1208</v>
      </c>
      <c r="T621" t="s">
        <v>4907</v>
      </c>
      <c r="U621" t="s">
        <v>4908</v>
      </c>
      <c r="V621" t="s">
        <v>4904</v>
      </c>
      <c r="X621" t="str">
        <f>VLOOKUP(I621,Location!$A$3:$B$337,2,FALSE)</f>
        <v>Maryland</v>
      </c>
    </row>
    <row r="622" spans="3:24" x14ac:dyDescent="0.2">
      <c r="C622" t="s">
        <v>6748</v>
      </c>
      <c r="D622">
        <v>5</v>
      </c>
      <c r="E622" t="s">
        <v>4911</v>
      </c>
      <c r="F622" t="s">
        <v>4909</v>
      </c>
      <c r="G622" t="s">
        <v>4913</v>
      </c>
      <c r="H622" s="12" t="s">
        <v>795</v>
      </c>
      <c r="I622" t="s">
        <v>2699</v>
      </c>
      <c r="J622" t="s">
        <v>4914</v>
      </c>
      <c r="L622" t="s">
        <v>1371</v>
      </c>
      <c r="N622" t="s">
        <v>1064</v>
      </c>
      <c r="P622">
        <v>174</v>
      </c>
      <c r="Q622" t="s">
        <v>4912</v>
      </c>
      <c r="T622" t="s">
        <v>4914</v>
      </c>
      <c r="U622" t="s">
        <v>4915</v>
      </c>
      <c r="V622" t="s">
        <v>4910</v>
      </c>
      <c r="X622" t="str">
        <f>VLOOKUP(I622,Location!$A$3:$B$337,2,FALSE)</f>
        <v>Kentucky</v>
      </c>
    </row>
    <row r="623" spans="3:24" x14ac:dyDescent="0.2">
      <c r="C623" t="s">
        <v>6748</v>
      </c>
      <c r="D623">
        <v>4</v>
      </c>
      <c r="E623" t="s">
        <v>4918</v>
      </c>
      <c r="F623" t="s">
        <v>4916</v>
      </c>
      <c r="G623" t="s">
        <v>4853</v>
      </c>
      <c r="H623" s="12" t="s">
        <v>918</v>
      </c>
      <c r="I623" t="s">
        <v>1042</v>
      </c>
      <c r="J623"/>
      <c r="L623" t="s">
        <v>4919</v>
      </c>
      <c r="N623" t="s">
        <v>806</v>
      </c>
      <c r="P623">
        <v>257</v>
      </c>
      <c r="Q623" t="s">
        <v>4853</v>
      </c>
      <c r="V623" t="s">
        <v>4917</v>
      </c>
      <c r="X623" t="str">
        <f>VLOOKUP(I623,Location!$A$3:$B$337,2,FALSE)</f>
        <v>Washington</v>
      </c>
    </row>
    <row r="624" spans="3:24" x14ac:dyDescent="0.2">
      <c r="C624" t="s">
        <v>6748</v>
      </c>
      <c r="D624">
        <v>5</v>
      </c>
      <c r="E624" t="s">
        <v>4922</v>
      </c>
      <c r="F624" t="s">
        <v>4920</v>
      </c>
      <c r="G624" t="s">
        <v>1558</v>
      </c>
      <c r="H624" s="12" t="s">
        <v>876</v>
      </c>
      <c r="I624" t="s">
        <v>18</v>
      </c>
      <c r="J624" t="s">
        <v>4924</v>
      </c>
      <c r="L624" t="s">
        <v>4923</v>
      </c>
      <c r="N624" t="s">
        <v>2810</v>
      </c>
      <c r="P624">
        <v>271</v>
      </c>
      <c r="Q624" t="s">
        <v>1558</v>
      </c>
      <c r="T624" t="s">
        <v>4924</v>
      </c>
      <c r="V624" t="s">
        <v>4921</v>
      </c>
      <c r="X624" t="str">
        <f>VLOOKUP(I624,Location!$A$3:$B$337,2,FALSE)</f>
        <v>D.C.</v>
      </c>
    </row>
    <row r="625" spans="3:24" x14ac:dyDescent="0.2">
      <c r="C625" t="s">
        <v>6748</v>
      </c>
      <c r="D625">
        <v>2</v>
      </c>
      <c r="E625" t="s">
        <v>4928</v>
      </c>
      <c r="F625" t="s">
        <v>4925</v>
      </c>
      <c r="G625" t="s">
        <v>4930</v>
      </c>
      <c r="H625" s="12" t="s">
        <v>37</v>
      </c>
      <c r="I625" t="s">
        <v>4927</v>
      </c>
      <c r="J625"/>
      <c r="L625" t="s">
        <v>4929</v>
      </c>
      <c r="N625" t="s">
        <v>13</v>
      </c>
      <c r="P625">
        <v>251</v>
      </c>
      <c r="Q625" t="s">
        <v>4930</v>
      </c>
      <c r="V625" t="s">
        <v>4926</v>
      </c>
      <c r="X625" t="str">
        <f>VLOOKUP(I625,Location!$A$3:$B$337,2,FALSE)</f>
        <v>South Carolina</v>
      </c>
    </row>
    <row r="626" spans="3:24" x14ac:dyDescent="0.2">
      <c r="C626" t="s">
        <v>6748</v>
      </c>
      <c r="D626">
        <v>6</v>
      </c>
      <c r="E626" t="s">
        <v>4933</v>
      </c>
      <c r="F626" t="s">
        <v>4931</v>
      </c>
      <c r="G626" t="s">
        <v>4936</v>
      </c>
      <c r="H626" s="12" t="s">
        <v>825</v>
      </c>
      <c r="I626" t="s">
        <v>18</v>
      </c>
      <c r="J626" t="s">
        <v>1376</v>
      </c>
      <c r="L626" t="s">
        <v>4934</v>
      </c>
      <c r="N626" t="s">
        <v>803</v>
      </c>
      <c r="P626">
        <v>273</v>
      </c>
      <c r="Q626" t="s">
        <v>4935</v>
      </c>
      <c r="T626" t="s">
        <v>1376</v>
      </c>
      <c r="U626" t="s">
        <v>4808</v>
      </c>
      <c r="V626" t="s">
        <v>4932</v>
      </c>
      <c r="X626" t="str">
        <f>VLOOKUP(I626,Location!$A$3:$B$337,2,FALSE)</f>
        <v>D.C.</v>
      </c>
    </row>
    <row r="627" spans="3:24" x14ac:dyDescent="0.2">
      <c r="C627" t="s">
        <v>6748</v>
      </c>
      <c r="D627">
        <v>7</v>
      </c>
      <c r="E627" t="s">
        <v>4940</v>
      </c>
      <c r="F627" t="s">
        <v>4938</v>
      </c>
      <c r="G627" t="s">
        <v>4942</v>
      </c>
      <c r="H627" s="12" t="s">
        <v>795</v>
      </c>
      <c r="I627" t="s">
        <v>3138</v>
      </c>
      <c r="J627" t="s">
        <v>4943</v>
      </c>
      <c r="L627" t="s">
        <v>4941</v>
      </c>
      <c r="N627" t="s">
        <v>4937</v>
      </c>
      <c r="P627">
        <v>271</v>
      </c>
      <c r="Q627" t="s">
        <v>4942</v>
      </c>
      <c r="T627" t="s">
        <v>4943</v>
      </c>
      <c r="U627" t="s">
        <v>4944</v>
      </c>
      <c r="V627" t="s">
        <v>4939</v>
      </c>
      <c r="X627" t="str">
        <f>VLOOKUP(I627,Location!$A$3:$B$337,2,FALSE)</f>
        <v>Pennsylvania</v>
      </c>
    </row>
    <row r="628" spans="3:24" x14ac:dyDescent="0.2">
      <c r="C628" t="s">
        <v>6748</v>
      </c>
      <c r="D628">
        <v>5</v>
      </c>
      <c r="E628" t="s">
        <v>4948</v>
      </c>
      <c r="F628" t="s">
        <v>4945</v>
      </c>
      <c r="G628" t="s">
        <v>4949</v>
      </c>
      <c r="H628" s="12" t="s">
        <v>17</v>
      </c>
      <c r="I628" t="s">
        <v>4947</v>
      </c>
      <c r="J628" t="s">
        <v>4801</v>
      </c>
      <c r="L628" t="s">
        <v>4894</v>
      </c>
      <c r="N628" t="s">
        <v>983</v>
      </c>
      <c r="P628">
        <v>241</v>
      </c>
      <c r="Q628" t="s">
        <v>4949</v>
      </c>
      <c r="T628" t="s">
        <v>4801</v>
      </c>
      <c r="U628" t="s">
        <v>4130</v>
      </c>
      <c r="V628" t="s">
        <v>4946</v>
      </c>
      <c r="X628" t="str">
        <f>VLOOKUP(I628,Location!$A$3:$B$337,2,FALSE)</f>
        <v>Maryland</v>
      </c>
    </row>
    <row r="629" spans="3:24" x14ac:dyDescent="0.2">
      <c r="C629" t="s">
        <v>6748</v>
      </c>
      <c r="D629">
        <v>5</v>
      </c>
      <c r="E629" t="s">
        <v>4954</v>
      </c>
      <c r="F629" t="s">
        <v>4951</v>
      </c>
      <c r="G629" t="s">
        <v>2165</v>
      </c>
      <c r="H629" s="12" t="s">
        <v>839</v>
      </c>
      <c r="I629" t="s">
        <v>4953</v>
      </c>
      <c r="J629"/>
      <c r="L629" t="s">
        <v>959</v>
      </c>
      <c r="N629" t="s">
        <v>4950</v>
      </c>
      <c r="P629">
        <v>273</v>
      </c>
      <c r="Q629" t="s">
        <v>2165</v>
      </c>
      <c r="V629" t="s">
        <v>4952</v>
      </c>
      <c r="X629" t="str">
        <f>VLOOKUP(I629,Location!$A$3:$B$337,2,FALSE)</f>
        <v>Maryland</v>
      </c>
    </row>
    <row r="630" spans="3:24" x14ac:dyDescent="0.2">
      <c r="C630" t="s">
        <v>6748</v>
      </c>
      <c r="D630">
        <v>5</v>
      </c>
      <c r="E630" t="s">
        <v>4957</v>
      </c>
      <c r="F630" t="s">
        <v>4955</v>
      </c>
      <c r="G630" t="s">
        <v>3991</v>
      </c>
      <c r="H630" s="12" t="s">
        <v>19</v>
      </c>
      <c r="I630" t="s">
        <v>1044</v>
      </c>
      <c r="J630" t="s">
        <v>4959</v>
      </c>
      <c r="L630" t="s">
        <v>4958</v>
      </c>
      <c r="N630" t="s">
        <v>3042</v>
      </c>
      <c r="P630">
        <v>164</v>
      </c>
      <c r="Q630" t="s">
        <v>3991</v>
      </c>
      <c r="T630" t="s">
        <v>4959</v>
      </c>
      <c r="U630" t="s">
        <v>4960</v>
      </c>
      <c r="V630" t="s">
        <v>4956</v>
      </c>
      <c r="X630" t="str">
        <f>VLOOKUP(I630,Location!$A$3:$B$337,2,FALSE)</f>
        <v>Michigan</v>
      </c>
    </row>
    <row r="631" spans="3:24" x14ac:dyDescent="0.2">
      <c r="C631" t="s">
        <v>6748</v>
      </c>
      <c r="D631">
        <v>20</v>
      </c>
      <c r="E631" t="s">
        <v>4963</v>
      </c>
      <c r="F631" t="s">
        <v>4961</v>
      </c>
      <c r="G631" t="s">
        <v>4965</v>
      </c>
      <c r="H631" s="12" t="s">
        <v>859</v>
      </c>
      <c r="I631" t="s">
        <v>1009</v>
      </c>
      <c r="J631" t="s">
        <v>4966</v>
      </c>
      <c r="L631" t="s">
        <v>4964</v>
      </c>
      <c r="N631" t="s">
        <v>13</v>
      </c>
      <c r="P631">
        <v>388</v>
      </c>
      <c r="Q631" t="s">
        <v>4961</v>
      </c>
      <c r="T631" t="s">
        <v>4966</v>
      </c>
      <c r="U631" t="s">
        <v>4967</v>
      </c>
      <c r="V631" t="s">
        <v>4962</v>
      </c>
      <c r="X631" t="str">
        <f>VLOOKUP(I631,Location!$A$3:$B$337,2,FALSE)</f>
        <v>Texas</v>
      </c>
    </row>
    <row r="632" spans="3:24" x14ac:dyDescent="0.2">
      <c r="C632" t="s">
        <v>6748</v>
      </c>
      <c r="D632">
        <v>5</v>
      </c>
      <c r="E632" t="s">
        <v>4970</v>
      </c>
      <c r="F632" t="s">
        <v>4968</v>
      </c>
      <c r="G632" t="s">
        <v>4972</v>
      </c>
      <c r="H632" s="12" t="s">
        <v>794</v>
      </c>
      <c r="I632" t="s">
        <v>1726</v>
      </c>
      <c r="J632"/>
      <c r="L632" t="s">
        <v>4971</v>
      </c>
      <c r="N632" t="s">
        <v>968</v>
      </c>
      <c r="P632">
        <v>202</v>
      </c>
      <c r="Q632" t="s">
        <v>4972</v>
      </c>
      <c r="V632" t="s">
        <v>4969</v>
      </c>
      <c r="X632" t="str">
        <f>VLOOKUP(I632,Location!$A$3:$B$337,2,FALSE)</f>
        <v>South Carolina</v>
      </c>
    </row>
    <row r="633" spans="3:24" x14ac:dyDescent="0.2">
      <c r="C633" t="s">
        <v>6748</v>
      </c>
      <c r="D633">
        <v>2</v>
      </c>
      <c r="E633" t="s">
        <v>4976</v>
      </c>
      <c r="F633" t="s">
        <v>4974</v>
      </c>
      <c r="G633" t="s">
        <v>4979</v>
      </c>
      <c r="H633" s="12" t="s">
        <v>861</v>
      </c>
      <c r="I633" t="s">
        <v>1034</v>
      </c>
      <c r="J633" t="s">
        <v>4980</v>
      </c>
      <c r="L633" t="s">
        <v>4977</v>
      </c>
      <c r="N633" t="s">
        <v>4973</v>
      </c>
      <c r="P633">
        <v>347</v>
      </c>
      <c r="Q633" t="s">
        <v>4978</v>
      </c>
      <c r="T633" t="s">
        <v>4981</v>
      </c>
      <c r="U633" t="s">
        <v>4982</v>
      </c>
      <c r="V633" t="s">
        <v>4975</v>
      </c>
      <c r="X633" t="str">
        <f>VLOOKUP(I633,Location!$A$3:$B$337,2,FALSE)</f>
        <v>Pennsylvania</v>
      </c>
    </row>
    <row r="634" spans="3:24" x14ac:dyDescent="0.2">
      <c r="C634" t="s">
        <v>6748</v>
      </c>
      <c r="D634">
        <v>5</v>
      </c>
      <c r="E634" t="s">
        <v>4986</v>
      </c>
      <c r="F634" t="s">
        <v>4983</v>
      </c>
      <c r="G634" t="s">
        <v>4989</v>
      </c>
      <c r="H634" s="12" t="s">
        <v>935</v>
      </c>
      <c r="I634" t="s">
        <v>4985</v>
      </c>
      <c r="J634"/>
      <c r="L634" t="s">
        <v>4987</v>
      </c>
      <c r="N634" t="s">
        <v>4157</v>
      </c>
      <c r="P634">
        <v>265</v>
      </c>
      <c r="Q634" t="s">
        <v>4988</v>
      </c>
      <c r="V634" t="s">
        <v>4984</v>
      </c>
      <c r="X634" t="str">
        <f>VLOOKUP(I634,Location!$A$3:$B$337,2,FALSE)</f>
        <v>Nevada</v>
      </c>
    </row>
    <row r="635" spans="3:24" x14ac:dyDescent="0.2">
      <c r="C635" t="s">
        <v>6748</v>
      </c>
      <c r="D635">
        <v>4</v>
      </c>
      <c r="E635" t="s">
        <v>4993</v>
      </c>
      <c r="F635" t="s">
        <v>4991</v>
      </c>
      <c r="G635" t="s">
        <v>4994</v>
      </c>
      <c r="H635" s="12" t="s">
        <v>838</v>
      </c>
      <c r="I635" t="s">
        <v>2879</v>
      </c>
      <c r="J635"/>
      <c r="L635" t="s">
        <v>959</v>
      </c>
      <c r="N635" t="s">
        <v>4990</v>
      </c>
      <c r="P635">
        <v>355</v>
      </c>
      <c r="Q635" t="s">
        <v>4994</v>
      </c>
      <c r="V635" t="s">
        <v>4992</v>
      </c>
      <c r="X635" t="str">
        <f>VLOOKUP(I635,Location!$A$3:$B$337,2,FALSE)</f>
        <v>Virginia</v>
      </c>
    </row>
    <row r="636" spans="3:24" x14ac:dyDescent="0.2">
      <c r="C636" t="s">
        <v>6748</v>
      </c>
      <c r="D636">
        <v>7</v>
      </c>
      <c r="E636" t="s">
        <v>4997</v>
      </c>
      <c r="F636" t="s">
        <v>4995</v>
      </c>
      <c r="G636" t="s">
        <v>4999</v>
      </c>
      <c r="H636" s="12" t="s">
        <v>868</v>
      </c>
      <c r="I636" t="s">
        <v>1044</v>
      </c>
      <c r="J636"/>
      <c r="L636" t="s">
        <v>4998</v>
      </c>
      <c r="N636" t="s">
        <v>3042</v>
      </c>
      <c r="P636">
        <v>439</v>
      </c>
      <c r="Q636" t="s">
        <v>4999</v>
      </c>
      <c r="V636" t="s">
        <v>4996</v>
      </c>
      <c r="X636" t="str">
        <f>VLOOKUP(I636,Location!$A$3:$B$337,2,FALSE)</f>
        <v>Michigan</v>
      </c>
    </row>
    <row r="637" spans="3:24" x14ac:dyDescent="0.2">
      <c r="C637" t="s">
        <v>6748</v>
      </c>
      <c r="D637">
        <v>13</v>
      </c>
      <c r="E637" t="s">
        <v>5003</v>
      </c>
      <c r="F637" t="s">
        <v>5001</v>
      </c>
      <c r="G637" t="s">
        <v>5006</v>
      </c>
      <c r="H637" s="12" t="s">
        <v>37</v>
      </c>
      <c r="I637" t="s">
        <v>1023</v>
      </c>
      <c r="J637" t="s">
        <v>5007</v>
      </c>
      <c r="L637" t="s">
        <v>5004</v>
      </c>
      <c r="N637" t="s">
        <v>5000</v>
      </c>
      <c r="P637">
        <v>307</v>
      </c>
      <c r="Q637" t="s">
        <v>5005</v>
      </c>
      <c r="T637" t="s">
        <v>1567</v>
      </c>
      <c r="U637" t="s">
        <v>5008</v>
      </c>
      <c r="V637" t="s">
        <v>5002</v>
      </c>
      <c r="X637" t="str">
        <f>VLOOKUP(I637,Location!$A$3:$B$337,2,FALSE)</f>
        <v>Georgia</v>
      </c>
    </row>
    <row r="638" spans="3:24" x14ac:dyDescent="0.2">
      <c r="C638" t="s">
        <v>6748</v>
      </c>
      <c r="D638">
        <v>6</v>
      </c>
      <c r="E638" t="s">
        <v>5011</v>
      </c>
      <c r="F638" t="s">
        <v>5009</v>
      </c>
      <c r="G638" t="s">
        <v>3991</v>
      </c>
      <c r="H638" s="12" t="s">
        <v>17</v>
      </c>
      <c r="I638" t="s">
        <v>3051</v>
      </c>
      <c r="J638" t="s">
        <v>1443</v>
      </c>
      <c r="L638" t="s">
        <v>5012</v>
      </c>
      <c r="N638" t="s">
        <v>806</v>
      </c>
      <c r="P638">
        <v>286</v>
      </c>
      <c r="Q638" t="s">
        <v>3991</v>
      </c>
      <c r="T638" t="s">
        <v>1443</v>
      </c>
      <c r="U638" t="s">
        <v>3859</v>
      </c>
      <c r="V638" t="s">
        <v>5010</v>
      </c>
      <c r="X638" t="str">
        <f>VLOOKUP(I638,Location!$A$3:$B$337,2,FALSE)</f>
        <v>Georgia</v>
      </c>
    </row>
    <row r="639" spans="3:24" x14ac:dyDescent="0.2">
      <c r="C639" t="s">
        <v>6748</v>
      </c>
      <c r="D639">
        <v>3</v>
      </c>
      <c r="E639" t="s">
        <v>5015</v>
      </c>
      <c r="F639" t="s">
        <v>5013</v>
      </c>
      <c r="G639" t="s">
        <v>3207</v>
      </c>
      <c r="H639" s="12" t="s">
        <v>834</v>
      </c>
      <c r="I639" t="s">
        <v>1021</v>
      </c>
      <c r="J639" t="s">
        <v>5017</v>
      </c>
      <c r="L639" t="s">
        <v>5016</v>
      </c>
      <c r="N639" t="s">
        <v>983</v>
      </c>
      <c r="P639">
        <v>287</v>
      </c>
      <c r="Q639" t="s">
        <v>1418</v>
      </c>
      <c r="T639" t="s">
        <v>5017</v>
      </c>
      <c r="U639" t="s">
        <v>2845</v>
      </c>
      <c r="V639" t="s">
        <v>5014</v>
      </c>
      <c r="X639" t="str">
        <f>VLOOKUP(I639,Location!$A$3:$B$337,2,FALSE)</f>
        <v>New York</v>
      </c>
    </row>
    <row r="640" spans="3:24" x14ac:dyDescent="0.2">
      <c r="C640" t="s">
        <v>6748</v>
      </c>
      <c r="D640">
        <v>5</v>
      </c>
      <c r="E640" t="s">
        <v>5020</v>
      </c>
      <c r="F640" t="s">
        <v>5018</v>
      </c>
      <c r="G640" t="s">
        <v>30</v>
      </c>
      <c r="H640" s="12" t="s">
        <v>17</v>
      </c>
      <c r="I640" t="s">
        <v>1009</v>
      </c>
      <c r="J640"/>
      <c r="L640" t="s">
        <v>5021</v>
      </c>
      <c r="N640" t="s">
        <v>968</v>
      </c>
      <c r="P640">
        <v>294</v>
      </c>
      <c r="Q640" t="s">
        <v>30</v>
      </c>
      <c r="V640" t="s">
        <v>5019</v>
      </c>
      <c r="X640" t="str">
        <f>VLOOKUP(I640,Location!$A$3:$B$337,2,FALSE)</f>
        <v>Texas</v>
      </c>
    </row>
    <row r="641" spans="3:24" x14ac:dyDescent="0.2">
      <c r="C641" t="s">
        <v>6748</v>
      </c>
      <c r="D641">
        <v>11</v>
      </c>
      <c r="E641" t="s">
        <v>5023</v>
      </c>
      <c r="F641" t="s">
        <v>1378</v>
      </c>
      <c r="G641" t="s">
        <v>5025</v>
      </c>
      <c r="H641" s="12" t="s">
        <v>795</v>
      </c>
      <c r="I641" t="s">
        <v>962</v>
      </c>
      <c r="J641" t="s">
        <v>5026</v>
      </c>
      <c r="L641" t="s">
        <v>5024</v>
      </c>
      <c r="N641" t="s">
        <v>1045</v>
      </c>
      <c r="P641">
        <v>384</v>
      </c>
      <c r="Q641" t="s">
        <v>5025</v>
      </c>
      <c r="T641" t="s">
        <v>5027</v>
      </c>
      <c r="V641" t="s">
        <v>5022</v>
      </c>
      <c r="X641" t="str">
        <f>VLOOKUP(I641,Location!$A$3:$B$337,2,FALSE)</f>
        <v>Texas</v>
      </c>
    </row>
    <row r="642" spans="3:24" x14ac:dyDescent="0.2">
      <c r="C642" t="s">
        <v>6748</v>
      </c>
      <c r="D642">
        <v>5</v>
      </c>
      <c r="E642" t="s">
        <v>5030</v>
      </c>
      <c r="F642" t="s">
        <v>5028</v>
      </c>
      <c r="G642" t="s">
        <v>5032</v>
      </c>
      <c r="H642" s="12" t="s">
        <v>37</v>
      </c>
      <c r="I642" t="s">
        <v>981</v>
      </c>
      <c r="J642"/>
      <c r="L642" t="s">
        <v>5031</v>
      </c>
      <c r="N642" t="s">
        <v>13</v>
      </c>
      <c r="P642">
        <v>322</v>
      </c>
      <c r="Q642" t="s">
        <v>5032</v>
      </c>
      <c r="V642" t="s">
        <v>5029</v>
      </c>
      <c r="X642" t="str">
        <f>VLOOKUP(I642,Location!$A$3:$B$337,2,FALSE)</f>
        <v>Florida</v>
      </c>
    </row>
    <row r="643" spans="3:24" x14ac:dyDescent="0.2">
      <c r="C643" t="s">
        <v>6748</v>
      </c>
      <c r="D643">
        <v>8</v>
      </c>
      <c r="E643" t="s">
        <v>5035</v>
      </c>
      <c r="F643" t="s">
        <v>5033</v>
      </c>
      <c r="G643" t="s">
        <v>5033</v>
      </c>
      <c r="H643" s="12" t="s">
        <v>919</v>
      </c>
      <c r="I643" t="s">
        <v>1046</v>
      </c>
      <c r="J643" t="s">
        <v>5037</v>
      </c>
      <c r="L643" t="s">
        <v>5036</v>
      </c>
      <c r="N643" t="s">
        <v>13</v>
      </c>
      <c r="P643">
        <v>485</v>
      </c>
      <c r="Q643" t="s">
        <v>5033</v>
      </c>
      <c r="T643" t="s">
        <v>5037</v>
      </c>
      <c r="U643" t="s">
        <v>5038</v>
      </c>
      <c r="V643" t="s">
        <v>5034</v>
      </c>
      <c r="X643" t="str">
        <f>VLOOKUP(I643,Location!$A$3:$B$337,2,FALSE)</f>
        <v>Maryland</v>
      </c>
    </row>
    <row r="644" spans="3:24" x14ac:dyDescent="0.2">
      <c r="C644" t="s">
        <v>6748</v>
      </c>
      <c r="D644">
        <v>24</v>
      </c>
      <c r="E644" t="s">
        <v>5041</v>
      </c>
      <c r="F644" t="s">
        <v>5039</v>
      </c>
      <c r="G644" t="s">
        <v>5043</v>
      </c>
      <c r="H644" s="12" t="s">
        <v>37</v>
      </c>
      <c r="I644" t="s">
        <v>2879</v>
      </c>
      <c r="J644"/>
      <c r="L644" t="s">
        <v>5042</v>
      </c>
      <c r="N644" t="s">
        <v>13</v>
      </c>
      <c r="P644">
        <v>361</v>
      </c>
      <c r="Q644" t="s">
        <v>5043</v>
      </c>
      <c r="V644" t="s">
        <v>5040</v>
      </c>
      <c r="X644" t="str">
        <f>VLOOKUP(I644,Location!$A$3:$B$337,2,FALSE)</f>
        <v>Virginia</v>
      </c>
    </row>
    <row r="645" spans="3:24" x14ac:dyDescent="0.2">
      <c r="C645" t="s">
        <v>6748</v>
      </c>
      <c r="D645">
        <v>12</v>
      </c>
      <c r="E645" t="s">
        <v>5046</v>
      </c>
      <c r="F645" t="s">
        <v>5044</v>
      </c>
      <c r="G645" t="s">
        <v>823</v>
      </c>
      <c r="H645" s="12" t="s">
        <v>825</v>
      </c>
      <c r="I645" t="s">
        <v>1048</v>
      </c>
      <c r="J645" t="s">
        <v>1375</v>
      </c>
      <c r="L645" t="s">
        <v>5047</v>
      </c>
      <c r="N645" t="s">
        <v>3433</v>
      </c>
      <c r="P645" t="s">
        <v>21</v>
      </c>
      <c r="Q645" t="s">
        <v>823</v>
      </c>
      <c r="T645" t="s">
        <v>1375</v>
      </c>
      <c r="U645" t="s">
        <v>5048</v>
      </c>
      <c r="V645" t="s">
        <v>5045</v>
      </c>
      <c r="X645" t="str">
        <f>VLOOKUP(I645,Location!$A$3:$B$337,2,FALSE)</f>
        <v>D.C.</v>
      </c>
    </row>
    <row r="646" spans="3:24" x14ac:dyDescent="0.2">
      <c r="C646" t="s">
        <v>6748</v>
      </c>
      <c r="D646">
        <v>8</v>
      </c>
      <c r="E646" t="s">
        <v>5051</v>
      </c>
      <c r="F646" t="s">
        <v>5049</v>
      </c>
      <c r="G646" t="s">
        <v>5053</v>
      </c>
      <c r="H646" s="12" t="s">
        <v>19</v>
      </c>
      <c r="I646" t="s">
        <v>1324</v>
      </c>
      <c r="J646" t="s">
        <v>5054</v>
      </c>
      <c r="L646" t="s">
        <v>5052</v>
      </c>
      <c r="N646" t="s">
        <v>13</v>
      </c>
      <c r="P646">
        <v>455</v>
      </c>
      <c r="Q646" t="s">
        <v>5053</v>
      </c>
      <c r="T646" t="s">
        <v>5054</v>
      </c>
      <c r="V646" t="s">
        <v>5050</v>
      </c>
      <c r="X646" t="str">
        <f>VLOOKUP(I646,Location!$A$3:$B$337,2,FALSE)</f>
        <v>Texas</v>
      </c>
    </row>
    <row r="647" spans="3:24" x14ac:dyDescent="0.2">
      <c r="C647" t="s">
        <v>6748</v>
      </c>
      <c r="D647">
        <v>10</v>
      </c>
      <c r="E647" t="s">
        <v>5058</v>
      </c>
      <c r="F647" t="s">
        <v>5055</v>
      </c>
      <c r="G647" t="s">
        <v>5060</v>
      </c>
      <c r="H647" s="12" t="s">
        <v>37</v>
      </c>
      <c r="I647" t="s">
        <v>5057</v>
      </c>
      <c r="J647"/>
      <c r="L647" t="s">
        <v>5059</v>
      </c>
      <c r="N647" t="s">
        <v>13</v>
      </c>
      <c r="P647" t="s">
        <v>21</v>
      </c>
      <c r="Q647" t="s">
        <v>5060</v>
      </c>
      <c r="V647" t="s">
        <v>5056</v>
      </c>
      <c r="X647" t="str">
        <f>VLOOKUP(I647,Location!$A$3:$B$337,2,FALSE)</f>
        <v>Pennsylvania</v>
      </c>
    </row>
    <row r="648" spans="3:24" x14ac:dyDescent="0.2">
      <c r="C648" t="s">
        <v>6748</v>
      </c>
      <c r="D648">
        <v>5</v>
      </c>
      <c r="E648" t="s">
        <v>5063</v>
      </c>
      <c r="F648" t="s">
        <v>5061</v>
      </c>
      <c r="G648" t="s">
        <v>1028</v>
      </c>
      <c r="H648" s="12" t="s">
        <v>825</v>
      </c>
      <c r="I648" t="s">
        <v>1021</v>
      </c>
      <c r="J648"/>
      <c r="L648" t="s">
        <v>5064</v>
      </c>
      <c r="N648" t="s">
        <v>1020</v>
      </c>
      <c r="P648" t="s">
        <v>21</v>
      </c>
      <c r="Q648" t="s">
        <v>1028</v>
      </c>
      <c r="V648" t="s">
        <v>5062</v>
      </c>
      <c r="X648" t="str">
        <f>VLOOKUP(I648,Location!$A$3:$B$337,2,FALSE)</f>
        <v>New York</v>
      </c>
    </row>
    <row r="649" spans="3:24" x14ac:dyDescent="0.2">
      <c r="C649" t="s">
        <v>6748</v>
      </c>
      <c r="D649">
        <v>8</v>
      </c>
      <c r="E649" t="s">
        <v>5068</v>
      </c>
      <c r="F649" t="s">
        <v>5066</v>
      </c>
      <c r="G649" t="s">
        <v>1788</v>
      </c>
      <c r="H649" s="12" t="s">
        <v>19</v>
      </c>
      <c r="I649" t="s">
        <v>1579</v>
      </c>
      <c r="J649"/>
      <c r="L649" t="s">
        <v>5069</v>
      </c>
      <c r="N649" t="s">
        <v>5065</v>
      </c>
      <c r="P649">
        <v>267</v>
      </c>
      <c r="Q649" t="s">
        <v>1788</v>
      </c>
      <c r="V649" t="s">
        <v>5067</v>
      </c>
      <c r="X649" t="str">
        <f>VLOOKUP(I649,Location!$A$3:$B$337,2,FALSE)</f>
        <v>New York</v>
      </c>
    </row>
    <row r="650" spans="3:24" x14ac:dyDescent="0.2">
      <c r="C650" t="s">
        <v>6748</v>
      </c>
      <c r="D650">
        <v>20</v>
      </c>
      <c r="E650" t="s">
        <v>5072</v>
      </c>
      <c r="F650" t="s">
        <v>5070</v>
      </c>
      <c r="G650" t="s">
        <v>5075</v>
      </c>
      <c r="H650" s="12" t="s">
        <v>945</v>
      </c>
      <c r="I650" t="s">
        <v>18</v>
      </c>
      <c r="J650" t="s">
        <v>5076</v>
      </c>
      <c r="L650" t="s">
        <v>5073</v>
      </c>
      <c r="N650" t="s">
        <v>1056</v>
      </c>
      <c r="P650">
        <v>383</v>
      </c>
      <c r="Q650" t="s">
        <v>5074</v>
      </c>
      <c r="T650" t="s">
        <v>5077</v>
      </c>
      <c r="U650" t="s">
        <v>1067</v>
      </c>
      <c r="V650" t="s">
        <v>5071</v>
      </c>
      <c r="X650" t="str">
        <f>VLOOKUP(I650,Location!$A$3:$B$337,2,FALSE)</f>
        <v>D.C.</v>
      </c>
    </row>
    <row r="651" spans="3:24" x14ac:dyDescent="0.2">
      <c r="C651" t="s">
        <v>6748</v>
      </c>
      <c r="D651">
        <v>1</v>
      </c>
      <c r="E651" t="s">
        <v>5081</v>
      </c>
      <c r="F651" t="s">
        <v>5078</v>
      </c>
      <c r="G651" t="s">
        <v>5083</v>
      </c>
      <c r="H651" s="12" t="s">
        <v>920</v>
      </c>
      <c r="I651" t="s">
        <v>5080</v>
      </c>
      <c r="J651"/>
      <c r="L651" t="s">
        <v>5082</v>
      </c>
      <c r="N651" t="s">
        <v>3129</v>
      </c>
      <c r="P651" t="s">
        <v>21</v>
      </c>
      <c r="Q651" t="s">
        <v>5083</v>
      </c>
      <c r="V651" t="s">
        <v>5079</v>
      </c>
      <c r="X651" t="str">
        <f>VLOOKUP(I651,Location!$A$3:$B$337,2,FALSE)</f>
        <v>Florida</v>
      </c>
    </row>
    <row r="652" spans="3:24" x14ac:dyDescent="0.2">
      <c r="C652" t="s">
        <v>6748</v>
      </c>
      <c r="D652">
        <v>5</v>
      </c>
      <c r="E652" t="s">
        <v>5086</v>
      </c>
      <c r="F652" t="s">
        <v>5084</v>
      </c>
      <c r="G652" t="s">
        <v>1507</v>
      </c>
      <c r="H652" s="12" t="s">
        <v>798</v>
      </c>
      <c r="I652" t="s">
        <v>1057</v>
      </c>
      <c r="J652"/>
      <c r="L652" t="s">
        <v>959</v>
      </c>
      <c r="N652" t="s">
        <v>1064</v>
      </c>
      <c r="P652" t="s">
        <v>21</v>
      </c>
      <c r="Q652" t="s">
        <v>1507</v>
      </c>
      <c r="V652" t="s">
        <v>5085</v>
      </c>
      <c r="X652" t="str">
        <f>VLOOKUP(I652,Location!$A$3:$B$337,2,FALSE)</f>
        <v>California</v>
      </c>
    </row>
    <row r="653" spans="3:24" x14ac:dyDescent="0.2">
      <c r="C653" t="s">
        <v>6748</v>
      </c>
      <c r="D653">
        <v>26</v>
      </c>
      <c r="E653" t="s">
        <v>5090</v>
      </c>
      <c r="F653" t="s">
        <v>5088</v>
      </c>
      <c r="G653" t="s">
        <v>5092</v>
      </c>
      <c r="H653" s="12" t="s">
        <v>17</v>
      </c>
      <c r="I653" t="s">
        <v>1050</v>
      </c>
      <c r="J653"/>
      <c r="L653" t="s">
        <v>5091</v>
      </c>
      <c r="N653" t="s">
        <v>5087</v>
      </c>
      <c r="P653" t="s">
        <v>21</v>
      </c>
      <c r="Q653" t="s">
        <v>5092</v>
      </c>
      <c r="V653" t="s">
        <v>5089</v>
      </c>
      <c r="X653" t="str">
        <f>VLOOKUP(I653,Location!$A$3:$B$337,2,FALSE)</f>
        <v>Colorado</v>
      </c>
    </row>
    <row r="654" spans="3:24" x14ac:dyDescent="0.2">
      <c r="C654" t="s">
        <v>6748</v>
      </c>
      <c r="D654">
        <v>5</v>
      </c>
      <c r="E654" t="s">
        <v>5096</v>
      </c>
      <c r="F654" t="s">
        <v>5093</v>
      </c>
      <c r="G654" t="s">
        <v>5098</v>
      </c>
      <c r="H654" s="12" t="s">
        <v>834</v>
      </c>
      <c r="I654" t="s">
        <v>5095</v>
      </c>
      <c r="J654"/>
      <c r="L654" t="s">
        <v>5097</v>
      </c>
      <c r="N654" t="s">
        <v>13</v>
      </c>
      <c r="P654">
        <v>471</v>
      </c>
      <c r="Q654" t="s">
        <v>5098</v>
      </c>
      <c r="V654" t="s">
        <v>5094</v>
      </c>
      <c r="X654" t="str">
        <f>VLOOKUP(I654,Location!$A$3:$B$337,2,FALSE)</f>
        <v>North Carolina</v>
      </c>
    </row>
    <row r="655" spans="3:24" x14ac:dyDescent="0.2">
      <c r="C655" t="s">
        <v>6748</v>
      </c>
      <c r="D655">
        <v>8</v>
      </c>
      <c r="E655" t="s">
        <v>5102</v>
      </c>
      <c r="F655" t="s">
        <v>5100</v>
      </c>
      <c r="G655" t="s">
        <v>5105</v>
      </c>
      <c r="H655" s="12" t="s">
        <v>19</v>
      </c>
      <c r="I655" t="s">
        <v>1034</v>
      </c>
      <c r="J655"/>
      <c r="L655" t="s">
        <v>5103</v>
      </c>
      <c r="N655" t="s">
        <v>5099</v>
      </c>
      <c r="P655" t="s">
        <v>21</v>
      </c>
      <c r="Q655" t="s">
        <v>5104</v>
      </c>
      <c r="V655" t="s">
        <v>5101</v>
      </c>
      <c r="X655" t="str">
        <f>VLOOKUP(I655,Location!$A$3:$B$337,2,FALSE)</f>
        <v>Pennsylvania</v>
      </c>
    </row>
    <row r="656" spans="3:24" x14ac:dyDescent="0.2">
      <c r="C656" t="s">
        <v>6748</v>
      </c>
      <c r="D656">
        <v>7</v>
      </c>
      <c r="E656" t="s">
        <v>5109</v>
      </c>
      <c r="F656" t="s">
        <v>5107</v>
      </c>
      <c r="G656" t="s">
        <v>1458</v>
      </c>
      <c r="H656" s="12" t="s">
        <v>834</v>
      </c>
      <c r="I656" t="s">
        <v>1042</v>
      </c>
      <c r="J656" t="s">
        <v>4531</v>
      </c>
      <c r="L656" t="s">
        <v>5110</v>
      </c>
      <c r="N656" t="s">
        <v>5106</v>
      </c>
      <c r="P656" t="s">
        <v>21</v>
      </c>
      <c r="Q656" t="s">
        <v>1458</v>
      </c>
      <c r="T656" t="s">
        <v>4531</v>
      </c>
      <c r="V656" t="s">
        <v>5108</v>
      </c>
      <c r="X656" t="str">
        <f>VLOOKUP(I656,Location!$A$3:$B$337,2,FALSE)</f>
        <v>Washington</v>
      </c>
    </row>
    <row r="657" spans="3:24" x14ac:dyDescent="0.2">
      <c r="C657" t="s">
        <v>6748</v>
      </c>
      <c r="D657">
        <v>5</v>
      </c>
      <c r="E657" t="s">
        <v>5113</v>
      </c>
      <c r="F657" t="s">
        <v>5111</v>
      </c>
      <c r="G657" t="s">
        <v>5115</v>
      </c>
      <c r="H657" s="12" t="s">
        <v>798</v>
      </c>
      <c r="I657" t="s">
        <v>3541</v>
      </c>
      <c r="J657" t="s">
        <v>5116</v>
      </c>
      <c r="L657" t="s">
        <v>5114</v>
      </c>
      <c r="N657" t="s">
        <v>13</v>
      </c>
      <c r="P657" t="s">
        <v>21</v>
      </c>
      <c r="Q657" t="s">
        <v>5111</v>
      </c>
      <c r="T657" t="s">
        <v>5117</v>
      </c>
      <c r="U657" t="s">
        <v>5118</v>
      </c>
      <c r="V657" t="s">
        <v>5112</v>
      </c>
      <c r="X657" t="str">
        <f>VLOOKUP(I657,Location!$A$3:$B$337,2,FALSE)</f>
        <v>South Carolina</v>
      </c>
    </row>
    <row r="658" spans="3:24" x14ac:dyDescent="0.2">
      <c r="C658" t="s">
        <v>6748</v>
      </c>
      <c r="D658">
        <v>24</v>
      </c>
      <c r="E658" t="s">
        <v>5120</v>
      </c>
      <c r="F658" t="s">
        <v>18</v>
      </c>
      <c r="G658" t="s">
        <v>1558</v>
      </c>
      <c r="H658" s="12" t="s">
        <v>860</v>
      </c>
      <c r="I658" t="s">
        <v>18</v>
      </c>
      <c r="J658" t="s">
        <v>5122</v>
      </c>
      <c r="L658" t="s">
        <v>5121</v>
      </c>
      <c r="N658" t="s">
        <v>4839</v>
      </c>
      <c r="P658" t="s">
        <v>21</v>
      </c>
      <c r="Q658" t="s">
        <v>1558</v>
      </c>
      <c r="T658" t="s">
        <v>5123</v>
      </c>
      <c r="U658" t="s">
        <v>5124</v>
      </c>
      <c r="V658" t="s">
        <v>5119</v>
      </c>
      <c r="X658" t="str">
        <f>VLOOKUP(I658,Location!$A$3:$B$337,2,FALSE)</f>
        <v>D.C.</v>
      </c>
    </row>
    <row r="659" spans="3:24" x14ac:dyDescent="0.2">
      <c r="C659" t="s">
        <v>6748</v>
      </c>
      <c r="D659">
        <v>5</v>
      </c>
      <c r="E659" t="s">
        <v>5129</v>
      </c>
      <c r="F659" t="s">
        <v>5126</v>
      </c>
      <c r="G659" t="s">
        <v>31</v>
      </c>
      <c r="H659" s="12" t="s">
        <v>834</v>
      </c>
      <c r="I659" t="s">
        <v>5128</v>
      </c>
      <c r="J659" t="s">
        <v>3722</v>
      </c>
      <c r="L659" t="s">
        <v>5130</v>
      </c>
      <c r="N659" t="s">
        <v>5125</v>
      </c>
      <c r="P659" t="s">
        <v>21</v>
      </c>
      <c r="Q659" t="s">
        <v>31</v>
      </c>
      <c r="T659" t="s">
        <v>3722</v>
      </c>
      <c r="U659" t="s">
        <v>3723</v>
      </c>
      <c r="V659" t="s">
        <v>5127</v>
      </c>
      <c r="X659" t="str">
        <f>VLOOKUP(I659,Location!$A$3:$B$337,2,FALSE)</f>
        <v>Virginia</v>
      </c>
    </row>
    <row r="660" spans="3:24" x14ac:dyDescent="0.2">
      <c r="C660" t="s">
        <v>6748</v>
      </c>
      <c r="D660">
        <v>5</v>
      </c>
      <c r="E660" t="s">
        <v>5134</v>
      </c>
      <c r="F660" t="s">
        <v>5132</v>
      </c>
      <c r="G660" t="s">
        <v>5136</v>
      </c>
      <c r="H660" s="12" t="s">
        <v>872</v>
      </c>
      <c r="I660" t="s">
        <v>1009</v>
      </c>
      <c r="J660"/>
      <c r="L660" t="s">
        <v>5135</v>
      </c>
      <c r="N660" t="s">
        <v>5131</v>
      </c>
      <c r="P660" t="s">
        <v>21</v>
      </c>
      <c r="Q660" t="s">
        <v>5136</v>
      </c>
      <c r="V660" t="s">
        <v>5133</v>
      </c>
      <c r="X660" t="str">
        <f>VLOOKUP(I660,Location!$A$3:$B$337,2,FALSE)</f>
        <v>Texas</v>
      </c>
    </row>
    <row r="661" spans="3:24" x14ac:dyDescent="0.2">
      <c r="C661" t="s">
        <v>6748</v>
      </c>
      <c r="D661">
        <v>8</v>
      </c>
      <c r="E661" t="s">
        <v>5139</v>
      </c>
      <c r="F661" t="s">
        <v>5137</v>
      </c>
      <c r="G661" t="s">
        <v>1788</v>
      </c>
      <c r="H661" s="12" t="s">
        <v>19</v>
      </c>
      <c r="I661" t="s">
        <v>1021</v>
      </c>
      <c r="J661"/>
      <c r="L661" t="s">
        <v>5140</v>
      </c>
      <c r="N661" t="s">
        <v>1006</v>
      </c>
      <c r="P661" t="s">
        <v>21</v>
      </c>
      <c r="Q661" t="s">
        <v>1788</v>
      </c>
      <c r="V661" t="s">
        <v>5138</v>
      </c>
      <c r="X661" t="str">
        <f>VLOOKUP(I661,Location!$A$3:$B$337,2,FALSE)</f>
        <v>New York</v>
      </c>
    </row>
    <row r="662" spans="3:24" x14ac:dyDescent="0.2">
      <c r="C662" t="s">
        <v>6748</v>
      </c>
      <c r="D662">
        <v>5</v>
      </c>
      <c r="E662" t="s">
        <v>5143</v>
      </c>
      <c r="F662" t="s">
        <v>5141</v>
      </c>
      <c r="G662" t="s">
        <v>5146</v>
      </c>
      <c r="H662" s="12" t="s">
        <v>19</v>
      </c>
      <c r="I662" t="s">
        <v>18</v>
      </c>
      <c r="J662" t="s">
        <v>5147</v>
      </c>
      <c r="L662" t="s">
        <v>5144</v>
      </c>
      <c r="N662" t="s">
        <v>974</v>
      </c>
      <c r="P662">
        <v>463</v>
      </c>
      <c r="Q662" t="s">
        <v>5145</v>
      </c>
      <c r="T662" t="s">
        <v>5148</v>
      </c>
      <c r="U662" t="s">
        <v>5149</v>
      </c>
      <c r="V662" t="s">
        <v>5142</v>
      </c>
      <c r="X662" t="str">
        <f>VLOOKUP(I662,Location!$A$3:$B$337,2,FALSE)</f>
        <v>D.C.</v>
      </c>
    </row>
    <row r="663" spans="3:24" x14ac:dyDescent="0.2">
      <c r="C663" t="s">
        <v>6748</v>
      </c>
      <c r="D663">
        <v>8</v>
      </c>
      <c r="E663" t="s">
        <v>5153</v>
      </c>
      <c r="F663" t="s">
        <v>5151</v>
      </c>
      <c r="G663" t="s">
        <v>5155</v>
      </c>
      <c r="H663" s="12" t="s">
        <v>868</v>
      </c>
      <c r="I663" t="s">
        <v>1579</v>
      </c>
      <c r="J663"/>
      <c r="L663" t="s">
        <v>5154</v>
      </c>
      <c r="N663" t="s">
        <v>5150</v>
      </c>
      <c r="P663">
        <v>444</v>
      </c>
      <c r="Q663" t="s">
        <v>5155</v>
      </c>
      <c r="V663" t="s">
        <v>5152</v>
      </c>
      <c r="X663" t="str">
        <f>VLOOKUP(I663,Location!$A$3:$B$337,2,FALSE)</f>
        <v>New York</v>
      </c>
    </row>
    <row r="664" spans="3:24" x14ac:dyDescent="0.2">
      <c r="C664" t="s">
        <v>6748</v>
      </c>
      <c r="D664">
        <v>11</v>
      </c>
      <c r="E664" t="s">
        <v>5158</v>
      </c>
      <c r="F664" t="s">
        <v>5156</v>
      </c>
      <c r="G664" t="s">
        <v>4264</v>
      </c>
      <c r="H664" s="12" t="s">
        <v>825</v>
      </c>
      <c r="I664" t="s">
        <v>1047</v>
      </c>
      <c r="J664"/>
      <c r="L664" t="s">
        <v>5159</v>
      </c>
      <c r="N664" t="s">
        <v>13</v>
      </c>
      <c r="P664" t="s">
        <v>21</v>
      </c>
      <c r="Q664" t="s">
        <v>4264</v>
      </c>
      <c r="V664" t="s">
        <v>5157</v>
      </c>
      <c r="X664" t="str">
        <f>VLOOKUP(I664,Location!$A$3:$B$337,2,FALSE)</f>
        <v>Kentucky</v>
      </c>
    </row>
    <row r="665" spans="3:24" x14ac:dyDescent="0.2">
      <c r="C665" t="s">
        <v>6748</v>
      </c>
      <c r="D665">
        <v>17</v>
      </c>
      <c r="E665" t="s">
        <v>5164</v>
      </c>
      <c r="F665" t="s">
        <v>5161</v>
      </c>
      <c r="G665" t="s">
        <v>5167</v>
      </c>
      <c r="H665" s="12" t="s">
        <v>37</v>
      </c>
      <c r="I665" t="s">
        <v>5163</v>
      </c>
      <c r="J665"/>
      <c r="L665" t="s">
        <v>5165</v>
      </c>
      <c r="N665" t="s">
        <v>5160</v>
      </c>
      <c r="P665" t="s">
        <v>21</v>
      </c>
      <c r="Q665" t="s">
        <v>5166</v>
      </c>
      <c r="V665" t="s">
        <v>5162</v>
      </c>
      <c r="X665" t="str">
        <f>VLOOKUP(I665,Location!$A$3:$B$337,2,FALSE)</f>
        <v>Texas</v>
      </c>
    </row>
    <row r="666" spans="3:24" x14ac:dyDescent="0.2">
      <c r="C666" t="s">
        <v>6748</v>
      </c>
      <c r="D666">
        <v>8</v>
      </c>
      <c r="E666" t="s">
        <v>5170</v>
      </c>
      <c r="F666" t="s">
        <v>5168</v>
      </c>
      <c r="G666" t="s">
        <v>5172</v>
      </c>
      <c r="H666" s="12" t="s">
        <v>15</v>
      </c>
      <c r="I666" t="s">
        <v>18</v>
      </c>
      <c r="J666"/>
      <c r="L666" t="s">
        <v>5171</v>
      </c>
      <c r="N666" t="s">
        <v>1051</v>
      </c>
      <c r="P666" t="s">
        <v>21</v>
      </c>
      <c r="Q666" t="s">
        <v>5172</v>
      </c>
      <c r="V666" t="s">
        <v>5169</v>
      </c>
      <c r="X666" t="str">
        <f>VLOOKUP(I666,Location!$A$3:$B$337,2,FALSE)</f>
        <v>D.C.</v>
      </c>
    </row>
    <row r="667" spans="3:24" x14ac:dyDescent="0.2">
      <c r="C667" t="s">
        <v>6748</v>
      </c>
      <c r="D667">
        <v>7</v>
      </c>
      <c r="E667" t="s">
        <v>5175</v>
      </c>
      <c r="F667" t="s">
        <v>5173</v>
      </c>
      <c r="G667" t="s">
        <v>5178</v>
      </c>
      <c r="H667" s="12" t="s">
        <v>17</v>
      </c>
      <c r="I667" t="s">
        <v>1025</v>
      </c>
      <c r="J667" t="s">
        <v>1443</v>
      </c>
      <c r="L667" t="s">
        <v>5176</v>
      </c>
      <c r="N667" t="s">
        <v>13</v>
      </c>
      <c r="P667">
        <v>353</v>
      </c>
      <c r="Q667" t="s">
        <v>5177</v>
      </c>
      <c r="T667" t="s">
        <v>1443</v>
      </c>
      <c r="U667" t="s">
        <v>3859</v>
      </c>
      <c r="V667" t="s">
        <v>5174</v>
      </c>
      <c r="X667" t="str">
        <f>VLOOKUP(I667,Location!$A$3:$B$337,2,FALSE)</f>
        <v>California</v>
      </c>
    </row>
    <row r="668" spans="3:24" x14ac:dyDescent="0.2">
      <c r="C668" t="s">
        <v>6748</v>
      </c>
      <c r="D668">
        <v>3</v>
      </c>
      <c r="E668" t="s">
        <v>5181</v>
      </c>
      <c r="F668" t="s">
        <v>5179</v>
      </c>
      <c r="G668" t="s">
        <v>2487</v>
      </c>
      <c r="H668" s="12" t="s">
        <v>927</v>
      </c>
      <c r="I668" t="s">
        <v>1407</v>
      </c>
      <c r="J668" t="s">
        <v>5183</v>
      </c>
      <c r="L668" t="s">
        <v>5182</v>
      </c>
      <c r="N668" t="s">
        <v>1010</v>
      </c>
      <c r="P668" t="s">
        <v>21</v>
      </c>
      <c r="Q668" t="s">
        <v>2487</v>
      </c>
      <c r="T668" t="s">
        <v>5183</v>
      </c>
      <c r="U668" t="s">
        <v>5184</v>
      </c>
      <c r="V668" t="s">
        <v>5180</v>
      </c>
      <c r="X668" t="str">
        <f>VLOOKUP(I668,Location!$A$3:$B$337,2,FALSE)</f>
        <v>Ohio</v>
      </c>
    </row>
    <row r="669" spans="3:24" x14ac:dyDescent="0.2">
      <c r="C669" t="s">
        <v>6748</v>
      </c>
      <c r="D669">
        <v>5</v>
      </c>
      <c r="E669" t="s">
        <v>5186</v>
      </c>
      <c r="F669" t="s">
        <v>4860</v>
      </c>
      <c r="G669" t="s">
        <v>4860</v>
      </c>
      <c r="H669" s="12" t="s">
        <v>37</v>
      </c>
      <c r="I669" t="s">
        <v>2994</v>
      </c>
      <c r="J669" t="s">
        <v>5188</v>
      </c>
      <c r="L669" t="s">
        <v>5187</v>
      </c>
      <c r="N669" t="s">
        <v>13</v>
      </c>
      <c r="P669">
        <v>67</v>
      </c>
      <c r="Q669" t="s">
        <v>4860</v>
      </c>
      <c r="T669" t="s">
        <v>5188</v>
      </c>
      <c r="U669" t="s">
        <v>5189</v>
      </c>
      <c r="V669" t="s">
        <v>5185</v>
      </c>
      <c r="X669" t="str">
        <f>VLOOKUP(I669,Location!$A$3:$B$337,2,FALSE)</f>
        <v>Georgia</v>
      </c>
    </row>
    <row r="670" spans="3:24" x14ac:dyDescent="0.2">
      <c r="C670" t="s">
        <v>6748</v>
      </c>
      <c r="D670">
        <v>3</v>
      </c>
      <c r="E670" t="s">
        <v>5192</v>
      </c>
      <c r="F670" t="s">
        <v>5190</v>
      </c>
      <c r="G670" t="s">
        <v>3991</v>
      </c>
      <c r="H670" s="12" t="s">
        <v>19</v>
      </c>
      <c r="I670" t="s">
        <v>1579</v>
      </c>
      <c r="J670"/>
      <c r="L670" t="s">
        <v>5193</v>
      </c>
      <c r="N670" t="s">
        <v>1026</v>
      </c>
      <c r="P670" t="s">
        <v>21</v>
      </c>
      <c r="Q670" t="s">
        <v>3991</v>
      </c>
      <c r="V670" t="s">
        <v>5191</v>
      </c>
      <c r="X670" t="str">
        <f>VLOOKUP(I670,Location!$A$3:$B$337,2,FALSE)</f>
        <v>New York</v>
      </c>
    </row>
    <row r="671" spans="3:24" x14ac:dyDescent="0.2">
      <c r="C671" t="s">
        <v>6748</v>
      </c>
      <c r="D671">
        <v>7</v>
      </c>
      <c r="E671" t="s">
        <v>5197</v>
      </c>
      <c r="F671" t="s">
        <v>5195</v>
      </c>
      <c r="G671" t="s">
        <v>2487</v>
      </c>
      <c r="H671" s="12" t="s">
        <v>798</v>
      </c>
      <c r="I671" t="s">
        <v>1329</v>
      </c>
      <c r="J671"/>
      <c r="L671" t="s">
        <v>959</v>
      </c>
      <c r="N671" t="s">
        <v>5194</v>
      </c>
      <c r="P671">
        <v>173</v>
      </c>
      <c r="Q671" t="s">
        <v>2487</v>
      </c>
      <c r="V671" t="s">
        <v>5196</v>
      </c>
      <c r="X671" t="str">
        <f>VLOOKUP(I671,Location!$A$3:$B$337,2,FALSE)</f>
        <v>Arizona</v>
      </c>
    </row>
    <row r="672" spans="3:24" x14ac:dyDescent="0.2">
      <c r="C672" t="s">
        <v>6748</v>
      </c>
      <c r="D672">
        <v>8</v>
      </c>
      <c r="E672" t="s">
        <v>5200</v>
      </c>
      <c r="F672" t="s">
        <v>2946</v>
      </c>
      <c r="G672" t="s">
        <v>5202</v>
      </c>
      <c r="H672" s="12" t="s">
        <v>834</v>
      </c>
      <c r="I672" t="s">
        <v>976</v>
      </c>
      <c r="J672" t="s">
        <v>5203</v>
      </c>
      <c r="L672" t="s">
        <v>5201</v>
      </c>
      <c r="N672" t="s">
        <v>5198</v>
      </c>
      <c r="P672" t="s">
        <v>21</v>
      </c>
      <c r="Q672" t="s">
        <v>1239</v>
      </c>
      <c r="T672" t="s">
        <v>5204</v>
      </c>
      <c r="U672" t="s">
        <v>5205</v>
      </c>
      <c r="V672" t="s">
        <v>5199</v>
      </c>
      <c r="X672" t="str">
        <f>VLOOKUP(I672,Location!$A$3:$B$337,2,FALSE)</f>
        <v>California</v>
      </c>
    </row>
    <row r="673" spans="3:24" x14ac:dyDescent="0.2">
      <c r="C673" t="s">
        <v>6748</v>
      </c>
      <c r="D673">
        <v>5</v>
      </c>
      <c r="E673" t="s">
        <v>5208</v>
      </c>
      <c r="F673" t="s">
        <v>5206</v>
      </c>
      <c r="G673" t="s">
        <v>2135</v>
      </c>
      <c r="H673" s="12" t="s">
        <v>19</v>
      </c>
      <c r="I673" t="s">
        <v>1057</v>
      </c>
      <c r="J673"/>
      <c r="L673" t="s">
        <v>5209</v>
      </c>
      <c r="N673" t="s">
        <v>4406</v>
      </c>
      <c r="P673" t="s">
        <v>21</v>
      </c>
      <c r="Q673" t="s">
        <v>2135</v>
      </c>
      <c r="V673" t="s">
        <v>5207</v>
      </c>
      <c r="X673" t="str">
        <f>VLOOKUP(I673,Location!$A$3:$B$337,2,FALSE)</f>
        <v>California</v>
      </c>
    </row>
    <row r="674" spans="3:24" x14ac:dyDescent="0.2">
      <c r="C674" t="s">
        <v>6748</v>
      </c>
      <c r="D674">
        <v>7</v>
      </c>
      <c r="E674" t="s">
        <v>5212</v>
      </c>
      <c r="F674" t="s">
        <v>5210</v>
      </c>
      <c r="G674" t="s">
        <v>1558</v>
      </c>
      <c r="H674" s="12" t="s">
        <v>17</v>
      </c>
      <c r="I674" t="s">
        <v>976</v>
      </c>
      <c r="J674"/>
      <c r="L674" t="s">
        <v>959</v>
      </c>
      <c r="N674" t="s">
        <v>13</v>
      </c>
      <c r="P674" t="s">
        <v>21</v>
      </c>
      <c r="Q674" t="s">
        <v>1558</v>
      </c>
      <c r="V674" t="s">
        <v>5211</v>
      </c>
      <c r="X674" t="str">
        <f>VLOOKUP(I674,Location!$A$3:$B$337,2,FALSE)</f>
        <v>California</v>
      </c>
    </row>
    <row r="675" spans="3:24" x14ac:dyDescent="0.2">
      <c r="C675" t="s">
        <v>6748</v>
      </c>
      <c r="D675">
        <v>4</v>
      </c>
      <c r="E675" t="s">
        <v>5215</v>
      </c>
      <c r="F675" t="s">
        <v>5213</v>
      </c>
      <c r="G675" t="s">
        <v>2632</v>
      </c>
      <c r="H675" s="12" t="s">
        <v>825</v>
      </c>
      <c r="I675" t="s">
        <v>18</v>
      </c>
      <c r="J675"/>
      <c r="L675" t="s">
        <v>5216</v>
      </c>
      <c r="N675" t="s">
        <v>1056</v>
      </c>
      <c r="P675">
        <v>178</v>
      </c>
      <c r="Q675" t="s">
        <v>2632</v>
      </c>
      <c r="V675" t="s">
        <v>5214</v>
      </c>
      <c r="X675" t="str">
        <f>VLOOKUP(I675,Location!$A$3:$B$337,2,FALSE)</f>
        <v>D.C.</v>
      </c>
    </row>
    <row r="676" spans="3:24" x14ac:dyDescent="0.2">
      <c r="C676" t="s">
        <v>6748</v>
      </c>
      <c r="D676">
        <v>7</v>
      </c>
      <c r="E676" t="s">
        <v>5219</v>
      </c>
      <c r="F676" t="s">
        <v>5217</v>
      </c>
      <c r="G676" t="s">
        <v>5222</v>
      </c>
      <c r="H676" s="12" t="s">
        <v>918</v>
      </c>
      <c r="I676" t="s">
        <v>976</v>
      </c>
      <c r="J676"/>
      <c r="L676" t="s">
        <v>5220</v>
      </c>
      <c r="N676" t="s">
        <v>1064</v>
      </c>
      <c r="P676">
        <v>136</v>
      </c>
      <c r="Q676" t="s">
        <v>5221</v>
      </c>
      <c r="V676" t="s">
        <v>5218</v>
      </c>
      <c r="X676" t="str">
        <f>VLOOKUP(I676,Location!$A$3:$B$337,2,FALSE)</f>
        <v>California</v>
      </c>
    </row>
    <row r="677" spans="3:24" x14ac:dyDescent="0.2">
      <c r="C677" t="s">
        <v>6748</v>
      </c>
      <c r="D677">
        <v>4</v>
      </c>
      <c r="E677" t="s">
        <v>5226</v>
      </c>
      <c r="F677" t="s">
        <v>5224</v>
      </c>
      <c r="G677" t="s">
        <v>5228</v>
      </c>
      <c r="H677" s="12" t="s">
        <v>866</v>
      </c>
      <c r="I677" t="s">
        <v>1843</v>
      </c>
      <c r="J677" t="s">
        <v>5229</v>
      </c>
      <c r="L677" t="s">
        <v>5227</v>
      </c>
      <c r="N677" t="s">
        <v>5223</v>
      </c>
      <c r="P677">
        <v>339</v>
      </c>
      <c r="Q677" t="s">
        <v>5228</v>
      </c>
      <c r="T677" t="s">
        <v>5229</v>
      </c>
      <c r="U677" t="s">
        <v>5230</v>
      </c>
      <c r="V677" t="s">
        <v>5225</v>
      </c>
      <c r="X677" t="str">
        <f>VLOOKUP(I677,Location!$A$3:$B$337,2,FALSE)</f>
        <v>Connecticut</v>
      </c>
    </row>
    <row r="678" spans="3:24" x14ac:dyDescent="0.2">
      <c r="C678" t="s">
        <v>6748</v>
      </c>
      <c r="D678">
        <v>3</v>
      </c>
      <c r="E678" t="s">
        <v>5232</v>
      </c>
      <c r="F678" t="s">
        <v>2487</v>
      </c>
      <c r="G678" t="s">
        <v>2487</v>
      </c>
      <c r="H678" s="12" t="s">
        <v>37</v>
      </c>
      <c r="I678" t="s">
        <v>1031</v>
      </c>
      <c r="J678" t="s">
        <v>1073</v>
      </c>
      <c r="L678" t="s">
        <v>5233</v>
      </c>
      <c r="N678" t="s">
        <v>13</v>
      </c>
      <c r="P678">
        <v>168</v>
      </c>
      <c r="Q678" t="s">
        <v>2487</v>
      </c>
      <c r="T678" t="s">
        <v>1073</v>
      </c>
      <c r="U678" t="s">
        <v>1075</v>
      </c>
      <c r="V678" t="s">
        <v>5231</v>
      </c>
      <c r="X678" t="str">
        <f>VLOOKUP(I678,Location!$A$3:$B$337,2,FALSE)</f>
        <v>North Carolina</v>
      </c>
    </row>
    <row r="679" spans="3:24" x14ac:dyDescent="0.2">
      <c r="C679" t="s">
        <v>6748</v>
      </c>
      <c r="D679">
        <v>6</v>
      </c>
      <c r="E679" t="s">
        <v>5237</v>
      </c>
      <c r="F679" t="s">
        <v>5234</v>
      </c>
      <c r="G679" t="s">
        <v>5234</v>
      </c>
      <c r="H679" s="12" t="s">
        <v>872</v>
      </c>
      <c r="I679" t="s">
        <v>5236</v>
      </c>
      <c r="J679" t="s">
        <v>5239</v>
      </c>
      <c r="L679" t="s">
        <v>5238</v>
      </c>
      <c r="N679" t="s">
        <v>1064</v>
      </c>
      <c r="P679">
        <v>187</v>
      </c>
      <c r="Q679" t="s">
        <v>5234</v>
      </c>
      <c r="T679" t="s">
        <v>5239</v>
      </c>
      <c r="U679" t="s">
        <v>5240</v>
      </c>
      <c r="V679" t="s">
        <v>5235</v>
      </c>
      <c r="X679" t="str">
        <f>VLOOKUP(I679,Location!$A$3:$B$337,2,FALSE)</f>
        <v>South Carolina</v>
      </c>
    </row>
    <row r="680" spans="3:24" x14ac:dyDescent="0.2">
      <c r="C680" t="s">
        <v>6748</v>
      </c>
      <c r="D680">
        <v>8</v>
      </c>
      <c r="E680" t="s">
        <v>5243</v>
      </c>
      <c r="F680" t="s">
        <v>5241</v>
      </c>
      <c r="G680" t="s">
        <v>5246</v>
      </c>
      <c r="H680" s="12" t="s">
        <v>861</v>
      </c>
      <c r="I680" t="s">
        <v>1023</v>
      </c>
      <c r="J680" t="s">
        <v>5247</v>
      </c>
      <c r="L680" t="s">
        <v>5244</v>
      </c>
      <c r="N680" t="s">
        <v>968</v>
      </c>
      <c r="P680">
        <v>486</v>
      </c>
      <c r="Q680" t="s">
        <v>5245</v>
      </c>
      <c r="T680" t="s">
        <v>5248</v>
      </c>
      <c r="U680" t="s">
        <v>5249</v>
      </c>
      <c r="V680" t="s">
        <v>5242</v>
      </c>
      <c r="X680" t="str">
        <f>VLOOKUP(I680,Location!$A$3:$B$337,2,FALSE)</f>
        <v>Georgia</v>
      </c>
    </row>
    <row r="681" spans="3:24" x14ac:dyDescent="0.2">
      <c r="C681" t="s">
        <v>6748</v>
      </c>
      <c r="D681">
        <v>5</v>
      </c>
      <c r="E681" t="s">
        <v>5253</v>
      </c>
      <c r="F681" t="s">
        <v>5251</v>
      </c>
      <c r="G681" t="s">
        <v>5255</v>
      </c>
      <c r="H681" s="12" t="s">
        <v>17</v>
      </c>
      <c r="I681" t="s">
        <v>18</v>
      </c>
      <c r="J681" t="s">
        <v>5256</v>
      </c>
      <c r="L681" t="s">
        <v>5254</v>
      </c>
      <c r="N681" t="s">
        <v>5250</v>
      </c>
      <c r="P681" t="s">
        <v>21</v>
      </c>
      <c r="Q681" t="s">
        <v>5255</v>
      </c>
      <c r="T681" t="s">
        <v>5257</v>
      </c>
      <c r="V681" t="s">
        <v>5252</v>
      </c>
      <c r="X681" t="str">
        <f>VLOOKUP(I681,Location!$A$3:$B$337,2,FALSE)</f>
        <v>D.C.</v>
      </c>
    </row>
    <row r="682" spans="3:24" x14ac:dyDescent="0.2">
      <c r="C682" t="s">
        <v>6748</v>
      </c>
      <c r="D682">
        <v>6</v>
      </c>
      <c r="E682" t="s">
        <v>5260</v>
      </c>
      <c r="F682" t="s">
        <v>5258</v>
      </c>
      <c r="G682" t="s">
        <v>5262</v>
      </c>
      <c r="H682" s="12" t="s">
        <v>17</v>
      </c>
      <c r="I682" t="s">
        <v>2129</v>
      </c>
      <c r="J682"/>
      <c r="L682" t="s">
        <v>5261</v>
      </c>
      <c r="N682" t="s">
        <v>24</v>
      </c>
      <c r="P682" t="s">
        <v>21</v>
      </c>
      <c r="Q682" t="s">
        <v>5262</v>
      </c>
      <c r="V682" t="s">
        <v>5259</v>
      </c>
      <c r="X682" t="str">
        <f>VLOOKUP(I682,Location!$A$3:$B$337,2,FALSE)</f>
        <v>Maryland</v>
      </c>
    </row>
    <row r="683" spans="3:24" x14ac:dyDescent="0.2">
      <c r="C683" t="s">
        <v>6748</v>
      </c>
      <c r="D683">
        <v>7</v>
      </c>
      <c r="E683" t="s">
        <v>5265</v>
      </c>
      <c r="F683" t="s">
        <v>5263</v>
      </c>
      <c r="G683" t="s">
        <v>5267</v>
      </c>
      <c r="H683" s="12" t="s">
        <v>795</v>
      </c>
      <c r="I683" t="s">
        <v>1021</v>
      </c>
      <c r="J683" t="s">
        <v>5268</v>
      </c>
      <c r="L683" t="s">
        <v>5266</v>
      </c>
      <c r="N683" t="s">
        <v>3620</v>
      </c>
      <c r="P683" t="s">
        <v>21</v>
      </c>
      <c r="Q683" t="s">
        <v>1239</v>
      </c>
      <c r="T683" t="s">
        <v>5268</v>
      </c>
      <c r="U683" t="s">
        <v>3700</v>
      </c>
      <c r="V683" t="s">
        <v>5264</v>
      </c>
      <c r="X683" t="str">
        <f>VLOOKUP(I683,Location!$A$3:$B$337,2,FALSE)</f>
        <v>New York</v>
      </c>
    </row>
    <row r="684" spans="3:24" x14ac:dyDescent="0.2">
      <c r="C684" t="s">
        <v>6748</v>
      </c>
      <c r="D684">
        <v>7</v>
      </c>
      <c r="E684" t="s">
        <v>5271</v>
      </c>
      <c r="F684" t="s">
        <v>3991</v>
      </c>
      <c r="G684" t="s">
        <v>3991</v>
      </c>
      <c r="H684" s="12" t="s">
        <v>860</v>
      </c>
      <c r="I684" t="s">
        <v>2240</v>
      </c>
      <c r="J684" t="s">
        <v>5273</v>
      </c>
      <c r="L684" t="s">
        <v>5272</v>
      </c>
      <c r="N684" t="s">
        <v>5269</v>
      </c>
      <c r="P684">
        <v>334</v>
      </c>
      <c r="Q684" t="s">
        <v>3991</v>
      </c>
      <c r="T684" t="s">
        <v>5273</v>
      </c>
      <c r="U684" t="s">
        <v>5274</v>
      </c>
      <c r="V684" t="s">
        <v>5270</v>
      </c>
      <c r="X684" t="str">
        <f>VLOOKUP(I684,Location!$A$3:$B$337,2,FALSE)</f>
        <v>Maryland</v>
      </c>
    </row>
    <row r="685" spans="3:24" x14ac:dyDescent="0.2">
      <c r="C685" t="s">
        <v>6748</v>
      </c>
      <c r="D685">
        <v>9</v>
      </c>
      <c r="E685" t="s">
        <v>5277</v>
      </c>
      <c r="F685" t="s">
        <v>5275</v>
      </c>
      <c r="G685" t="s">
        <v>5279</v>
      </c>
      <c r="H685" s="12" t="s">
        <v>827</v>
      </c>
      <c r="I685" t="s">
        <v>3138</v>
      </c>
      <c r="J685"/>
      <c r="L685" t="s">
        <v>5278</v>
      </c>
      <c r="N685" t="s">
        <v>3453</v>
      </c>
      <c r="P685">
        <v>256</v>
      </c>
      <c r="Q685" t="s">
        <v>5279</v>
      </c>
      <c r="V685" t="s">
        <v>5276</v>
      </c>
      <c r="X685" t="str">
        <f>VLOOKUP(I685,Location!$A$3:$B$337,2,FALSE)</f>
        <v>Pennsylvania</v>
      </c>
    </row>
    <row r="686" spans="3:24" x14ac:dyDescent="0.2">
      <c r="C686" t="s">
        <v>6748</v>
      </c>
      <c r="D686">
        <v>8</v>
      </c>
      <c r="E686" t="s">
        <v>5282</v>
      </c>
      <c r="F686" t="s">
        <v>5280</v>
      </c>
      <c r="G686" t="s">
        <v>1524</v>
      </c>
      <c r="H686" s="12" t="s">
        <v>927</v>
      </c>
      <c r="I686" t="s">
        <v>1329</v>
      </c>
      <c r="J686" t="s">
        <v>5284</v>
      </c>
      <c r="L686" t="s">
        <v>5283</v>
      </c>
      <c r="N686" t="s">
        <v>3716</v>
      </c>
      <c r="P686">
        <v>440</v>
      </c>
      <c r="Q686" t="s">
        <v>1524</v>
      </c>
      <c r="T686" t="s">
        <v>5284</v>
      </c>
      <c r="U686" t="s">
        <v>5285</v>
      </c>
      <c r="V686" t="s">
        <v>5281</v>
      </c>
      <c r="X686" t="str">
        <f>VLOOKUP(I686,Location!$A$3:$B$337,2,FALSE)</f>
        <v>Arizona</v>
      </c>
    </row>
    <row r="687" spans="3:24" x14ac:dyDescent="0.2">
      <c r="C687" t="s">
        <v>6748</v>
      </c>
      <c r="D687">
        <v>30</v>
      </c>
      <c r="E687" t="s">
        <v>5288</v>
      </c>
      <c r="F687" t="s">
        <v>5286</v>
      </c>
      <c r="G687" t="s">
        <v>5290</v>
      </c>
      <c r="H687" s="12" t="s">
        <v>15</v>
      </c>
      <c r="I687" t="s">
        <v>1046</v>
      </c>
      <c r="J687" t="s">
        <v>5291</v>
      </c>
      <c r="L687" t="s">
        <v>5289</v>
      </c>
      <c r="N687" t="s">
        <v>1064</v>
      </c>
      <c r="P687">
        <v>281</v>
      </c>
      <c r="Q687" t="s">
        <v>5145</v>
      </c>
      <c r="T687" t="s">
        <v>5292</v>
      </c>
      <c r="U687" t="s">
        <v>2695</v>
      </c>
      <c r="V687" t="s">
        <v>5287</v>
      </c>
      <c r="X687" t="str">
        <f>VLOOKUP(I687,Location!$A$3:$B$337,2,FALSE)</f>
        <v>Maryland</v>
      </c>
    </row>
    <row r="688" spans="3:24" x14ac:dyDescent="0.2">
      <c r="C688" t="s">
        <v>6748</v>
      </c>
      <c r="D688">
        <v>7</v>
      </c>
      <c r="E688" t="s">
        <v>5295</v>
      </c>
      <c r="F688" t="s">
        <v>5293</v>
      </c>
      <c r="G688" t="s">
        <v>30</v>
      </c>
      <c r="H688" s="12" t="s">
        <v>862</v>
      </c>
      <c r="I688" t="s">
        <v>1363</v>
      </c>
      <c r="J688" t="s">
        <v>5297</v>
      </c>
      <c r="L688" t="s">
        <v>5296</v>
      </c>
      <c r="N688" t="s">
        <v>1015</v>
      </c>
      <c r="P688">
        <v>308</v>
      </c>
      <c r="Q688" t="s">
        <v>30</v>
      </c>
      <c r="T688" t="s">
        <v>5297</v>
      </c>
      <c r="U688" t="s">
        <v>5298</v>
      </c>
      <c r="V688" t="s">
        <v>5294</v>
      </c>
      <c r="X688" t="str">
        <f>VLOOKUP(I688,Location!$A$3:$B$337,2,FALSE)</f>
        <v>Hawaii</v>
      </c>
    </row>
    <row r="689" spans="3:24" x14ac:dyDescent="0.2">
      <c r="C689" t="s">
        <v>6748</v>
      </c>
      <c r="D689">
        <v>8</v>
      </c>
      <c r="E689" t="s">
        <v>5301</v>
      </c>
      <c r="F689" t="s">
        <v>5299</v>
      </c>
      <c r="G689" t="s">
        <v>5303</v>
      </c>
      <c r="H689" s="12" t="s">
        <v>795</v>
      </c>
      <c r="I689" t="s">
        <v>3051</v>
      </c>
      <c r="J689" t="s">
        <v>1008</v>
      </c>
      <c r="L689" t="s">
        <v>5302</v>
      </c>
      <c r="N689" t="s">
        <v>3557</v>
      </c>
      <c r="P689">
        <v>341</v>
      </c>
      <c r="Q689" t="s">
        <v>5303</v>
      </c>
      <c r="T689" t="s">
        <v>1008</v>
      </c>
      <c r="U689" t="s">
        <v>1011</v>
      </c>
      <c r="V689" t="s">
        <v>5300</v>
      </c>
      <c r="X689" t="str">
        <f>VLOOKUP(I689,Location!$A$3:$B$337,2,FALSE)</f>
        <v>Georgia</v>
      </c>
    </row>
    <row r="690" spans="3:24" x14ac:dyDescent="0.2">
      <c r="C690" t="s">
        <v>6748</v>
      </c>
      <c r="D690">
        <v>10</v>
      </c>
      <c r="E690" t="s">
        <v>5307</v>
      </c>
      <c r="F690" t="s">
        <v>5305</v>
      </c>
      <c r="G690" t="s">
        <v>5309</v>
      </c>
      <c r="H690" s="12" t="s">
        <v>947</v>
      </c>
      <c r="I690" t="s">
        <v>996</v>
      </c>
      <c r="J690" t="s">
        <v>5310</v>
      </c>
      <c r="L690" t="s">
        <v>5308</v>
      </c>
      <c r="N690" t="s">
        <v>5304</v>
      </c>
      <c r="P690">
        <v>342</v>
      </c>
      <c r="Q690" t="s">
        <v>5309</v>
      </c>
      <c r="T690" t="s">
        <v>5310</v>
      </c>
      <c r="V690" t="s">
        <v>5306</v>
      </c>
      <c r="X690" t="str">
        <f>VLOOKUP(I690,Location!$A$3:$B$337,2,FALSE)</f>
        <v>Virginia</v>
      </c>
    </row>
    <row r="691" spans="3:24" x14ac:dyDescent="0.2">
      <c r="C691" t="s">
        <v>6748</v>
      </c>
      <c r="D691">
        <v>2</v>
      </c>
      <c r="E691" t="s">
        <v>5314</v>
      </c>
      <c r="F691" t="s">
        <v>5311</v>
      </c>
      <c r="G691" t="s">
        <v>5316</v>
      </c>
      <c r="H691" s="12" t="s">
        <v>809</v>
      </c>
      <c r="I691" t="s">
        <v>5313</v>
      </c>
      <c r="J691" t="s">
        <v>5317</v>
      </c>
      <c r="L691" t="s">
        <v>5315</v>
      </c>
      <c r="N691" t="s">
        <v>13</v>
      </c>
      <c r="P691" t="s">
        <v>21</v>
      </c>
      <c r="Q691" t="s">
        <v>5316</v>
      </c>
      <c r="T691" t="s">
        <v>5318</v>
      </c>
      <c r="U691" t="s">
        <v>5319</v>
      </c>
      <c r="V691" t="s">
        <v>5312</v>
      </c>
      <c r="X691" t="str">
        <f>VLOOKUP(I691,Location!$A$3:$B$337,2,FALSE)</f>
        <v>Colorado</v>
      </c>
    </row>
    <row r="692" spans="3:24" x14ac:dyDescent="0.2">
      <c r="C692" t="s">
        <v>6748</v>
      </c>
      <c r="D692">
        <v>4</v>
      </c>
      <c r="E692" t="s">
        <v>5322</v>
      </c>
      <c r="F692" t="s">
        <v>5320</v>
      </c>
      <c r="G692" t="s">
        <v>5325</v>
      </c>
      <c r="H692" s="12" t="s">
        <v>15</v>
      </c>
      <c r="I692" t="s">
        <v>2240</v>
      </c>
      <c r="J692" t="s">
        <v>13</v>
      </c>
      <c r="L692" t="s">
        <v>5323</v>
      </c>
      <c r="N692" t="s">
        <v>3453</v>
      </c>
      <c r="P692">
        <v>301</v>
      </c>
      <c r="Q692" t="s">
        <v>5324</v>
      </c>
      <c r="T692" t="s">
        <v>13</v>
      </c>
      <c r="U692" t="s">
        <v>2695</v>
      </c>
      <c r="V692" t="s">
        <v>5321</v>
      </c>
      <c r="X692" t="str">
        <f>VLOOKUP(I692,Location!$A$3:$B$337,2,FALSE)</f>
        <v>Maryland</v>
      </c>
    </row>
    <row r="693" spans="3:24" x14ac:dyDescent="0.2">
      <c r="C693" t="s">
        <v>6748</v>
      </c>
      <c r="D693">
        <v>9</v>
      </c>
      <c r="E693" t="s">
        <v>5328</v>
      </c>
      <c r="F693" t="s">
        <v>5326</v>
      </c>
      <c r="G693" t="s">
        <v>5331</v>
      </c>
      <c r="H693" s="12" t="s">
        <v>932</v>
      </c>
      <c r="I693" t="s">
        <v>1519</v>
      </c>
      <c r="J693" t="s">
        <v>5332</v>
      </c>
      <c r="L693" t="s">
        <v>5329</v>
      </c>
      <c r="N693" t="s">
        <v>13</v>
      </c>
      <c r="P693">
        <v>423</v>
      </c>
      <c r="Q693" t="s">
        <v>5330</v>
      </c>
      <c r="T693" t="s">
        <v>5333</v>
      </c>
      <c r="U693" t="s">
        <v>5334</v>
      </c>
      <c r="V693" t="s">
        <v>5327</v>
      </c>
      <c r="X693" t="str">
        <f>VLOOKUP(I693,Location!$A$3:$B$337,2,FALSE)</f>
        <v>California</v>
      </c>
    </row>
    <row r="694" spans="3:24" x14ac:dyDescent="0.2">
      <c r="C694" t="s">
        <v>6748</v>
      </c>
      <c r="D694">
        <v>8</v>
      </c>
      <c r="E694" t="s">
        <v>5337</v>
      </c>
      <c r="F694" t="s">
        <v>5335</v>
      </c>
      <c r="G694" t="s">
        <v>1239</v>
      </c>
      <c r="H694" s="12" t="s">
        <v>19</v>
      </c>
      <c r="I694" t="s">
        <v>1034</v>
      </c>
      <c r="J694"/>
      <c r="L694" t="s">
        <v>5338</v>
      </c>
      <c r="N694" t="s">
        <v>972</v>
      </c>
      <c r="P694" t="s">
        <v>21</v>
      </c>
      <c r="Q694" t="s">
        <v>1239</v>
      </c>
      <c r="V694" t="s">
        <v>5336</v>
      </c>
      <c r="X694" t="str">
        <f>VLOOKUP(I694,Location!$A$3:$B$337,2,FALSE)</f>
        <v>Pennsylvania</v>
      </c>
    </row>
    <row r="695" spans="3:24" x14ac:dyDescent="0.2">
      <c r="C695" t="s">
        <v>6748</v>
      </c>
      <c r="D695">
        <v>7</v>
      </c>
      <c r="E695" t="s">
        <v>5342</v>
      </c>
      <c r="F695" t="s">
        <v>5340</v>
      </c>
      <c r="G695" t="s">
        <v>5344</v>
      </c>
      <c r="H695" s="12" t="s">
        <v>935</v>
      </c>
      <c r="I695" t="s">
        <v>2194</v>
      </c>
      <c r="J695" t="s">
        <v>5345</v>
      </c>
      <c r="L695" t="s">
        <v>5343</v>
      </c>
      <c r="N695" t="s">
        <v>5339</v>
      </c>
      <c r="P695">
        <v>463</v>
      </c>
      <c r="Q695" t="s">
        <v>5344</v>
      </c>
      <c r="T695" t="s">
        <v>5345</v>
      </c>
      <c r="U695" t="s">
        <v>5346</v>
      </c>
      <c r="V695" t="s">
        <v>5341</v>
      </c>
      <c r="X695" t="str">
        <f>VLOOKUP(I695,Location!$A$3:$B$337,2,FALSE)</f>
        <v>Indiana</v>
      </c>
    </row>
    <row r="696" spans="3:24" x14ac:dyDescent="0.2">
      <c r="C696" t="s">
        <v>6748</v>
      </c>
      <c r="D696">
        <v>4</v>
      </c>
      <c r="E696" t="s">
        <v>5349</v>
      </c>
      <c r="F696" t="s">
        <v>5347</v>
      </c>
      <c r="G696" t="s">
        <v>5351</v>
      </c>
      <c r="H696" s="12" t="s">
        <v>19</v>
      </c>
      <c r="I696" t="s">
        <v>966</v>
      </c>
      <c r="J696"/>
      <c r="L696" t="s">
        <v>5350</v>
      </c>
      <c r="N696" t="s">
        <v>968</v>
      </c>
      <c r="P696" t="s">
        <v>21</v>
      </c>
      <c r="Q696" t="s">
        <v>3743</v>
      </c>
      <c r="V696" t="s">
        <v>5348</v>
      </c>
      <c r="X696" t="str">
        <f>VLOOKUP(I696,Location!$A$3:$B$337,2,FALSE)</f>
        <v>Massachusetts</v>
      </c>
    </row>
    <row r="697" spans="3:24" x14ac:dyDescent="0.2">
      <c r="C697" t="s">
        <v>6748</v>
      </c>
      <c r="D697">
        <v>7</v>
      </c>
      <c r="E697" t="s">
        <v>5354</v>
      </c>
      <c r="F697" t="s">
        <v>5352</v>
      </c>
      <c r="G697" t="s">
        <v>5357</v>
      </c>
      <c r="H697" s="12" t="s">
        <v>860</v>
      </c>
      <c r="I697" t="s">
        <v>960</v>
      </c>
      <c r="J697"/>
      <c r="L697" t="s">
        <v>5355</v>
      </c>
      <c r="N697" t="s">
        <v>4089</v>
      </c>
      <c r="P697">
        <v>295</v>
      </c>
      <c r="Q697" t="s">
        <v>5356</v>
      </c>
      <c r="V697" t="s">
        <v>5353</v>
      </c>
      <c r="X697" t="str">
        <f>VLOOKUP(I697,Location!$A$3:$B$337,2,FALSE)</f>
        <v>New York</v>
      </c>
    </row>
    <row r="698" spans="3:24" x14ac:dyDescent="0.2">
      <c r="C698" t="s">
        <v>6748</v>
      </c>
      <c r="D698">
        <v>7</v>
      </c>
      <c r="E698" t="s">
        <v>5360</v>
      </c>
      <c r="F698" t="s">
        <v>5358</v>
      </c>
      <c r="G698" t="s">
        <v>5363</v>
      </c>
      <c r="H698" s="12" t="s">
        <v>834</v>
      </c>
      <c r="I698" t="s">
        <v>981</v>
      </c>
      <c r="J698" t="s">
        <v>5364</v>
      </c>
      <c r="L698" t="s">
        <v>5361</v>
      </c>
      <c r="N698" t="s">
        <v>13</v>
      </c>
      <c r="P698" t="s">
        <v>21</v>
      </c>
      <c r="Q698" t="s">
        <v>5362</v>
      </c>
      <c r="T698" t="s">
        <v>5364</v>
      </c>
      <c r="U698" t="s">
        <v>5365</v>
      </c>
      <c r="V698" t="s">
        <v>5359</v>
      </c>
      <c r="X698" t="str">
        <f>VLOOKUP(I698,Location!$A$3:$B$337,2,FALSE)</f>
        <v>Florida</v>
      </c>
    </row>
    <row r="699" spans="3:24" x14ac:dyDescent="0.2">
      <c r="C699" t="s">
        <v>6748</v>
      </c>
      <c r="D699">
        <v>7</v>
      </c>
      <c r="E699" t="s">
        <v>5369</v>
      </c>
      <c r="F699" t="s">
        <v>5367</v>
      </c>
      <c r="H699" s="12" t="s">
        <v>872</v>
      </c>
      <c r="I699" t="s">
        <v>20</v>
      </c>
      <c r="J699"/>
      <c r="L699" t="s">
        <v>5370</v>
      </c>
      <c r="N699" t="s">
        <v>5366</v>
      </c>
      <c r="P699" t="s">
        <v>21</v>
      </c>
      <c r="V699" t="s">
        <v>5368</v>
      </c>
      <c r="X699" t="str">
        <f>VLOOKUP(I699,Location!$A$3:$B$337,2,FALSE)</f>
        <v>Minnesota</v>
      </c>
    </row>
    <row r="700" spans="3:24" x14ac:dyDescent="0.2">
      <c r="C700" t="s">
        <v>6748</v>
      </c>
      <c r="D700">
        <v>4</v>
      </c>
      <c r="E700" t="s">
        <v>5373</v>
      </c>
      <c r="F700" t="s">
        <v>5371</v>
      </c>
      <c r="G700" t="s">
        <v>5375</v>
      </c>
      <c r="H700" s="12" t="s">
        <v>17</v>
      </c>
      <c r="I700" t="s">
        <v>18</v>
      </c>
      <c r="J700"/>
      <c r="L700" t="s">
        <v>5374</v>
      </c>
      <c r="N700" t="s">
        <v>13</v>
      </c>
      <c r="P700" t="s">
        <v>21</v>
      </c>
      <c r="Q700" t="s">
        <v>5375</v>
      </c>
      <c r="V700" t="s">
        <v>5372</v>
      </c>
      <c r="X700" t="str">
        <f>VLOOKUP(I700,Location!$A$3:$B$337,2,FALSE)</f>
        <v>D.C.</v>
      </c>
    </row>
    <row r="701" spans="3:24" x14ac:dyDescent="0.2">
      <c r="C701" t="s">
        <v>6748</v>
      </c>
      <c r="D701">
        <v>5</v>
      </c>
      <c r="E701" t="s">
        <v>5379</v>
      </c>
      <c r="F701" t="s">
        <v>5376</v>
      </c>
      <c r="G701" t="s">
        <v>1239</v>
      </c>
      <c r="H701" s="12" t="s">
        <v>17</v>
      </c>
      <c r="I701" t="s">
        <v>5378</v>
      </c>
      <c r="J701" t="s">
        <v>5381</v>
      </c>
      <c r="L701" t="s">
        <v>5380</v>
      </c>
      <c r="N701" t="s">
        <v>1064</v>
      </c>
      <c r="P701" t="s">
        <v>21</v>
      </c>
      <c r="Q701" t="s">
        <v>1239</v>
      </c>
      <c r="T701" t="s">
        <v>5381</v>
      </c>
      <c r="U701" t="s">
        <v>5382</v>
      </c>
      <c r="V701" t="s">
        <v>5377</v>
      </c>
      <c r="X701" t="str">
        <f>VLOOKUP(I701,Location!$A$3:$B$337,2,FALSE)</f>
        <v>Texas</v>
      </c>
    </row>
    <row r="702" spans="3:24" x14ac:dyDescent="0.2">
      <c r="C702" t="s">
        <v>6748</v>
      </c>
      <c r="D702">
        <v>7</v>
      </c>
      <c r="E702" t="s">
        <v>5385</v>
      </c>
      <c r="F702" t="s">
        <v>5383</v>
      </c>
      <c r="G702" t="s">
        <v>5387</v>
      </c>
      <c r="H702" s="12" t="s">
        <v>835</v>
      </c>
      <c r="I702" t="s">
        <v>1021</v>
      </c>
      <c r="J702"/>
      <c r="L702" t="s">
        <v>5386</v>
      </c>
      <c r="N702" t="s">
        <v>2696</v>
      </c>
      <c r="P702" t="s">
        <v>21</v>
      </c>
      <c r="Q702" t="s">
        <v>5387</v>
      </c>
      <c r="V702" t="s">
        <v>5384</v>
      </c>
      <c r="X702" t="str">
        <f>VLOOKUP(I702,Location!$A$3:$B$337,2,FALSE)</f>
        <v>New York</v>
      </c>
    </row>
    <row r="703" spans="3:24" x14ac:dyDescent="0.2">
      <c r="C703" t="s">
        <v>6748</v>
      </c>
      <c r="D703">
        <v>4</v>
      </c>
      <c r="E703" t="s">
        <v>5390</v>
      </c>
      <c r="F703" t="s">
        <v>5388</v>
      </c>
      <c r="G703" t="s">
        <v>5392</v>
      </c>
      <c r="H703" s="12" t="s">
        <v>827</v>
      </c>
      <c r="I703" t="s">
        <v>1592</v>
      </c>
      <c r="J703" t="s">
        <v>5393</v>
      </c>
      <c r="L703" t="s">
        <v>5391</v>
      </c>
      <c r="N703" t="s">
        <v>4990</v>
      </c>
      <c r="P703" t="s">
        <v>21</v>
      </c>
      <c r="Q703" t="s">
        <v>5388</v>
      </c>
      <c r="T703" t="s">
        <v>5393</v>
      </c>
      <c r="U703" t="s">
        <v>5394</v>
      </c>
      <c r="V703" t="s">
        <v>5389</v>
      </c>
      <c r="X703" t="str">
        <f>VLOOKUP(I703,Location!$A$3:$B$337,2,FALSE)</f>
        <v>North Carolina</v>
      </c>
    </row>
    <row r="704" spans="3:24" x14ac:dyDescent="0.2">
      <c r="C704" t="s">
        <v>6748</v>
      </c>
      <c r="D704">
        <v>10</v>
      </c>
      <c r="E704" t="s">
        <v>5397</v>
      </c>
      <c r="F704" t="s">
        <v>5395</v>
      </c>
      <c r="G704" t="s">
        <v>5399</v>
      </c>
      <c r="H704" s="12" t="s">
        <v>19</v>
      </c>
      <c r="I704" t="s">
        <v>1566</v>
      </c>
      <c r="J704" t="s">
        <v>5400</v>
      </c>
      <c r="L704" t="s">
        <v>5398</v>
      </c>
      <c r="N704" t="s">
        <v>5106</v>
      </c>
      <c r="P704" t="s">
        <v>21</v>
      </c>
      <c r="Q704" t="s">
        <v>5399</v>
      </c>
      <c r="T704" t="s">
        <v>5400</v>
      </c>
      <c r="U704" t="s">
        <v>5401</v>
      </c>
      <c r="V704" t="s">
        <v>5396</v>
      </c>
      <c r="X704" t="str">
        <f>VLOOKUP(I704,Location!$A$3:$B$337,2,FALSE)</f>
        <v>Ohio</v>
      </c>
    </row>
    <row r="705" spans="3:24" x14ac:dyDescent="0.2">
      <c r="C705" t="s">
        <v>6748</v>
      </c>
      <c r="D705">
        <v>10</v>
      </c>
      <c r="E705" t="s">
        <v>5404</v>
      </c>
      <c r="F705" t="s">
        <v>5402</v>
      </c>
      <c r="G705" t="s">
        <v>31</v>
      </c>
      <c r="H705" s="12" t="s">
        <v>825</v>
      </c>
      <c r="I705" t="s">
        <v>1046</v>
      </c>
      <c r="J705"/>
      <c r="L705" t="s">
        <v>5405</v>
      </c>
      <c r="N705" t="s">
        <v>13</v>
      </c>
      <c r="P705" t="s">
        <v>21</v>
      </c>
      <c r="Q705" t="s">
        <v>31</v>
      </c>
      <c r="V705" t="s">
        <v>5403</v>
      </c>
      <c r="X705" t="str">
        <f>VLOOKUP(I705,Location!$A$3:$B$337,2,FALSE)</f>
        <v>Maryland</v>
      </c>
    </row>
    <row r="706" spans="3:24" x14ac:dyDescent="0.2">
      <c r="C706" t="s">
        <v>6748</v>
      </c>
      <c r="D706">
        <v>7</v>
      </c>
      <c r="E706" t="s">
        <v>5408</v>
      </c>
      <c r="F706" t="s">
        <v>5406</v>
      </c>
      <c r="G706" t="s">
        <v>5411</v>
      </c>
      <c r="H706" s="12" t="s">
        <v>825</v>
      </c>
      <c r="I706" t="s">
        <v>1046</v>
      </c>
      <c r="J706" t="s">
        <v>2103</v>
      </c>
      <c r="L706" t="s">
        <v>5409</v>
      </c>
      <c r="N706" t="s">
        <v>3921</v>
      </c>
      <c r="P706" t="s">
        <v>21</v>
      </c>
      <c r="Q706" t="s">
        <v>5410</v>
      </c>
      <c r="T706" t="s">
        <v>2103</v>
      </c>
      <c r="U706" t="s">
        <v>4219</v>
      </c>
      <c r="V706" t="s">
        <v>5407</v>
      </c>
      <c r="X706" t="str">
        <f>VLOOKUP(I706,Location!$A$3:$B$337,2,FALSE)</f>
        <v>Maryland</v>
      </c>
    </row>
    <row r="707" spans="3:24" x14ac:dyDescent="0.2">
      <c r="C707" t="s">
        <v>6748</v>
      </c>
      <c r="D707">
        <v>2</v>
      </c>
      <c r="E707" t="s">
        <v>5414</v>
      </c>
      <c r="F707" t="s">
        <v>1458</v>
      </c>
      <c r="G707" t="s">
        <v>1458</v>
      </c>
      <c r="H707" s="12" t="s">
        <v>17</v>
      </c>
      <c r="I707" t="s">
        <v>1050</v>
      </c>
      <c r="J707" t="s">
        <v>5416</v>
      </c>
      <c r="L707" t="s">
        <v>5415</v>
      </c>
      <c r="N707" t="s">
        <v>5412</v>
      </c>
      <c r="P707" t="s">
        <v>21</v>
      </c>
      <c r="Q707" t="s">
        <v>1458</v>
      </c>
      <c r="T707" t="s">
        <v>5416</v>
      </c>
      <c r="U707" t="s">
        <v>5417</v>
      </c>
      <c r="V707" t="s">
        <v>5413</v>
      </c>
      <c r="X707" t="str">
        <f>VLOOKUP(I707,Location!$A$3:$B$337,2,FALSE)</f>
        <v>Colorado</v>
      </c>
    </row>
    <row r="708" spans="3:24" x14ac:dyDescent="0.2">
      <c r="C708" t="s">
        <v>6748</v>
      </c>
      <c r="D708">
        <v>7</v>
      </c>
      <c r="E708" t="s">
        <v>5421</v>
      </c>
      <c r="F708" t="s">
        <v>5419</v>
      </c>
      <c r="G708" t="s">
        <v>5423</v>
      </c>
      <c r="H708" s="12" t="s">
        <v>19</v>
      </c>
      <c r="I708" t="s">
        <v>3051</v>
      </c>
      <c r="J708" t="s">
        <v>5424</v>
      </c>
      <c r="L708" t="s">
        <v>5422</v>
      </c>
      <c r="N708" t="s">
        <v>5418</v>
      </c>
      <c r="P708" t="s">
        <v>21</v>
      </c>
      <c r="Q708" t="s">
        <v>1591</v>
      </c>
      <c r="T708" t="s">
        <v>5424</v>
      </c>
      <c r="U708" t="s">
        <v>5425</v>
      </c>
      <c r="V708" t="s">
        <v>5420</v>
      </c>
      <c r="X708" t="str">
        <f>VLOOKUP(I708,Location!$A$3:$B$337,2,FALSE)</f>
        <v>Georgia</v>
      </c>
    </row>
    <row r="709" spans="3:24" x14ac:dyDescent="0.2">
      <c r="C709" t="s">
        <v>6748</v>
      </c>
      <c r="D709">
        <v>7</v>
      </c>
      <c r="E709" t="s">
        <v>5428</v>
      </c>
      <c r="F709" t="s">
        <v>5426</v>
      </c>
      <c r="G709" t="s">
        <v>31</v>
      </c>
      <c r="H709" s="12" t="s">
        <v>44</v>
      </c>
      <c r="I709" t="s">
        <v>1592</v>
      </c>
      <c r="J709" t="s">
        <v>5430</v>
      </c>
      <c r="L709" t="s">
        <v>5429</v>
      </c>
      <c r="N709" t="s">
        <v>4406</v>
      </c>
      <c r="P709">
        <v>474</v>
      </c>
      <c r="Q709" t="s">
        <v>31</v>
      </c>
      <c r="T709" t="s">
        <v>5430</v>
      </c>
      <c r="U709" t="s">
        <v>5431</v>
      </c>
      <c r="V709" t="s">
        <v>5427</v>
      </c>
      <c r="X709" t="str">
        <f>VLOOKUP(I709,Location!$A$3:$B$337,2,FALSE)</f>
        <v>North Carolina</v>
      </c>
    </row>
    <row r="710" spans="3:24" x14ac:dyDescent="0.2">
      <c r="C710" t="s">
        <v>6748</v>
      </c>
      <c r="D710">
        <v>5</v>
      </c>
      <c r="E710" t="s">
        <v>5434</v>
      </c>
      <c r="F710" t="s">
        <v>5432</v>
      </c>
      <c r="G710" t="s">
        <v>5436</v>
      </c>
      <c r="H710" s="12" t="s">
        <v>37</v>
      </c>
      <c r="I710" t="s">
        <v>1519</v>
      </c>
      <c r="J710" t="s">
        <v>5437</v>
      </c>
      <c r="L710" t="s">
        <v>5435</v>
      </c>
      <c r="N710" t="s">
        <v>13</v>
      </c>
      <c r="P710" t="s">
        <v>21</v>
      </c>
      <c r="Q710" t="s">
        <v>5436</v>
      </c>
      <c r="T710" t="s">
        <v>5437</v>
      </c>
      <c r="U710" t="s">
        <v>5438</v>
      </c>
      <c r="V710" t="s">
        <v>5433</v>
      </c>
      <c r="X710" t="str">
        <f>VLOOKUP(I710,Location!$A$3:$B$337,2,FALSE)</f>
        <v>California</v>
      </c>
    </row>
    <row r="711" spans="3:24" x14ac:dyDescent="0.2">
      <c r="C711" t="s">
        <v>6748</v>
      </c>
      <c r="D711">
        <v>16</v>
      </c>
      <c r="E711" t="s">
        <v>5441</v>
      </c>
      <c r="F711" t="s">
        <v>5439</v>
      </c>
      <c r="G711" t="s">
        <v>823</v>
      </c>
      <c r="H711" s="12" t="s">
        <v>825</v>
      </c>
      <c r="I711" t="s">
        <v>18</v>
      </c>
      <c r="J711" t="s">
        <v>5443</v>
      </c>
      <c r="L711" t="s">
        <v>5442</v>
      </c>
      <c r="N711" t="s">
        <v>3889</v>
      </c>
      <c r="P711" t="s">
        <v>21</v>
      </c>
      <c r="Q711" t="s">
        <v>823</v>
      </c>
      <c r="T711" t="s">
        <v>5444</v>
      </c>
      <c r="U711" t="s">
        <v>5445</v>
      </c>
      <c r="V711" t="s">
        <v>5440</v>
      </c>
      <c r="X711" t="str">
        <f>VLOOKUP(I711,Location!$A$3:$B$337,2,FALSE)</f>
        <v>D.C.</v>
      </c>
    </row>
    <row r="712" spans="3:24" x14ac:dyDescent="0.2">
      <c r="C712" t="s">
        <v>6748</v>
      </c>
      <c r="D712">
        <v>5</v>
      </c>
      <c r="E712" t="s">
        <v>5448</v>
      </c>
      <c r="F712" t="s">
        <v>5446</v>
      </c>
      <c r="G712" t="s">
        <v>5450</v>
      </c>
      <c r="H712" s="12" t="s">
        <v>836</v>
      </c>
      <c r="I712" t="s">
        <v>3766</v>
      </c>
      <c r="J712"/>
      <c r="L712" t="s">
        <v>5449</v>
      </c>
      <c r="N712" t="s">
        <v>13</v>
      </c>
      <c r="P712">
        <v>86</v>
      </c>
      <c r="Q712" t="s">
        <v>5450</v>
      </c>
      <c r="V712" t="s">
        <v>5447</v>
      </c>
      <c r="X712" t="str">
        <f>VLOOKUP(I712,Location!$A$3:$B$337,2,FALSE)</f>
        <v>Louisiana</v>
      </c>
    </row>
    <row r="713" spans="3:24" x14ac:dyDescent="0.2">
      <c r="C713" t="s">
        <v>6748</v>
      </c>
      <c r="D713">
        <v>6</v>
      </c>
      <c r="E713" t="s">
        <v>5453</v>
      </c>
      <c r="F713" t="s">
        <v>5451</v>
      </c>
      <c r="G713" t="s">
        <v>5451</v>
      </c>
      <c r="H713" s="12" t="s">
        <v>808</v>
      </c>
      <c r="I713" t="s">
        <v>1726</v>
      </c>
      <c r="J713" t="s">
        <v>5455</v>
      </c>
      <c r="L713" t="s">
        <v>5454</v>
      </c>
      <c r="N713" t="s">
        <v>13</v>
      </c>
      <c r="P713" t="s">
        <v>21</v>
      </c>
      <c r="Q713" t="s">
        <v>1830</v>
      </c>
      <c r="T713" t="s">
        <v>5455</v>
      </c>
      <c r="U713" t="s">
        <v>5456</v>
      </c>
      <c r="V713" t="s">
        <v>5452</v>
      </c>
      <c r="X713" t="str">
        <f>VLOOKUP(I713,Location!$A$3:$B$337,2,FALSE)</f>
        <v>South Carolina</v>
      </c>
    </row>
    <row r="714" spans="3:24" x14ac:dyDescent="0.2">
      <c r="C714" t="s">
        <v>6748</v>
      </c>
      <c r="D714">
        <v>5</v>
      </c>
      <c r="E714" t="s">
        <v>5459</v>
      </c>
      <c r="F714" t="s">
        <v>5457</v>
      </c>
      <c r="G714" t="s">
        <v>5461</v>
      </c>
      <c r="H714" s="12" t="s">
        <v>795</v>
      </c>
      <c r="I714" t="s">
        <v>967</v>
      </c>
      <c r="J714"/>
      <c r="L714" t="s">
        <v>5460</v>
      </c>
      <c r="N714" t="s">
        <v>13</v>
      </c>
      <c r="P714" t="s">
        <v>21</v>
      </c>
      <c r="Q714" t="s">
        <v>3028</v>
      </c>
      <c r="V714" t="s">
        <v>5458</v>
      </c>
      <c r="X714" t="str">
        <f>VLOOKUP(I714,Location!$A$3:$B$337,2,FALSE)</f>
        <v>Washington</v>
      </c>
    </row>
    <row r="715" spans="3:24" x14ac:dyDescent="0.2">
      <c r="C715" t="s">
        <v>6748</v>
      </c>
      <c r="D715">
        <v>20</v>
      </c>
      <c r="E715" t="s">
        <v>5464</v>
      </c>
      <c r="F715" t="s">
        <v>5462</v>
      </c>
      <c r="G715" t="s">
        <v>5466</v>
      </c>
      <c r="H715" s="12" t="s">
        <v>834</v>
      </c>
      <c r="I715" t="s">
        <v>3578</v>
      </c>
      <c r="J715" t="s">
        <v>5467</v>
      </c>
      <c r="L715" t="s">
        <v>5465</v>
      </c>
      <c r="N715" t="s">
        <v>13</v>
      </c>
      <c r="P715" t="s">
        <v>21</v>
      </c>
      <c r="Q715" t="s">
        <v>1239</v>
      </c>
      <c r="T715" t="s">
        <v>5467</v>
      </c>
      <c r="U715" t="s">
        <v>5468</v>
      </c>
      <c r="V715" t="s">
        <v>5463</v>
      </c>
      <c r="X715" t="str">
        <f>VLOOKUP(I715,Location!$A$3:$B$337,2,FALSE)</f>
        <v>Virginia</v>
      </c>
    </row>
    <row r="716" spans="3:24" x14ac:dyDescent="0.2">
      <c r="C716" t="s">
        <v>6748</v>
      </c>
      <c r="D716">
        <v>5</v>
      </c>
      <c r="E716" t="s">
        <v>5471</v>
      </c>
      <c r="F716" t="s">
        <v>5469</v>
      </c>
      <c r="G716" t="s">
        <v>1578</v>
      </c>
      <c r="H716" s="12" t="s">
        <v>843</v>
      </c>
      <c r="I716" t="s">
        <v>1579</v>
      </c>
      <c r="J716" t="s">
        <v>5473</v>
      </c>
      <c r="L716" t="s">
        <v>5472</v>
      </c>
      <c r="N716" t="s">
        <v>4290</v>
      </c>
      <c r="P716" t="s">
        <v>21</v>
      </c>
      <c r="Q716" t="s">
        <v>1578</v>
      </c>
      <c r="T716" t="s">
        <v>5473</v>
      </c>
      <c r="U716" t="s">
        <v>5474</v>
      </c>
      <c r="V716" t="s">
        <v>5470</v>
      </c>
      <c r="X716" t="str">
        <f>VLOOKUP(I716,Location!$A$3:$B$337,2,FALSE)</f>
        <v>New York</v>
      </c>
    </row>
    <row r="717" spans="3:24" x14ac:dyDescent="0.2">
      <c r="C717" t="s">
        <v>6748</v>
      </c>
      <c r="D717">
        <v>20</v>
      </c>
      <c r="E717" t="s">
        <v>5478</v>
      </c>
      <c r="F717" t="s">
        <v>5476</v>
      </c>
      <c r="H717" s="12" t="s">
        <v>825</v>
      </c>
      <c r="I717" t="s">
        <v>1031</v>
      </c>
      <c r="J717"/>
      <c r="L717" t="s">
        <v>5479</v>
      </c>
      <c r="N717" t="s">
        <v>5475</v>
      </c>
      <c r="P717">
        <v>179</v>
      </c>
      <c r="V717" t="s">
        <v>5477</v>
      </c>
      <c r="X717" t="str">
        <f>VLOOKUP(I717,Location!$A$3:$B$337,2,FALSE)</f>
        <v>North Carolina</v>
      </c>
    </row>
    <row r="718" spans="3:24" x14ac:dyDescent="0.2">
      <c r="C718" t="s">
        <v>6748</v>
      </c>
      <c r="D718">
        <v>7</v>
      </c>
      <c r="E718" t="s">
        <v>5483</v>
      </c>
      <c r="F718" t="s">
        <v>5481</v>
      </c>
      <c r="G718" t="s">
        <v>5485</v>
      </c>
      <c r="H718" s="12" t="s">
        <v>875</v>
      </c>
      <c r="I718" t="s">
        <v>1046</v>
      </c>
      <c r="J718" t="s">
        <v>5486</v>
      </c>
      <c r="L718" t="s">
        <v>5484</v>
      </c>
      <c r="N718" t="s">
        <v>5480</v>
      </c>
      <c r="P718">
        <v>152</v>
      </c>
      <c r="Q718" t="s">
        <v>5485</v>
      </c>
      <c r="T718" t="s">
        <v>5487</v>
      </c>
      <c r="V718" t="s">
        <v>5482</v>
      </c>
      <c r="X718" t="str">
        <f>VLOOKUP(I718,Location!$A$3:$B$337,2,FALSE)</f>
        <v>Maryland</v>
      </c>
    </row>
    <row r="719" spans="3:24" x14ac:dyDescent="0.2">
      <c r="C719" t="s">
        <v>6748</v>
      </c>
      <c r="D719">
        <v>4</v>
      </c>
      <c r="E719" t="s">
        <v>5490</v>
      </c>
      <c r="F719" t="s">
        <v>5488</v>
      </c>
      <c r="G719" t="s">
        <v>5493</v>
      </c>
      <c r="H719" s="12" t="s">
        <v>858</v>
      </c>
      <c r="I719" t="s">
        <v>18</v>
      </c>
      <c r="J719" t="s">
        <v>1008</v>
      </c>
      <c r="L719" t="s">
        <v>5491</v>
      </c>
      <c r="N719" t="s">
        <v>3921</v>
      </c>
      <c r="P719" t="s">
        <v>21</v>
      </c>
      <c r="Q719" t="s">
        <v>5492</v>
      </c>
      <c r="T719" t="s">
        <v>1008</v>
      </c>
      <c r="U719" t="s">
        <v>1011</v>
      </c>
      <c r="V719" t="s">
        <v>5489</v>
      </c>
      <c r="X719" t="str">
        <f>VLOOKUP(I719,Location!$A$3:$B$337,2,FALSE)</f>
        <v>D.C.</v>
      </c>
    </row>
    <row r="720" spans="3:24" x14ac:dyDescent="0.2">
      <c r="C720" t="s">
        <v>6748</v>
      </c>
      <c r="D720">
        <v>10</v>
      </c>
      <c r="E720" t="s">
        <v>5496</v>
      </c>
      <c r="F720" t="s">
        <v>5494</v>
      </c>
      <c r="G720" t="s">
        <v>5498</v>
      </c>
      <c r="H720" s="12" t="s">
        <v>795</v>
      </c>
      <c r="I720" t="s">
        <v>1019</v>
      </c>
      <c r="J720"/>
      <c r="L720" t="s">
        <v>5497</v>
      </c>
      <c r="N720" t="s">
        <v>13</v>
      </c>
      <c r="P720">
        <v>223</v>
      </c>
      <c r="Q720" t="s">
        <v>5498</v>
      </c>
      <c r="V720" t="s">
        <v>5495</v>
      </c>
      <c r="X720" t="str">
        <f>VLOOKUP(I720,Location!$A$3:$B$337,2,FALSE)</f>
        <v>Illinois</v>
      </c>
    </row>
    <row r="721" spans="3:24" x14ac:dyDescent="0.2">
      <c r="C721" t="s">
        <v>6748</v>
      </c>
      <c r="D721">
        <v>22</v>
      </c>
      <c r="E721" t="s">
        <v>5501</v>
      </c>
      <c r="F721" t="s">
        <v>5499</v>
      </c>
      <c r="G721" t="s">
        <v>5504</v>
      </c>
      <c r="H721" s="12" t="s">
        <v>847</v>
      </c>
      <c r="I721" t="s">
        <v>18</v>
      </c>
      <c r="J721" t="s">
        <v>5505</v>
      </c>
      <c r="L721" t="s">
        <v>5502</v>
      </c>
      <c r="N721" t="s">
        <v>13</v>
      </c>
      <c r="P721">
        <v>231</v>
      </c>
      <c r="Q721" t="s">
        <v>5503</v>
      </c>
      <c r="T721" t="s">
        <v>5506</v>
      </c>
      <c r="U721" t="s">
        <v>5507</v>
      </c>
      <c r="V721" t="s">
        <v>5500</v>
      </c>
      <c r="X721" t="str">
        <f>VLOOKUP(I721,Location!$A$3:$B$337,2,FALSE)</f>
        <v>D.C.</v>
      </c>
    </row>
    <row r="722" spans="3:24" x14ac:dyDescent="0.2">
      <c r="C722" t="s">
        <v>6748</v>
      </c>
      <c r="D722">
        <v>4</v>
      </c>
      <c r="E722" t="s">
        <v>5510</v>
      </c>
      <c r="F722" t="s">
        <v>5508</v>
      </c>
      <c r="G722" t="s">
        <v>5512</v>
      </c>
      <c r="H722" s="12" t="s">
        <v>950</v>
      </c>
      <c r="I722" t="s">
        <v>1042</v>
      </c>
      <c r="J722"/>
      <c r="L722" t="s">
        <v>5511</v>
      </c>
      <c r="N722" t="s">
        <v>13</v>
      </c>
      <c r="P722" t="s">
        <v>21</v>
      </c>
      <c r="Q722" t="s">
        <v>1458</v>
      </c>
      <c r="V722" t="s">
        <v>5509</v>
      </c>
      <c r="X722" t="str">
        <f>VLOOKUP(I722,Location!$A$3:$B$337,2,FALSE)</f>
        <v>Washington</v>
      </c>
    </row>
    <row r="723" spans="3:24" x14ac:dyDescent="0.2">
      <c r="C723" t="s">
        <v>6748</v>
      </c>
      <c r="D723">
        <v>7</v>
      </c>
      <c r="E723" t="s">
        <v>5515</v>
      </c>
      <c r="F723" t="s">
        <v>5513</v>
      </c>
      <c r="G723" t="s">
        <v>5517</v>
      </c>
      <c r="H723" s="12" t="s">
        <v>825</v>
      </c>
      <c r="I723" t="s">
        <v>18</v>
      </c>
      <c r="J723" t="s">
        <v>959</v>
      </c>
      <c r="L723" t="s">
        <v>5516</v>
      </c>
      <c r="N723" t="s">
        <v>13</v>
      </c>
      <c r="P723" t="s">
        <v>21</v>
      </c>
      <c r="Q723" t="s">
        <v>5517</v>
      </c>
      <c r="T723" t="s">
        <v>959</v>
      </c>
      <c r="U723" t="s">
        <v>993</v>
      </c>
      <c r="V723" t="s">
        <v>5514</v>
      </c>
      <c r="X723" t="str">
        <f>VLOOKUP(I723,Location!$A$3:$B$337,2,FALSE)</f>
        <v>D.C.</v>
      </c>
    </row>
    <row r="724" spans="3:24" x14ac:dyDescent="0.2">
      <c r="C724" t="s">
        <v>6748</v>
      </c>
      <c r="D724">
        <v>22</v>
      </c>
      <c r="E724" t="s">
        <v>5522</v>
      </c>
      <c r="F724" t="s">
        <v>5519</v>
      </c>
      <c r="G724" t="s">
        <v>1939</v>
      </c>
      <c r="H724" s="12" t="s">
        <v>825</v>
      </c>
      <c r="I724" t="s">
        <v>5521</v>
      </c>
      <c r="J724"/>
      <c r="L724" t="s">
        <v>5523</v>
      </c>
      <c r="N724" t="s">
        <v>5518</v>
      </c>
      <c r="P724" t="s">
        <v>21</v>
      </c>
      <c r="Q724" t="s">
        <v>1939</v>
      </c>
      <c r="V724" t="s">
        <v>5520</v>
      </c>
      <c r="X724" t="str">
        <f>VLOOKUP(I724,Location!$A$3:$B$337,2,FALSE)</f>
        <v>Florida</v>
      </c>
    </row>
    <row r="725" spans="3:24" x14ac:dyDescent="0.2">
      <c r="C725" t="s">
        <v>6748</v>
      </c>
      <c r="D725">
        <v>3</v>
      </c>
      <c r="E725" t="s">
        <v>5527</v>
      </c>
      <c r="F725" t="s">
        <v>5525</v>
      </c>
      <c r="G725" t="s">
        <v>1448</v>
      </c>
      <c r="H725" s="12" t="s">
        <v>17</v>
      </c>
      <c r="I725" t="s">
        <v>18</v>
      </c>
      <c r="J725" t="s">
        <v>5529</v>
      </c>
      <c r="L725" t="s">
        <v>5528</v>
      </c>
      <c r="N725" t="s">
        <v>5524</v>
      </c>
      <c r="P725" t="s">
        <v>21</v>
      </c>
      <c r="Q725" t="s">
        <v>1448</v>
      </c>
      <c r="T725" t="s">
        <v>5529</v>
      </c>
      <c r="U725" t="s">
        <v>5530</v>
      </c>
      <c r="V725" t="s">
        <v>5526</v>
      </c>
      <c r="X725" t="str">
        <f>VLOOKUP(I725,Location!$A$3:$B$337,2,FALSE)</f>
        <v>D.C.</v>
      </c>
    </row>
    <row r="726" spans="3:24" x14ac:dyDescent="0.2">
      <c r="C726" t="s">
        <v>6748</v>
      </c>
      <c r="D726">
        <v>14</v>
      </c>
      <c r="E726" t="s">
        <v>5533</v>
      </c>
      <c r="F726" t="s">
        <v>5531</v>
      </c>
      <c r="G726" t="s">
        <v>5535</v>
      </c>
      <c r="H726" s="12" t="s">
        <v>825</v>
      </c>
      <c r="I726" t="s">
        <v>18</v>
      </c>
      <c r="J726" t="s">
        <v>5536</v>
      </c>
      <c r="L726" t="s">
        <v>5534</v>
      </c>
      <c r="N726" t="s">
        <v>989</v>
      </c>
      <c r="P726" t="s">
        <v>21</v>
      </c>
      <c r="Q726" t="s">
        <v>1530</v>
      </c>
      <c r="T726" t="s">
        <v>5537</v>
      </c>
      <c r="U726" t="s">
        <v>5538</v>
      </c>
      <c r="V726" t="s">
        <v>5532</v>
      </c>
      <c r="X726" t="str">
        <f>VLOOKUP(I726,Location!$A$3:$B$337,2,FALSE)</f>
        <v>D.C.</v>
      </c>
    </row>
    <row r="727" spans="3:24" x14ac:dyDescent="0.2">
      <c r="C727" t="s">
        <v>6748</v>
      </c>
      <c r="D727">
        <v>5</v>
      </c>
      <c r="E727" t="s">
        <v>5541</v>
      </c>
      <c r="F727" t="s">
        <v>5539</v>
      </c>
      <c r="G727" t="s">
        <v>5539</v>
      </c>
      <c r="H727" s="12" t="s">
        <v>862</v>
      </c>
      <c r="I727" t="s">
        <v>1027</v>
      </c>
      <c r="J727" t="s">
        <v>5543</v>
      </c>
      <c r="L727" t="s">
        <v>5542</v>
      </c>
      <c r="N727" t="s">
        <v>13</v>
      </c>
      <c r="P727" t="s">
        <v>21</v>
      </c>
      <c r="Q727" t="s">
        <v>5539</v>
      </c>
      <c r="T727" t="s">
        <v>5543</v>
      </c>
      <c r="U727" t="s">
        <v>4360</v>
      </c>
      <c r="V727" t="s">
        <v>5540</v>
      </c>
      <c r="X727" t="str">
        <f>VLOOKUP(I727,Location!$A$3:$B$337,2,FALSE)</f>
        <v>Nevada</v>
      </c>
    </row>
    <row r="728" spans="3:24" x14ac:dyDescent="0.2">
      <c r="C728" t="s">
        <v>6748</v>
      </c>
      <c r="D728">
        <v>5</v>
      </c>
      <c r="E728" t="s">
        <v>5546</v>
      </c>
      <c r="F728" t="s">
        <v>5544</v>
      </c>
      <c r="G728" t="s">
        <v>5548</v>
      </c>
      <c r="H728" s="12" t="s">
        <v>825</v>
      </c>
      <c r="I728" t="s">
        <v>2240</v>
      </c>
      <c r="J728"/>
      <c r="L728" t="s">
        <v>5547</v>
      </c>
      <c r="N728" t="s">
        <v>3921</v>
      </c>
      <c r="P728" t="s">
        <v>21</v>
      </c>
      <c r="Q728" t="s">
        <v>5548</v>
      </c>
      <c r="V728" t="s">
        <v>5545</v>
      </c>
      <c r="X728" t="str">
        <f>VLOOKUP(I728,Location!$A$3:$B$337,2,FALSE)</f>
        <v>Maryland</v>
      </c>
    </row>
    <row r="729" spans="3:24" x14ac:dyDescent="0.2">
      <c r="C729" t="s">
        <v>6748</v>
      </c>
      <c r="D729">
        <v>7</v>
      </c>
      <c r="E729" t="s">
        <v>5551</v>
      </c>
      <c r="F729" t="s">
        <v>5549</v>
      </c>
      <c r="G729" t="s">
        <v>5553</v>
      </c>
      <c r="H729" s="12" t="s">
        <v>795</v>
      </c>
      <c r="I729" t="s">
        <v>1034</v>
      </c>
      <c r="J729"/>
      <c r="L729" t="s">
        <v>5552</v>
      </c>
      <c r="N729" t="s">
        <v>13</v>
      </c>
      <c r="P729">
        <v>493</v>
      </c>
      <c r="Q729" t="s">
        <v>5553</v>
      </c>
      <c r="V729" t="s">
        <v>5550</v>
      </c>
      <c r="X729" t="str">
        <f>VLOOKUP(I729,Location!$A$3:$B$337,2,FALSE)</f>
        <v>Pennsylvania</v>
      </c>
    </row>
    <row r="730" spans="3:24" x14ac:dyDescent="0.2">
      <c r="C730" t="s">
        <v>6748</v>
      </c>
      <c r="D730">
        <v>13</v>
      </c>
      <c r="E730" t="s">
        <v>5556</v>
      </c>
      <c r="F730" t="s">
        <v>5554</v>
      </c>
      <c r="G730" t="s">
        <v>5558</v>
      </c>
      <c r="H730" s="12" t="s">
        <v>795</v>
      </c>
      <c r="I730" t="s">
        <v>18</v>
      </c>
      <c r="J730"/>
      <c r="L730" t="s">
        <v>5557</v>
      </c>
      <c r="N730" t="s">
        <v>13</v>
      </c>
      <c r="P730">
        <v>315</v>
      </c>
      <c r="Q730" t="s">
        <v>5558</v>
      </c>
      <c r="V730" t="s">
        <v>5555</v>
      </c>
      <c r="X730" t="str">
        <f>VLOOKUP(I730,Location!$A$3:$B$337,2,FALSE)</f>
        <v>D.C.</v>
      </c>
    </row>
    <row r="731" spans="3:24" x14ac:dyDescent="0.2">
      <c r="C731" t="s">
        <v>6748</v>
      </c>
      <c r="D731">
        <v>14</v>
      </c>
      <c r="E731" t="s">
        <v>5561</v>
      </c>
      <c r="F731" t="s">
        <v>5559</v>
      </c>
      <c r="G731" t="s">
        <v>5563</v>
      </c>
      <c r="H731" s="12" t="s">
        <v>795</v>
      </c>
      <c r="I731" t="s">
        <v>962</v>
      </c>
      <c r="J731" t="s">
        <v>5564</v>
      </c>
      <c r="L731" t="s">
        <v>5562</v>
      </c>
      <c r="N731" t="s">
        <v>1064</v>
      </c>
      <c r="P731" t="s">
        <v>21</v>
      </c>
      <c r="Q731" t="s">
        <v>2997</v>
      </c>
      <c r="T731" t="s">
        <v>5565</v>
      </c>
      <c r="U731" t="s">
        <v>5566</v>
      </c>
      <c r="V731" t="s">
        <v>5560</v>
      </c>
      <c r="X731" t="str">
        <f>VLOOKUP(I731,Location!$A$3:$B$337,2,FALSE)</f>
        <v>Texas</v>
      </c>
    </row>
    <row r="732" spans="3:24" x14ac:dyDescent="0.2">
      <c r="C732" t="s">
        <v>6748</v>
      </c>
      <c r="D732">
        <v>11</v>
      </c>
      <c r="E732" t="s">
        <v>5569</v>
      </c>
      <c r="F732" t="s">
        <v>5567</v>
      </c>
      <c r="G732" t="s">
        <v>5572</v>
      </c>
      <c r="H732" s="12" t="s">
        <v>825</v>
      </c>
      <c r="I732" t="s">
        <v>36</v>
      </c>
      <c r="J732" t="s">
        <v>5573</v>
      </c>
      <c r="L732" t="s">
        <v>5570</v>
      </c>
      <c r="N732" t="s">
        <v>1064</v>
      </c>
      <c r="P732" t="s">
        <v>21</v>
      </c>
      <c r="Q732" t="s">
        <v>5571</v>
      </c>
      <c r="T732" t="s">
        <v>1080</v>
      </c>
      <c r="V732" t="s">
        <v>5568</v>
      </c>
      <c r="X732" t="str">
        <f>VLOOKUP(I732,Location!$A$3:$B$337,2,FALSE)</f>
        <v>United States</v>
      </c>
    </row>
    <row r="733" spans="3:24" x14ac:dyDescent="0.2">
      <c r="C733" t="s">
        <v>6748</v>
      </c>
      <c r="D733">
        <v>6</v>
      </c>
      <c r="E733" t="s">
        <v>5577</v>
      </c>
      <c r="F733" t="s">
        <v>5574</v>
      </c>
      <c r="G733" t="s">
        <v>5578</v>
      </c>
      <c r="H733" s="12" t="s">
        <v>795</v>
      </c>
      <c r="I733" t="s">
        <v>5576</v>
      </c>
      <c r="J733" t="s">
        <v>4066</v>
      </c>
      <c r="L733" t="s">
        <v>959</v>
      </c>
      <c r="N733" t="s">
        <v>13</v>
      </c>
      <c r="P733">
        <v>408</v>
      </c>
      <c r="Q733" t="s">
        <v>5578</v>
      </c>
      <c r="T733" t="s">
        <v>4066</v>
      </c>
      <c r="U733" t="s">
        <v>4067</v>
      </c>
      <c r="V733" t="s">
        <v>5575</v>
      </c>
      <c r="X733" t="str">
        <f>VLOOKUP(I733,Location!$A$3:$B$337,2,FALSE)</f>
        <v>Texas</v>
      </c>
    </row>
    <row r="734" spans="3:24" x14ac:dyDescent="0.2">
      <c r="C734" t="s">
        <v>6748</v>
      </c>
      <c r="D734">
        <v>8</v>
      </c>
      <c r="E734" t="s">
        <v>5581</v>
      </c>
      <c r="F734" t="s">
        <v>5579</v>
      </c>
      <c r="G734" t="s">
        <v>5583</v>
      </c>
      <c r="H734" s="12" t="s">
        <v>825</v>
      </c>
      <c r="I734" t="s">
        <v>18</v>
      </c>
      <c r="J734"/>
      <c r="L734" t="s">
        <v>5582</v>
      </c>
      <c r="N734" t="s">
        <v>1026</v>
      </c>
      <c r="P734">
        <v>346</v>
      </c>
      <c r="Q734" t="s">
        <v>5583</v>
      </c>
      <c r="V734" t="s">
        <v>5580</v>
      </c>
      <c r="X734" t="str">
        <f>VLOOKUP(I734,Location!$A$3:$B$337,2,FALSE)</f>
        <v>D.C.</v>
      </c>
    </row>
    <row r="735" spans="3:24" x14ac:dyDescent="0.2">
      <c r="C735" t="s">
        <v>6748</v>
      </c>
      <c r="D735">
        <v>10</v>
      </c>
      <c r="E735" t="s">
        <v>5587</v>
      </c>
      <c r="F735" t="s">
        <v>5585</v>
      </c>
      <c r="G735" t="s">
        <v>2832</v>
      </c>
      <c r="H735" s="12" t="s">
        <v>825</v>
      </c>
      <c r="I735" t="s">
        <v>18</v>
      </c>
      <c r="J735" t="s">
        <v>5589</v>
      </c>
      <c r="L735" t="s">
        <v>5588</v>
      </c>
      <c r="N735" t="s">
        <v>5584</v>
      </c>
      <c r="P735">
        <v>225</v>
      </c>
      <c r="Q735" t="s">
        <v>2832</v>
      </c>
      <c r="T735" t="s">
        <v>5590</v>
      </c>
      <c r="V735" t="s">
        <v>5586</v>
      </c>
      <c r="X735" t="str">
        <f>VLOOKUP(I735,Location!$A$3:$B$337,2,FALSE)</f>
        <v>D.C.</v>
      </c>
    </row>
    <row r="736" spans="3:24" x14ac:dyDescent="0.2">
      <c r="C736" t="s">
        <v>6748</v>
      </c>
      <c r="D736">
        <v>16</v>
      </c>
      <c r="E736" t="s">
        <v>5593</v>
      </c>
      <c r="F736" t="s">
        <v>5591</v>
      </c>
      <c r="G736" t="s">
        <v>5595</v>
      </c>
      <c r="H736" s="12" t="s">
        <v>825</v>
      </c>
      <c r="I736" t="s">
        <v>1061</v>
      </c>
      <c r="J736" t="s">
        <v>1868</v>
      </c>
      <c r="L736" t="s">
        <v>5594</v>
      </c>
      <c r="N736" t="s">
        <v>806</v>
      </c>
      <c r="P736" t="s">
        <v>21</v>
      </c>
      <c r="Q736" t="s">
        <v>2950</v>
      </c>
      <c r="T736" t="s">
        <v>1868</v>
      </c>
      <c r="U736" t="s">
        <v>4219</v>
      </c>
      <c r="V736" t="s">
        <v>5592</v>
      </c>
      <c r="X736" t="str">
        <f>VLOOKUP(I736,Location!$A$3:$B$337,2,FALSE)</f>
        <v>California</v>
      </c>
    </row>
    <row r="737" spans="3:24" x14ac:dyDescent="0.2">
      <c r="C737" t="s">
        <v>6748</v>
      </c>
      <c r="D737">
        <v>7</v>
      </c>
      <c r="E737" t="s">
        <v>5599</v>
      </c>
      <c r="F737" t="s">
        <v>5596</v>
      </c>
      <c r="G737" t="s">
        <v>1379</v>
      </c>
      <c r="H737" s="12" t="s">
        <v>795</v>
      </c>
      <c r="I737" t="s">
        <v>5598</v>
      </c>
      <c r="J737"/>
      <c r="L737" t="s">
        <v>5600</v>
      </c>
      <c r="N737" t="s">
        <v>1064</v>
      </c>
      <c r="P737">
        <v>190</v>
      </c>
      <c r="Q737" t="s">
        <v>1379</v>
      </c>
      <c r="V737" t="s">
        <v>5597</v>
      </c>
      <c r="X737" t="str">
        <f>VLOOKUP(I737,Location!$A$3:$B$337,2,FALSE)</f>
        <v>Canada</v>
      </c>
    </row>
    <row r="738" spans="3:24" x14ac:dyDescent="0.2">
      <c r="C738" t="s">
        <v>6748</v>
      </c>
      <c r="D738">
        <v>12</v>
      </c>
      <c r="E738" t="s">
        <v>5603</v>
      </c>
      <c r="F738" t="s">
        <v>5601</v>
      </c>
      <c r="G738" t="s">
        <v>2349</v>
      </c>
      <c r="H738" s="12" t="s">
        <v>825</v>
      </c>
      <c r="I738" t="s">
        <v>18</v>
      </c>
      <c r="J738" t="s">
        <v>959</v>
      </c>
      <c r="L738" t="s">
        <v>5604</v>
      </c>
      <c r="N738" t="s">
        <v>13</v>
      </c>
      <c r="P738">
        <v>177</v>
      </c>
      <c r="Q738" t="s">
        <v>2349</v>
      </c>
      <c r="T738" t="s">
        <v>959</v>
      </c>
      <c r="U738" t="s">
        <v>993</v>
      </c>
      <c r="V738" t="s">
        <v>5602</v>
      </c>
      <c r="X738" t="str">
        <f>VLOOKUP(I738,Location!$A$3:$B$337,2,FALSE)</f>
        <v>D.C.</v>
      </c>
    </row>
    <row r="739" spans="3:24" x14ac:dyDescent="0.2">
      <c r="C739" t="s">
        <v>6748</v>
      </c>
      <c r="D739">
        <v>5</v>
      </c>
      <c r="E739" t="s">
        <v>5607</v>
      </c>
      <c r="F739" t="s">
        <v>5605</v>
      </c>
      <c r="G739" t="s">
        <v>3865</v>
      </c>
      <c r="H739" s="12" t="s">
        <v>37</v>
      </c>
      <c r="I739" t="s">
        <v>1034</v>
      </c>
      <c r="J739" t="s">
        <v>5268</v>
      </c>
      <c r="L739" t="s">
        <v>5608</v>
      </c>
      <c r="N739" t="s">
        <v>2867</v>
      </c>
      <c r="P739">
        <v>119</v>
      </c>
      <c r="Q739" t="s">
        <v>3865</v>
      </c>
      <c r="T739" t="s">
        <v>5268</v>
      </c>
      <c r="U739" t="s">
        <v>3700</v>
      </c>
      <c r="V739" t="s">
        <v>5606</v>
      </c>
      <c r="X739" t="str">
        <f>VLOOKUP(I739,Location!$A$3:$B$337,2,FALSE)</f>
        <v>Pennsylvania</v>
      </c>
    </row>
    <row r="740" spans="3:24" x14ac:dyDescent="0.2">
      <c r="C740" t="s">
        <v>6748</v>
      </c>
      <c r="D740">
        <v>5</v>
      </c>
      <c r="E740" t="s">
        <v>5611</v>
      </c>
      <c r="F740" t="s">
        <v>5609</v>
      </c>
      <c r="G740" t="s">
        <v>5613</v>
      </c>
      <c r="H740" s="12" t="s">
        <v>37</v>
      </c>
      <c r="I740" t="s">
        <v>4791</v>
      </c>
      <c r="J740" t="s">
        <v>4752</v>
      </c>
      <c r="L740" t="s">
        <v>5612</v>
      </c>
      <c r="N740" t="s">
        <v>13</v>
      </c>
      <c r="P740">
        <v>239</v>
      </c>
      <c r="Q740" t="s">
        <v>5609</v>
      </c>
      <c r="T740" t="s">
        <v>4752</v>
      </c>
      <c r="U740" t="s">
        <v>4753</v>
      </c>
      <c r="V740" t="s">
        <v>5610</v>
      </c>
      <c r="X740" t="str">
        <f>VLOOKUP(I740,Location!$A$3:$B$337,2,FALSE)</f>
        <v>California</v>
      </c>
    </row>
    <row r="741" spans="3:24" x14ac:dyDescent="0.2">
      <c r="C741" t="s">
        <v>6748</v>
      </c>
      <c r="D741">
        <v>8</v>
      </c>
      <c r="E741" t="s">
        <v>5616</v>
      </c>
      <c r="F741" t="s">
        <v>5614</v>
      </c>
      <c r="G741" t="s">
        <v>823</v>
      </c>
      <c r="H741" s="12" t="s">
        <v>825</v>
      </c>
      <c r="I741" t="s">
        <v>18</v>
      </c>
      <c r="J741"/>
      <c r="L741" t="s">
        <v>5617</v>
      </c>
      <c r="N741" t="s">
        <v>983</v>
      </c>
      <c r="P741">
        <v>359</v>
      </c>
      <c r="Q741" t="s">
        <v>823</v>
      </c>
      <c r="V741" t="s">
        <v>5615</v>
      </c>
      <c r="X741" t="str">
        <f>VLOOKUP(I741,Location!$A$3:$B$337,2,FALSE)</f>
        <v>D.C.</v>
      </c>
    </row>
    <row r="742" spans="3:24" x14ac:dyDescent="0.2">
      <c r="C742" t="s">
        <v>6748</v>
      </c>
      <c r="D742">
        <v>6</v>
      </c>
      <c r="E742" t="s">
        <v>5621</v>
      </c>
      <c r="F742" t="s">
        <v>5618</v>
      </c>
      <c r="G742" t="s">
        <v>2797</v>
      </c>
      <c r="H742" s="12" t="s">
        <v>795</v>
      </c>
      <c r="I742" t="s">
        <v>5620</v>
      </c>
      <c r="J742" t="s">
        <v>5623</v>
      </c>
      <c r="L742" t="s">
        <v>5622</v>
      </c>
      <c r="N742" t="s">
        <v>13</v>
      </c>
      <c r="P742">
        <v>334</v>
      </c>
      <c r="Q742" t="s">
        <v>2797</v>
      </c>
      <c r="T742" t="s">
        <v>5624</v>
      </c>
      <c r="U742" t="s">
        <v>5625</v>
      </c>
      <c r="V742" t="s">
        <v>5619</v>
      </c>
      <c r="X742" t="str">
        <f>VLOOKUP(I742,Location!$A$3:$B$337,2,FALSE)</f>
        <v>Pennsylvania</v>
      </c>
    </row>
    <row r="743" spans="3:24" x14ac:dyDescent="0.2">
      <c r="C743" t="s">
        <v>6748</v>
      </c>
      <c r="D743">
        <v>7</v>
      </c>
      <c r="E743" t="s">
        <v>5629</v>
      </c>
      <c r="F743" t="s">
        <v>5626</v>
      </c>
      <c r="G743" t="s">
        <v>5631</v>
      </c>
      <c r="H743" s="12" t="s">
        <v>795</v>
      </c>
      <c r="I743" t="s">
        <v>5628</v>
      </c>
      <c r="J743" t="s">
        <v>5632</v>
      </c>
      <c r="L743" t="s">
        <v>5630</v>
      </c>
      <c r="N743" t="s">
        <v>1006</v>
      </c>
      <c r="P743" t="s">
        <v>21</v>
      </c>
      <c r="Q743" t="s">
        <v>5631</v>
      </c>
      <c r="T743" t="s">
        <v>5632</v>
      </c>
      <c r="U743" t="s">
        <v>5633</v>
      </c>
      <c r="V743" t="s">
        <v>5627</v>
      </c>
      <c r="X743" t="str">
        <f>VLOOKUP(I743,Location!$A$3:$B$337,2,FALSE)</f>
        <v>New York</v>
      </c>
    </row>
    <row r="744" spans="3:24" x14ac:dyDescent="0.2">
      <c r="C744" t="s">
        <v>6748</v>
      </c>
      <c r="D744">
        <v>6</v>
      </c>
      <c r="E744" t="s">
        <v>5636</v>
      </c>
      <c r="F744" t="s">
        <v>5634</v>
      </c>
      <c r="G744" t="s">
        <v>5639</v>
      </c>
      <c r="H744" s="12" t="s">
        <v>37</v>
      </c>
      <c r="I744" t="s">
        <v>1021</v>
      </c>
      <c r="J744" t="s">
        <v>5640</v>
      </c>
      <c r="L744" t="s">
        <v>5637</v>
      </c>
      <c r="N744" t="s">
        <v>1053</v>
      </c>
      <c r="P744" t="s">
        <v>21</v>
      </c>
      <c r="Q744" t="s">
        <v>5638</v>
      </c>
      <c r="T744" t="s">
        <v>5640</v>
      </c>
      <c r="U744" t="s">
        <v>5641</v>
      </c>
      <c r="V744" t="s">
        <v>5635</v>
      </c>
      <c r="X744" t="str">
        <f>VLOOKUP(I744,Location!$A$3:$B$337,2,FALSE)</f>
        <v>New York</v>
      </c>
    </row>
    <row r="745" spans="3:24" x14ac:dyDescent="0.2">
      <c r="C745" t="s">
        <v>6748</v>
      </c>
      <c r="D745">
        <v>10</v>
      </c>
      <c r="E745" t="s">
        <v>5643</v>
      </c>
      <c r="F745" t="s">
        <v>2632</v>
      </c>
      <c r="G745" t="s">
        <v>5645</v>
      </c>
      <c r="H745" s="12" t="s">
        <v>825</v>
      </c>
      <c r="I745" t="s">
        <v>1111</v>
      </c>
      <c r="J745" t="s">
        <v>5646</v>
      </c>
      <c r="L745" t="s">
        <v>5644</v>
      </c>
      <c r="N745" t="s">
        <v>13</v>
      </c>
      <c r="P745">
        <v>484</v>
      </c>
      <c r="Q745" t="s">
        <v>2632</v>
      </c>
      <c r="T745" t="s">
        <v>5647</v>
      </c>
      <c r="U745" t="s">
        <v>5648</v>
      </c>
      <c r="V745" t="s">
        <v>5642</v>
      </c>
      <c r="X745" t="str">
        <f>VLOOKUP(I745,Location!$A$3:$B$337,2,FALSE)</f>
        <v>Rhode Island</v>
      </c>
    </row>
    <row r="746" spans="3:24" x14ac:dyDescent="0.2">
      <c r="C746" t="s">
        <v>6748</v>
      </c>
      <c r="D746">
        <v>5</v>
      </c>
      <c r="E746" t="s">
        <v>5651</v>
      </c>
      <c r="F746" t="s">
        <v>5649</v>
      </c>
      <c r="G746" t="s">
        <v>5653</v>
      </c>
      <c r="H746" s="12" t="s">
        <v>37</v>
      </c>
      <c r="I746" t="s">
        <v>3051</v>
      </c>
      <c r="J746" t="s">
        <v>5654</v>
      </c>
      <c r="L746" t="s">
        <v>5652</v>
      </c>
      <c r="N746" t="s">
        <v>1051</v>
      </c>
      <c r="P746" t="s">
        <v>21</v>
      </c>
      <c r="Q746" t="s">
        <v>1458</v>
      </c>
      <c r="T746" t="s">
        <v>5654</v>
      </c>
      <c r="U746" t="s">
        <v>5655</v>
      </c>
      <c r="V746" t="s">
        <v>5650</v>
      </c>
      <c r="X746" t="str">
        <f>VLOOKUP(I746,Location!$A$3:$B$337,2,FALSE)</f>
        <v>Georgia</v>
      </c>
    </row>
    <row r="747" spans="3:24" x14ac:dyDescent="0.2">
      <c r="C747" t="s">
        <v>6748</v>
      </c>
      <c r="D747">
        <v>11</v>
      </c>
      <c r="E747" t="s">
        <v>5658</v>
      </c>
      <c r="F747" t="s">
        <v>5656</v>
      </c>
      <c r="G747" t="s">
        <v>4860</v>
      </c>
      <c r="H747" s="12" t="s">
        <v>795</v>
      </c>
      <c r="I747" t="s">
        <v>1034</v>
      </c>
      <c r="J747"/>
      <c r="L747" t="s">
        <v>5659</v>
      </c>
      <c r="N747" t="s">
        <v>1051</v>
      </c>
      <c r="P747" t="s">
        <v>21</v>
      </c>
      <c r="Q747" t="s">
        <v>4860</v>
      </c>
      <c r="V747" t="s">
        <v>5657</v>
      </c>
      <c r="X747" t="str">
        <f>VLOOKUP(I747,Location!$A$3:$B$337,2,FALSE)</f>
        <v>Pennsylvania</v>
      </c>
    </row>
    <row r="748" spans="3:24" x14ac:dyDescent="0.2">
      <c r="C748" t="s">
        <v>6748</v>
      </c>
      <c r="D748">
        <v>9</v>
      </c>
      <c r="E748" t="s">
        <v>5663</v>
      </c>
      <c r="F748" t="s">
        <v>5661</v>
      </c>
      <c r="G748" t="s">
        <v>5665</v>
      </c>
      <c r="H748" s="12" t="s">
        <v>795</v>
      </c>
      <c r="I748" t="s">
        <v>1046</v>
      </c>
      <c r="J748" t="s">
        <v>5666</v>
      </c>
      <c r="L748" t="s">
        <v>5664</v>
      </c>
      <c r="N748" t="s">
        <v>5660</v>
      </c>
      <c r="P748">
        <v>405</v>
      </c>
      <c r="Q748" t="s">
        <v>5665</v>
      </c>
      <c r="T748" t="s">
        <v>5666</v>
      </c>
      <c r="U748" t="s">
        <v>5667</v>
      </c>
      <c r="V748" t="s">
        <v>5662</v>
      </c>
      <c r="X748" t="str">
        <f>VLOOKUP(I748,Location!$A$3:$B$337,2,FALSE)</f>
        <v>Maryland</v>
      </c>
    </row>
    <row r="749" spans="3:24" x14ac:dyDescent="0.2">
      <c r="C749" t="s">
        <v>6748</v>
      </c>
      <c r="D749">
        <v>14</v>
      </c>
      <c r="E749" t="s">
        <v>5670</v>
      </c>
      <c r="F749" t="s">
        <v>5668</v>
      </c>
      <c r="G749" t="s">
        <v>5672</v>
      </c>
      <c r="H749" s="12" t="s">
        <v>825</v>
      </c>
      <c r="I749" t="s">
        <v>18</v>
      </c>
      <c r="J749" t="s">
        <v>5673</v>
      </c>
      <c r="L749" t="s">
        <v>5671</v>
      </c>
      <c r="N749" t="s">
        <v>13</v>
      </c>
      <c r="P749">
        <v>273</v>
      </c>
      <c r="Q749" t="s">
        <v>5672</v>
      </c>
      <c r="T749" t="s">
        <v>5673</v>
      </c>
      <c r="V749" t="s">
        <v>5669</v>
      </c>
      <c r="X749" t="str">
        <f>VLOOKUP(I749,Location!$A$3:$B$337,2,FALSE)</f>
        <v>D.C.</v>
      </c>
    </row>
    <row r="750" spans="3:24" x14ac:dyDescent="0.2">
      <c r="C750" t="s">
        <v>6748</v>
      </c>
      <c r="D750">
        <v>8</v>
      </c>
      <c r="E750" t="s">
        <v>5676</v>
      </c>
      <c r="F750" t="s">
        <v>5674</v>
      </c>
      <c r="G750" t="s">
        <v>5678</v>
      </c>
      <c r="H750" s="12" t="s">
        <v>825</v>
      </c>
      <c r="I750" t="s">
        <v>36</v>
      </c>
      <c r="J750"/>
      <c r="L750" t="s">
        <v>5677</v>
      </c>
      <c r="N750" t="s">
        <v>803</v>
      </c>
      <c r="P750">
        <v>92</v>
      </c>
      <c r="Q750" t="s">
        <v>5678</v>
      </c>
      <c r="V750" t="s">
        <v>5675</v>
      </c>
      <c r="X750" t="str">
        <f>VLOOKUP(I750,Location!$A$3:$B$337,2,FALSE)</f>
        <v>United States</v>
      </c>
    </row>
    <row r="751" spans="3:24" x14ac:dyDescent="0.2">
      <c r="C751" t="s">
        <v>6748</v>
      </c>
      <c r="D751">
        <v>6</v>
      </c>
      <c r="E751" t="s">
        <v>5681</v>
      </c>
      <c r="F751" t="s">
        <v>5679</v>
      </c>
      <c r="G751" t="s">
        <v>5679</v>
      </c>
      <c r="H751" s="12" t="s">
        <v>37</v>
      </c>
      <c r="I751" t="s">
        <v>976</v>
      </c>
      <c r="J751" t="s">
        <v>5683</v>
      </c>
      <c r="L751" t="s">
        <v>5682</v>
      </c>
      <c r="N751" t="s">
        <v>13</v>
      </c>
      <c r="P751">
        <v>194</v>
      </c>
      <c r="Q751" t="s">
        <v>5679</v>
      </c>
      <c r="T751" t="s">
        <v>5683</v>
      </c>
      <c r="U751" t="s">
        <v>5684</v>
      </c>
      <c r="V751" t="s">
        <v>5680</v>
      </c>
      <c r="X751" t="str">
        <f>VLOOKUP(I751,Location!$A$3:$B$337,2,FALSE)</f>
        <v>California</v>
      </c>
    </row>
    <row r="752" spans="3:24" x14ac:dyDescent="0.2">
      <c r="C752" t="s">
        <v>6748</v>
      </c>
      <c r="D752">
        <v>6</v>
      </c>
      <c r="E752" t="s">
        <v>5688</v>
      </c>
      <c r="F752" t="s">
        <v>5686</v>
      </c>
      <c r="G752" t="s">
        <v>5690</v>
      </c>
      <c r="H752" s="12" t="s">
        <v>37</v>
      </c>
      <c r="I752" t="s">
        <v>1009</v>
      </c>
      <c r="J752" t="s">
        <v>5691</v>
      </c>
      <c r="L752" t="s">
        <v>1371</v>
      </c>
      <c r="N752" t="s">
        <v>5685</v>
      </c>
      <c r="P752">
        <v>337</v>
      </c>
      <c r="Q752" t="s">
        <v>5689</v>
      </c>
      <c r="T752" t="s">
        <v>5692</v>
      </c>
      <c r="U752" t="s">
        <v>5693</v>
      </c>
      <c r="V752" t="s">
        <v>5687</v>
      </c>
      <c r="X752" t="str">
        <f>VLOOKUP(I752,Location!$A$3:$B$337,2,FALSE)</f>
        <v>Texas</v>
      </c>
    </row>
    <row r="753" spans="3:24" x14ac:dyDescent="0.2">
      <c r="C753" t="s">
        <v>6748</v>
      </c>
      <c r="D753">
        <v>3</v>
      </c>
      <c r="E753" t="s">
        <v>5696</v>
      </c>
      <c r="F753" t="s">
        <v>5694</v>
      </c>
      <c r="G753" t="s">
        <v>5698</v>
      </c>
      <c r="H753" s="12" t="s">
        <v>37</v>
      </c>
      <c r="I753" t="s">
        <v>1019</v>
      </c>
      <c r="J753"/>
      <c r="L753" t="s">
        <v>5697</v>
      </c>
      <c r="N753" t="s">
        <v>13</v>
      </c>
      <c r="P753" t="s">
        <v>21</v>
      </c>
      <c r="Q753" t="s">
        <v>5698</v>
      </c>
      <c r="V753" t="s">
        <v>5695</v>
      </c>
      <c r="X753" t="str">
        <f>VLOOKUP(I753,Location!$A$3:$B$337,2,FALSE)</f>
        <v>Illinois</v>
      </c>
    </row>
    <row r="754" spans="3:24" x14ac:dyDescent="0.2">
      <c r="C754" t="s">
        <v>6748</v>
      </c>
      <c r="D754">
        <v>18</v>
      </c>
      <c r="E754" t="s">
        <v>5702</v>
      </c>
      <c r="F754" t="s">
        <v>5700</v>
      </c>
      <c r="G754" t="s">
        <v>5705</v>
      </c>
      <c r="H754" s="12" t="s">
        <v>795</v>
      </c>
      <c r="I754" t="s">
        <v>962</v>
      </c>
      <c r="J754" t="s">
        <v>5706</v>
      </c>
      <c r="L754" t="s">
        <v>5703</v>
      </c>
      <c r="N754" t="s">
        <v>5699</v>
      </c>
      <c r="P754" t="s">
        <v>21</v>
      </c>
      <c r="Q754" t="s">
        <v>5704</v>
      </c>
      <c r="T754" t="s">
        <v>5707</v>
      </c>
      <c r="U754" t="s">
        <v>5708</v>
      </c>
      <c r="V754" t="s">
        <v>5701</v>
      </c>
      <c r="X754" t="str">
        <f>VLOOKUP(I754,Location!$A$3:$B$337,2,FALSE)</f>
        <v>Texas</v>
      </c>
    </row>
    <row r="755" spans="3:24" x14ac:dyDescent="0.2">
      <c r="C755" t="s">
        <v>6748</v>
      </c>
      <c r="D755">
        <v>12</v>
      </c>
      <c r="E755" t="s">
        <v>5711</v>
      </c>
      <c r="F755" t="s">
        <v>5709</v>
      </c>
      <c r="G755" t="s">
        <v>5714</v>
      </c>
      <c r="H755" s="12" t="s">
        <v>825</v>
      </c>
      <c r="I755" t="s">
        <v>996</v>
      </c>
      <c r="J755" t="s">
        <v>5715</v>
      </c>
      <c r="L755" t="s">
        <v>5712</v>
      </c>
      <c r="N755" t="s">
        <v>972</v>
      </c>
      <c r="P755" t="s">
        <v>21</v>
      </c>
      <c r="Q755" t="s">
        <v>5713</v>
      </c>
      <c r="T755" t="s">
        <v>5074</v>
      </c>
      <c r="V755" t="s">
        <v>5710</v>
      </c>
      <c r="X755" t="str">
        <f>VLOOKUP(I755,Location!$A$3:$B$337,2,FALSE)</f>
        <v>Virginia</v>
      </c>
    </row>
    <row r="756" spans="3:24" x14ac:dyDescent="0.2">
      <c r="C756" t="s">
        <v>6748</v>
      </c>
      <c r="D756">
        <v>5</v>
      </c>
      <c r="E756" t="s">
        <v>5718</v>
      </c>
      <c r="F756" t="s">
        <v>5716</v>
      </c>
      <c r="G756" t="s">
        <v>5720</v>
      </c>
      <c r="H756" s="12" t="s">
        <v>44</v>
      </c>
      <c r="I756" t="s">
        <v>1034</v>
      </c>
      <c r="J756" t="s">
        <v>5721</v>
      </c>
      <c r="L756" t="s">
        <v>5719</v>
      </c>
      <c r="N756" t="s">
        <v>968</v>
      </c>
      <c r="P756" t="s">
        <v>21</v>
      </c>
      <c r="Q756" t="s">
        <v>5720</v>
      </c>
      <c r="T756" t="s">
        <v>5721</v>
      </c>
      <c r="U756" t="s">
        <v>5722</v>
      </c>
      <c r="V756" t="s">
        <v>5717</v>
      </c>
      <c r="X756" t="str">
        <f>VLOOKUP(I756,Location!$A$3:$B$337,2,FALSE)</f>
        <v>Pennsylvania</v>
      </c>
    </row>
    <row r="757" spans="3:24" x14ac:dyDescent="0.2">
      <c r="C757" t="s">
        <v>6748</v>
      </c>
      <c r="D757">
        <v>6</v>
      </c>
      <c r="E757" t="s">
        <v>5725</v>
      </c>
      <c r="F757" t="s">
        <v>5723</v>
      </c>
      <c r="G757" t="s">
        <v>5727</v>
      </c>
      <c r="H757" s="12" t="s">
        <v>918</v>
      </c>
      <c r="I757" t="s">
        <v>976</v>
      </c>
      <c r="J757"/>
      <c r="L757" t="s">
        <v>5726</v>
      </c>
      <c r="N757" t="s">
        <v>13</v>
      </c>
      <c r="P757" t="s">
        <v>21</v>
      </c>
      <c r="Q757" t="s">
        <v>3230</v>
      </c>
      <c r="V757" t="s">
        <v>5724</v>
      </c>
      <c r="X757" t="str">
        <f>VLOOKUP(I757,Location!$A$3:$B$337,2,FALSE)</f>
        <v>California</v>
      </c>
    </row>
    <row r="758" spans="3:24" x14ac:dyDescent="0.2">
      <c r="C758" t="s">
        <v>6748</v>
      </c>
      <c r="D758">
        <v>24</v>
      </c>
      <c r="E758" t="s">
        <v>5731</v>
      </c>
      <c r="F758" t="s">
        <v>5728</v>
      </c>
      <c r="G758" t="s">
        <v>5733</v>
      </c>
      <c r="H758" s="12" t="s">
        <v>844</v>
      </c>
      <c r="I758" t="s">
        <v>5730</v>
      </c>
      <c r="J758"/>
      <c r="L758" t="s">
        <v>5732</v>
      </c>
      <c r="N758" t="s">
        <v>3117</v>
      </c>
      <c r="P758" t="s">
        <v>21</v>
      </c>
      <c r="Q758" t="s">
        <v>5733</v>
      </c>
      <c r="V758" t="s">
        <v>5729</v>
      </c>
      <c r="X758" t="str">
        <f>VLOOKUP(I758,Location!$A$3:$B$337,2,FALSE)</f>
        <v>California</v>
      </c>
    </row>
    <row r="759" spans="3:24" x14ac:dyDescent="0.2">
      <c r="C759" t="s">
        <v>6748</v>
      </c>
      <c r="D759">
        <v>17</v>
      </c>
      <c r="E759" t="s">
        <v>5736</v>
      </c>
      <c r="F759" t="s">
        <v>5734</v>
      </c>
      <c r="G759" t="s">
        <v>5739</v>
      </c>
      <c r="H759" s="12" t="s">
        <v>44</v>
      </c>
      <c r="I759" t="s">
        <v>1050</v>
      </c>
      <c r="J759" t="s">
        <v>5740</v>
      </c>
      <c r="L759" t="s">
        <v>5737</v>
      </c>
      <c r="N759" t="s">
        <v>4329</v>
      </c>
      <c r="P759" t="s">
        <v>21</v>
      </c>
      <c r="Q759" t="s">
        <v>5738</v>
      </c>
      <c r="T759" t="s">
        <v>5741</v>
      </c>
      <c r="U759" t="s">
        <v>5742</v>
      </c>
      <c r="V759" t="s">
        <v>5735</v>
      </c>
      <c r="X759" t="str">
        <f>VLOOKUP(I759,Location!$A$3:$B$337,2,FALSE)</f>
        <v>Colorado</v>
      </c>
    </row>
    <row r="760" spans="3:24" x14ac:dyDescent="0.2">
      <c r="C760" t="s">
        <v>6748</v>
      </c>
      <c r="D760">
        <v>5</v>
      </c>
      <c r="E760" t="s">
        <v>5746</v>
      </c>
      <c r="F760" t="s">
        <v>5744</v>
      </c>
      <c r="G760" t="s">
        <v>5749</v>
      </c>
      <c r="H760" s="12" t="s">
        <v>834</v>
      </c>
      <c r="I760" t="s">
        <v>1009</v>
      </c>
      <c r="J760" t="s">
        <v>1780</v>
      </c>
      <c r="L760" t="s">
        <v>5747</v>
      </c>
      <c r="N760" t="s">
        <v>5743</v>
      </c>
      <c r="P760" t="s">
        <v>21</v>
      </c>
      <c r="Q760" t="s">
        <v>5748</v>
      </c>
      <c r="T760" t="s">
        <v>1780</v>
      </c>
      <c r="U760" t="s">
        <v>3301</v>
      </c>
      <c r="V760" t="s">
        <v>5745</v>
      </c>
      <c r="X760" t="str">
        <f>VLOOKUP(I760,Location!$A$3:$B$337,2,FALSE)</f>
        <v>Texas</v>
      </c>
    </row>
    <row r="761" spans="3:24" x14ac:dyDescent="0.2">
      <c r="C761" t="s">
        <v>6748</v>
      </c>
      <c r="D761">
        <v>5</v>
      </c>
      <c r="E761" t="s">
        <v>5752</v>
      </c>
      <c r="F761" t="s">
        <v>5750</v>
      </c>
      <c r="G761" t="s">
        <v>5754</v>
      </c>
      <c r="H761" s="12" t="s">
        <v>835</v>
      </c>
      <c r="I761" t="s">
        <v>1592</v>
      </c>
      <c r="J761" t="s">
        <v>5755</v>
      </c>
      <c r="L761" t="s">
        <v>5753</v>
      </c>
      <c r="N761" t="s">
        <v>2345</v>
      </c>
      <c r="P761" t="s">
        <v>21</v>
      </c>
      <c r="Q761" t="s">
        <v>1208</v>
      </c>
      <c r="T761" t="s">
        <v>5756</v>
      </c>
      <c r="U761" t="s">
        <v>5757</v>
      </c>
      <c r="V761" t="s">
        <v>5751</v>
      </c>
      <c r="X761" t="str">
        <f>VLOOKUP(I761,Location!$A$3:$B$337,2,FALSE)</f>
        <v>North Carolina</v>
      </c>
    </row>
    <row r="762" spans="3:24" x14ac:dyDescent="0.2">
      <c r="C762" t="s">
        <v>6748</v>
      </c>
      <c r="D762">
        <v>6</v>
      </c>
      <c r="E762" t="s">
        <v>5761</v>
      </c>
      <c r="F762" t="s">
        <v>5759</v>
      </c>
      <c r="G762" t="s">
        <v>5763</v>
      </c>
      <c r="H762" s="12" t="s">
        <v>19</v>
      </c>
      <c r="I762" t="s">
        <v>1009</v>
      </c>
      <c r="J762"/>
      <c r="L762" t="s">
        <v>5762</v>
      </c>
      <c r="N762" t="s">
        <v>5758</v>
      </c>
      <c r="P762">
        <v>439</v>
      </c>
      <c r="Q762" t="s">
        <v>5763</v>
      </c>
      <c r="V762" t="s">
        <v>5760</v>
      </c>
      <c r="X762" t="str">
        <f>VLOOKUP(I762,Location!$A$3:$B$337,2,FALSE)</f>
        <v>Texas</v>
      </c>
    </row>
    <row r="763" spans="3:24" x14ac:dyDescent="0.2">
      <c r="C763" t="s">
        <v>6748</v>
      </c>
      <c r="D763">
        <v>6</v>
      </c>
      <c r="E763" t="s">
        <v>5766</v>
      </c>
      <c r="F763" t="s">
        <v>5764</v>
      </c>
      <c r="G763" t="s">
        <v>5768</v>
      </c>
      <c r="H763" s="12" t="s">
        <v>851</v>
      </c>
      <c r="I763" t="s">
        <v>1057</v>
      </c>
      <c r="J763"/>
      <c r="L763" t="s">
        <v>5767</v>
      </c>
      <c r="N763" t="s">
        <v>1018</v>
      </c>
      <c r="P763">
        <v>489</v>
      </c>
      <c r="Q763" t="s">
        <v>5768</v>
      </c>
      <c r="V763" t="s">
        <v>5765</v>
      </c>
      <c r="X763" t="str">
        <f>VLOOKUP(I763,Location!$A$3:$B$337,2,FALSE)</f>
        <v>California</v>
      </c>
    </row>
    <row r="764" spans="3:24" x14ac:dyDescent="0.2">
      <c r="C764" t="s">
        <v>6748</v>
      </c>
      <c r="D764">
        <v>11</v>
      </c>
      <c r="E764" t="s">
        <v>5772</v>
      </c>
      <c r="F764" t="s">
        <v>4609</v>
      </c>
      <c r="G764" t="s">
        <v>5774</v>
      </c>
      <c r="H764" s="12" t="s">
        <v>17</v>
      </c>
      <c r="I764" t="s">
        <v>5771</v>
      </c>
      <c r="J764" t="s">
        <v>4801</v>
      </c>
      <c r="L764" t="s">
        <v>5773</v>
      </c>
      <c r="N764" t="s">
        <v>5769</v>
      </c>
      <c r="P764" t="s">
        <v>21</v>
      </c>
      <c r="Q764" t="s">
        <v>3991</v>
      </c>
      <c r="T764" t="s">
        <v>4801</v>
      </c>
      <c r="U764" t="s">
        <v>4130</v>
      </c>
      <c r="V764" t="s">
        <v>5770</v>
      </c>
      <c r="X764" t="str">
        <f>VLOOKUP(I764,Location!$A$3:$B$337,2,FALSE)</f>
        <v>Tennessee</v>
      </c>
    </row>
    <row r="765" spans="3:24" x14ac:dyDescent="0.2">
      <c r="C765" t="s">
        <v>6748</v>
      </c>
      <c r="D765">
        <v>31</v>
      </c>
      <c r="E765" t="s">
        <v>5778</v>
      </c>
      <c r="F765" t="s">
        <v>5776</v>
      </c>
      <c r="G765" t="s">
        <v>5780</v>
      </c>
      <c r="H765" s="12" t="s">
        <v>837</v>
      </c>
      <c r="I765" t="s">
        <v>2589</v>
      </c>
      <c r="J765" t="s">
        <v>5781</v>
      </c>
      <c r="L765" t="s">
        <v>5779</v>
      </c>
      <c r="N765" t="s">
        <v>5775</v>
      </c>
      <c r="P765" t="s">
        <v>21</v>
      </c>
      <c r="Q765" t="s">
        <v>1208</v>
      </c>
      <c r="T765" t="s">
        <v>5782</v>
      </c>
      <c r="U765" t="s">
        <v>5783</v>
      </c>
      <c r="V765" t="s">
        <v>5777</v>
      </c>
      <c r="X765" t="str">
        <f>VLOOKUP(I765,Location!$A$3:$B$337,2,FALSE)</f>
        <v>Maine</v>
      </c>
    </row>
    <row r="766" spans="3:24" x14ac:dyDescent="0.2">
      <c r="C766" t="s">
        <v>6748</v>
      </c>
      <c r="D766">
        <v>5</v>
      </c>
      <c r="E766" t="s">
        <v>5787</v>
      </c>
      <c r="F766" t="s">
        <v>5785</v>
      </c>
      <c r="G766" t="s">
        <v>5789</v>
      </c>
      <c r="H766" s="12" t="s">
        <v>918</v>
      </c>
      <c r="I766" t="s">
        <v>982</v>
      </c>
      <c r="J766" t="s">
        <v>5790</v>
      </c>
      <c r="L766" t="s">
        <v>5788</v>
      </c>
      <c r="N766" t="s">
        <v>5784</v>
      </c>
      <c r="P766" t="s">
        <v>21</v>
      </c>
      <c r="Q766" t="s">
        <v>5789</v>
      </c>
      <c r="T766" t="s">
        <v>5790</v>
      </c>
      <c r="U766" t="s">
        <v>5791</v>
      </c>
      <c r="V766" t="s">
        <v>5786</v>
      </c>
      <c r="X766" t="str">
        <f>VLOOKUP(I766,Location!$A$3:$B$337,2,FALSE)</f>
        <v>Texas</v>
      </c>
    </row>
    <row r="767" spans="3:24" x14ac:dyDescent="0.2">
      <c r="C767" t="s">
        <v>6748</v>
      </c>
      <c r="D767">
        <v>7</v>
      </c>
      <c r="E767" t="s">
        <v>6034</v>
      </c>
      <c r="F767" t="s">
        <v>6224</v>
      </c>
      <c r="G767" t="s">
        <v>1591</v>
      </c>
      <c r="H767" s="12" t="s">
        <v>17</v>
      </c>
      <c r="I767" t="s">
        <v>18</v>
      </c>
      <c r="J767" t="s">
        <v>6480</v>
      </c>
      <c r="N767" t="s">
        <v>24</v>
      </c>
      <c r="P767" t="s">
        <v>21</v>
      </c>
      <c r="V767" t="s">
        <v>6731</v>
      </c>
      <c r="X767" t="str">
        <f>VLOOKUP(I767,Location!$A$3:$B$337,2,FALSE)</f>
        <v>D.C.</v>
      </c>
    </row>
    <row r="768" spans="3:24" x14ac:dyDescent="0.2">
      <c r="C768" t="s">
        <v>6748</v>
      </c>
      <c r="D768">
        <v>6</v>
      </c>
      <c r="E768" t="s">
        <v>6033</v>
      </c>
      <c r="F768" t="s">
        <v>6223</v>
      </c>
      <c r="G768" t="s">
        <v>6332</v>
      </c>
      <c r="H768" s="12" t="s">
        <v>795</v>
      </c>
      <c r="I768" t="s">
        <v>6397</v>
      </c>
      <c r="J768" t="s">
        <v>6479</v>
      </c>
      <c r="N768" t="s">
        <v>13</v>
      </c>
      <c r="P768">
        <v>52</v>
      </c>
      <c r="V768" t="s">
        <v>6730</v>
      </c>
      <c r="X768" t="str">
        <f>VLOOKUP(I768,Location!$A$3:$B$337,2,FALSE)</f>
        <v>France</v>
      </c>
    </row>
    <row r="769" spans="3:24" x14ac:dyDescent="0.2">
      <c r="C769" t="s">
        <v>6748</v>
      </c>
      <c r="D769">
        <v>5</v>
      </c>
      <c r="E769" t="s">
        <v>6032</v>
      </c>
      <c r="F769" t="s">
        <v>6222</v>
      </c>
      <c r="G769" t="s">
        <v>6331</v>
      </c>
      <c r="H769" s="12" t="s">
        <v>17</v>
      </c>
      <c r="I769" t="s">
        <v>1098</v>
      </c>
      <c r="J769" t="s">
        <v>6478</v>
      </c>
      <c r="N769" t="s">
        <v>985</v>
      </c>
      <c r="P769">
        <v>343</v>
      </c>
      <c r="V769" t="s">
        <v>6729</v>
      </c>
      <c r="X769" t="str">
        <f>VLOOKUP(I769,Location!$A$3:$B$337,2,FALSE)</f>
        <v>Australia</v>
      </c>
    </row>
    <row r="770" spans="3:24" x14ac:dyDescent="0.2">
      <c r="C770" t="s">
        <v>6748</v>
      </c>
      <c r="D770">
        <v>5</v>
      </c>
      <c r="E770" t="s">
        <v>6031</v>
      </c>
      <c r="F770" t="s">
        <v>6221</v>
      </c>
      <c r="G770" t="s">
        <v>6330</v>
      </c>
      <c r="H770" s="12" t="s">
        <v>834</v>
      </c>
      <c r="I770" t="s">
        <v>6396</v>
      </c>
      <c r="J770"/>
      <c r="N770" t="s">
        <v>1015</v>
      </c>
      <c r="P770" t="s">
        <v>21</v>
      </c>
      <c r="V770" t="s">
        <v>6728</v>
      </c>
      <c r="X770" t="str">
        <f>VLOOKUP(I770,Location!$A$3:$B$337,2,FALSE)</f>
        <v>United Kingdom</v>
      </c>
    </row>
    <row r="771" spans="3:24" x14ac:dyDescent="0.2">
      <c r="C771" t="s">
        <v>6748</v>
      </c>
      <c r="D771">
        <v>6</v>
      </c>
      <c r="E771" t="s">
        <v>6030</v>
      </c>
      <c r="F771" t="s">
        <v>30</v>
      </c>
      <c r="G771" t="s">
        <v>1788</v>
      </c>
      <c r="H771" s="12" t="s">
        <v>795</v>
      </c>
      <c r="I771" t="s">
        <v>6387</v>
      </c>
      <c r="J771" t="s">
        <v>6477</v>
      </c>
      <c r="N771" t="s">
        <v>13</v>
      </c>
      <c r="P771">
        <v>149</v>
      </c>
      <c r="V771" t="s">
        <v>6727</v>
      </c>
      <c r="X771" t="str">
        <f>VLOOKUP(I771,Location!$A$3:$B$337,2,FALSE)</f>
        <v>Austria</v>
      </c>
    </row>
    <row r="772" spans="3:24" x14ac:dyDescent="0.2">
      <c r="C772" t="s">
        <v>6748</v>
      </c>
      <c r="D772">
        <v>5</v>
      </c>
      <c r="E772" t="s">
        <v>6029</v>
      </c>
      <c r="F772" t="s">
        <v>6220</v>
      </c>
      <c r="G772" t="s">
        <v>6329</v>
      </c>
      <c r="H772" s="12" t="s">
        <v>834</v>
      </c>
      <c r="I772" t="s">
        <v>4804</v>
      </c>
      <c r="J772" t="s">
        <v>1030</v>
      </c>
      <c r="N772" t="s">
        <v>6535</v>
      </c>
      <c r="P772">
        <v>167</v>
      </c>
      <c r="V772" t="s">
        <v>6726</v>
      </c>
      <c r="X772" t="str">
        <f>VLOOKUP(I772,Location!$A$3:$B$337,2,FALSE)</f>
        <v>Korea</v>
      </c>
    </row>
    <row r="773" spans="3:24" x14ac:dyDescent="0.2">
      <c r="C773" t="s">
        <v>6748</v>
      </c>
      <c r="D773">
        <v>3</v>
      </c>
      <c r="E773" t="s">
        <v>6028</v>
      </c>
      <c r="F773" t="s">
        <v>6219</v>
      </c>
      <c r="G773" t="s">
        <v>6328</v>
      </c>
      <c r="H773" s="12" t="s">
        <v>834</v>
      </c>
      <c r="I773" t="s">
        <v>6395</v>
      </c>
      <c r="J773" t="s">
        <v>6476</v>
      </c>
      <c r="N773" t="s">
        <v>6534</v>
      </c>
      <c r="P773">
        <v>274</v>
      </c>
      <c r="V773" t="s">
        <v>6725</v>
      </c>
      <c r="X773" t="str">
        <f>VLOOKUP(I773,Location!$A$3:$B$337,2,FALSE)</f>
        <v>Estonia</v>
      </c>
    </row>
    <row r="774" spans="3:24" x14ac:dyDescent="0.2">
      <c r="C774" t="s">
        <v>6748</v>
      </c>
      <c r="D774">
        <v>6</v>
      </c>
      <c r="E774" t="s">
        <v>6027</v>
      </c>
      <c r="F774" t="s">
        <v>6218</v>
      </c>
      <c r="G774" t="s">
        <v>1395</v>
      </c>
      <c r="H774" s="12" t="s">
        <v>17</v>
      </c>
      <c r="I774" t="s">
        <v>6394</v>
      </c>
      <c r="J774"/>
      <c r="N774" t="s">
        <v>6533</v>
      </c>
      <c r="P774">
        <v>391</v>
      </c>
      <c r="V774" t="s">
        <v>6724</v>
      </c>
      <c r="X774" t="str">
        <f>VLOOKUP(I774,Location!$A$3:$B$337,2,FALSE)</f>
        <v>Denmark</v>
      </c>
    </row>
    <row r="775" spans="3:24" x14ac:dyDescent="0.2">
      <c r="C775" t="s">
        <v>6748</v>
      </c>
      <c r="D775">
        <v>5</v>
      </c>
      <c r="E775" t="s">
        <v>4683</v>
      </c>
      <c r="F775" t="s">
        <v>6217</v>
      </c>
      <c r="G775" t="s">
        <v>1591</v>
      </c>
      <c r="H775" s="12" t="s">
        <v>834</v>
      </c>
      <c r="I775" t="s">
        <v>967</v>
      </c>
      <c r="J775"/>
      <c r="N775" t="s">
        <v>13</v>
      </c>
      <c r="P775" t="s">
        <v>21</v>
      </c>
      <c r="V775" t="s">
        <v>6723</v>
      </c>
      <c r="X775" t="str">
        <f>VLOOKUP(I775,Location!$A$3:$B$337,2,FALSE)</f>
        <v>Washington</v>
      </c>
    </row>
    <row r="776" spans="3:24" x14ac:dyDescent="0.2">
      <c r="C776" t="s">
        <v>6748</v>
      </c>
      <c r="D776">
        <v>2</v>
      </c>
      <c r="E776" t="s">
        <v>4928</v>
      </c>
      <c r="F776" t="s">
        <v>6216</v>
      </c>
      <c r="G776" t="s">
        <v>6327</v>
      </c>
      <c r="H776" s="12" t="s">
        <v>795</v>
      </c>
      <c r="I776" t="s">
        <v>966</v>
      </c>
      <c r="J776"/>
      <c r="N776" t="s">
        <v>13</v>
      </c>
      <c r="P776">
        <v>3</v>
      </c>
      <c r="V776" t="s">
        <v>6722</v>
      </c>
      <c r="X776" t="str">
        <f>VLOOKUP(I776,Location!$A$3:$B$337,2,FALSE)</f>
        <v>Massachusetts</v>
      </c>
    </row>
    <row r="777" spans="3:24" x14ac:dyDescent="0.2">
      <c r="C777" t="s">
        <v>6748</v>
      </c>
      <c r="D777">
        <v>6</v>
      </c>
      <c r="E777" t="s">
        <v>6026</v>
      </c>
      <c r="F777" t="s">
        <v>6215</v>
      </c>
      <c r="G777" t="s">
        <v>1379</v>
      </c>
      <c r="H777" s="12" t="s">
        <v>795</v>
      </c>
      <c r="I777" t="s">
        <v>976</v>
      </c>
      <c r="J777"/>
      <c r="N777" t="s">
        <v>13</v>
      </c>
      <c r="P777">
        <v>11</v>
      </c>
      <c r="V777" t="s">
        <v>6721</v>
      </c>
      <c r="X777" t="str">
        <f>VLOOKUP(I777,Location!$A$3:$B$337,2,FALSE)</f>
        <v>California</v>
      </c>
    </row>
    <row r="778" spans="3:24" x14ac:dyDescent="0.2">
      <c r="C778" t="s">
        <v>6748</v>
      </c>
      <c r="D778">
        <v>12</v>
      </c>
      <c r="E778" t="s">
        <v>6025</v>
      </c>
      <c r="F778" t="s">
        <v>6214</v>
      </c>
      <c r="G778" t="s">
        <v>2997</v>
      </c>
      <c r="H778" s="12" t="s">
        <v>836</v>
      </c>
      <c r="I778" t="s">
        <v>2676</v>
      </c>
      <c r="J778" t="s">
        <v>6475</v>
      </c>
      <c r="N778" t="s">
        <v>6532</v>
      </c>
      <c r="P778">
        <v>121</v>
      </c>
      <c r="V778" t="s">
        <v>6720</v>
      </c>
      <c r="X778" t="str">
        <f>VLOOKUP(I778,Location!$A$3:$B$337,2,FALSE)</f>
        <v>Pennsylvania</v>
      </c>
    </row>
    <row r="779" spans="3:24" x14ac:dyDescent="0.2">
      <c r="C779" t="s">
        <v>6748</v>
      </c>
      <c r="D779">
        <v>6</v>
      </c>
      <c r="E779" t="s">
        <v>6024</v>
      </c>
      <c r="F779" t="s">
        <v>6213</v>
      </c>
      <c r="G779" t="s">
        <v>6326</v>
      </c>
      <c r="H779" s="12" t="s">
        <v>825</v>
      </c>
      <c r="I779" t="s">
        <v>1034</v>
      </c>
      <c r="J779" t="s">
        <v>6474</v>
      </c>
      <c r="N779" t="s">
        <v>3494</v>
      </c>
      <c r="P779">
        <v>410</v>
      </c>
      <c r="V779" t="s">
        <v>6719</v>
      </c>
      <c r="X779" t="str">
        <f>VLOOKUP(I779,Location!$A$3:$B$337,2,FALSE)</f>
        <v>Pennsylvania</v>
      </c>
    </row>
    <row r="780" spans="3:24" x14ac:dyDescent="0.2">
      <c r="C780" t="s">
        <v>6748</v>
      </c>
      <c r="D780">
        <v>8</v>
      </c>
      <c r="E780" t="s">
        <v>6023</v>
      </c>
      <c r="F780" t="s">
        <v>6212</v>
      </c>
      <c r="G780" t="s">
        <v>1208</v>
      </c>
      <c r="H780" s="12" t="s">
        <v>825</v>
      </c>
      <c r="I780" t="s">
        <v>2240</v>
      </c>
      <c r="J780" t="s">
        <v>6473</v>
      </c>
      <c r="N780" t="s">
        <v>988</v>
      </c>
      <c r="P780" t="s">
        <v>21</v>
      </c>
      <c r="V780" t="s">
        <v>6718</v>
      </c>
      <c r="X780" t="str">
        <f>VLOOKUP(I780,Location!$A$3:$B$337,2,FALSE)</f>
        <v>Maryland</v>
      </c>
    </row>
    <row r="781" spans="3:24" x14ac:dyDescent="0.2">
      <c r="C781" t="s">
        <v>6748</v>
      </c>
      <c r="D781">
        <v>29</v>
      </c>
      <c r="E781" t="s">
        <v>145</v>
      </c>
      <c r="F781" t="s">
        <v>6211</v>
      </c>
      <c r="G781" t="s">
        <v>6325</v>
      </c>
      <c r="H781" s="12" t="s">
        <v>825</v>
      </c>
      <c r="I781" t="s">
        <v>1246</v>
      </c>
      <c r="J781" t="s">
        <v>6472</v>
      </c>
      <c r="N781" t="s">
        <v>820</v>
      </c>
      <c r="P781" t="s">
        <v>21</v>
      </c>
      <c r="V781" t="s">
        <v>147</v>
      </c>
      <c r="X781" t="str">
        <f>VLOOKUP(I781,Location!$A$3:$B$337,2,FALSE)</f>
        <v>Connecticut</v>
      </c>
    </row>
    <row r="782" spans="3:24" x14ac:dyDescent="0.2">
      <c r="C782" t="s">
        <v>6748</v>
      </c>
      <c r="D782">
        <v>30</v>
      </c>
      <c r="E782" t="s">
        <v>50</v>
      </c>
      <c r="F782" t="s">
        <v>1232</v>
      </c>
      <c r="G782" t="s">
        <v>1233</v>
      </c>
      <c r="H782" s="12" t="s">
        <v>943</v>
      </c>
      <c r="I782" t="s">
        <v>18</v>
      </c>
      <c r="J782" t="s">
        <v>6471</v>
      </c>
      <c r="N782" t="s">
        <v>13</v>
      </c>
      <c r="P782" t="s">
        <v>21</v>
      </c>
      <c r="V782" t="s">
        <v>54</v>
      </c>
      <c r="X782" t="str">
        <f>VLOOKUP(I782,Location!$A$3:$B$337,2,FALSE)</f>
        <v>D.C.</v>
      </c>
    </row>
    <row r="783" spans="3:24" x14ac:dyDescent="0.2">
      <c r="C783" t="s">
        <v>6748</v>
      </c>
      <c r="D783">
        <v>11</v>
      </c>
      <c r="E783" t="s">
        <v>6022</v>
      </c>
      <c r="F783" t="s">
        <v>6210</v>
      </c>
      <c r="G783" t="s">
        <v>6324</v>
      </c>
      <c r="H783" s="12" t="s">
        <v>37</v>
      </c>
      <c r="I783" t="s">
        <v>6393</v>
      </c>
      <c r="J783" t="s">
        <v>5268</v>
      </c>
      <c r="N783" t="s">
        <v>6531</v>
      </c>
      <c r="P783">
        <v>289</v>
      </c>
      <c r="V783" t="s">
        <v>6717</v>
      </c>
      <c r="X783" t="str">
        <f>VLOOKUP(I783,Location!$A$3:$B$337,2,FALSE)</f>
        <v>Pennsylvania</v>
      </c>
    </row>
    <row r="784" spans="3:24" x14ac:dyDescent="0.2">
      <c r="C784" t="s">
        <v>6748</v>
      </c>
      <c r="D784">
        <v>5</v>
      </c>
      <c r="E784" t="s">
        <v>6021</v>
      </c>
      <c r="F784" t="s">
        <v>6209</v>
      </c>
      <c r="G784" t="s">
        <v>1076</v>
      </c>
      <c r="H784" s="12" t="s">
        <v>920</v>
      </c>
      <c r="I784" t="s">
        <v>36</v>
      </c>
      <c r="J784" t="s">
        <v>6470</v>
      </c>
      <c r="N784" t="s">
        <v>13</v>
      </c>
      <c r="P784" t="s">
        <v>21</v>
      </c>
      <c r="V784" t="s">
        <v>6716</v>
      </c>
      <c r="X784" t="str">
        <f>VLOOKUP(I784,Location!$A$3:$B$337,2,FALSE)</f>
        <v>United States</v>
      </c>
    </row>
    <row r="785" spans="3:24" x14ac:dyDescent="0.2">
      <c r="C785" t="s">
        <v>6748</v>
      </c>
      <c r="D785">
        <v>34</v>
      </c>
      <c r="E785" t="s">
        <v>135</v>
      </c>
      <c r="F785" t="s">
        <v>2069</v>
      </c>
      <c r="G785" t="s">
        <v>2070</v>
      </c>
      <c r="H785" s="12" t="s">
        <v>825</v>
      </c>
      <c r="I785" t="s">
        <v>996</v>
      </c>
      <c r="J785" t="s">
        <v>6469</v>
      </c>
      <c r="N785" t="s">
        <v>4198</v>
      </c>
      <c r="P785" t="s">
        <v>21</v>
      </c>
      <c r="V785" t="s">
        <v>138</v>
      </c>
      <c r="X785" t="str">
        <f>VLOOKUP(I785,Location!$A$3:$B$337,2,FALSE)</f>
        <v>Virginia</v>
      </c>
    </row>
    <row r="786" spans="3:24" x14ac:dyDescent="0.2">
      <c r="C786" t="s">
        <v>6748</v>
      </c>
      <c r="D786">
        <v>5</v>
      </c>
      <c r="E786" t="s">
        <v>6020</v>
      </c>
      <c r="F786" t="s">
        <v>6208</v>
      </c>
      <c r="G786" t="s">
        <v>6323</v>
      </c>
      <c r="H786" s="12" t="s">
        <v>798</v>
      </c>
      <c r="I786" t="s">
        <v>1035</v>
      </c>
      <c r="J786" t="s">
        <v>6468</v>
      </c>
      <c r="N786" t="s">
        <v>13</v>
      </c>
      <c r="P786">
        <v>122</v>
      </c>
      <c r="V786" t="s">
        <v>6715</v>
      </c>
      <c r="X786" t="str">
        <f>VLOOKUP(I786,Location!$A$3:$B$337,2,FALSE)</f>
        <v>Oregon</v>
      </c>
    </row>
    <row r="787" spans="3:24" x14ac:dyDescent="0.2">
      <c r="C787" t="s">
        <v>6748</v>
      </c>
      <c r="D787">
        <v>9</v>
      </c>
      <c r="E787" t="s">
        <v>6019</v>
      </c>
      <c r="F787" t="s">
        <v>6207</v>
      </c>
      <c r="G787" t="s">
        <v>6322</v>
      </c>
      <c r="H787" s="12" t="s">
        <v>841</v>
      </c>
      <c r="I787" t="s">
        <v>6392</v>
      </c>
      <c r="J787" t="s">
        <v>6467</v>
      </c>
      <c r="N787" t="s">
        <v>806</v>
      </c>
      <c r="P787">
        <v>24</v>
      </c>
      <c r="V787" t="s">
        <v>6714</v>
      </c>
      <c r="X787" t="str">
        <f>VLOOKUP(I787,Location!$A$3:$B$337,2,FALSE)</f>
        <v>Wyoming</v>
      </c>
    </row>
    <row r="788" spans="3:24" x14ac:dyDescent="0.2">
      <c r="C788" t="s">
        <v>6748</v>
      </c>
      <c r="D788">
        <v>22</v>
      </c>
      <c r="E788" t="s">
        <v>6018</v>
      </c>
      <c r="F788" t="s">
        <v>6206</v>
      </c>
      <c r="G788" t="s">
        <v>6321</v>
      </c>
      <c r="H788" s="12" t="s">
        <v>825</v>
      </c>
      <c r="I788" t="s">
        <v>1920</v>
      </c>
      <c r="J788" t="s">
        <v>1361</v>
      </c>
      <c r="N788" t="s">
        <v>1051</v>
      </c>
      <c r="P788" t="s">
        <v>21</v>
      </c>
      <c r="V788" t="s">
        <v>6713</v>
      </c>
      <c r="X788" t="str">
        <f>VLOOKUP(I788,Location!$A$3:$B$337,2,FALSE)</f>
        <v>Rhode Island</v>
      </c>
    </row>
    <row r="789" spans="3:24" x14ac:dyDescent="0.2">
      <c r="C789" t="s">
        <v>6748</v>
      </c>
      <c r="D789">
        <v>23</v>
      </c>
      <c r="E789" t="s">
        <v>6017</v>
      </c>
      <c r="F789" t="s">
        <v>6205</v>
      </c>
      <c r="G789" t="s">
        <v>6320</v>
      </c>
      <c r="H789" s="12" t="s">
        <v>929</v>
      </c>
      <c r="I789" t="s">
        <v>1348</v>
      </c>
      <c r="J789"/>
      <c r="N789" t="s">
        <v>6530</v>
      </c>
      <c r="P789">
        <v>3</v>
      </c>
      <c r="V789" t="s">
        <v>6712</v>
      </c>
      <c r="X789" t="str">
        <f>VLOOKUP(I789,Location!$A$3:$B$337,2,FALSE)</f>
        <v>Japan</v>
      </c>
    </row>
    <row r="790" spans="3:24" x14ac:dyDescent="0.2">
      <c r="C790" t="s">
        <v>6748</v>
      </c>
      <c r="D790">
        <v>6</v>
      </c>
      <c r="E790" t="s">
        <v>6016</v>
      </c>
      <c r="F790" t="s">
        <v>6204</v>
      </c>
      <c r="G790" t="s">
        <v>6319</v>
      </c>
      <c r="H790" s="12" t="s">
        <v>860</v>
      </c>
      <c r="I790" t="s">
        <v>18</v>
      </c>
      <c r="J790"/>
      <c r="N790" t="s">
        <v>6489</v>
      </c>
      <c r="P790">
        <v>480</v>
      </c>
      <c r="V790" t="s">
        <v>6711</v>
      </c>
      <c r="X790" t="str">
        <f>VLOOKUP(I790,Location!$A$3:$B$337,2,FALSE)</f>
        <v>D.C.</v>
      </c>
    </row>
    <row r="791" spans="3:24" x14ac:dyDescent="0.2">
      <c r="C791" t="s">
        <v>6748</v>
      </c>
      <c r="D791">
        <v>25</v>
      </c>
      <c r="E791" t="s">
        <v>6015</v>
      </c>
      <c r="F791" t="s">
        <v>6203</v>
      </c>
      <c r="G791" t="s">
        <v>6318</v>
      </c>
      <c r="H791" s="12" t="s">
        <v>37</v>
      </c>
      <c r="I791" t="s">
        <v>1356</v>
      </c>
      <c r="J791" t="s">
        <v>4884</v>
      </c>
      <c r="N791" t="s">
        <v>6529</v>
      </c>
      <c r="P791">
        <v>24</v>
      </c>
      <c r="V791" t="s">
        <v>6710</v>
      </c>
      <c r="X791" t="str">
        <f>VLOOKUP(I791,Location!$A$3:$B$337,2,FALSE)</f>
        <v>Tennessee</v>
      </c>
    </row>
    <row r="792" spans="3:24" x14ac:dyDescent="0.2">
      <c r="C792" t="s">
        <v>6748</v>
      </c>
      <c r="D792">
        <v>7</v>
      </c>
      <c r="E792" t="s">
        <v>6014</v>
      </c>
      <c r="F792" t="s">
        <v>6202</v>
      </c>
      <c r="G792" t="s">
        <v>3991</v>
      </c>
      <c r="H792" s="12" t="s">
        <v>19</v>
      </c>
      <c r="I792" t="s">
        <v>4133</v>
      </c>
      <c r="J792"/>
      <c r="N792" t="s">
        <v>13</v>
      </c>
      <c r="P792" t="s">
        <v>21</v>
      </c>
      <c r="V792" t="s">
        <v>6709</v>
      </c>
      <c r="X792" t="str">
        <f>VLOOKUP(I792,Location!$A$3:$B$337,2,FALSE)</f>
        <v>Florida</v>
      </c>
    </row>
    <row r="793" spans="3:24" x14ac:dyDescent="0.2">
      <c r="C793" t="s">
        <v>6748</v>
      </c>
      <c r="D793">
        <v>5</v>
      </c>
      <c r="E793" t="s">
        <v>6013</v>
      </c>
      <c r="F793" t="s">
        <v>6201</v>
      </c>
      <c r="G793" t="s">
        <v>6317</v>
      </c>
      <c r="H793" s="12" t="s">
        <v>920</v>
      </c>
      <c r="I793" t="s">
        <v>1099</v>
      </c>
      <c r="J793"/>
      <c r="N793" t="s">
        <v>6528</v>
      </c>
      <c r="P793">
        <v>410</v>
      </c>
      <c r="V793" t="s">
        <v>6708</v>
      </c>
      <c r="X793" t="str">
        <f>VLOOKUP(I793,Location!$A$3:$B$337,2,FALSE)</f>
        <v>Singapore</v>
      </c>
    </row>
    <row r="794" spans="3:24" x14ac:dyDescent="0.2">
      <c r="C794" t="s">
        <v>6748</v>
      </c>
      <c r="D794">
        <v>3</v>
      </c>
      <c r="E794" t="s">
        <v>6012</v>
      </c>
      <c r="F794" t="s">
        <v>6200</v>
      </c>
      <c r="G794" t="s">
        <v>6316</v>
      </c>
      <c r="H794" s="12" t="s">
        <v>951</v>
      </c>
      <c r="I794" t="s">
        <v>6391</v>
      </c>
      <c r="J794" t="s">
        <v>2094</v>
      </c>
      <c r="N794" t="s">
        <v>5475</v>
      </c>
      <c r="P794">
        <v>303</v>
      </c>
      <c r="V794" t="s">
        <v>6707</v>
      </c>
      <c r="X794" t="str">
        <f>VLOOKUP(I794,Location!$A$3:$B$337,2,FALSE)</f>
        <v>Indonesia</v>
      </c>
    </row>
    <row r="795" spans="3:24" x14ac:dyDescent="0.2">
      <c r="C795" t="s">
        <v>6748</v>
      </c>
      <c r="D795">
        <v>5</v>
      </c>
      <c r="E795" t="s">
        <v>6011</v>
      </c>
      <c r="F795" t="s">
        <v>6199</v>
      </c>
      <c r="G795" t="s">
        <v>1591</v>
      </c>
      <c r="H795" s="12" t="s">
        <v>19</v>
      </c>
      <c r="I795" t="s">
        <v>1096</v>
      </c>
      <c r="J795" t="s">
        <v>6466</v>
      </c>
      <c r="N795" t="s">
        <v>995</v>
      </c>
      <c r="P795">
        <v>383</v>
      </c>
      <c r="V795" t="s">
        <v>6706</v>
      </c>
      <c r="X795" t="str">
        <f>VLOOKUP(I795,Location!$A$3:$B$337,2,FALSE)</f>
        <v>United Kingdom</v>
      </c>
    </row>
    <row r="796" spans="3:24" x14ac:dyDescent="0.2">
      <c r="C796" t="s">
        <v>6748</v>
      </c>
      <c r="D796">
        <v>22</v>
      </c>
      <c r="E796" t="s">
        <v>124</v>
      </c>
      <c r="F796" t="s">
        <v>2085</v>
      </c>
      <c r="G796" t="s">
        <v>2086</v>
      </c>
      <c r="H796" s="12" t="s">
        <v>825</v>
      </c>
      <c r="I796" t="s">
        <v>18</v>
      </c>
      <c r="J796"/>
      <c r="N796" t="s">
        <v>806</v>
      </c>
      <c r="P796">
        <v>271</v>
      </c>
      <c r="V796" t="s">
        <v>126</v>
      </c>
      <c r="X796" t="str">
        <f>VLOOKUP(I796,Location!$A$3:$B$337,2,FALSE)</f>
        <v>D.C.</v>
      </c>
    </row>
    <row r="797" spans="3:24" x14ac:dyDescent="0.2">
      <c r="C797" t="s">
        <v>6748</v>
      </c>
      <c r="D797">
        <v>22</v>
      </c>
      <c r="E797" t="s">
        <v>86</v>
      </c>
      <c r="F797" t="s">
        <v>1766</v>
      </c>
      <c r="G797" t="s">
        <v>1767</v>
      </c>
      <c r="H797" s="12" t="s">
        <v>19</v>
      </c>
      <c r="I797" t="s">
        <v>1096</v>
      </c>
      <c r="J797"/>
      <c r="N797" t="s">
        <v>13</v>
      </c>
      <c r="P797" t="s">
        <v>21</v>
      </c>
      <c r="V797" t="s">
        <v>89</v>
      </c>
      <c r="X797" t="str">
        <f>VLOOKUP(I797,Location!$A$3:$B$337,2,FALSE)</f>
        <v>United Kingdom</v>
      </c>
    </row>
    <row r="798" spans="3:24" x14ac:dyDescent="0.2">
      <c r="C798" t="s">
        <v>6748</v>
      </c>
      <c r="D798">
        <v>5</v>
      </c>
      <c r="E798" t="s">
        <v>6010</v>
      </c>
      <c r="F798" t="s">
        <v>6198</v>
      </c>
      <c r="G798" t="s">
        <v>6315</v>
      </c>
      <c r="H798" s="12" t="s">
        <v>836</v>
      </c>
      <c r="I798" t="s">
        <v>6390</v>
      </c>
      <c r="J798" t="s">
        <v>6465</v>
      </c>
      <c r="N798" t="s">
        <v>3433</v>
      </c>
      <c r="P798" t="s">
        <v>21</v>
      </c>
      <c r="V798" t="s">
        <v>6705</v>
      </c>
      <c r="X798" t="str">
        <f>VLOOKUP(I798,Location!$A$3:$B$337,2,FALSE)</f>
        <v>China</v>
      </c>
    </row>
    <row r="799" spans="3:24" x14ac:dyDescent="0.2">
      <c r="C799" t="s">
        <v>6748</v>
      </c>
      <c r="D799">
        <v>26</v>
      </c>
      <c r="E799" t="s">
        <v>83</v>
      </c>
      <c r="F799" t="s">
        <v>1143</v>
      </c>
      <c r="G799" t="s">
        <v>1453</v>
      </c>
      <c r="H799" s="12" t="s">
        <v>816</v>
      </c>
      <c r="I799" t="s">
        <v>819</v>
      </c>
      <c r="J799"/>
      <c r="N799" t="s">
        <v>815</v>
      </c>
      <c r="P799" t="s">
        <v>21</v>
      </c>
      <c r="V799" t="s">
        <v>85</v>
      </c>
      <c r="X799" t="str">
        <f>VLOOKUP(I799,Location!$A$3:$B$337,2,FALSE)</f>
        <v>Canada</v>
      </c>
    </row>
    <row r="800" spans="3:24" x14ac:dyDescent="0.2">
      <c r="C800" t="s">
        <v>6748</v>
      </c>
      <c r="D800">
        <v>6</v>
      </c>
      <c r="E800" t="s">
        <v>6009</v>
      </c>
      <c r="F800" t="s">
        <v>6197</v>
      </c>
      <c r="G800" t="s">
        <v>6314</v>
      </c>
      <c r="H800" s="12" t="s">
        <v>838</v>
      </c>
      <c r="I800" t="s">
        <v>6389</v>
      </c>
      <c r="J800"/>
      <c r="N800" t="s">
        <v>1051</v>
      </c>
      <c r="P800" t="s">
        <v>21</v>
      </c>
      <c r="V800" t="s">
        <v>6704</v>
      </c>
      <c r="X800" t="str">
        <f>VLOOKUP(I800,Location!$A$3:$B$337,2,FALSE)</f>
        <v>United Kingdom</v>
      </c>
    </row>
    <row r="801" spans="3:24" x14ac:dyDescent="0.2">
      <c r="C801" t="s">
        <v>6748</v>
      </c>
      <c r="D801">
        <v>7</v>
      </c>
      <c r="E801" t="s">
        <v>6008</v>
      </c>
      <c r="F801" t="s">
        <v>6196</v>
      </c>
      <c r="G801" t="s">
        <v>1458</v>
      </c>
      <c r="H801" s="12" t="s">
        <v>37</v>
      </c>
      <c r="I801" t="s">
        <v>1023</v>
      </c>
      <c r="J801" t="s">
        <v>6464</v>
      </c>
      <c r="N801" t="s">
        <v>1051</v>
      </c>
      <c r="P801">
        <v>109</v>
      </c>
      <c r="V801" t="s">
        <v>6703</v>
      </c>
      <c r="X801" t="str">
        <f>VLOOKUP(I801,Location!$A$3:$B$337,2,FALSE)</f>
        <v>Georgia</v>
      </c>
    </row>
    <row r="802" spans="3:24" x14ac:dyDescent="0.2">
      <c r="C802" t="s">
        <v>6748</v>
      </c>
      <c r="D802">
        <v>5</v>
      </c>
      <c r="E802" t="s">
        <v>6007</v>
      </c>
      <c r="F802" t="s">
        <v>6195</v>
      </c>
      <c r="H802" s="12" t="s">
        <v>924</v>
      </c>
      <c r="I802" t="s">
        <v>6388</v>
      </c>
      <c r="J802"/>
      <c r="N802" t="s">
        <v>13</v>
      </c>
      <c r="P802">
        <v>10</v>
      </c>
      <c r="V802" t="s">
        <v>6702</v>
      </c>
      <c r="X802" t="str">
        <f>VLOOKUP(I802,Location!$A$3:$B$337,2,FALSE)</f>
        <v>Montana</v>
      </c>
    </row>
    <row r="803" spans="3:24" x14ac:dyDescent="0.2">
      <c r="C803" t="s">
        <v>6748</v>
      </c>
      <c r="D803">
        <v>6</v>
      </c>
      <c r="E803" t="s">
        <v>6006</v>
      </c>
      <c r="F803" t="s">
        <v>6194</v>
      </c>
      <c r="G803" t="s">
        <v>1894</v>
      </c>
      <c r="H803" s="12" t="s">
        <v>827</v>
      </c>
      <c r="I803" t="s">
        <v>36</v>
      </c>
      <c r="J803"/>
      <c r="N803" t="s">
        <v>6527</v>
      </c>
      <c r="P803">
        <v>14</v>
      </c>
      <c r="V803" t="s">
        <v>6701</v>
      </c>
      <c r="X803" t="str">
        <f>VLOOKUP(I803,Location!$A$3:$B$337,2,FALSE)</f>
        <v>United States</v>
      </c>
    </row>
    <row r="804" spans="3:24" x14ac:dyDescent="0.2">
      <c r="C804" t="s">
        <v>6748</v>
      </c>
      <c r="D804">
        <v>7</v>
      </c>
      <c r="E804" t="s">
        <v>6005</v>
      </c>
      <c r="F804" t="s">
        <v>6193</v>
      </c>
      <c r="G804" t="s">
        <v>6313</v>
      </c>
      <c r="H804" s="12" t="s">
        <v>825</v>
      </c>
      <c r="I804" t="s">
        <v>4804</v>
      </c>
      <c r="J804" t="s">
        <v>6463</v>
      </c>
      <c r="N804" t="s">
        <v>3889</v>
      </c>
      <c r="P804">
        <v>407</v>
      </c>
      <c r="V804" t="s">
        <v>6700</v>
      </c>
      <c r="X804" t="str">
        <f>VLOOKUP(I804,Location!$A$3:$B$337,2,FALSE)</f>
        <v>Korea</v>
      </c>
    </row>
    <row r="805" spans="3:24" x14ac:dyDescent="0.2">
      <c r="C805" t="s">
        <v>6748</v>
      </c>
      <c r="D805">
        <v>24</v>
      </c>
      <c r="E805" t="s">
        <v>6004</v>
      </c>
      <c r="F805" t="s">
        <v>6192</v>
      </c>
      <c r="G805" t="s">
        <v>6312</v>
      </c>
      <c r="H805" s="12" t="s">
        <v>876</v>
      </c>
      <c r="I805" t="s">
        <v>6387</v>
      </c>
      <c r="J805"/>
      <c r="N805" t="s">
        <v>1051</v>
      </c>
      <c r="P805" t="s">
        <v>21</v>
      </c>
      <c r="V805" t="s">
        <v>6699</v>
      </c>
      <c r="X805" t="str">
        <f>VLOOKUP(I805,Location!$A$3:$B$337,2,FALSE)</f>
        <v>Austria</v>
      </c>
    </row>
    <row r="806" spans="3:24" x14ac:dyDescent="0.2">
      <c r="C806" t="s">
        <v>6748</v>
      </c>
      <c r="D806">
        <v>28</v>
      </c>
      <c r="E806" t="s">
        <v>111</v>
      </c>
      <c r="F806" t="s">
        <v>2048</v>
      </c>
      <c r="H806" s="12" t="s">
        <v>825</v>
      </c>
      <c r="I806" t="s">
        <v>18</v>
      </c>
      <c r="J806"/>
      <c r="N806" t="s">
        <v>1105</v>
      </c>
      <c r="P806" t="s">
        <v>21</v>
      </c>
      <c r="V806" t="s">
        <v>114</v>
      </c>
      <c r="X806" t="str">
        <f>VLOOKUP(I806,Location!$A$3:$B$337,2,FALSE)</f>
        <v>D.C.</v>
      </c>
    </row>
    <row r="807" spans="3:24" x14ac:dyDescent="0.2">
      <c r="C807" t="s">
        <v>6748</v>
      </c>
      <c r="D807">
        <v>20</v>
      </c>
      <c r="E807" t="s">
        <v>6003</v>
      </c>
      <c r="F807" t="s">
        <v>6191</v>
      </c>
      <c r="G807" t="s">
        <v>1108</v>
      </c>
      <c r="H807" s="12" t="s">
        <v>825</v>
      </c>
      <c r="I807" t="s">
        <v>2444</v>
      </c>
      <c r="J807" t="s">
        <v>6462</v>
      </c>
      <c r="N807" t="s">
        <v>13</v>
      </c>
      <c r="P807" t="s">
        <v>21</v>
      </c>
      <c r="V807" t="s">
        <v>6698</v>
      </c>
      <c r="X807" t="str">
        <f>VLOOKUP(I807,Location!$A$3:$B$337,2,FALSE)</f>
        <v>Virginia</v>
      </c>
    </row>
    <row r="808" spans="3:24" x14ac:dyDescent="0.2">
      <c r="C808" t="s">
        <v>6748</v>
      </c>
      <c r="D808">
        <v>7</v>
      </c>
      <c r="E808" t="s">
        <v>6002</v>
      </c>
      <c r="F808" t="s">
        <v>6190</v>
      </c>
      <c r="G808" t="s">
        <v>6311</v>
      </c>
      <c r="H808" s="12" t="s">
        <v>825</v>
      </c>
      <c r="I808" t="s">
        <v>6386</v>
      </c>
      <c r="J808" t="s">
        <v>4679</v>
      </c>
      <c r="N808" t="s">
        <v>13</v>
      </c>
      <c r="P808">
        <v>52</v>
      </c>
      <c r="V808" t="s">
        <v>6697</v>
      </c>
      <c r="X808" t="str">
        <f>VLOOKUP(I808,Location!$A$3:$B$337,2,FALSE)</f>
        <v>Kansas</v>
      </c>
    </row>
    <row r="809" spans="3:24" x14ac:dyDescent="0.2">
      <c r="C809" t="s">
        <v>6748</v>
      </c>
      <c r="D809">
        <v>14</v>
      </c>
      <c r="E809" t="s">
        <v>6001</v>
      </c>
      <c r="F809" t="s">
        <v>6189</v>
      </c>
      <c r="G809" t="s">
        <v>3457</v>
      </c>
      <c r="H809" s="12" t="s">
        <v>866</v>
      </c>
      <c r="I809" t="s">
        <v>6385</v>
      </c>
      <c r="J809" t="s">
        <v>6461</v>
      </c>
      <c r="N809" t="s">
        <v>6526</v>
      </c>
      <c r="P809">
        <v>178</v>
      </c>
      <c r="V809" t="s">
        <v>6734</v>
      </c>
      <c r="X809" t="str">
        <f>VLOOKUP(I809,Location!$A$3:$B$337,2,FALSE)</f>
        <v>New York</v>
      </c>
    </row>
    <row r="810" spans="3:24" x14ac:dyDescent="0.2">
      <c r="C810" t="s">
        <v>6748</v>
      </c>
      <c r="D810">
        <v>6</v>
      </c>
      <c r="E810" t="s">
        <v>6000</v>
      </c>
      <c r="F810" t="s">
        <v>6188</v>
      </c>
      <c r="G810" t="s">
        <v>6310</v>
      </c>
      <c r="H810" s="12" t="s">
        <v>920</v>
      </c>
      <c r="I810" t="s">
        <v>1021</v>
      </c>
      <c r="J810"/>
      <c r="N810" t="s">
        <v>6525</v>
      </c>
      <c r="P810">
        <v>181</v>
      </c>
      <c r="V810" t="s">
        <v>6696</v>
      </c>
      <c r="X810" t="str">
        <f>VLOOKUP(I810,Location!$A$3:$B$337,2,FALSE)</f>
        <v>New York</v>
      </c>
    </row>
    <row r="811" spans="3:24" x14ac:dyDescent="0.2">
      <c r="C811" t="s">
        <v>6748</v>
      </c>
      <c r="D811">
        <v>7</v>
      </c>
      <c r="E811" t="s">
        <v>5999</v>
      </c>
      <c r="F811" t="s">
        <v>4609</v>
      </c>
      <c r="G811" t="s">
        <v>3991</v>
      </c>
      <c r="H811" s="12" t="s">
        <v>825</v>
      </c>
      <c r="I811" t="s">
        <v>18</v>
      </c>
      <c r="J811"/>
      <c r="N811" t="s">
        <v>6524</v>
      </c>
      <c r="P811">
        <v>203</v>
      </c>
      <c r="V811" t="s">
        <v>6695</v>
      </c>
      <c r="X811" t="str">
        <f>VLOOKUP(I811,Location!$A$3:$B$337,2,FALSE)</f>
        <v>D.C.</v>
      </c>
    </row>
    <row r="812" spans="3:24" x14ac:dyDescent="0.2">
      <c r="C812" t="s">
        <v>6748</v>
      </c>
      <c r="D812">
        <v>8</v>
      </c>
      <c r="E812" t="s">
        <v>5998</v>
      </c>
      <c r="F812" t="s">
        <v>6187</v>
      </c>
      <c r="G812" t="s">
        <v>6309</v>
      </c>
      <c r="H812" s="12" t="s">
        <v>37</v>
      </c>
      <c r="I812" t="s">
        <v>2396</v>
      </c>
      <c r="J812" t="s">
        <v>1008</v>
      </c>
      <c r="N812" t="s">
        <v>24</v>
      </c>
      <c r="P812">
        <v>7</v>
      </c>
      <c r="V812" t="s">
        <v>6694</v>
      </c>
      <c r="X812" t="str">
        <f>VLOOKUP(I812,Location!$A$3:$B$337,2,FALSE)</f>
        <v>Maryland</v>
      </c>
    </row>
    <row r="813" spans="3:24" x14ac:dyDescent="0.2">
      <c r="C813" t="s">
        <v>6748</v>
      </c>
      <c r="D813">
        <v>6</v>
      </c>
      <c r="E813" t="s">
        <v>108</v>
      </c>
      <c r="F813" t="s">
        <v>1760</v>
      </c>
      <c r="G813" t="s">
        <v>1761</v>
      </c>
      <c r="H813" s="12" t="s">
        <v>858</v>
      </c>
      <c r="I813" t="s">
        <v>1034</v>
      </c>
      <c r="J813" t="s">
        <v>6460</v>
      </c>
      <c r="N813" t="s">
        <v>24</v>
      </c>
      <c r="P813">
        <v>271</v>
      </c>
      <c r="V813" t="s">
        <v>110</v>
      </c>
      <c r="X813" t="str">
        <f>VLOOKUP(I813,Location!$A$3:$B$337,2,FALSE)</f>
        <v>Pennsylvania</v>
      </c>
    </row>
    <row r="814" spans="3:24" x14ac:dyDescent="0.2">
      <c r="C814" t="s">
        <v>6748</v>
      </c>
      <c r="D814">
        <v>7</v>
      </c>
      <c r="E814" t="s">
        <v>5997</v>
      </c>
      <c r="F814" t="s">
        <v>6186</v>
      </c>
      <c r="H814" s="12" t="s">
        <v>862</v>
      </c>
      <c r="I814" t="s">
        <v>1019</v>
      </c>
      <c r="J814"/>
      <c r="N814" t="s">
        <v>3913</v>
      </c>
      <c r="P814">
        <v>18</v>
      </c>
      <c r="V814" t="s">
        <v>6693</v>
      </c>
      <c r="X814" t="str">
        <f>VLOOKUP(I814,Location!$A$3:$B$337,2,FALSE)</f>
        <v>Illinois</v>
      </c>
    </row>
    <row r="815" spans="3:24" x14ac:dyDescent="0.2">
      <c r="C815" t="s">
        <v>6748</v>
      </c>
      <c r="D815">
        <v>6</v>
      </c>
      <c r="E815" t="s">
        <v>5996</v>
      </c>
      <c r="F815" t="s">
        <v>6185</v>
      </c>
      <c r="G815" t="s">
        <v>6308</v>
      </c>
      <c r="H815" s="12" t="s">
        <v>927</v>
      </c>
      <c r="I815" t="s">
        <v>1050</v>
      </c>
      <c r="J815"/>
      <c r="N815" t="s">
        <v>3202</v>
      </c>
      <c r="P815">
        <v>28</v>
      </c>
      <c r="V815" t="s">
        <v>6692</v>
      </c>
      <c r="X815" t="str">
        <f>VLOOKUP(I815,Location!$A$3:$B$337,2,FALSE)</f>
        <v>Colorado</v>
      </c>
    </row>
    <row r="816" spans="3:24" x14ac:dyDescent="0.2">
      <c r="C816" t="s">
        <v>6748</v>
      </c>
      <c r="D816">
        <v>4</v>
      </c>
      <c r="E816" t="s">
        <v>5995</v>
      </c>
      <c r="F816" t="s">
        <v>6184</v>
      </c>
      <c r="G816" t="s">
        <v>4853</v>
      </c>
      <c r="H816" s="12" t="s">
        <v>19</v>
      </c>
      <c r="I816" t="s">
        <v>1749</v>
      </c>
      <c r="J816"/>
      <c r="N816" t="s">
        <v>6523</v>
      </c>
      <c r="P816">
        <v>1</v>
      </c>
      <c r="V816" t="s">
        <v>6691</v>
      </c>
      <c r="X816" t="str">
        <f>VLOOKUP(I816,Location!$A$3:$B$337,2,FALSE)</f>
        <v>Rhode Island</v>
      </c>
    </row>
    <row r="817" spans="3:24" x14ac:dyDescent="0.2">
      <c r="C817" t="s">
        <v>6748</v>
      </c>
      <c r="D817">
        <v>20</v>
      </c>
      <c r="E817" t="s">
        <v>5994</v>
      </c>
      <c r="F817" t="s">
        <v>6183</v>
      </c>
      <c r="G817" t="s">
        <v>2307</v>
      </c>
      <c r="H817" s="12" t="s">
        <v>863</v>
      </c>
      <c r="I817" t="s">
        <v>6343</v>
      </c>
      <c r="J817"/>
      <c r="N817" t="s">
        <v>803</v>
      </c>
      <c r="P817">
        <v>11</v>
      </c>
      <c r="V817" t="s">
        <v>6690</v>
      </c>
      <c r="X817" t="str">
        <f>VLOOKUP(I817,Location!$A$3:$B$337,2,FALSE)</f>
        <v>North Carolina</v>
      </c>
    </row>
    <row r="818" spans="3:24" x14ac:dyDescent="0.2">
      <c r="C818" t="s">
        <v>6748</v>
      </c>
      <c r="D818">
        <v>5</v>
      </c>
      <c r="E818" t="s">
        <v>5993</v>
      </c>
      <c r="F818" t="s">
        <v>6182</v>
      </c>
      <c r="G818" t="s">
        <v>2726</v>
      </c>
      <c r="H818" s="12" t="s">
        <v>858</v>
      </c>
      <c r="I818" t="s">
        <v>6384</v>
      </c>
      <c r="J818" t="s">
        <v>6459</v>
      </c>
      <c r="N818" t="s">
        <v>13</v>
      </c>
      <c r="P818" t="s">
        <v>21</v>
      </c>
      <c r="V818" t="s">
        <v>6689</v>
      </c>
      <c r="X818" t="str">
        <f>VLOOKUP(I818,Location!$A$3:$B$337,2,FALSE)</f>
        <v>Ohio</v>
      </c>
    </row>
    <row r="819" spans="3:24" x14ac:dyDescent="0.2">
      <c r="C819" t="s">
        <v>6748</v>
      </c>
      <c r="D819">
        <v>30</v>
      </c>
      <c r="E819" t="s">
        <v>5992</v>
      </c>
      <c r="F819" t="s">
        <v>6181</v>
      </c>
      <c r="G819" t="s">
        <v>1393</v>
      </c>
      <c r="H819" s="12" t="s">
        <v>827</v>
      </c>
      <c r="I819" t="s">
        <v>1050</v>
      </c>
      <c r="J819" t="s">
        <v>6458</v>
      </c>
      <c r="N819" t="s">
        <v>6522</v>
      </c>
      <c r="P819">
        <v>105</v>
      </c>
      <c r="V819" t="s">
        <v>6688</v>
      </c>
      <c r="X819" t="str">
        <f>VLOOKUP(I819,Location!$A$3:$B$337,2,FALSE)</f>
        <v>Colorado</v>
      </c>
    </row>
    <row r="820" spans="3:24" x14ac:dyDescent="0.2">
      <c r="C820" t="s">
        <v>6748</v>
      </c>
      <c r="D820">
        <v>12</v>
      </c>
      <c r="E820" t="s">
        <v>5991</v>
      </c>
      <c r="F820" t="s">
        <v>6180</v>
      </c>
      <c r="G820" t="s">
        <v>6307</v>
      </c>
      <c r="H820" s="12" t="s">
        <v>836</v>
      </c>
      <c r="I820" t="s">
        <v>6383</v>
      </c>
      <c r="J820" t="s">
        <v>6457</v>
      </c>
      <c r="N820" t="s">
        <v>806</v>
      </c>
      <c r="P820">
        <v>293</v>
      </c>
      <c r="V820" t="s">
        <v>6687</v>
      </c>
      <c r="X820" t="str">
        <f>VLOOKUP(I820,Location!$A$3:$B$337,2,FALSE)</f>
        <v>Nebraska</v>
      </c>
    </row>
    <row r="821" spans="3:24" x14ac:dyDescent="0.2">
      <c r="C821" t="s">
        <v>6748</v>
      </c>
      <c r="D821">
        <v>13</v>
      </c>
      <c r="E821" t="s">
        <v>5990</v>
      </c>
      <c r="F821" t="s">
        <v>6179</v>
      </c>
      <c r="G821" t="s">
        <v>6306</v>
      </c>
      <c r="H821" s="12" t="s">
        <v>936</v>
      </c>
      <c r="I821" t="s">
        <v>36</v>
      </c>
      <c r="J821"/>
      <c r="N821" t="s">
        <v>806</v>
      </c>
      <c r="P821">
        <v>109</v>
      </c>
      <c r="V821" t="s">
        <v>6686</v>
      </c>
      <c r="X821" t="str">
        <f>VLOOKUP(I821,Location!$A$3:$B$337,2,FALSE)</f>
        <v>United States</v>
      </c>
    </row>
    <row r="822" spans="3:24" x14ac:dyDescent="0.2">
      <c r="C822" t="s">
        <v>6748</v>
      </c>
      <c r="D822">
        <v>29</v>
      </c>
      <c r="E822" t="s">
        <v>128</v>
      </c>
      <c r="F822" t="s">
        <v>6178</v>
      </c>
      <c r="G822" t="s">
        <v>3457</v>
      </c>
      <c r="H822" s="12" t="s">
        <v>825</v>
      </c>
      <c r="I822" t="s">
        <v>18</v>
      </c>
      <c r="J822" t="s">
        <v>6456</v>
      </c>
      <c r="N822" t="s">
        <v>13</v>
      </c>
      <c r="P822">
        <v>17</v>
      </c>
      <c r="V822" t="s">
        <v>6685</v>
      </c>
      <c r="X822" t="str">
        <f>VLOOKUP(I822,Location!$A$3:$B$337,2,FALSE)</f>
        <v>D.C.</v>
      </c>
    </row>
    <row r="823" spans="3:24" x14ac:dyDescent="0.2">
      <c r="C823" t="s">
        <v>6748</v>
      </c>
      <c r="D823">
        <v>30</v>
      </c>
      <c r="E823" t="s">
        <v>98</v>
      </c>
      <c r="F823" t="s">
        <v>1151</v>
      </c>
      <c r="H823" s="12" t="s">
        <v>816</v>
      </c>
      <c r="I823" t="s">
        <v>996</v>
      </c>
      <c r="J823"/>
      <c r="N823" t="s">
        <v>826</v>
      </c>
      <c r="P823">
        <v>380</v>
      </c>
      <c r="V823" t="s">
        <v>99</v>
      </c>
      <c r="X823" t="str">
        <f>VLOOKUP(I823,Location!$A$3:$B$337,2,FALSE)</f>
        <v>Virginia</v>
      </c>
    </row>
    <row r="824" spans="3:24" x14ac:dyDescent="0.2">
      <c r="C824" t="s">
        <v>6748</v>
      </c>
      <c r="D824">
        <v>7</v>
      </c>
      <c r="E824" t="s">
        <v>5989</v>
      </c>
      <c r="F824" t="s">
        <v>6177</v>
      </c>
      <c r="G824" t="s">
        <v>2832</v>
      </c>
      <c r="H824" s="12" t="s">
        <v>862</v>
      </c>
      <c r="I824" t="s">
        <v>1050</v>
      </c>
      <c r="J824" t="s">
        <v>6455</v>
      </c>
      <c r="N824" t="s">
        <v>6521</v>
      </c>
      <c r="P824">
        <v>71</v>
      </c>
      <c r="V824" t="s">
        <v>6684</v>
      </c>
      <c r="X824" t="str">
        <f>VLOOKUP(I824,Location!$A$3:$B$337,2,FALSE)</f>
        <v>Colorado</v>
      </c>
    </row>
    <row r="825" spans="3:24" x14ac:dyDescent="0.2">
      <c r="C825" t="s">
        <v>6748</v>
      </c>
      <c r="D825">
        <v>7</v>
      </c>
      <c r="E825" t="s">
        <v>5988</v>
      </c>
      <c r="F825" t="s">
        <v>6176</v>
      </c>
      <c r="G825" t="s">
        <v>5498</v>
      </c>
      <c r="H825" s="12" t="s">
        <v>825</v>
      </c>
      <c r="I825" t="s">
        <v>18</v>
      </c>
      <c r="J825"/>
      <c r="N825" t="s">
        <v>3921</v>
      </c>
      <c r="P825">
        <v>57</v>
      </c>
      <c r="V825" t="s">
        <v>6683</v>
      </c>
      <c r="X825" t="str">
        <f>VLOOKUP(I825,Location!$A$3:$B$337,2,FALSE)</f>
        <v>D.C.</v>
      </c>
    </row>
    <row r="826" spans="3:24" x14ac:dyDescent="0.2">
      <c r="C826" t="s">
        <v>6748</v>
      </c>
      <c r="D826">
        <v>21</v>
      </c>
      <c r="E826" t="s">
        <v>5987</v>
      </c>
      <c r="F826" t="s">
        <v>6175</v>
      </c>
      <c r="G826" t="s">
        <v>1379</v>
      </c>
      <c r="H826" s="12" t="s">
        <v>825</v>
      </c>
      <c r="I826" t="s">
        <v>996</v>
      </c>
      <c r="J826"/>
      <c r="N826" t="s">
        <v>1056</v>
      </c>
      <c r="P826">
        <v>24</v>
      </c>
      <c r="V826" t="s">
        <v>6682</v>
      </c>
      <c r="X826" t="str">
        <f>VLOOKUP(I826,Location!$A$3:$B$337,2,FALSE)</f>
        <v>Virginia</v>
      </c>
    </row>
    <row r="827" spans="3:24" x14ac:dyDescent="0.2">
      <c r="C827" t="s">
        <v>6748</v>
      </c>
      <c r="D827">
        <v>6</v>
      </c>
      <c r="E827" t="s">
        <v>5986</v>
      </c>
      <c r="F827" t="s">
        <v>6174</v>
      </c>
      <c r="G827" t="s">
        <v>6305</v>
      </c>
      <c r="H827" s="12" t="s">
        <v>825</v>
      </c>
      <c r="I827" t="s">
        <v>1009</v>
      </c>
      <c r="J827"/>
      <c r="N827" t="s">
        <v>6520</v>
      </c>
      <c r="P827">
        <v>34</v>
      </c>
      <c r="V827" t="s">
        <v>6681</v>
      </c>
      <c r="X827" t="str">
        <f>VLOOKUP(I827,Location!$A$3:$B$337,2,FALSE)</f>
        <v>Texas</v>
      </c>
    </row>
    <row r="828" spans="3:24" x14ac:dyDescent="0.2">
      <c r="C828" t="s">
        <v>6748</v>
      </c>
      <c r="D828">
        <v>5</v>
      </c>
      <c r="E828" t="s">
        <v>5985</v>
      </c>
      <c r="F828" t="s">
        <v>6173</v>
      </c>
      <c r="G828" t="s">
        <v>2632</v>
      </c>
      <c r="H828" s="12" t="s">
        <v>825</v>
      </c>
      <c r="I828" t="s">
        <v>18</v>
      </c>
      <c r="J828" t="s">
        <v>6454</v>
      </c>
      <c r="N828" t="s">
        <v>13</v>
      </c>
      <c r="P828">
        <v>74</v>
      </c>
      <c r="V828" t="s">
        <v>6680</v>
      </c>
      <c r="X828" t="str">
        <f>VLOOKUP(I828,Location!$A$3:$B$337,2,FALSE)</f>
        <v>D.C.</v>
      </c>
    </row>
    <row r="829" spans="3:24" x14ac:dyDescent="0.2">
      <c r="C829" t="s">
        <v>6748</v>
      </c>
      <c r="D829">
        <v>7</v>
      </c>
      <c r="E829" t="s">
        <v>5984</v>
      </c>
      <c r="F829" t="s">
        <v>6172</v>
      </c>
      <c r="G829" t="s">
        <v>1458</v>
      </c>
      <c r="H829" s="12" t="s">
        <v>825</v>
      </c>
      <c r="I829" t="s">
        <v>976</v>
      </c>
      <c r="J829" t="s">
        <v>6453</v>
      </c>
      <c r="N829" t="s">
        <v>13</v>
      </c>
      <c r="P829">
        <v>71</v>
      </c>
      <c r="V829" t="s">
        <v>6679</v>
      </c>
      <c r="X829" t="str">
        <f>VLOOKUP(I829,Location!$A$3:$B$337,2,FALSE)</f>
        <v>California</v>
      </c>
    </row>
    <row r="830" spans="3:24" x14ac:dyDescent="0.2">
      <c r="C830" t="s">
        <v>6748</v>
      </c>
      <c r="D830">
        <v>11</v>
      </c>
      <c r="E830" t="s">
        <v>5983</v>
      </c>
      <c r="F830" t="s">
        <v>6171</v>
      </c>
      <c r="G830" t="s">
        <v>6304</v>
      </c>
      <c r="H830" s="12" t="s">
        <v>825</v>
      </c>
      <c r="I830" t="s">
        <v>1370</v>
      </c>
      <c r="J830"/>
      <c r="N830" t="s">
        <v>13</v>
      </c>
      <c r="P830">
        <v>144</v>
      </c>
      <c r="V830" t="s">
        <v>6678</v>
      </c>
      <c r="X830" t="str">
        <f>VLOOKUP(I830,Location!$A$3:$B$337,2,FALSE)</f>
        <v>Connecticut</v>
      </c>
    </row>
    <row r="831" spans="3:24" x14ac:dyDescent="0.2">
      <c r="C831" t="s">
        <v>6748</v>
      </c>
      <c r="D831">
        <v>6</v>
      </c>
      <c r="E831" t="s">
        <v>5982</v>
      </c>
      <c r="F831" t="s">
        <v>6170</v>
      </c>
      <c r="G831" t="s">
        <v>6303</v>
      </c>
      <c r="H831" s="12" t="s">
        <v>825</v>
      </c>
      <c r="I831" t="s">
        <v>6348</v>
      </c>
      <c r="J831" t="s">
        <v>6452</v>
      </c>
      <c r="N831" t="s">
        <v>6493</v>
      </c>
      <c r="P831">
        <v>50</v>
      </c>
      <c r="V831" t="s">
        <v>6677</v>
      </c>
      <c r="X831" t="str">
        <f>VLOOKUP(I831,Location!$A$3:$B$337,2,FALSE)</f>
        <v>New Mexico</v>
      </c>
    </row>
    <row r="832" spans="3:24" x14ac:dyDescent="0.2">
      <c r="C832" t="s">
        <v>6748</v>
      </c>
      <c r="D832">
        <v>18</v>
      </c>
      <c r="E832" t="s">
        <v>5981</v>
      </c>
      <c r="F832" t="s">
        <v>6169</v>
      </c>
      <c r="G832" t="s">
        <v>6302</v>
      </c>
      <c r="H832" s="12" t="s">
        <v>825</v>
      </c>
      <c r="I832" t="s">
        <v>966</v>
      </c>
      <c r="J832" t="s">
        <v>6451</v>
      </c>
      <c r="N832" t="s">
        <v>13</v>
      </c>
      <c r="P832">
        <v>72</v>
      </c>
      <c r="V832" t="s">
        <v>6676</v>
      </c>
      <c r="X832" t="str">
        <f>VLOOKUP(I832,Location!$A$3:$B$337,2,FALSE)</f>
        <v>Massachusetts</v>
      </c>
    </row>
    <row r="833" spans="3:24" x14ac:dyDescent="0.2">
      <c r="C833" t="s">
        <v>6748</v>
      </c>
      <c r="D833">
        <v>24</v>
      </c>
      <c r="E833" t="s">
        <v>5980</v>
      </c>
      <c r="F833" t="s">
        <v>6168</v>
      </c>
      <c r="G833" t="s">
        <v>6301</v>
      </c>
      <c r="H833" s="12" t="s">
        <v>825</v>
      </c>
      <c r="I833" t="s">
        <v>1048</v>
      </c>
      <c r="J833"/>
      <c r="N833" t="s">
        <v>6519</v>
      </c>
      <c r="P833">
        <v>192</v>
      </c>
      <c r="V833" t="s">
        <v>6675</v>
      </c>
      <c r="X833" t="str">
        <f>VLOOKUP(I833,Location!$A$3:$B$337,2,FALSE)</f>
        <v>D.C.</v>
      </c>
    </row>
    <row r="834" spans="3:24" x14ac:dyDescent="0.2">
      <c r="C834" t="s">
        <v>6748</v>
      </c>
      <c r="D834">
        <v>9</v>
      </c>
      <c r="E834" t="s">
        <v>5979</v>
      </c>
      <c r="F834" t="s">
        <v>6167</v>
      </c>
      <c r="G834" t="s">
        <v>2632</v>
      </c>
      <c r="H834" s="12" t="s">
        <v>825</v>
      </c>
      <c r="I834" t="s">
        <v>1046</v>
      </c>
      <c r="J834"/>
      <c r="N834" t="s">
        <v>1064</v>
      </c>
      <c r="P834">
        <v>258</v>
      </c>
      <c r="V834" t="s">
        <v>6674</v>
      </c>
      <c r="X834" t="str">
        <f>VLOOKUP(I834,Location!$A$3:$B$337,2,FALSE)</f>
        <v>Maryland</v>
      </c>
    </row>
    <row r="835" spans="3:24" x14ac:dyDescent="0.2">
      <c r="C835" t="s">
        <v>6748</v>
      </c>
      <c r="D835">
        <v>5</v>
      </c>
      <c r="E835" t="s">
        <v>5978</v>
      </c>
      <c r="F835" t="s">
        <v>6166</v>
      </c>
      <c r="G835" t="s">
        <v>6300</v>
      </c>
      <c r="H835" s="12" t="s">
        <v>825</v>
      </c>
      <c r="I835" t="s">
        <v>1031</v>
      </c>
      <c r="J835" t="s">
        <v>6450</v>
      </c>
      <c r="N835" t="s">
        <v>1051</v>
      </c>
      <c r="P835">
        <v>455</v>
      </c>
      <c r="V835" t="s">
        <v>6673</v>
      </c>
      <c r="X835" t="str">
        <f>VLOOKUP(I835,Location!$A$3:$B$337,2,FALSE)</f>
        <v>North Carolina</v>
      </c>
    </row>
    <row r="836" spans="3:24" x14ac:dyDescent="0.2">
      <c r="C836" t="s">
        <v>6748</v>
      </c>
      <c r="D836">
        <v>13</v>
      </c>
      <c r="E836" t="s">
        <v>5977</v>
      </c>
      <c r="F836" t="s">
        <v>6165</v>
      </c>
      <c r="G836" t="s">
        <v>5032</v>
      </c>
      <c r="H836" s="12" t="s">
        <v>825</v>
      </c>
      <c r="I836" t="s">
        <v>18</v>
      </c>
      <c r="J836" t="s">
        <v>830</v>
      </c>
      <c r="N836" t="s">
        <v>3557</v>
      </c>
      <c r="P836">
        <v>400</v>
      </c>
      <c r="V836" t="s">
        <v>6672</v>
      </c>
      <c r="X836" t="str">
        <f>VLOOKUP(I836,Location!$A$3:$B$337,2,FALSE)</f>
        <v>D.C.</v>
      </c>
    </row>
    <row r="837" spans="3:24" x14ac:dyDescent="0.2">
      <c r="C837" t="s">
        <v>6748</v>
      </c>
      <c r="D837">
        <v>8</v>
      </c>
      <c r="E837" t="s">
        <v>5976</v>
      </c>
      <c r="F837" t="s">
        <v>6164</v>
      </c>
      <c r="G837" t="s">
        <v>6299</v>
      </c>
      <c r="H837" s="12" t="s">
        <v>825</v>
      </c>
      <c r="I837" t="s">
        <v>1048</v>
      </c>
      <c r="J837"/>
      <c r="N837" t="s">
        <v>821</v>
      </c>
      <c r="P837">
        <v>259</v>
      </c>
      <c r="V837" t="s">
        <v>6671</v>
      </c>
      <c r="X837" t="str">
        <f>VLOOKUP(I837,Location!$A$3:$B$337,2,FALSE)</f>
        <v>D.C.</v>
      </c>
    </row>
    <row r="838" spans="3:24" x14ac:dyDescent="0.2">
      <c r="C838" t="s">
        <v>6748</v>
      </c>
      <c r="D838">
        <v>22</v>
      </c>
      <c r="E838" t="s">
        <v>248</v>
      </c>
      <c r="F838" t="s">
        <v>1933</v>
      </c>
      <c r="G838" t="s">
        <v>1934</v>
      </c>
      <c r="H838" s="12" t="s">
        <v>825</v>
      </c>
      <c r="I838" t="s">
        <v>1749</v>
      </c>
      <c r="J838"/>
      <c r="N838" t="s">
        <v>820</v>
      </c>
      <c r="P838">
        <v>376</v>
      </c>
      <c r="V838" t="s">
        <v>249</v>
      </c>
      <c r="X838" t="str">
        <f>VLOOKUP(I838,Location!$A$3:$B$337,2,FALSE)</f>
        <v>Rhode Island</v>
      </c>
    </row>
    <row r="839" spans="3:24" x14ac:dyDescent="0.2">
      <c r="C839" t="s">
        <v>6748</v>
      </c>
      <c r="D839">
        <v>7</v>
      </c>
      <c r="E839" t="s">
        <v>5975</v>
      </c>
      <c r="F839" t="s">
        <v>6163</v>
      </c>
      <c r="G839" t="s">
        <v>1830</v>
      </c>
      <c r="H839" s="12" t="s">
        <v>825</v>
      </c>
      <c r="I839" t="s">
        <v>6382</v>
      </c>
      <c r="J839" t="s">
        <v>6449</v>
      </c>
      <c r="N839" t="s">
        <v>1064</v>
      </c>
      <c r="P839">
        <v>393</v>
      </c>
      <c r="V839" t="s">
        <v>6670</v>
      </c>
      <c r="X839" t="str">
        <f>VLOOKUP(I839,Location!$A$3:$B$337,2,FALSE)</f>
        <v>virginia</v>
      </c>
    </row>
    <row r="840" spans="3:24" x14ac:dyDescent="0.2">
      <c r="C840" t="s">
        <v>6748</v>
      </c>
      <c r="D840">
        <v>5</v>
      </c>
      <c r="E840" t="s">
        <v>5974</v>
      </c>
      <c r="F840" t="s">
        <v>6162</v>
      </c>
      <c r="G840" t="s">
        <v>1939</v>
      </c>
      <c r="H840" s="12" t="s">
        <v>17</v>
      </c>
      <c r="I840" t="s">
        <v>6381</v>
      </c>
      <c r="J840" t="s">
        <v>6448</v>
      </c>
      <c r="N840" t="s">
        <v>1051</v>
      </c>
      <c r="P840">
        <v>186</v>
      </c>
      <c r="V840" t="s">
        <v>6669</v>
      </c>
      <c r="X840" t="str">
        <f>VLOOKUP(I840,Location!$A$3:$B$337,2,FALSE)</f>
        <v>California</v>
      </c>
    </row>
    <row r="841" spans="3:24" x14ac:dyDescent="0.2">
      <c r="C841" t="s">
        <v>6748</v>
      </c>
      <c r="D841">
        <v>5</v>
      </c>
      <c r="E841" t="s">
        <v>5973</v>
      </c>
      <c r="F841" t="s">
        <v>6161</v>
      </c>
      <c r="G841" t="s">
        <v>2434</v>
      </c>
      <c r="H841" s="12" t="s">
        <v>920</v>
      </c>
      <c r="I841" t="s">
        <v>2699</v>
      </c>
      <c r="J841"/>
      <c r="N841" t="s">
        <v>6518</v>
      </c>
      <c r="P841">
        <v>192</v>
      </c>
      <c r="V841" t="s">
        <v>6668</v>
      </c>
      <c r="X841" t="str">
        <f>VLOOKUP(I841,Location!$A$3:$B$337,2,FALSE)</f>
        <v>Kentucky</v>
      </c>
    </row>
    <row r="842" spans="3:24" x14ac:dyDescent="0.2">
      <c r="C842" t="s">
        <v>6748</v>
      </c>
      <c r="D842">
        <v>5</v>
      </c>
      <c r="E842" t="s">
        <v>5972</v>
      </c>
      <c r="F842" t="s">
        <v>6160</v>
      </c>
      <c r="G842" t="s">
        <v>6298</v>
      </c>
      <c r="H842" s="12" t="s">
        <v>19</v>
      </c>
      <c r="I842" t="s">
        <v>1579</v>
      </c>
      <c r="J842"/>
      <c r="N842" t="s">
        <v>13</v>
      </c>
      <c r="P842" t="s">
        <v>21</v>
      </c>
      <c r="V842" t="s">
        <v>6667</v>
      </c>
      <c r="X842" t="str">
        <f>VLOOKUP(I842,Location!$A$3:$B$337,2,FALSE)</f>
        <v>New York</v>
      </c>
    </row>
    <row r="843" spans="3:24" x14ac:dyDescent="0.2">
      <c r="C843" t="s">
        <v>6748</v>
      </c>
      <c r="D843">
        <v>5</v>
      </c>
      <c r="E843" t="s">
        <v>5971</v>
      </c>
      <c r="F843" t="s">
        <v>6159</v>
      </c>
      <c r="G843" t="s">
        <v>1418</v>
      </c>
      <c r="H843" s="12" t="s">
        <v>44</v>
      </c>
      <c r="I843" t="s">
        <v>4332</v>
      </c>
      <c r="J843" t="s">
        <v>6447</v>
      </c>
      <c r="N843" t="s">
        <v>968</v>
      </c>
      <c r="P843" t="s">
        <v>21</v>
      </c>
      <c r="V843" t="s">
        <v>6666</v>
      </c>
      <c r="X843" t="str">
        <f>VLOOKUP(I843,Location!$A$3:$B$337,2,FALSE)</f>
        <v>United Arab Emirates</v>
      </c>
    </row>
    <row r="844" spans="3:24" x14ac:dyDescent="0.2">
      <c r="C844" t="s">
        <v>6748</v>
      </c>
      <c r="D844">
        <v>7</v>
      </c>
      <c r="E844" t="s">
        <v>5970</v>
      </c>
      <c r="F844" t="s">
        <v>6158</v>
      </c>
      <c r="G844" t="s">
        <v>4860</v>
      </c>
      <c r="H844" s="12" t="s">
        <v>37</v>
      </c>
      <c r="I844" t="s">
        <v>6380</v>
      </c>
      <c r="J844"/>
      <c r="N844" t="s">
        <v>13</v>
      </c>
      <c r="P844">
        <v>25</v>
      </c>
      <c r="V844" t="s">
        <v>6665</v>
      </c>
      <c r="X844" t="str">
        <f>VLOOKUP(I844,Location!$A$3:$B$337,2,FALSE)</f>
        <v>New York</v>
      </c>
    </row>
    <row r="845" spans="3:24" x14ac:dyDescent="0.2">
      <c r="C845" t="s">
        <v>6748</v>
      </c>
      <c r="D845">
        <v>7</v>
      </c>
      <c r="E845" t="s">
        <v>5969</v>
      </c>
      <c r="F845" t="s">
        <v>6157</v>
      </c>
      <c r="H845" s="12" t="s">
        <v>809</v>
      </c>
      <c r="I845" t="s">
        <v>6379</v>
      </c>
      <c r="J845"/>
      <c r="N845" t="s">
        <v>13</v>
      </c>
      <c r="P845">
        <v>38</v>
      </c>
      <c r="V845" t="s">
        <v>6664</v>
      </c>
      <c r="X845" t="str">
        <f>VLOOKUP(I845,Location!$A$3:$B$337,2,FALSE)</f>
        <v>Virginia</v>
      </c>
    </row>
    <row r="846" spans="3:24" x14ac:dyDescent="0.2">
      <c r="C846" t="s">
        <v>6748</v>
      </c>
      <c r="D846">
        <v>21</v>
      </c>
      <c r="E846" t="s">
        <v>5842</v>
      </c>
      <c r="F846" t="s">
        <v>6156</v>
      </c>
      <c r="G846" t="s">
        <v>2555</v>
      </c>
      <c r="H846" s="12" t="s">
        <v>933</v>
      </c>
      <c r="I846" t="s">
        <v>6378</v>
      </c>
      <c r="J846"/>
      <c r="N846" t="s">
        <v>6482</v>
      </c>
      <c r="P846">
        <v>4</v>
      </c>
      <c r="V846" t="s">
        <v>6663</v>
      </c>
      <c r="X846" t="str">
        <f>VLOOKUP(I846,Location!$A$3:$B$337,2,FALSE)</f>
        <v>Kansas</v>
      </c>
    </row>
    <row r="847" spans="3:24" x14ac:dyDescent="0.2">
      <c r="C847" t="s">
        <v>6748</v>
      </c>
      <c r="D847">
        <v>21</v>
      </c>
      <c r="E847" t="s">
        <v>5968</v>
      </c>
      <c r="F847" t="s">
        <v>6155</v>
      </c>
      <c r="G847" t="s">
        <v>6297</v>
      </c>
      <c r="H847" s="12" t="s">
        <v>37</v>
      </c>
      <c r="I847" t="s">
        <v>20</v>
      </c>
      <c r="J847" t="s">
        <v>6446</v>
      </c>
      <c r="N847" t="s">
        <v>13</v>
      </c>
      <c r="P847">
        <v>367</v>
      </c>
      <c r="V847" t="s">
        <v>6662</v>
      </c>
      <c r="X847" t="str">
        <f>VLOOKUP(I847,Location!$A$3:$B$337,2,FALSE)</f>
        <v>Minnesota</v>
      </c>
    </row>
    <row r="848" spans="3:24" x14ac:dyDescent="0.2">
      <c r="C848" t="s">
        <v>6748</v>
      </c>
      <c r="D848">
        <v>5</v>
      </c>
      <c r="E848" t="s">
        <v>5967</v>
      </c>
      <c r="F848" t="s">
        <v>6154</v>
      </c>
      <c r="G848" t="s">
        <v>2832</v>
      </c>
      <c r="H848" s="12" t="s">
        <v>868</v>
      </c>
      <c r="I848" t="s">
        <v>980</v>
      </c>
      <c r="J848" t="s">
        <v>6445</v>
      </c>
      <c r="N848" t="s">
        <v>13</v>
      </c>
      <c r="P848" t="s">
        <v>21</v>
      </c>
      <c r="V848" t="s">
        <v>6661</v>
      </c>
      <c r="X848" t="str">
        <f>VLOOKUP(I848,Location!$A$3:$B$337,2,FALSE)</f>
        <v>Texas</v>
      </c>
    </row>
    <row r="849" spans="3:24" x14ac:dyDescent="0.2">
      <c r="C849" t="s">
        <v>6748</v>
      </c>
      <c r="D849">
        <v>18</v>
      </c>
      <c r="E849" t="s">
        <v>5966</v>
      </c>
      <c r="F849" t="s">
        <v>6153</v>
      </c>
      <c r="G849" t="s">
        <v>1239</v>
      </c>
      <c r="H849" s="12" t="s">
        <v>37</v>
      </c>
      <c r="I849" t="s">
        <v>1329</v>
      </c>
      <c r="J849"/>
      <c r="N849" t="s">
        <v>820</v>
      </c>
      <c r="P849" t="s">
        <v>21</v>
      </c>
      <c r="V849" t="s">
        <v>6660</v>
      </c>
      <c r="X849" t="str">
        <f>VLOOKUP(I849,Location!$A$3:$B$337,2,FALSE)</f>
        <v>Arizona</v>
      </c>
    </row>
    <row r="850" spans="3:24" x14ac:dyDescent="0.2">
      <c r="C850" t="s">
        <v>6748</v>
      </c>
      <c r="D850">
        <v>30</v>
      </c>
      <c r="E850" t="s">
        <v>5965</v>
      </c>
      <c r="F850" t="s">
        <v>6152</v>
      </c>
      <c r="H850" s="12" t="s">
        <v>37</v>
      </c>
      <c r="I850" t="s">
        <v>6377</v>
      </c>
      <c r="J850"/>
      <c r="N850" t="s">
        <v>6517</v>
      </c>
      <c r="P850">
        <v>28</v>
      </c>
      <c r="V850" t="s">
        <v>6659</v>
      </c>
      <c r="X850" t="str">
        <f>VLOOKUP(I850,Location!$A$3:$B$337,2,FALSE)</f>
        <v>Maryland</v>
      </c>
    </row>
    <row r="851" spans="3:24" x14ac:dyDescent="0.2">
      <c r="C851" t="s">
        <v>6748</v>
      </c>
      <c r="D851">
        <v>21</v>
      </c>
      <c r="E851" t="s">
        <v>5964</v>
      </c>
      <c r="F851" t="s">
        <v>6151</v>
      </c>
      <c r="G851" t="s">
        <v>6296</v>
      </c>
      <c r="H851" s="12" t="s">
        <v>858</v>
      </c>
      <c r="I851" t="s">
        <v>18</v>
      </c>
      <c r="J851"/>
      <c r="N851" t="s">
        <v>13</v>
      </c>
      <c r="P851">
        <v>33</v>
      </c>
      <c r="V851" t="s">
        <v>6658</v>
      </c>
      <c r="X851" t="str">
        <f>VLOOKUP(I851,Location!$A$3:$B$337,2,FALSE)</f>
        <v>D.C.</v>
      </c>
    </row>
    <row r="852" spans="3:24" x14ac:dyDescent="0.2">
      <c r="C852" t="s">
        <v>6748</v>
      </c>
      <c r="D852">
        <v>5</v>
      </c>
      <c r="E852" t="s">
        <v>5963</v>
      </c>
      <c r="F852" t="s">
        <v>6150</v>
      </c>
      <c r="G852" t="s">
        <v>3991</v>
      </c>
      <c r="H852" s="12" t="s">
        <v>795</v>
      </c>
      <c r="I852" t="s">
        <v>962</v>
      </c>
      <c r="J852" t="s">
        <v>6444</v>
      </c>
      <c r="N852" t="s">
        <v>5699</v>
      </c>
      <c r="P852">
        <v>13</v>
      </c>
      <c r="V852" t="s">
        <v>6657</v>
      </c>
      <c r="X852" t="str">
        <f>VLOOKUP(I852,Location!$A$3:$B$337,2,FALSE)</f>
        <v>Texas</v>
      </c>
    </row>
    <row r="853" spans="3:24" x14ac:dyDescent="0.2">
      <c r="C853" t="s">
        <v>6748</v>
      </c>
      <c r="D853">
        <v>7</v>
      </c>
      <c r="E853" t="s">
        <v>5962</v>
      </c>
      <c r="F853" t="s">
        <v>6149</v>
      </c>
      <c r="G853" t="s">
        <v>6295</v>
      </c>
      <c r="H853" s="12" t="s">
        <v>878</v>
      </c>
      <c r="I853" t="s">
        <v>6376</v>
      </c>
      <c r="J853" t="s">
        <v>6443</v>
      </c>
      <c r="N853" t="s">
        <v>13</v>
      </c>
      <c r="P853">
        <v>11</v>
      </c>
      <c r="V853" t="s">
        <v>6656</v>
      </c>
      <c r="X853" t="str">
        <f>VLOOKUP(I853,Location!$A$3:$B$337,2,FALSE)</f>
        <v>Kansas</v>
      </c>
    </row>
    <row r="854" spans="3:24" x14ac:dyDescent="0.2">
      <c r="C854" t="s">
        <v>6748</v>
      </c>
      <c r="D854">
        <v>7</v>
      </c>
      <c r="E854" t="s">
        <v>5961</v>
      </c>
      <c r="F854" t="s">
        <v>6148</v>
      </c>
      <c r="G854" t="s">
        <v>6294</v>
      </c>
      <c r="H854" s="12" t="s">
        <v>836</v>
      </c>
      <c r="I854" t="s">
        <v>1021</v>
      </c>
      <c r="J854" t="s">
        <v>6442</v>
      </c>
      <c r="N854" t="s">
        <v>1074</v>
      </c>
      <c r="P854">
        <v>404</v>
      </c>
      <c r="V854" t="s">
        <v>6655</v>
      </c>
      <c r="X854" t="str">
        <f>VLOOKUP(I854,Location!$A$3:$B$337,2,FALSE)</f>
        <v>New York</v>
      </c>
    </row>
    <row r="855" spans="3:24" x14ac:dyDescent="0.2">
      <c r="C855" t="s">
        <v>6748</v>
      </c>
      <c r="D855">
        <v>8</v>
      </c>
      <c r="E855" t="s">
        <v>5960</v>
      </c>
      <c r="F855" t="s">
        <v>6147</v>
      </c>
      <c r="G855" t="s">
        <v>1394</v>
      </c>
      <c r="H855" s="12" t="s">
        <v>834</v>
      </c>
      <c r="I855" t="s">
        <v>813</v>
      </c>
      <c r="J855"/>
      <c r="N855" t="s">
        <v>803</v>
      </c>
      <c r="P855" t="s">
        <v>21</v>
      </c>
      <c r="V855" t="s">
        <v>6654</v>
      </c>
      <c r="X855" t="str">
        <f>VLOOKUP(I855,Location!$A$3:$B$337,2,FALSE)</f>
        <v>Florida</v>
      </c>
    </row>
    <row r="856" spans="3:24" x14ac:dyDescent="0.2">
      <c r="C856" t="s">
        <v>6748</v>
      </c>
      <c r="D856">
        <v>7</v>
      </c>
      <c r="E856" t="s">
        <v>5959</v>
      </c>
      <c r="F856" t="s">
        <v>6146</v>
      </c>
      <c r="G856" t="s">
        <v>6293</v>
      </c>
      <c r="H856" s="12" t="s">
        <v>861</v>
      </c>
      <c r="I856" t="s">
        <v>1726</v>
      </c>
      <c r="J856"/>
      <c r="N856" t="s">
        <v>6516</v>
      </c>
      <c r="P856">
        <v>209</v>
      </c>
      <c r="V856" t="s">
        <v>6653</v>
      </c>
      <c r="X856" t="str">
        <f>VLOOKUP(I856,Location!$A$3:$B$337,2,FALSE)</f>
        <v>South Carolina</v>
      </c>
    </row>
    <row r="857" spans="3:24" x14ac:dyDescent="0.2">
      <c r="C857" t="s">
        <v>6748</v>
      </c>
      <c r="D857">
        <v>3</v>
      </c>
      <c r="E857" t="s">
        <v>5958</v>
      </c>
      <c r="F857" t="s">
        <v>6145</v>
      </c>
      <c r="H857" s="12" t="s">
        <v>834</v>
      </c>
      <c r="I857" t="s">
        <v>20</v>
      </c>
      <c r="J857"/>
      <c r="N857" t="s">
        <v>6515</v>
      </c>
      <c r="P857">
        <v>35</v>
      </c>
      <c r="V857" t="s">
        <v>6652</v>
      </c>
      <c r="X857" t="str">
        <f>VLOOKUP(I857,Location!$A$3:$B$337,2,FALSE)</f>
        <v>Minnesota</v>
      </c>
    </row>
    <row r="858" spans="3:24" x14ac:dyDescent="0.2">
      <c r="C858" t="s">
        <v>6748</v>
      </c>
      <c r="D858">
        <v>6</v>
      </c>
      <c r="E858" t="s">
        <v>5957</v>
      </c>
      <c r="F858" t="s">
        <v>6144</v>
      </c>
      <c r="G858" t="s">
        <v>6292</v>
      </c>
      <c r="H858" s="12" t="s">
        <v>857</v>
      </c>
      <c r="I858" t="s">
        <v>6375</v>
      </c>
      <c r="J858"/>
      <c r="N858" t="s">
        <v>24</v>
      </c>
      <c r="P858">
        <v>168</v>
      </c>
      <c r="V858" t="s">
        <v>6651</v>
      </c>
      <c r="X858" t="str">
        <f>VLOOKUP(I858,Location!$A$3:$B$337,2,FALSE)</f>
        <v>Washington</v>
      </c>
    </row>
    <row r="859" spans="3:24" x14ac:dyDescent="0.2">
      <c r="C859" t="s">
        <v>6748</v>
      </c>
      <c r="D859">
        <v>7</v>
      </c>
      <c r="E859" t="s">
        <v>5956</v>
      </c>
      <c r="F859" t="s">
        <v>6143</v>
      </c>
      <c r="G859" t="s">
        <v>6291</v>
      </c>
      <c r="H859" s="12" t="s">
        <v>836</v>
      </c>
      <c r="I859" t="s">
        <v>1046</v>
      </c>
      <c r="J859" t="s">
        <v>6441</v>
      </c>
      <c r="N859" t="s">
        <v>13</v>
      </c>
      <c r="P859">
        <v>329</v>
      </c>
      <c r="V859" t="s">
        <v>6650</v>
      </c>
      <c r="X859" t="str">
        <f>VLOOKUP(I859,Location!$A$3:$B$337,2,FALSE)</f>
        <v>Maryland</v>
      </c>
    </row>
    <row r="860" spans="3:24" x14ac:dyDescent="0.2">
      <c r="C860" t="s">
        <v>6748</v>
      </c>
      <c r="D860">
        <v>5</v>
      </c>
      <c r="E860" t="s">
        <v>5955</v>
      </c>
      <c r="F860" t="s">
        <v>2997</v>
      </c>
      <c r="H860" s="12" t="s">
        <v>17</v>
      </c>
      <c r="I860" t="s">
        <v>6374</v>
      </c>
      <c r="J860"/>
      <c r="N860" t="s">
        <v>13</v>
      </c>
      <c r="P860">
        <v>15</v>
      </c>
      <c r="V860" t="s">
        <v>6649</v>
      </c>
      <c r="X860" t="str">
        <f>VLOOKUP(I860,Location!$A$3:$B$337,2,FALSE)</f>
        <v>Hawaii</v>
      </c>
    </row>
    <row r="861" spans="3:24" x14ac:dyDescent="0.2">
      <c r="C861" t="s">
        <v>6748</v>
      </c>
      <c r="D861">
        <v>7</v>
      </c>
      <c r="E861" t="s">
        <v>5954</v>
      </c>
      <c r="F861" t="s">
        <v>1351</v>
      </c>
      <c r="H861" s="12" t="s">
        <v>929</v>
      </c>
      <c r="I861" t="s">
        <v>4448</v>
      </c>
      <c r="J861"/>
      <c r="N861" t="s">
        <v>1727</v>
      </c>
      <c r="P861">
        <v>55</v>
      </c>
      <c r="V861" t="s">
        <v>6648</v>
      </c>
      <c r="X861" t="str">
        <f>VLOOKUP(I861,Location!$A$3:$B$337,2,FALSE)</f>
        <v>South Carolina</v>
      </c>
    </row>
    <row r="862" spans="3:24" x14ac:dyDescent="0.2">
      <c r="C862" t="s">
        <v>6748</v>
      </c>
      <c r="D862">
        <v>5</v>
      </c>
      <c r="E862" t="s">
        <v>5953</v>
      </c>
      <c r="F862" t="s">
        <v>6142</v>
      </c>
      <c r="G862" t="s">
        <v>6290</v>
      </c>
      <c r="H862" s="12" t="s">
        <v>940</v>
      </c>
      <c r="I862" t="s">
        <v>1009</v>
      </c>
      <c r="J862" t="s">
        <v>6440</v>
      </c>
      <c r="N862" t="s">
        <v>4396</v>
      </c>
      <c r="P862">
        <v>65</v>
      </c>
      <c r="V862" t="s">
        <v>6647</v>
      </c>
      <c r="X862" t="str">
        <f>VLOOKUP(I862,Location!$A$3:$B$337,2,FALSE)</f>
        <v>Texas</v>
      </c>
    </row>
    <row r="863" spans="3:24" x14ac:dyDescent="0.2">
      <c r="C863" t="s">
        <v>6748</v>
      </c>
      <c r="D863">
        <v>3</v>
      </c>
      <c r="E863" t="s">
        <v>5952</v>
      </c>
      <c r="F863" t="s">
        <v>6141</v>
      </c>
      <c r="G863" t="s">
        <v>6289</v>
      </c>
      <c r="H863" s="12" t="s">
        <v>918</v>
      </c>
      <c r="I863" t="s">
        <v>976</v>
      </c>
      <c r="J863" t="s">
        <v>6439</v>
      </c>
      <c r="N863" t="s">
        <v>1060</v>
      </c>
      <c r="P863">
        <v>79</v>
      </c>
      <c r="V863" t="s">
        <v>6646</v>
      </c>
      <c r="X863" t="str">
        <f>VLOOKUP(I863,Location!$A$3:$B$337,2,FALSE)</f>
        <v>California</v>
      </c>
    </row>
    <row r="864" spans="3:24" x14ac:dyDescent="0.2">
      <c r="C864" t="s">
        <v>6748</v>
      </c>
      <c r="D864">
        <v>6</v>
      </c>
      <c r="E864" t="s">
        <v>5951</v>
      </c>
      <c r="F864" t="s">
        <v>6140</v>
      </c>
      <c r="G864" t="s">
        <v>1534</v>
      </c>
      <c r="H864" s="12" t="s">
        <v>860</v>
      </c>
      <c r="I864" t="s">
        <v>964</v>
      </c>
      <c r="J864" t="s">
        <v>6438</v>
      </c>
      <c r="N864" t="s">
        <v>6514</v>
      </c>
      <c r="P864">
        <v>56</v>
      </c>
      <c r="V864" t="s">
        <v>6645</v>
      </c>
      <c r="X864" t="str">
        <f>VLOOKUP(I864,Location!$A$3:$B$337,2,FALSE)</f>
        <v>Missouri</v>
      </c>
    </row>
    <row r="865" spans="3:24" x14ac:dyDescent="0.2">
      <c r="C865" t="s">
        <v>6748</v>
      </c>
      <c r="D865">
        <v>8</v>
      </c>
      <c r="E865" t="s">
        <v>5950</v>
      </c>
      <c r="F865" t="s">
        <v>6139</v>
      </c>
      <c r="G865" t="s">
        <v>6288</v>
      </c>
      <c r="H865" s="12" t="s">
        <v>834</v>
      </c>
      <c r="I865" t="s">
        <v>1035</v>
      </c>
      <c r="J865"/>
      <c r="N865" t="s">
        <v>4361</v>
      </c>
      <c r="P865">
        <v>7</v>
      </c>
      <c r="V865" t="s">
        <v>6644</v>
      </c>
      <c r="X865" t="str">
        <f>VLOOKUP(I865,Location!$A$3:$B$337,2,FALSE)</f>
        <v>Oregon</v>
      </c>
    </row>
    <row r="866" spans="3:24" x14ac:dyDescent="0.2">
      <c r="C866" t="s">
        <v>6748</v>
      </c>
      <c r="D866">
        <v>22</v>
      </c>
      <c r="E866" t="s">
        <v>5949</v>
      </c>
      <c r="F866" t="s">
        <v>6138</v>
      </c>
      <c r="G866" t="s">
        <v>6287</v>
      </c>
      <c r="H866" s="12" t="s">
        <v>37</v>
      </c>
      <c r="I866" t="s">
        <v>6373</v>
      </c>
      <c r="J866"/>
      <c r="N866" t="s">
        <v>6513</v>
      </c>
      <c r="P866">
        <v>24</v>
      </c>
      <c r="V866" t="s">
        <v>6643</v>
      </c>
      <c r="X866" t="str">
        <f>VLOOKUP(I866,Location!$A$3:$B$337,2,FALSE)</f>
        <v>Massachusetts</v>
      </c>
    </row>
    <row r="867" spans="3:24" x14ac:dyDescent="0.2">
      <c r="C867" t="s">
        <v>6748</v>
      </c>
      <c r="D867">
        <v>6</v>
      </c>
      <c r="E867" t="s">
        <v>5948</v>
      </c>
      <c r="F867" t="s">
        <v>6137</v>
      </c>
      <c r="G867" t="s">
        <v>6286</v>
      </c>
      <c r="H867" s="12" t="s">
        <v>836</v>
      </c>
      <c r="I867" t="s">
        <v>6372</v>
      </c>
      <c r="J867"/>
      <c r="N867" t="s">
        <v>24</v>
      </c>
      <c r="P867">
        <v>69</v>
      </c>
      <c r="V867" t="s">
        <v>6642</v>
      </c>
      <c r="X867" t="str">
        <f>VLOOKUP(I867,Location!$A$3:$B$337,2,FALSE)</f>
        <v>Nevada</v>
      </c>
    </row>
    <row r="868" spans="3:24" x14ac:dyDescent="0.2">
      <c r="C868" t="s">
        <v>6748</v>
      </c>
      <c r="D868">
        <v>5</v>
      </c>
      <c r="E868" t="s">
        <v>5947</v>
      </c>
      <c r="F868" t="s">
        <v>4271</v>
      </c>
      <c r="G868" t="s">
        <v>4271</v>
      </c>
      <c r="H868" s="12" t="s">
        <v>795</v>
      </c>
      <c r="I868" t="s">
        <v>6371</v>
      </c>
      <c r="J868" t="s">
        <v>6437</v>
      </c>
      <c r="N868" t="s">
        <v>13</v>
      </c>
      <c r="P868">
        <v>39</v>
      </c>
      <c r="V868" t="s">
        <v>6641</v>
      </c>
      <c r="X868" t="str">
        <f>VLOOKUP(I868,Location!$A$3:$B$337,2,FALSE)</f>
        <v>Pennsylvania</v>
      </c>
    </row>
    <row r="869" spans="3:24" x14ac:dyDescent="0.2">
      <c r="C869" t="s">
        <v>6748</v>
      </c>
      <c r="D869">
        <v>5</v>
      </c>
      <c r="E869" t="s">
        <v>5946</v>
      </c>
      <c r="F869" t="s">
        <v>6136</v>
      </c>
      <c r="G869" t="s">
        <v>6285</v>
      </c>
      <c r="H869" s="12" t="s">
        <v>863</v>
      </c>
      <c r="I869" t="s">
        <v>6370</v>
      </c>
      <c r="J869"/>
      <c r="N869" t="s">
        <v>6512</v>
      </c>
      <c r="P869">
        <v>51</v>
      </c>
      <c r="V869" t="s">
        <v>6640</v>
      </c>
      <c r="X869" t="str">
        <f>VLOOKUP(I869,Location!$A$3:$B$337,2,FALSE)</f>
        <v>Maine</v>
      </c>
    </row>
    <row r="870" spans="3:24" x14ac:dyDescent="0.2">
      <c r="C870" t="s">
        <v>6748</v>
      </c>
      <c r="D870">
        <v>3</v>
      </c>
      <c r="E870" t="s">
        <v>5945</v>
      </c>
      <c r="F870" t="s">
        <v>6135</v>
      </c>
      <c r="G870" t="s">
        <v>6284</v>
      </c>
      <c r="H870" s="12" t="s">
        <v>858</v>
      </c>
      <c r="I870" t="s">
        <v>4953</v>
      </c>
      <c r="J870"/>
      <c r="N870" t="s">
        <v>6511</v>
      </c>
      <c r="P870">
        <v>11</v>
      </c>
      <c r="V870" t="s">
        <v>6639</v>
      </c>
      <c r="X870" t="str">
        <f>VLOOKUP(I870,Location!$A$3:$B$337,2,FALSE)</f>
        <v>Maryland</v>
      </c>
    </row>
    <row r="871" spans="3:24" x14ac:dyDescent="0.2">
      <c r="C871" t="s">
        <v>6748</v>
      </c>
      <c r="D871">
        <v>6</v>
      </c>
      <c r="E871" t="s">
        <v>5944</v>
      </c>
      <c r="F871" t="s">
        <v>6134</v>
      </c>
      <c r="G871" t="s">
        <v>6283</v>
      </c>
      <c r="H871" s="12" t="s">
        <v>835</v>
      </c>
      <c r="I871" t="s">
        <v>982</v>
      </c>
      <c r="J871" t="s">
        <v>6436</v>
      </c>
      <c r="N871" t="s">
        <v>6436</v>
      </c>
      <c r="P871">
        <v>13</v>
      </c>
      <c r="V871" t="s">
        <v>6638</v>
      </c>
      <c r="X871" t="str">
        <f>VLOOKUP(I871,Location!$A$3:$B$337,2,FALSE)</f>
        <v>Texas</v>
      </c>
    </row>
    <row r="872" spans="3:24" x14ac:dyDescent="0.2">
      <c r="C872" t="s">
        <v>6748</v>
      </c>
      <c r="D872">
        <v>26</v>
      </c>
      <c r="E872" t="s">
        <v>5943</v>
      </c>
      <c r="F872" t="s">
        <v>6133</v>
      </c>
      <c r="G872" t="s">
        <v>6282</v>
      </c>
      <c r="H872" s="12" t="s">
        <v>19</v>
      </c>
      <c r="I872" t="s">
        <v>6369</v>
      </c>
      <c r="J872" t="s">
        <v>6435</v>
      </c>
      <c r="N872" t="s">
        <v>6510</v>
      </c>
      <c r="P872">
        <v>91</v>
      </c>
      <c r="V872" t="s">
        <v>6637</v>
      </c>
      <c r="X872" t="str">
        <f>VLOOKUP(I872,Location!$A$3:$B$337,2,FALSE)</f>
        <v>South Carolina</v>
      </c>
    </row>
    <row r="873" spans="3:24" x14ac:dyDescent="0.2">
      <c r="C873" t="s">
        <v>6748</v>
      </c>
      <c r="D873">
        <v>8</v>
      </c>
      <c r="E873" t="s">
        <v>5942</v>
      </c>
      <c r="F873" t="s">
        <v>6132</v>
      </c>
      <c r="G873" t="s">
        <v>6281</v>
      </c>
      <c r="H873" s="12" t="s">
        <v>834</v>
      </c>
      <c r="I873" t="s">
        <v>18</v>
      </c>
      <c r="J873"/>
      <c r="N873" t="s">
        <v>2804</v>
      </c>
      <c r="P873">
        <v>35</v>
      </c>
      <c r="V873" t="s">
        <v>6636</v>
      </c>
      <c r="X873" t="str">
        <f>VLOOKUP(I873,Location!$A$3:$B$337,2,FALSE)</f>
        <v>D.C.</v>
      </c>
    </row>
    <row r="874" spans="3:24" x14ac:dyDescent="0.2">
      <c r="C874" t="s">
        <v>6748</v>
      </c>
      <c r="D874">
        <v>20</v>
      </c>
      <c r="E874" t="s">
        <v>5941</v>
      </c>
      <c r="F874" t="s">
        <v>6131</v>
      </c>
      <c r="G874" t="s">
        <v>6131</v>
      </c>
      <c r="H874" s="12" t="s">
        <v>927</v>
      </c>
      <c r="I874" t="s">
        <v>1035</v>
      </c>
      <c r="J874" t="s">
        <v>6434</v>
      </c>
      <c r="N874" t="s">
        <v>6509</v>
      </c>
      <c r="P874">
        <v>67</v>
      </c>
      <c r="V874" t="s">
        <v>6635</v>
      </c>
      <c r="X874" t="str">
        <f>VLOOKUP(I874,Location!$A$3:$B$337,2,FALSE)</f>
        <v>Oregon</v>
      </c>
    </row>
    <row r="875" spans="3:24" x14ac:dyDescent="0.2">
      <c r="C875" t="s">
        <v>6748</v>
      </c>
      <c r="D875">
        <v>7</v>
      </c>
      <c r="E875" t="s">
        <v>5940</v>
      </c>
      <c r="F875" t="s">
        <v>6130</v>
      </c>
      <c r="G875" t="s">
        <v>1239</v>
      </c>
      <c r="H875" s="12" t="s">
        <v>857</v>
      </c>
      <c r="I875" t="s">
        <v>1019</v>
      </c>
      <c r="J875" t="s">
        <v>6433</v>
      </c>
      <c r="N875" t="s">
        <v>3913</v>
      </c>
      <c r="P875">
        <v>77</v>
      </c>
      <c r="V875" t="s">
        <v>6634</v>
      </c>
      <c r="X875" t="str">
        <f>VLOOKUP(I875,Location!$A$3:$B$337,2,FALSE)</f>
        <v>Illinois</v>
      </c>
    </row>
    <row r="876" spans="3:24" x14ac:dyDescent="0.2">
      <c r="C876" t="s">
        <v>6748</v>
      </c>
      <c r="D876">
        <v>5</v>
      </c>
      <c r="E876" t="s">
        <v>5939</v>
      </c>
      <c r="F876" t="s">
        <v>1203</v>
      </c>
      <c r="G876" t="s">
        <v>1203</v>
      </c>
      <c r="H876" s="12" t="s">
        <v>871</v>
      </c>
      <c r="I876" t="s">
        <v>1021</v>
      </c>
      <c r="J876" t="s">
        <v>6432</v>
      </c>
      <c r="N876" t="s">
        <v>6508</v>
      </c>
      <c r="P876">
        <v>45</v>
      </c>
      <c r="V876" t="s">
        <v>6633</v>
      </c>
      <c r="X876" t="str">
        <f>VLOOKUP(I876,Location!$A$3:$B$337,2,FALSE)</f>
        <v>New York</v>
      </c>
    </row>
    <row r="877" spans="3:24" x14ac:dyDescent="0.2">
      <c r="C877" t="s">
        <v>6748</v>
      </c>
      <c r="D877">
        <v>28</v>
      </c>
      <c r="E877" t="s">
        <v>5938</v>
      </c>
      <c r="F877" t="s">
        <v>6129</v>
      </c>
      <c r="G877" t="s">
        <v>6280</v>
      </c>
      <c r="H877" s="12" t="s">
        <v>37</v>
      </c>
      <c r="I877" t="s">
        <v>6368</v>
      </c>
      <c r="J877" t="s">
        <v>6431</v>
      </c>
      <c r="N877" t="s">
        <v>6507</v>
      </c>
      <c r="P877">
        <v>65</v>
      </c>
      <c r="V877" t="s">
        <v>6632</v>
      </c>
      <c r="X877" t="str">
        <f>VLOOKUP(I877,Location!$A$3:$B$337,2,FALSE)</f>
        <v>Nebraska</v>
      </c>
    </row>
    <row r="878" spans="3:24" x14ac:dyDescent="0.2">
      <c r="C878" t="s">
        <v>6748</v>
      </c>
      <c r="D878">
        <v>13</v>
      </c>
      <c r="E878" t="s">
        <v>5937</v>
      </c>
      <c r="F878" t="s">
        <v>6128</v>
      </c>
      <c r="G878" t="s">
        <v>1518</v>
      </c>
      <c r="H878" s="12" t="s">
        <v>37</v>
      </c>
      <c r="I878" t="s">
        <v>6367</v>
      </c>
      <c r="J878"/>
      <c r="N878" t="s">
        <v>3052</v>
      </c>
      <c r="P878">
        <v>56</v>
      </c>
      <c r="V878" t="s">
        <v>6631</v>
      </c>
      <c r="X878" t="str">
        <f>VLOOKUP(I878,Location!$A$3:$B$337,2,FALSE)</f>
        <v>Nebraska</v>
      </c>
    </row>
    <row r="879" spans="3:24" x14ac:dyDescent="0.2">
      <c r="C879" t="s">
        <v>6748</v>
      </c>
      <c r="D879">
        <v>7</v>
      </c>
      <c r="E879" t="s">
        <v>5936</v>
      </c>
      <c r="F879" t="s">
        <v>6127</v>
      </c>
      <c r="G879" t="s">
        <v>6279</v>
      </c>
      <c r="H879" s="12" t="s">
        <v>917</v>
      </c>
      <c r="I879" t="s">
        <v>6366</v>
      </c>
      <c r="J879"/>
      <c r="N879" t="s">
        <v>6506</v>
      </c>
      <c r="P879">
        <v>59</v>
      </c>
      <c r="V879" t="s">
        <v>6630</v>
      </c>
      <c r="X879" t="str">
        <f>VLOOKUP(I879,Location!$A$3:$B$337,2,FALSE)</f>
        <v>Nebraska</v>
      </c>
    </row>
    <row r="880" spans="3:24" x14ac:dyDescent="0.2">
      <c r="C880" t="s">
        <v>6748</v>
      </c>
      <c r="D880">
        <v>3</v>
      </c>
      <c r="E880" t="s">
        <v>5935</v>
      </c>
      <c r="F880" t="s">
        <v>6126</v>
      </c>
      <c r="G880" t="s">
        <v>4041</v>
      </c>
      <c r="H880" s="12" t="s">
        <v>879</v>
      </c>
      <c r="I880" t="s">
        <v>6365</v>
      </c>
      <c r="J880"/>
      <c r="N880" t="s">
        <v>968</v>
      </c>
      <c r="P880">
        <v>33</v>
      </c>
      <c r="V880" t="s">
        <v>6629</v>
      </c>
      <c r="X880" t="str">
        <f>VLOOKUP(I880,Location!$A$3:$B$337,2,FALSE)</f>
        <v>Illinois</v>
      </c>
    </row>
    <row r="881" spans="3:24" x14ac:dyDescent="0.2">
      <c r="C881" t="s">
        <v>6748</v>
      </c>
      <c r="D881">
        <v>30</v>
      </c>
      <c r="E881" t="s">
        <v>5934</v>
      </c>
      <c r="F881" t="s">
        <v>6125</v>
      </c>
      <c r="G881" t="s">
        <v>6278</v>
      </c>
      <c r="H881" s="12" t="s">
        <v>19</v>
      </c>
      <c r="I881" t="s">
        <v>4133</v>
      </c>
      <c r="J881" t="s">
        <v>6430</v>
      </c>
      <c r="N881" t="s">
        <v>6505</v>
      </c>
      <c r="P881">
        <v>87</v>
      </c>
      <c r="V881" t="s">
        <v>6628</v>
      </c>
      <c r="X881" t="str">
        <f>VLOOKUP(I881,Location!$A$3:$B$337,2,FALSE)</f>
        <v>Florida</v>
      </c>
    </row>
    <row r="882" spans="3:24" x14ac:dyDescent="0.2">
      <c r="C882" t="s">
        <v>6748</v>
      </c>
      <c r="D882">
        <v>8</v>
      </c>
      <c r="E882" t="s">
        <v>5933</v>
      </c>
      <c r="F882" t="s">
        <v>6124</v>
      </c>
      <c r="G882" t="s">
        <v>6277</v>
      </c>
      <c r="H882" s="12" t="s">
        <v>858</v>
      </c>
      <c r="I882" t="s">
        <v>18</v>
      </c>
      <c r="J882" t="s">
        <v>1216</v>
      </c>
      <c r="N882" t="s">
        <v>983</v>
      </c>
      <c r="P882">
        <v>43</v>
      </c>
      <c r="V882" t="s">
        <v>6627</v>
      </c>
      <c r="X882" t="str">
        <f>VLOOKUP(I882,Location!$A$3:$B$337,2,FALSE)</f>
        <v>D.C.</v>
      </c>
    </row>
    <row r="883" spans="3:24" x14ac:dyDescent="0.2">
      <c r="C883" t="s">
        <v>6748</v>
      </c>
      <c r="D883">
        <v>5</v>
      </c>
      <c r="E883" t="s">
        <v>5932</v>
      </c>
      <c r="F883" t="s">
        <v>6123</v>
      </c>
      <c r="G883" t="s">
        <v>6276</v>
      </c>
      <c r="H883" s="12" t="s">
        <v>926</v>
      </c>
      <c r="I883" t="s">
        <v>5236</v>
      </c>
      <c r="J883"/>
      <c r="N883" t="s">
        <v>24</v>
      </c>
      <c r="P883">
        <v>88</v>
      </c>
      <c r="V883" t="s">
        <v>6626</v>
      </c>
      <c r="X883" t="str">
        <f>VLOOKUP(I883,Location!$A$3:$B$337,2,FALSE)</f>
        <v>South Carolina</v>
      </c>
    </row>
    <row r="884" spans="3:24" x14ac:dyDescent="0.2">
      <c r="C884" t="s">
        <v>6748</v>
      </c>
      <c r="D884">
        <v>6</v>
      </c>
      <c r="E884" t="s">
        <v>5931</v>
      </c>
      <c r="F884" t="s">
        <v>6122</v>
      </c>
      <c r="G884" t="s">
        <v>1239</v>
      </c>
      <c r="H884" s="12" t="s">
        <v>929</v>
      </c>
      <c r="I884" t="s">
        <v>6364</v>
      </c>
      <c r="J884" t="s">
        <v>6429</v>
      </c>
      <c r="N884" t="s">
        <v>6504</v>
      </c>
      <c r="P884">
        <v>91</v>
      </c>
      <c r="V884" t="s">
        <v>6625</v>
      </c>
      <c r="X884" t="str">
        <f>VLOOKUP(I884,Location!$A$3:$B$337,2,FALSE)</f>
        <v>Minnesota</v>
      </c>
    </row>
    <row r="885" spans="3:24" x14ac:dyDescent="0.2">
      <c r="C885" t="s">
        <v>6748</v>
      </c>
      <c r="D885">
        <v>7</v>
      </c>
      <c r="E885" t="s">
        <v>5930</v>
      </c>
      <c r="F885" t="s">
        <v>6121</v>
      </c>
      <c r="G885" t="s">
        <v>6275</v>
      </c>
      <c r="H885" s="12" t="s">
        <v>858</v>
      </c>
      <c r="I885" t="s">
        <v>18</v>
      </c>
      <c r="J885" t="s">
        <v>6428</v>
      </c>
      <c r="N885" t="s">
        <v>4602</v>
      </c>
      <c r="P885">
        <v>109</v>
      </c>
      <c r="V885" t="s">
        <v>6624</v>
      </c>
      <c r="X885" t="str">
        <f>VLOOKUP(I885,Location!$A$3:$B$337,2,FALSE)</f>
        <v>D.C.</v>
      </c>
    </row>
    <row r="886" spans="3:24" x14ac:dyDescent="0.2">
      <c r="C886" t="s">
        <v>6748</v>
      </c>
      <c r="D886">
        <v>20</v>
      </c>
      <c r="E886" t="s">
        <v>5929</v>
      </c>
      <c r="F886" t="s">
        <v>6120</v>
      </c>
      <c r="G886" t="s">
        <v>6274</v>
      </c>
      <c r="H886" s="12" t="s">
        <v>866</v>
      </c>
      <c r="I886" t="s">
        <v>1329</v>
      </c>
      <c r="J886" t="s">
        <v>4531</v>
      </c>
      <c r="N886" t="s">
        <v>24</v>
      </c>
      <c r="P886">
        <v>117</v>
      </c>
      <c r="V886" t="s">
        <v>6623</v>
      </c>
      <c r="X886" t="str">
        <f>VLOOKUP(I886,Location!$A$3:$B$337,2,FALSE)</f>
        <v>Arizona</v>
      </c>
    </row>
    <row r="887" spans="3:24" x14ac:dyDescent="0.2">
      <c r="C887" t="s">
        <v>6748</v>
      </c>
      <c r="D887">
        <v>8</v>
      </c>
      <c r="E887" t="s">
        <v>5928</v>
      </c>
      <c r="F887" t="s">
        <v>6119</v>
      </c>
      <c r="H887" s="12" t="s">
        <v>19</v>
      </c>
      <c r="I887" t="s">
        <v>1566</v>
      </c>
      <c r="J887"/>
      <c r="N887" t="s">
        <v>6499</v>
      </c>
      <c r="P887">
        <v>108</v>
      </c>
      <c r="V887" t="s">
        <v>6622</v>
      </c>
      <c r="X887" t="str">
        <f>VLOOKUP(I887,Location!$A$3:$B$337,2,FALSE)</f>
        <v>Ohio</v>
      </c>
    </row>
    <row r="888" spans="3:24" x14ac:dyDescent="0.2">
      <c r="C888" t="s">
        <v>6748</v>
      </c>
      <c r="D888">
        <v>7</v>
      </c>
      <c r="E888" t="s">
        <v>5927</v>
      </c>
      <c r="F888" t="s">
        <v>6118</v>
      </c>
      <c r="G888" t="s">
        <v>6273</v>
      </c>
      <c r="H888" s="12" t="s">
        <v>871</v>
      </c>
      <c r="I888" t="s">
        <v>6363</v>
      </c>
      <c r="J888" t="s">
        <v>6427</v>
      </c>
      <c r="N888" t="s">
        <v>24</v>
      </c>
      <c r="P888">
        <v>102</v>
      </c>
      <c r="V888" t="s">
        <v>6621</v>
      </c>
      <c r="X888" t="str">
        <f>VLOOKUP(I888,Location!$A$3:$B$337,2,FALSE)</f>
        <v>Pennsylvania</v>
      </c>
    </row>
    <row r="889" spans="3:24" x14ac:dyDescent="0.2">
      <c r="C889" t="s">
        <v>6748</v>
      </c>
      <c r="D889">
        <v>23</v>
      </c>
      <c r="E889" t="s">
        <v>5926</v>
      </c>
      <c r="F889" t="s">
        <v>6117</v>
      </c>
      <c r="G889" t="s">
        <v>6272</v>
      </c>
      <c r="H889" s="12" t="s">
        <v>871</v>
      </c>
      <c r="I889" t="s">
        <v>6362</v>
      </c>
      <c r="J889"/>
      <c r="N889" t="s">
        <v>6503</v>
      </c>
      <c r="P889">
        <v>43</v>
      </c>
      <c r="V889" t="s">
        <v>6620</v>
      </c>
      <c r="X889" t="str">
        <f>VLOOKUP(I889,Location!$A$3:$B$337,2,FALSE)</f>
        <v>South Carolina</v>
      </c>
    </row>
    <row r="890" spans="3:24" x14ac:dyDescent="0.2">
      <c r="C890" t="s">
        <v>6748</v>
      </c>
      <c r="D890">
        <v>8</v>
      </c>
      <c r="E890" t="s">
        <v>5925</v>
      </c>
      <c r="F890" t="s">
        <v>6116</v>
      </c>
      <c r="G890" t="s">
        <v>823</v>
      </c>
      <c r="H890" s="12" t="s">
        <v>827</v>
      </c>
      <c r="I890" t="s">
        <v>6361</v>
      </c>
      <c r="J890"/>
      <c r="N890" t="s">
        <v>13</v>
      </c>
      <c r="P890">
        <v>45</v>
      </c>
      <c r="V890" t="s">
        <v>6619</v>
      </c>
      <c r="X890" t="str">
        <f>VLOOKUP(I890,Location!$A$3:$B$337,2,FALSE)</f>
        <v>South Carolina</v>
      </c>
    </row>
    <row r="891" spans="3:24" x14ac:dyDescent="0.2">
      <c r="C891" t="s">
        <v>6748</v>
      </c>
      <c r="D891">
        <v>8</v>
      </c>
      <c r="E891" t="s">
        <v>5924</v>
      </c>
      <c r="F891" t="s">
        <v>6115</v>
      </c>
      <c r="G891" t="s">
        <v>1558</v>
      </c>
      <c r="H891" s="12" t="s">
        <v>918</v>
      </c>
      <c r="I891" t="s">
        <v>6360</v>
      </c>
      <c r="J891"/>
      <c r="N891" t="s">
        <v>1174</v>
      </c>
      <c r="P891">
        <v>63</v>
      </c>
      <c r="V891" t="s">
        <v>6735</v>
      </c>
      <c r="X891" t="str">
        <f>VLOOKUP(I891,Location!$A$3:$B$337,2,FALSE)</f>
        <v>Virginia</v>
      </c>
    </row>
    <row r="892" spans="3:24" x14ac:dyDescent="0.2">
      <c r="C892" t="s">
        <v>6748</v>
      </c>
      <c r="D892">
        <v>8</v>
      </c>
      <c r="E892" t="s">
        <v>5923</v>
      </c>
      <c r="F892" t="s">
        <v>6114</v>
      </c>
      <c r="G892" t="s">
        <v>6271</v>
      </c>
      <c r="H892" s="12" t="s">
        <v>944</v>
      </c>
      <c r="I892" t="s">
        <v>6359</v>
      </c>
      <c r="J892" t="s">
        <v>6426</v>
      </c>
      <c r="N892" t="s">
        <v>6502</v>
      </c>
      <c r="P892">
        <v>55</v>
      </c>
      <c r="V892" t="s">
        <v>6618</v>
      </c>
      <c r="X892" t="str">
        <f>VLOOKUP(I892,Location!$A$3:$B$337,2,FALSE)</f>
        <v>Pennsylvania</v>
      </c>
    </row>
    <row r="893" spans="3:24" x14ac:dyDescent="0.2">
      <c r="C893" t="s">
        <v>6748</v>
      </c>
      <c r="D893">
        <v>5</v>
      </c>
      <c r="E893" t="s">
        <v>5922</v>
      </c>
      <c r="F893" t="s">
        <v>6113</v>
      </c>
      <c r="G893" t="s">
        <v>1458</v>
      </c>
      <c r="H893" s="12" t="s">
        <v>827</v>
      </c>
      <c r="I893" t="s">
        <v>1566</v>
      </c>
      <c r="J893"/>
      <c r="N893" t="s">
        <v>3913</v>
      </c>
      <c r="P893">
        <v>100</v>
      </c>
      <c r="V893" t="s">
        <v>6617</v>
      </c>
      <c r="X893" t="str">
        <f>VLOOKUP(I893,Location!$A$3:$B$337,2,FALSE)</f>
        <v>Ohio</v>
      </c>
    </row>
    <row r="894" spans="3:24" x14ac:dyDescent="0.2">
      <c r="C894" t="s">
        <v>6748</v>
      </c>
      <c r="D894">
        <v>8</v>
      </c>
      <c r="E894" t="s">
        <v>5921</v>
      </c>
      <c r="F894" t="s">
        <v>6112</v>
      </c>
      <c r="G894" t="s">
        <v>6270</v>
      </c>
      <c r="H894" s="12" t="s">
        <v>19</v>
      </c>
      <c r="I894" t="s">
        <v>6358</v>
      </c>
      <c r="J894"/>
      <c r="N894" t="s">
        <v>6501</v>
      </c>
      <c r="P894">
        <v>177</v>
      </c>
      <c r="V894" t="s">
        <v>6616</v>
      </c>
      <c r="X894" t="str">
        <f>VLOOKUP(I894,Location!$A$3:$B$337,2,FALSE)</f>
        <v>Vermont</v>
      </c>
    </row>
    <row r="895" spans="3:24" x14ac:dyDescent="0.2">
      <c r="C895" t="s">
        <v>6748</v>
      </c>
      <c r="D895">
        <v>12</v>
      </c>
      <c r="E895" t="s">
        <v>5920</v>
      </c>
      <c r="F895" t="s">
        <v>6111</v>
      </c>
      <c r="G895" t="s">
        <v>6269</v>
      </c>
      <c r="H895" s="12" t="s">
        <v>844</v>
      </c>
      <c r="I895" t="s">
        <v>18</v>
      </c>
      <c r="J895" t="s">
        <v>6425</v>
      </c>
      <c r="N895" t="s">
        <v>6500</v>
      </c>
      <c r="P895">
        <v>65</v>
      </c>
      <c r="V895" t="s">
        <v>6615</v>
      </c>
      <c r="X895" t="str">
        <f>VLOOKUP(I895,Location!$A$3:$B$337,2,FALSE)</f>
        <v>D.C.</v>
      </c>
    </row>
    <row r="896" spans="3:24" x14ac:dyDescent="0.2">
      <c r="C896" t="s">
        <v>6748</v>
      </c>
      <c r="D896">
        <v>7</v>
      </c>
      <c r="E896" t="s">
        <v>5919</v>
      </c>
      <c r="F896" t="s">
        <v>6110</v>
      </c>
      <c r="G896" t="s">
        <v>6268</v>
      </c>
      <c r="H896" s="12" t="s">
        <v>898</v>
      </c>
      <c r="I896" t="s">
        <v>1023</v>
      </c>
      <c r="J896" t="s">
        <v>6424</v>
      </c>
      <c r="N896" t="s">
        <v>2673</v>
      </c>
      <c r="P896">
        <v>133</v>
      </c>
      <c r="V896" t="s">
        <v>6614</v>
      </c>
      <c r="X896" t="str">
        <f>VLOOKUP(I896,Location!$A$3:$B$337,2,FALSE)</f>
        <v>Georgia</v>
      </c>
    </row>
    <row r="897" spans="3:24" x14ac:dyDescent="0.2">
      <c r="C897" t="s">
        <v>6748</v>
      </c>
      <c r="D897">
        <v>4</v>
      </c>
      <c r="E897" t="s">
        <v>5918</v>
      </c>
      <c r="F897" t="s">
        <v>6109</v>
      </c>
      <c r="G897" t="s">
        <v>6267</v>
      </c>
      <c r="H897" s="12" t="s">
        <v>827</v>
      </c>
      <c r="I897" t="s">
        <v>1078</v>
      </c>
      <c r="J897" t="s">
        <v>6423</v>
      </c>
      <c r="N897" t="s">
        <v>6499</v>
      </c>
      <c r="P897">
        <v>36</v>
      </c>
      <c r="V897" t="s">
        <v>6613</v>
      </c>
      <c r="X897" t="str">
        <f>VLOOKUP(I897,Location!$A$3:$B$337,2,FALSE)</f>
        <v>Idaho</v>
      </c>
    </row>
    <row r="898" spans="3:24" x14ac:dyDescent="0.2">
      <c r="C898" t="s">
        <v>6748</v>
      </c>
      <c r="D898">
        <v>22</v>
      </c>
      <c r="E898" t="s">
        <v>5917</v>
      </c>
      <c r="F898" t="s">
        <v>6108</v>
      </c>
      <c r="H898" s="12" t="s">
        <v>17</v>
      </c>
      <c r="I898" t="s">
        <v>36</v>
      </c>
      <c r="J898"/>
      <c r="N898" t="s">
        <v>13</v>
      </c>
      <c r="P898">
        <v>93</v>
      </c>
      <c r="V898" t="s">
        <v>6612</v>
      </c>
      <c r="X898" t="str">
        <f>VLOOKUP(I898,Location!$A$3:$B$337,2,FALSE)</f>
        <v>United States</v>
      </c>
    </row>
    <row r="899" spans="3:24" x14ac:dyDescent="0.2">
      <c r="C899" t="s">
        <v>6748</v>
      </c>
      <c r="D899">
        <v>6</v>
      </c>
      <c r="E899" t="s">
        <v>5916</v>
      </c>
      <c r="F899" t="s">
        <v>1203</v>
      </c>
      <c r="G899" t="s">
        <v>1203</v>
      </c>
      <c r="H899" s="12" t="s">
        <v>809</v>
      </c>
      <c r="I899" t="s">
        <v>963</v>
      </c>
      <c r="J899" t="s">
        <v>6422</v>
      </c>
      <c r="N899" t="s">
        <v>5065</v>
      </c>
      <c r="P899">
        <v>114</v>
      </c>
      <c r="V899" t="s">
        <v>6611</v>
      </c>
      <c r="X899" t="str">
        <f>VLOOKUP(I899,Location!$A$3:$B$337,2,FALSE)</f>
        <v>Florida</v>
      </c>
    </row>
    <row r="900" spans="3:24" x14ac:dyDescent="0.2">
      <c r="C900" t="s">
        <v>6748</v>
      </c>
      <c r="D900">
        <v>8</v>
      </c>
      <c r="E900" t="s">
        <v>5915</v>
      </c>
      <c r="F900" t="s">
        <v>6107</v>
      </c>
      <c r="H900" s="12" t="s">
        <v>37</v>
      </c>
      <c r="I900" t="s">
        <v>6357</v>
      </c>
      <c r="J900"/>
      <c r="N900" t="s">
        <v>6498</v>
      </c>
      <c r="P900">
        <v>87</v>
      </c>
      <c r="V900" t="s">
        <v>6610</v>
      </c>
      <c r="X900" t="str">
        <f>VLOOKUP(I900,Location!$A$3:$B$337,2,FALSE)</f>
        <v>Texas</v>
      </c>
    </row>
    <row r="901" spans="3:24" x14ac:dyDescent="0.2">
      <c r="C901" t="s">
        <v>6748</v>
      </c>
      <c r="D901">
        <v>4</v>
      </c>
      <c r="E901" t="s">
        <v>5914</v>
      </c>
      <c r="F901" t="s">
        <v>6106</v>
      </c>
      <c r="G901" t="s">
        <v>5498</v>
      </c>
      <c r="H901" s="12" t="s">
        <v>872</v>
      </c>
      <c r="I901" t="s">
        <v>6356</v>
      </c>
      <c r="J901"/>
      <c r="N901" t="s">
        <v>13</v>
      </c>
      <c r="P901">
        <v>54</v>
      </c>
      <c r="V901" t="s">
        <v>6609</v>
      </c>
      <c r="X901" t="str">
        <f>VLOOKUP(I901,Location!$A$3:$B$337,2,FALSE)</f>
        <v>Pennsylvania</v>
      </c>
    </row>
    <row r="902" spans="3:24" x14ac:dyDescent="0.2">
      <c r="C902" t="s">
        <v>6748</v>
      </c>
      <c r="D902">
        <v>9</v>
      </c>
      <c r="E902" t="s">
        <v>5913</v>
      </c>
      <c r="F902" t="s">
        <v>6105</v>
      </c>
      <c r="G902" t="s">
        <v>6266</v>
      </c>
      <c r="H902" s="12" t="s">
        <v>807</v>
      </c>
      <c r="I902" t="s">
        <v>6355</v>
      </c>
      <c r="J902"/>
      <c r="N902" t="s">
        <v>13</v>
      </c>
      <c r="P902">
        <v>50</v>
      </c>
      <c r="V902" t="s">
        <v>6608</v>
      </c>
      <c r="X902" t="str">
        <f>VLOOKUP(I902,Location!$A$3:$B$337,2,FALSE)</f>
        <v>Texas</v>
      </c>
    </row>
    <row r="903" spans="3:24" x14ac:dyDescent="0.2">
      <c r="C903" t="s">
        <v>6748</v>
      </c>
      <c r="D903">
        <v>3</v>
      </c>
      <c r="E903" t="s">
        <v>5912</v>
      </c>
      <c r="F903" t="s">
        <v>6104</v>
      </c>
      <c r="H903" s="12" t="s">
        <v>888</v>
      </c>
      <c r="I903" t="s">
        <v>1031</v>
      </c>
      <c r="J903"/>
      <c r="N903" t="s">
        <v>6497</v>
      </c>
      <c r="P903">
        <v>126</v>
      </c>
      <c r="V903" t="s">
        <v>6607</v>
      </c>
      <c r="X903" t="str">
        <f>VLOOKUP(I903,Location!$A$3:$B$337,2,FALSE)</f>
        <v>North Carolina</v>
      </c>
    </row>
    <row r="904" spans="3:24" x14ac:dyDescent="0.2">
      <c r="C904" t="s">
        <v>6748</v>
      </c>
      <c r="D904">
        <v>4</v>
      </c>
      <c r="E904" t="s">
        <v>5911</v>
      </c>
      <c r="F904" t="s">
        <v>6103</v>
      </c>
      <c r="G904" t="s">
        <v>6265</v>
      </c>
      <c r="H904" s="12" t="s">
        <v>37</v>
      </c>
      <c r="I904" t="s">
        <v>6354</v>
      </c>
      <c r="J904" t="s">
        <v>6421</v>
      </c>
      <c r="N904" t="s">
        <v>13</v>
      </c>
      <c r="P904">
        <v>113</v>
      </c>
      <c r="V904" t="s">
        <v>6606</v>
      </c>
      <c r="X904" t="str">
        <f>VLOOKUP(I904,Location!$A$3:$B$337,2,FALSE)</f>
        <v>Georgia</v>
      </c>
    </row>
    <row r="905" spans="3:24" x14ac:dyDescent="0.2">
      <c r="C905" t="s">
        <v>6748</v>
      </c>
      <c r="D905">
        <v>17</v>
      </c>
      <c r="E905" t="s">
        <v>5910</v>
      </c>
      <c r="F905" t="s">
        <v>6102</v>
      </c>
      <c r="G905" t="s">
        <v>823</v>
      </c>
      <c r="H905" s="12" t="s">
        <v>923</v>
      </c>
      <c r="I905" t="s">
        <v>6353</v>
      </c>
      <c r="J905" t="s">
        <v>4943</v>
      </c>
      <c r="N905" t="s">
        <v>2654</v>
      </c>
      <c r="P905">
        <v>128</v>
      </c>
      <c r="V905" t="s">
        <v>6605</v>
      </c>
      <c r="X905" t="str">
        <f>VLOOKUP(I905,Location!$A$3:$B$337,2,FALSE)</f>
        <v>New Hampshire</v>
      </c>
    </row>
    <row r="906" spans="3:24" x14ac:dyDescent="0.2">
      <c r="C906" t="s">
        <v>6748</v>
      </c>
      <c r="D906">
        <v>8</v>
      </c>
      <c r="E906" t="s">
        <v>5909</v>
      </c>
      <c r="F906" t="s">
        <v>6101</v>
      </c>
      <c r="G906" t="s">
        <v>2832</v>
      </c>
      <c r="H906" s="12" t="s">
        <v>949</v>
      </c>
      <c r="I906" t="s">
        <v>1048</v>
      </c>
      <c r="J906"/>
      <c r="N906" t="s">
        <v>13</v>
      </c>
      <c r="P906">
        <v>141</v>
      </c>
      <c r="V906" t="s">
        <v>6604</v>
      </c>
      <c r="X906" t="str">
        <f>VLOOKUP(I906,Location!$A$3:$B$337,2,FALSE)</f>
        <v>D.C.</v>
      </c>
    </row>
    <row r="907" spans="3:24" x14ac:dyDescent="0.2">
      <c r="C907" t="s">
        <v>6748</v>
      </c>
      <c r="D907">
        <v>5</v>
      </c>
      <c r="E907" t="s">
        <v>5908</v>
      </c>
      <c r="F907" t="s">
        <v>6100</v>
      </c>
      <c r="G907" t="s">
        <v>6264</v>
      </c>
      <c r="H907" s="12" t="s">
        <v>835</v>
      </c>
      <c r="I907" t="s">
        <v>18</v>
      </c>
      <c r="J907"/>
      <c r="N907" t="s">
        <v>1033</v>
      </c>
      <c r="P907">
        <v>171</v>
      </c>
      <c r="V907" t="s">
        <v>6603</v>
      </c>
      <c r="X907" t="str">
        <f>VLOOKUP(I907,Location!$A$3:$B$337,2,FALSE)</f>
        <v>D.C.</v>
      </c>
    </row>
    <row r="908" spans="3:24" x14ac:dyDescent="0.2">
      <c r="C908" t="s">
        <v>6748</v>
      </c>
      <c r="D908">
        <v>5</v>
      </c>
      <c r="E908" t="s">
        <v>5907</v>
      </c>
      <c r="F908" t="s">
        <v>6099</v>
      </c>
      <c r="G908" t="s">
        <v>1208</v>
      </c>
      <c r="H908" s="12" t="s">
        <v>795</v>
      </c>
      <c r="I908" t="s">
        <v>962</v>
      </c>
      <c r="J908" t="s">
        <v>6420</v>
      </c>
      <c r="N908" t="s">
        <v>6496</v>
      </c>
      <c r="P908">
        <v>194</v>
      </c>
      <c r="V908" t="s">
        <v>6603</v>
      </c>
      <c r="X908" t="str">
        <f>VLOOKUP(I908,Location!$A$3:$B$337,2,FALSE)</f>
        <v>Texas</v>
      </c>
    </row>
    <row r="909" spans="3:24" x14ac:dyDescent="0.2">
      <c r="C909" t="s">
        <v>6748</v>
      </c>
      <c r="D909">
        <v>5</v>
      </c>
      <c r="E909" t="s">
        <v>5906</v>
      </c>
      <c r="F909" t="s">
        <v>6098</v>
      </c>
      <c r="G909" t="s">
        <v>3650</v>
      </c>
      <c r="H909" s="12" t="s">
        <v>872</v>
      </c>
      <c r="I909" t="s">
        <v>2879</v>
      </c>
      <c r="J909"/>
      <c r="N909" t="s">
        <v>13</v>
      </c>
      <c r="P909">
        <v>123</v>
      </c>
      <c r="V909" t="s">
        <v>6602</v>
      </c>
      <c r="X909" t="str">
        <f>VLOOKUP(I909,Location!$A$3:$B$337,2,FALSE)</f>
        <v>Virginia</v>
      </c>
    </row>
    <row r="910" spans="3:24" x14ac:dyDescent="0.2">
      <c r="C910" t="s">
        <v>6748</v>
      </c>
      <c r="D910">
        <v>7</v>
      </c>
      <c r="E910" t="s">
        <v>5905</v>
      </c>
      <c r="F910" t="s">
        <v>6097</v>
      </c>
      <c r="G910" t="s">
        <v>1458</v>
      </c>
      <c r="H910" s="12" t="s">
        <v>37</v>
      </c>
      <c r="I910" t="s">
        <v>1009</v>
      </c>
      <c r="J910" t="s">
        <v>6419</v>
      </c>
      <c r="N910" t="s">
        <v>13</v>
      </c>
      <c r="P910">
        <v>148</v>
      </c>
      <c r="V910" t="s">
        <v>6601</v>
      </c>
      <c r="X910" t="str">
        <f>VLOOKUP(I910,Location!$A$3:$B$337,2,FALSE)</f>
        <v>Texas</v>
      </c>
    </row>
    <row r="911" spans="3:24" x14ac:dyDescent="0.2">
      <c r="C911" t="s">
        <v>6748</v>
      </c>
      <c r="D911">
        <v>6</v>
      </c>
      <c r="E911" t="s">
        <v>5904</v>
      </c>
      <c r="F911" t="s">
        <v>6096</v>
      </c>
      <c r="G911" t="s">
        <v>6263</v>
      </c>
      <c r="H911" s="12" t="s">
        <v>794</v>
      </c>
      <c r="I911" t="s">
        <v>6352</v>
      </c>
      <c r="J911" t="s">
        <v>6418</v>
      </c>
      <c r="N911" t="s">
        <v>13</v>
      </c>
      <c r="P911">
        <v>128</v>
      </c>
      <c r="V911" t="s">
        <v>6600</v>
      </c>
      <c r="X911" t="str">
        <f>VLOOKUP(I911,Location!$A$3:$B$337,2,FALSE)</f>
        <v>Wisconsin</v>
      </c>
    </row>
    <row r="912" spans="3:24" x14ac:dyDescent="0.2">
      <c r="C912" t="s">
        <v>6748</v>
      </c>
      <c r="D912">
        <v>5</v>
      </c>
      <c r="E912" t="s">
        <v>5903</v>
      </c>
      <c r="F912" t="s">
        <v>6095</v>
      </c>
      <c r="G912" t="s">
        <v>6262</v>
      </c>
      <c r="H912" s="12" t="s">
        <v>918</v>
      </c>
      <c r="I912" t="s">
        <v>967</v>
      </c>
      <c r="J912" t="s">
        <v>6417</v>
      </c>
      <c r="N912" t="s">
        <v>1015</v>
      </c>
      <c r="P912">
        <v>81</v>
      </c>
      <c r="V912" t="s">
        <v>6599</v>
      </c>
      <c r="X912" t="str">
        <f>VLOOKUP(I912,Location!$A$3:$B$337,2,FALSE)</f>
        <v>Washington</v>
      </c>
    </row>
    <row r="913" spans="3:24" x14ac:dyDescent="0.2">
      <c r="C913" t="s">
        <v>6748</v>
      </c>
      <c r="D913">
        <v>11</v>
      </c>
      <c r="E913" t="s">
        <v>5902</v>
      </c>
      <c r="F913" t="s">
        <v>6094</v>
      </c>
      <c r="H913" s="12" t="s">
        <v>834</v>
      </c>
      <c r="I913" t="s">
        <v>6342</v>
      </c>
      <c r="J913"/>
      <c r="N913" t="s">
        <v>972</v>
      </c>
      <c r="P913">
        <v>64</v>
      </c>
      <c r="V913" t="s">
        <v>6598</v>
      </c>
      <c r="X913" t="str">
        <f>VLOOKUP(I913,Location!$A$3:$B$337,2,FALSE)</f>
        <v>Virginia</v>
      </c>
    </row>
    <row r="914" spans="3:24" x14ac:dyDescent="0.2">
      <c r="C914" t="s">
        <v>6748</v>
      </c>
      <c r="D914">
        <v>9</v>
      </c>
      <c r="E914" t="s">
        <v>5901</v>
      </c>
      <c r="F914" t="s">
        <v>6093</v>
      </c>
      <c r="G914" t="s">
        <v>6261</v>
      </c>
      <c r="H914" s="12" t="s">
        <v>879</v>
      </c>
      <c r="I914" t="s">
        <v>6351</v>
      </c>
      <c r="J914" t="s">
        <v>6416</v>
      </c>
      <c r="N914" t="s">
        <v>13</v>
      </c>
      <c r="P914">
        <v>122</v>
      </c>
      <c r="V914" t="s">
        <v>6597</v>
      </c>
      <c r="X914" t="str">
        <f>VLOOKUP(I914,Location!$A$3:$B$337,2,FALSE)</f>
        <v>South Carolina</v>
      </c>
    </row>
    <row r="915" spans="3:24" x14ac:dyDescent="0.2">
      <c r="C915" t="s">
        <v>6748</v>
      </c>
      <c r="D915">
        <v>7</v>
      </c>
      <c r="E915" t="s">
        <v>5900</v>
      </c>
      <c r="F915" t="s">
        <v>6092</v>
      </c>
      <c r="G915" t="s">
        <v>6260</v>
      </c>
      <c r="H915" s="12" t="s">
        <v>927</v>
      </c>
      <c r="I915" t="s">
        <v>6350</v>
      </c>
      <c r="J915"/>
      <c r="N915" t="s">
        <v>13</v>
      </c>
      <c r="P915">
        <v>135</v>
      </c>
      <c r="V915" t="s">
        <v>6596</v>
      </c>
      <c r="X915" t="str">
        <f>VLOOKUP(I915,Location!$A$3:$B$337,2,FALSE)</f>
        <v>Kansas</v>
      </c>
    </row>
    <row r="916" spans="3:24" x14ac:dyDescent="0.2">
      <c r="C916" t="s">
        <v>6748</v>
      </c>
      <c r="D916">
        <v>4</v>
      </c>
      <c r="E916" t="s">
        <v>5899</v>
      </c>
      <c r="F916" t="s">
        <v>6091</v>
      </c>
      <c r="G916" t="s">
        <v>3759</v>
      </c>
      <c r="H916" s="12" t="s">
        <v>860</v>
      </c>
      <c r="I916" t="s">
        <v>18</v>
      </c>
      <c r="J916" t="s">
        <v>6415</v>
      </c>
      <c r="N916" t="s">
        <v>6495</v>
      </c>
      <c r="P916">
        <v>243</v>
      </c>
      <c r="V916" t="s">
        <v>6595</v>
      </c>
      <c r="X916" t="str">
        <f>VLOOKUP(I916,Location!$A$3:$B$337,2,FALSE)</f>
        <v>D.C.</v>
      </c>
    </row>
    <row r="917" spans="3:24" x14ac:dyDescent="0.2">
      <c r="C917" t="s">
        <v>6748</v>
      </c>
      <c r="D917">
        <v>4</v>
      </c>
      <c r="E917" t="s">
        <v>5898</v>
      </c>
      <c r="F917" t="s">
        <v>6090</v>
      </c>
      <c r="G917" t="s">
        <v>6259</v>
      </c>
      <c r="H917" s="12" t="s">
        <v>37</v>
      </c>
      <c r="I917" t="s">
        <v>6349</v>
      </c>
      <c r="J917"/>
      <c r="N917" t="s">
        <v>13</v>
      </c>
      <c r="P917">
        <v>211</v>
      </c>
      <c r="V917" t="s">
        <v>6594</v>
      </c>
      <c r="X917" t="str">
        <f>VLOOKUP(I917,Location!$A$3:$B$337,2,FALSE)</f>
        <v>Michigan</v>
      </c>
    </row>
    <row r="918" spans="3:24" x14ac:dyDescent="0.2">
      <c r="C918" t="s">
        <v>6748</v>
      </c>
      <c r="D918">
        <v>7</v>
      </c>
      <c r="E918" t="s">
        <v>5897</v>
      </c>
      <c r="F918" t="s">
        <v>6089</v>
      </c>
      <c r="G918" t="s">
        <v>2349</v>
      </c>
      <c r="H918" s="12" t="s">
        <v>858</v>
      </c>
      <c r="I918" t="s">
        <v>1048</v>
      </c>
      <c r="J918"/>
      <c r="N918" t="s">
        <v>1056</v>
      </c>
      <c r="P918">
        <v>175</v>
      </c>
      <c r="V918" t="s">
        <v>6593</v>
      </c>
      <c r="X918" t="str">
        <f>VLOOKUP(I918,Location!$A$3:$B$337,2,FALSE)</f>
        <v>D.C.</v>
      </c>
    </row>
    <row r="919" spans="3:24" x14ac:dyDescent="0.2">
      <c r="C919" t="s">
        <v>6748</v>
      </c>
      <c r="D919">
        <v>3</v>
      </c>
      <c r="E919" t="s">
        <v>5896</v>
      </c>
      <c r="F919" t="s">
        <v>6088</v>
      </c>
      <c r="G919" t="s">
        <v>6258</v>
      </c>
      <c r="H919" s="12" t="s">
        <v>19</v>
      </c>
      <c r="I919" t="s">
        <v>4031</v>
      </c>
      <c r="J919" t="s">
        <v>6108</v>
      </c>
      <c r="N919" t="s">
        <v>1059</v>
      </c>
      <c r="P919">
        <v>126</v>
      </c>
      <c r="V919" t="s">
        <v>6592</v>
      </c>
      <c r="X919" t="str">
        <f>VLOOKUP(I919,Location!$A$3:$B$337,2,FALSE)</f>
        <v>Missouri</v>
      </c>
    </row>
    <row r="920" spans="3:24" x14ac:dyDescent="0.2">
      <c r="C920" t="s">
        <v>6748</v>
      </c>
      <c r="D920">
        <v>8</v>
      </c>
      <c r="E920" t="s">
        <v>5895</v>
      </c>
      <c r="F920" t="s">
        <v>6087</v>
      </c>
      <c r="G920" t="s">
        <v>6257</v>
      </c>
      <c r="H920" s="12" t="s">
        <v>798</v>
      </c>
      <c r="I920" t="s">
        <v>6348</v>
      </c>
      <c r="J920" t="s">
        <v>6414</v>
      </c>
      <c r="N920" t="s">
        <v>1026</v>
      </c>
      <c r="P920">
        <v>178</v>
      </c>
      <c r="V920" t="s">
        <v>6591</v>
      </c>
      <c r="X920" t="str">
        <f>VLOOKUP(I920,Location!$A$3:$B$337,2,FALSE)</f>
        <v>New Mexico</v>
      </c>
    </row>
    <row r="921" spans="3:24" x14ac:dyDescent="0.2">
      <c r="C921" t="s">
        <v>6748</v>
      </c>
      <c r="D921">
        <v>12</v>
      </c>
      <c r="E921" t="s">
        <v>5894</v>
      </c>
      <c r="F921" t="s">
        <v>6086</v>
      </c>
      <c r="G921" t="s">
        <v>6256</v>
      </c>
      <c r="H921" s="12" t="s">
        <v>876</v>
      </c>
      <c r="I921" t="s">
        <v>18</v>
      </c>
      <c r="J921"/>
      <c r="N921" t="s">
        <v>3921</v>
      </c>
      <c r="P921">
        <v>229</v>
      </c>
      <c r="V921" t="s">
        <v>6590</v>
      </c>
      <c r="X921" t="str">
        <f>VLOOKUP(I921,Location!$A$3:$B$337,2,FALSE)</f>
        <v>D.C.</v>
      </c>
    </row>
    <row r="922" spans="3:24" x14ac:dyDescent="0.2">
      <c r="C922" t="s">
        <v>6748</v>
      </c>
      <c r="D922">
        <v>8</v>
      </c>
      <c r="E922" t="s">
        <v>5893</v>
      </c>
      <c r="F922" t="s">
        <v>6085</v>
      </c>
      <c r="G922" t="s">
        <v>6255</v>
      </c>
      <c r="H922" s="12" t="s">
        <v>859</v>
      </c>
      <c r="I922" t="s">
        <v>2676</v>
      </c>
      <c r="J922" t="s">
        <v>6413</v>
      </c>
      <c r="N922" t="s">
        <v>6494</v>
      </c>
      <c r="P922">
        <v>12</v>
      </c>
      <c r="V922" t="s">
        <v>6589</v>
      </c>
      <c r="X922" t="str">
        <f>VLOOKUP(I922,Location!$A$3:$B$337,2,FALSE)</f>
        <v>Pennsylvania</v>
      </c>
    </row>
    <row r="923" spans="3:24" x14ac:dyDescent="0.2">
      <c r="C923" t="s">
        <v>6748</v>
      </c>
      <c r="D923">
        <v>13</v>
      </c>
      <c r="E923" t="s">
        <v>5892</v>
      </c>
      <c r="F923" t="s">
        <v>6084</v>
      </c>
      <c r="G923" t="s">
        <v>6254</v>
      </c>
      <c r="H923" s="12" t="s">
        <v>795</v>
      </c>
      <c r="I923" t="s">
        <v>6347</v>
      </c>
      <c r="J923"/>
      <c r="N923" t="s">
        <v>806</v>
      </c>
      <c r="P923">
        <v>176</v>
      </c>
      <c r="V923" t="s">
        <v>6588</v>
      </c>
      <c r="X923" t="str">
        <f>VLOOKUP(I923,Location!$A$3:$B$337,2,FALSE)</f>
        <v>Texas</v>
      </c>
    </row>
    <row r="924" spans="3:24" x14ac:dyDescent="0.2">
      <c r="C924" t="s">
        <v>6748</v>
      </c>
      <c r="D924">
        <v>7</v>
      </c>
      <c r="E924" t="s">
        <v>5891</v>
      </c>
      <c r="F924" t="s">
        <v>6083</v>
      </c>
      <c r="G924" t="s">
        <v>1185</v>
      </c>
      <c r="H924" s="12" t="s">
        <v>827</v>
      </c>
      <c r="I924" t="s">
        <v>18</v>
      </c>
      <c r="J924"/>
      <c r="N924" t="s">
        <v>972</v>
      </c>
      <c r="P924">
        <v>271</v>
      </c>
      <c r="V924" t="s">
        <v>6587</v>
      </c>
      <c r="X924" t="str">
        <f>VLOOKUP(I924,Location!$A$3:$B$337,2,FALSE)</f>
        <v>D.C.</v>
      </c>
    </row>
    <row r="925" spans="3:24" x14ac:dyDescent="0.2">
      <c r="C925" t="s">
        <v>6748</v>
      </c>
      <c r="D925">
        <v>7</v>
      </c>
      <c r="E925" t="s">
        <v>5890</v>
      </c>
      <c r="F925" t="s">
        <v>6082</v>
      </c>
      <c r="G925" t="s">
        <v>1458</v>
      </c>
      <c r="H925" s="12" t="s">
        <v>835</v>
      </c>
      <c r="I925" t="s">
        <v>967</v>
      </c>
      <c r="J925"/>
      <c r="N925" t="s">
        <v>1015</v>
      </c>
      <c r="P925">
        <v>168</v>
      </c>
      <c r="V925" t="s">
        <v>6586</v>
      </c>
      <c r="X925" t="str">
        <f>VLOOKUP(I925,Location!$A$3:$B$337,2,FALSE)</f>
        <v>Washington</v>
      </c>
    </row>
    <row r="926" spans="3:24" x14ac:dyDescent="0.2">
      <c r="C926" t="s">
        <v>6748</v>
      </c>
      <c r="D926">
        <v>22</v>
      </c>
      <c r="E926" t="s">
        <v>5889</v>
      </c>
      <c r="F926" t="s">
        <v>2392</v>
      </c>
      <c r="G926" t="s">
        <v>6253</v>
      </c>
      <c r="H926" s="12" t="s">
        <v>858</v>
      </c>
      <c r="I926" t="s">
        <v>18</v>
      </c>
      <c r="J926" t="s">
        <v>6412</v>
      </c>
      <c r="N926" t="s">
        <v>6493</v>
      </c>
      <c r="P926">
        <v>170</v>
      </c>
      <c r="V926" t="s">
        <v>6585</v>
      </c>
      <c r="X926" t="str">
        <f>VLOOKUP(I926,Location!$A$3:$B$337,2,FALSE)</f>
        <v>D.C.</v>
      </c>
    </row>
    <row r="927" spans="3:24" x14ac:dyDescent="0.2">
      <c r="C927" t="s">
        <v>6748</v>
      </c>
      <c r="D927">
        <v>7</v>
      </c>
      <c r="E927" t="s">
        <v>5888</v>
      </c>
      <c r="F927" t="s">
        <v>6081</v>
      </c>
      <c r="H927" s="12" t="s">
        <v>929</v>
      </c>
      <c r="I927" t="s">
        <v>1069</v>
      </c>
      <c r="J927"/>
      <c r="N927" t="s">
        <v>6492</v>
      </c>
      <c r="P927">
        <v>166</v>
      </c>
      <c r="V927" t="s">
        <v>6584</v>
      </c>
      <c r="X927" t="str">
        <f>VLOOKUP(I927,Location!$A$3:$B$337,2,FALSE)</f>
        <v>Maryland</v>
      </c>
    </row>
    <row r="928" spans="3:24" x14ac:dyDescent="0.2">
      <c r="C928" t="s">
        <v>6748</v>
      </c>
      <c r="D928">
        <v>7</v>
      </c>
      <c r="E928" t="s">
        <v>5887</v>
      </c>
      <c r="F928" t="s">
        <v>6080</v>
      </c>
      <c r="G928" t="s">
        <v>2997</v>
      </c>
      <c r="H928" s="12" t="s">
        <v>795</v>
      </c>
      <c r="I928" t="s">
        <v>2774</v>
      </c>
      <c r="J928"/>
      <c r="N928" t="s">
        <v>13</v>
      </c>
      <c r="P928">
        <v>76</v>
      </c>
      <c r="V928" t="s">
        <v>6583</v>
      </c>
      <c r="X928" t="str">
        <f>VLOOKUP(I928,Location!$A$3:$B$337,2,FALSE)</f>
        <v>North Carolina</v>
      </c>
    </row>
    <row r="929" spans="3:24" x14ac:dyDescent="0.2">
      <c r="C929" t="s">
        <v>6748</v>
      </c>
      <c r="D929">
        <v>5</v>
      </c>
      <c r="E929" t="s">
        <v>5886</v>
      </c>
      <c r="F929" t="s">
        <v>6079</v>
      </c>
      <c r="G929" t="s">
        <v>6252</v>
      </c>
      <c r="H929" s="12" t="s">
        <v>927</v>
      </c>
      <c r="I929" t="s">
        <v>4075</v>
      </c>
      <c r="J929"/>
      <c r="N929" t="s">
        <v>13</v>
      </c>
      <c r="P929">
        <v>59</v>
      </c>
      <c r="V929" t="s">
        <v>6582</v>
      </c>
      <c r="X929" t="str">
        <f>VLOOKUP(I929,Location!$A$3:$B$337,2,FALSE)</f>
        <v>North Carolina</v>
      </c>
    </row>
    <row r="930" spans="3:24" x14ac:dyDescent="0.2">
      <c r="C930" t="s">
        <v>6748</v>
      </c>
      <c r="D930">
        <v>5</v>
      </c>
      <c r="E930" t="s">
        <v>5885</v>
      </c>
      <c r="F930" t="s">
        <v>6078</v>
      </c>
      <c r="G930" t="s">
        <v>6251</v>
      </c>
      <c r="H930" s="12" t="s">
        <v>923</v>
      </c>
      <c r="I930" t="s">
        <v>6346</v>
      </c>
      <c r="J930" t="s">
        <v>6411</v>
      </c>
      <c r="N930" t="s">
        <v>13</v>
      </c>
      <c r="P930">
        <v>98</v>
      </c>
      <c r="V930" t="s">
        <v>6581</v>
      </c>
      <c r="X930" t="str">
        <f>VLOOKUP(I930,Location!$A$3:$B$337,2,FALSE)</f>
        <v>New York</v>
      </c>
    </row>
    <row r="931" spans="3:24" x14ac:dyDescent="0.2">
      <c r="C931" t="s">
        <v>6748</v>
      </c>
      <c r="D931">
        <v>8</v>
      </c>
      <c r="E931" t="s">
        <v>5884</v>
      </c>
      <c r="F931" t="s">
        <v>6077</v>
      </c>
      <c r="G931" t="s">
        <v>1441</v>
      </c>
      <c r="H931" s="12" t="s">
        <v>17</v>
      </c>
      <c r="I931" t="s">
        <v>1023</v>
      </c>
      <c r="J931" t="s">
        <v>1443</v>
      </c>
      <c r="N931" t="s">
        <v>1020</v>
      </c>
      <c r="P931">
        <v>202</v>
      </c>
      <c r="V931" t="s">
        <v>6580</v>
      </c>
      <c r="X931" t="str">
        <f>VLOOKUP(I931,Location!$A$3:$B$337,2,FALSE)</f>
        <v>Georgia</v>
      </c>
    </row>
    <row r="932" spans="3:24" x14ac:dyDescent="0.2">
      <c r="C932" t="s">
        <v>6748</v>
      </c>
      <c r="D932">
        <v>20</v>
      </c>
      <c r="E932" t="s">
        <v>5883</v>
      </c>
      <c r="F932" t="s">
        <v>6076</v>
      </c>
      <c r="G932" t="s">
        <v>6250</v>
      </c>
      <c r="H932" s="12" t="s">
        <v>795</v>
      </c>
      <c r="I932" t="s">
        <v>3541</v>
      </c>
      <c r="J932" t="s">
        <v>4943</v>
      </c>
      <c r="N932" t="s">
        <v>13</v>
      </c>
      <c r="P932">
        <v>196</v>
      </c>
      <c r="V932" t="s">
        <v>6579</v>
      </c>
      <c r="X932" t="str">
        <f>VLOOKUP(I932,Location!$A$3:$B$337,2,FALSE)</f>
        <v>South Carolina</v>
      </c>
    </row>
    <row r="933" spans="3:24" x14ac:dyDescent="0.2">
      <c r="C933" t="s">
        <v>6748</v>
      </c>
      <c r="D933">
        <v>15</v>
      </c>
      <c r="E933" t="s">
        <v>5882</v>
      </c>
      <c r="F933" t="s">
        <v>6075</v>
      </c>
      <c r="G933" t="s">
        <v>1208</v>
      </c>
      <c r="H933" s="12" t="s">
        <v>834</v>
      </c>
      <c r="I933" t="s">
        <v>6345</v>
      </c>
      <c r="J933" t="s">
        <v>6410</v>
      </c>
      <c r="N933" t="s">
        <v>1033</v>
      </c>
      <c r="P933">
        <v>150</v>
      </c>
      <c r="V933" t="s">
        <v>6578</v>
      </c>
      <c r="X933" t="str">
        <f>VLOOKUP(I933,Location!$A$3:$B$337,2,FALSE)</f>
        <v>Virginia</v>
      </c>
    </row>
    <row r="934" spans="3:24" x14ac:dyDescent="0.2">
      <c r="C934" t="s">
        <v>6748</v>
      </c>
      <c r="D934">
        <v>6</v>
      </c>
      <c r="E934" t="s">
        <v>5881</v>
      </c>
      <c r="F934" t="s">
        <v>6074</v>
      </c>
      <c r="G934" t="s">
        <v>6249</v>
      </c>
      <c r="H934" s="12" t="s">
        <v>795</v>
      </c>
      <c r="I934" t="s">
        <v>962</v>
      </c>
      <c r="J934" t="s">
        <v>1029</v>
      </c>
      <c r="N934" t="s">
        <v>1064</v>
      </c>
      <c r="P934">
        <v>79</v>
      </c>
      <c r="V934" t="s">
        <v>6577</v>
      </c>
      <c r="X934" t="str">
        <f>VLOOKUP(I934,Location!$A$3:$B$337,2,FALSE)</f>
        <v>Texas</v>
      </c>
    </row>
    <row r="935" spans="3:24" x14ac:dyDescent="0.2">
      <c r="C935" t="s">
        <v>6748</v>
      </c>
      <c r="D935">
        <v>10</v>
      </c>
      <c r="E935" t="s">
        <v>5880</v>
      </c>
      <c r="F935" t="s">
        <v>6073</v>
      </c>
      <c r="H935" s="12" t="s">
        <v>37</v>
      </c>
      <c r="I935" t="s">
        <v>6344</v>
      </c>
      <c r="J935"/>
      <c r="N935" t="s">
        <v>24</v>
      </c>
      <c r="P935">
        <v>257</v>
      </c>
      <c r="V935" t="s">
        <v>6576</v>
      </c>
      <c r="X935" t="str">
        <f>VLOOKUP(I935,Location!$A$3:$B$337,2,FALSE)</f>
        <v>Florida</v>
      </c>
    </row>
    <row r="936" spans="3:24" x14ac:dyDescent="0.2">
      <c r="C936" t="s">
        <v>6748</v>
      </c>
      <c r="D936">
        <v>5</v>
      </c>
      <c r="E936" t="s">
        <v>5879</v>
      </c>
      <c r="F936" t="s">
        <v>6072</v>
      </c>
      <c r="G936" t="s">
        <v>1004</v>
      </c>
      <c r="H936" s="12" t="s">
        <v>927</v>
      </c>
      <c r="I936" t="s">
        <v>976</v>
      </c>
      <c r="J936" t="s">
        <v>3202</v>
      </c>
      <c r="N936" t="s">
        <v>3135</v>
      </c>
      <c r="P936">
        <v>238</v>
      </c>
      <c r="V936" t="s">
        <v>6575</v>
      </c>
      <c r="X936" t="str">
        <f>VLOOKUP(I936,Location!$A$3:$B$337,2,FALSE)</f>
        <v>California</v>
      </c>
    </row>
    <row r="937" spans="3:24" x14ac:dyDescent="0.2">
      <c r="C937" t="s">
        <v>6748</v>
      </c>
      <c r="D937">
        <v>6</v>
      </c>
      <c r="E937" t="s">
        <v>5878</v>
      </c>
      <c r="F937" t="s">
        <v>6071</v>
      </c>
      <c r="G937" t="s">
        <v>1379</v>
      </c>
      <c r="H937" s="12" t="s">
        <v>950</v>
      </c>
      <c r="I937" t="s">
        <v>4075</v>
      </c>
      <c r="J937"/>
      <c r="N937" t="s">
        <v>6491</v>
      </c>
      <c r="P937">
        <v>262</v>
      </c>
      <c r="V937" t="s">
        <v>6574</v>
      </c>
      <c r="X937" t="str">
        <f>VLOOKUP(I937,Location!$A$3:$B$337,2,FALSE)</f>
        <v>North Carolina</v>
      </c>
    </row>
    <row r="938" spans="3:24" x14ac:dyDescent="0.2">
      <c r="C938" t="s">
        <v>6748</v>
      </c>
      <c r="D938">
        <v>20</v>
      </c>
      <c r="E938" t="s">
        <v>5877</v>
      </c>
      <c r="F938" t="s">
        <v>6070</v>
      </c>
      <c r="G938" t="s">
        <v>6248</v>
      </c>
      <c r="H938" s="12" t="s">
        <v>19</v>
      </c>
      <c r="I938" t="s">
        <v>967</v>
      </c>
      <c r="J938" t="s">
        <v>1768</v>
      </c>
      <c r="N938" t="s">
        <v>5339</v>
      </c>
      <c r="P938">
        <v>251</v>
      </c>
      <c r="V938" t="s">
        <v>6573</v>
      </c>
      <c r="X938" t="str">
        <f>VLOOKUP(I938,Location!$A$3:$B$337,2,FALSE)</f>
        <v>Washington</v>
      </c>
    </row>
    <row r="939" spans="3:24" x14ac:dyDescent="0.2">
      <c r="C939" t="s">
        <v>6748</v>
      </c>
      <c r="D939">
        <v>5</v>
      </c>
      <c r="E939" t="s">
        <v>5876</v>
      </c>
      <c r="F939" t="s">
        <v>6069</v>
      </c>
      <c r="G939" t="s">
        <v>6247</v>
      </c>
      <c r="H939" s="12" t="s">
        <v>836</v>
      </c>
      <c r="I939" t="s">
        <v>962</v>
      </c>
      <c r="J939"/>
      <c r="N939" t="s">
        <v>24</v>
      </c>
      <c r="P939">
        <v>192</v>
      </c>
      <c r="V939" t="s">
        <v>6572</v>
      </c>
      <c r="X939" t="str">
        <f>VLOOKUP(I939,Location!$A$3:$B$337,2,FALSE)</f>
        <v>Texas</v>
      </c>
    </row>
    <row r="940" spans="3:24" x14ac:dyDescent="0.2">
      <c r="C940" t="s">
        <v>6748</v>
      </c>
      <c r="D940">
        <v>8</v>
      </c>
      <c r="E940" t="s">
        <v>5875</v>
      </c>
      <c r="F940" t="s">
        <v>6068</v>
      </c>
      <c r="G940" t="s">
        <v>6246</v>
      </c>
      <c r="H940" s="12" t="s">
        <v>834</v>
      </c>
      <c r="I940" t="s">
        <v>1661</v>
      </c>
      <c r="J940" t="s">
        <v>6409</v>
      </c>
      <c r="N940" t="s">
        <v>13</v>
      </c>
      <c r="P940">
        <v>205</v>
      </c>
      <c r="V940" t="s">
        <v>6571</v>
      </c>
      <c r="X940" t="str">
        <f>VLOOKUP(I940,Location!$A$3:$B$337,2,FALSE)</f>
        <v>Florida</v>
      </c>
    </row>
    <row r="941" spans="3:24" x14ac:dyDescent="0.2">
      <c r="C941" t="s">
        <v>6748</v>
      </c>
      <c r="D941">
        <v>24</v>
      </c>
      <c r="E941" t="s">
        <v>5874</v>
      </c>
      <c r="F941" t="s">
        <v>6067</v>
      </c>
      <c r="G941" t="s">
        <v>6245</v>
      </c>
      <c r="H941" s="12" t="s">
        <v>834</v>
      </c>
      <c r="I941" t="s">
        <v>18</v>
      </c>
      <c r="J941"/>
      <c r="N941" t="s">
        <v>6490</v>
      </c>
      <c r="P941">
        <v>480</v>
      </c>
      <c r="V941" t="s">
        <v>6570</v>
      </c>
      <c r="X941" t="str">
        <f>VLOOKUP(I941,Location!$A$3:$B$337,2,FALSE)</f>
        <v>D.C.</v>
      </c>
    </row>
    <row r="942" spans="3:24" x14ac:dyDescent="0.2">
      <c r="C942" t="s">
        <v>6748</v>
      </c>
      <c r="D942">
        <v>8</v>
      </c>
      <c r="E942" t="s">
        <v>5873</v>
      </c>
      <c r="F942" t="s">
        <v>6066</v>
      </c>
      <c r="G942" t="s">
        <v>6244</v>
      </c>
      <c r="H942" s="12" t="s">
        <v>897</v>
      </c>
      <c r="I942" t="s">
        <v>982</v>
      </c>
      <c r="J942"/>
      <c r="N942" t="s">
        <v>1068</v>
      </c>
      <c r="P942">
        <v>392</v>
      </c>
      <c r="V942" t="s">
        <v>6569</v>
      </c>
      <c r="X942" t="str">
        <f>VLOOKUP(I942,Location!$A$3:$B$337,2,FALSE)</f>
        <v>Texas</v>
      </c>
    </row>
    <row r="943" spans="3:24" x14ac:dyDescent="0.2">
      <c r="C943" t="s">
        <v>6748</v>
      </c>
      <c r="D943">
        <v>5</v>
      </c>
      <c r="E943" t="s">
        <v>5872</v>
      </c>
      <c r="F943" t="s">
        <v>6065</v>
      </c>
      <c r="G943" t="s">
        <v>1239</v>
      </c>
      <c r="H943" s="12" t="s">
        <v>798</v>
      </c>
      <c r="I943" t="s">
        <v>6343</v>
      </c>
      <c r="J943" t="s">
        <v>6408</v>
      </c>
      <c r="N943" t="s">
        <v>3453</v>
      </c>
      <c r="P943">
        <v>251</v>
      </c>
      <c r="V943" t="s">
        <v>6568</v>
      </c>
      <c r="X943" t="str">
        <f>VLOOKUP(I943,Location!$A$3:$B$337,2,FALSE)</f>
        <v>North Carolina</v>
      </c>
    </row>
    <row r="944" spans="3:24" x14ac:dyDescent="0.2">
      <c r="C944" t="s">
        <v>6748</v>
      </c>
      <c r="D944">
        <v>8</v>
      </c>
      <c r="E944" t="s">
        <v>5871</v>
      </c>
      <c r="F944" t="s">
        <v>6064</v>
      </c>
      <c r="G944" t="s">
        <v>6243</v>
      </c>
      <c r="H944" s="12" t="s">
        <v>938</v>
      </c>
      <c r="I944" t="s">
        <v>1566</v>
      </c>
      <c r="J944"/>
      <c r="N944" t="s">
        <v>13</v>
      </c>
      <c r="P944">
        <v>202</v>
      </c>
      <c r="V944" t="s">
        <v>6567</v>
      </c>
      <c r="X944" t="str">
        <f>VLOOKUP(I944,Location!$A$3:$B$337,2,FALSE)</f>
        <v>Ohio</v>
      </c>
    </row>
    <row r="945" spans="3:24" x14ac:dyDescent="0.2">
      <c r="C945" t="s">
        <v>6748</v>
      </c>
      <c r="D945">
        <v>5</v>
      </c>
      <c r="E945" t="s">
        <v>5870</v>
      </c>
      <c r="F945" t="s">
        <v>6063</v>
      </c>
      <c r="G945" t="s">
        <v>6242</v>
      </c>
      <c r="H945" s="12" t="s">
        <v>836</v>
      </c>
      <c r="I945" t="s">
        <v>1034</v>
      </c>
      <c r="J945"/>
      <c r="N945" t="s">
        <v>13</v>
      </c>
      <c r="P945">
        <v>174</v>
      </c>
      <c r="V945" t="s">
        <v>6566</v>
      </c>
      <c r="X945" t="str">
        <f>VLOOKUP(I945,Location!$A$3:$B$337,2,FALSE)</f>
        <v>Pennsylvania</v>
      </c>
    </row>
    <row r="946" spans="3:24" x14ac:dyDescent="0.2">
      <c r="C946" t="s">
        <v>6748</v>
      </c>
      <c r="D946">
        <v>5</v>
      </c>
      <c r="E946" t="s">
        <v>5869</v>
      </c>
      <c r="F946" t="s">
        <v>6062</v>
      </c>
      <c r="G946" t="s">
        <v>6241</v>
      </c>
      <c r="H946" s="12" t="s">
        <v>19</v>
      </c>
      <c r="I946" t="s">
        <v>1031</v>
      </c>
      <c r="J946"/>
      <c r="N946" t="s">
        <v>992</v>
      </c>
      <c r="P946">
        <v>135</v>
      </c>
      <c r="V946" t="s">
        <v>6565</v>
      </c>
      <c r="X946" t="str">
        <f>VLOOKUP(I946,Location!$A$3:$B$337,2,FALSE)</f>
        <v>North Carolina</v>
      </c>
    </row>
    <row r="947" spans="3:24" x14ac:dyDescent="0.2">
      <c r="C947" t="s">
        <v>6748</v>
      </c>
      <c r="D947">
        <v>6</v>
      </c>
      <c r="E947" t="s">
        <v>5868</v>
      </c>
      <c r="F947" t="s">
        <v>6061</v>
      </c>
      <c r="H947" s="12" t="s">
        <v>875</v>
      </c>
      <c r="I947" t="s">
        <v>6342</v>
      </c>
      <c r="J947"/>
      <c r="N947" t="s">
        <v>6489</v>
      </c>
      <c r="P947">
        <v>241</v>
      </c>
      <c r="V947" t="s">
        <v>6564</v>
      </c>
      <c r="X947" t="str">
        <f>VLOOKUP(I947,Location!$A$3:$B$337,2,FALSE)</f>
        <v>Virginia</v>
      </c>
    </row>
    <row r="948" spans="3:24" x14ac:dyDescent="0.2">
      <c r="C948" t="s">
        <v>6748</v>
      </c>
      <c r="D948">
        <v>3</v>
      </c>
      <c r="E948" t="s">
        <v>5867</v>
      </c>
      <c r="F948" t="s">
        <v>6060</v>
      </c>
      <c r="G948" t="s">
        <v>1518</v>
      </c>
      <c r="H948" s="12" t="s">
        <v>931</v>
      </c>
      <c r="I948" t="s">
        <v>4031</v>
      </c>
      <c r="J948"/>
      <c r="N948" t="s">
        <v>13</v>
      </c>
      <c r="P948">
        <v>176</v>
      </c>
      <c r="V948" t="s">
        <v>6563</v>
      </c>
      <c r="X948" t="str">
        <f>VLOOKUP(I948,Location!$A$3:$B$337,2,FALSE)</f>
        <v>Missouri</v>
      </c>
    </row>
    <row r="949" spans="3:24" x14ac:dyDescent="0.2">
      <c r="C949" t="s">
        <v>6748</v>
      </c>
      <c r="D949">
        <v>5</v>
      </c>
      <c r="E949" t="s">
        <v>5866</v>
      </c>
      <c r="F949" t="s">
        <v>6059</v>
      </c>
      <c r="G949" t="s">
        <v>6240</v>
      </c>
      <c r="H949" s="12" t="s">
        <v>867</v>
      </c>
      <c r="I949" t="s">
        <v>966</v>
      </c>
      <c r="J949"/>
      <c r="N949" t="s">
        <v>6488</v>
      </c>
      <c r="P949">
        <v>329</v>
      </c>
      <c r="V949" t="s">
        <v>6562</v>
      </c>
      <c r="X949" t="str">
        <f>VLOOKUP(I949,Location!$A$3:$B$337,2,FALSE)</f>
        <v>Massachusetts</v>
      </c>
    </row>
    <row r="950" spans="3:24" x14ac:dyDescent="0.2">
      <c r="C950" t="s">
        <v>6748</v>
      </c>
      <c r="D950">
        <v>6</v>
      </c>
      <c r="E950" t="s">
        <v>5865</v>
      </c>
      <c r="F950" t="s">
        <v>6058</v>
      </c>
      <c r="G950" t="s">
        <v>6239</v>
      </c>
      <c r="H950" s="12" t="s">
        <v>926</v>
      </c>
      <c r="I950" t="s">
        <v>1019</v>
      </c>
      <c r="J950"/>
      <c r="N950" t="s">
        <v>6487</v>
      </c>
      <c r="P950">
        <v>225</v>
      </c>
      <c r="V950" t="s">
        <v>6561</v>
      </c>
      <c r="X950" t="str">
        <f>VLOOKUP(I950,Location!$A$3:$B$337,2,FALSE)</f>
        <v>Illinois</v>
      </c>
    </row>
    <row r="951" spans="3:24" x14ac:dyDescent="0.2">
      <c r="C951" t="s">
        <v>6748</v>
      </c>
      <c r="D951">
        <v>4</v>
      </c>
      <c r="E951" t="s">
        <v>5864</v>
      </c>
      <c r="F951" t="s">
        <v>6057</v>
      </c>
      <c r="G951" t="s">
        <v>6238</v>
      </c>
      <c r="H951" s="12" t="s">
        <v>15</v>
      </c>
      <c r="I951" t="s">
        <v>18</v>
      </c>
      <c r="J951" t="s">
        <v>6407</v>
      </c>
      <c r="N951" t="s">
        <v>972</v>
      </c>
      <c r="P951">
        <v>315</v>
      </c>
      <c r="V951" t="s">
        <v>6560</v>
      </c>
      <c r="X951" t="str">
        <f>VLOOKUP(I951,Location!$A$3:$B$337,2,FALSE)</f>
        <v>D.C.</v>
      </c>
    </row>
    <row r="952" spans="3:24" x14ac:dyDescent="0.2">
      <c r="C952" t="s">
        <v>6748</v>
      </c>
      <c r="D952">
        <v>8</v>
      </c>
      <c r="E952" t="s">
        <v>5863</v>
      </c>
      <c r="F952" t="s">
        <v>6056</v>
      </c>
      <c r="G952" t="s">
        <v>1458</v>
      </c>
      <c r="H952" s="12" t="s">
        <v>931</v>
      </c>
      <c r="I952" t="s">
        <v>6341</v>
      </c>
      <c r="J952"/>
      <c r="N952" t="s">
        <v>1056</v>
      </c>
      <c r="P952">
        <v>74</v>
      </c>
      <c r="V952" t="s">
        <v>6559</v>
      </c>
      <c r="X952" t="str">
        <f>VLOOKUP(I952,Location!$A$3:$B$337,2,FALSE)</f>
        <v>Indiana</v>
      </c>
    </row>
    <row r="953" spans="3:24" x14ac:dyDescent="0.2">
      <c r="C953" t="s">
        <v>6748</v>
      </c>
      <c r="D953">
        <v>5</v>
      </c>
      <c r="E953" t="s">
        <v>5862</v>
      </c>
      <c r="F953" t="s">
        <v>6055</v>
      </c>
      <c r="G953" t="s">
        <v>6237</v>
      </c>
      <c r="H953" s="12" t="s">
        <v>840</v>
      </c>
      <c r="I953" t="s">
        <v>980</v>
      </c>
      <c r="J953" t="s">
        <v>6406</v>
      </c>
      <c r="N953" t="s">
        <v>1045</v>
      </c>
      <c r="P953">
        <v>342</v>
      </c>
      <c r="V953" t="s">
        <v>6558</v>
      </c>
      <c r="X953" t="str">
        <f>VLOOKUP(I953,Location!$A$3:$B$337,2,FALSE)</f>
        <v>Texas</v>
      </c>
    </row>
    <row r="954" spans="3:24" x14ac:dyDescent="0.2">
      <c r="C954" t="s">
        <v>6748</v>
      </c>
      <c r="D954">
        <v>1</v>
      </c>
      <c r="E954" t="s">
        <v>5861</v>
      </c>
      <c r="F954" t="s">
        <v>6054</v>
      </c>
      <c r="G954" t="s">
        <v>31</v>
      </c>
      <c r="H954" s="12" t="s">
        <v>795</v>
      </c>
      <c r="I954" t="s">
        <v>980</v>
      </c>
      <c r="J954" t="s">
        <v>6405</v>
      </c>
      <c r="N954" t="s">
        <v>1051</v>
      </c>
      <c r="P954">
        <v>346</v>
      </c>
      <c r="V954" t="s">
        <v>6557</v>
      </c>
      <c r="X954" t="str">
        <f>VLOOKUP(I954,Location!$A$3:$B$337,2,FALSE)</f>
        <v>Texas</v>
      </c>
    </row>
    <row r="955" spans="3:24" x14ac:dyDescent="0.2">
      <c r="C955" t="s">
        <v>6748</v>
      </c>
      <c r="D955">
        <v>6</v>
      </c>
      <c r="E955" t="s">
        <v>5860</v>
      </c>
      <c r="F955" t="s">
        <v>6053</v>
      </c>
      <c r="G955" t="s">
        <v>6236</v>
      </c>
      <c r="H955" s="12" t="s">
        <v>869</v>
      </c>
      <c r="I955" t="s">
        <v>1087</v>
      </c>
      <c r="J955"/>
      <c r="N955" t="s">
        <v>13</v>
      </c>
      <c r="P955">
        <v>110</v>
      </c>
      <c r="V955" t="s">
        <v>6556</v>
      </c>
      <c r="X955" t="str">
        <f>VLOOKUP(I955,Location!$A$3:$B$337,2,FALSE)</f>
        <v>South Carolina</v>
      </c>
    </row>
    <row r="956" spans="3:24" x14ac:dyDescent="0.2">
      <c r="C956" t="s">
        <v>6748</v>
      </c>
      <c r="D956">
        <v>8</v>
      </c>
      <c r="E956" t="s">
        <v>5859</v>
      </c>
      <c r="F956" t="s">
        <v>6052</v>
      </c>
      <c r="H956" s="12" t="s">
        <v>798</v>
      </c>
      <c r="I956" t="s">
        <v>4106</v>
      </c>
      <c r="J956"/>
      <c r="N956" t="s">
        <v>13</v>
      </c>
      <c r="P956">
        <v>176</v>
      </c>
      <c r="V956" t="s">
        <v>6555</v>
      </c>
      <c r="X956" t="str">
        <f>VLOOKUP(I956,Location!$A$3:$B$337,2,FALSE)</f>
        <v>Idaho</v>
      </c>
    </row>
    <row r="957" spans="3:24" x14ac:dyDescent="0.2">
      <c r="C957" t="s">
        <v>6748</v>
      </c>
      <c r="D957">
        <v>7</v>
      </c>
      <c r="E957" t="s">
        <v>5858</v>
      </c>
      <c r="F957" t="s">
        <v>1440</v>
      </c>
      <c r="G957" t="s">
        <v>1441</v>
      </c>
      <c r="H957" s="12" t="s">
        <v>17</v>
      </c>
      <c r="I957" t="s">
        <v>3000</v>
      </c>
      <c r="J957"/>
      <c r="N957" t="s">
        <v>1006</v>
      </c>
      <c r="P957">
        <v>176</v>
      </c>
      <c r="V957" t="s">
        <v>6554</v>
      </c>
      <c r="X957" t="str">
        <f>VLOOKUP(I957,Location!$A$3:$B$337,2,FALSE)</f>
        <v>Pennsylvania</v>
      </c>
    </row>
    <row r="958" spans="3:24" x14ac:dyDescent="0.2">
      <c r="C958" t="s">
        <v>6748</v>
      </c>
      <c r="D958">
        <v>6</v>
      </c>
      <c r="E958" t="s">
        <v>5857</v>
      </c>
      <c r="F958" t="s">
        <v>6051</v>
      </c>
      <c r="G958" t="s">
        <v>6235</v>
      </c>
      <c r="H958" s="12" t="s">
        <v>943</v>
      </c>
      <c r="I958" t="s">
        <v>1042</v>
      </c>
      <c r="J958"/>
      <c r="N958" t="s">
        <v>6486</v>
      </c>
      <c r="P958">
        <v>391</v>
      </c>
      <c r="V958" t="s">
        <v>6553</v>
      </c>
      <c r="X958" t="str">
        <f>VLOOKUP(I958,Location!$A$3:$B$337,2,FALSE)</f>
        <v>Washington</v>
      </c>
    </row>
    <row r="959" spans="3:24" x14ac:dyDescent="0.2">
      <c r="C959" t="s">
        <v>6748</v>
      </c>
      <c r="D959">
        <v>16</v>
      </c>
      <c r="E959" t="s">
        <v>5856</v>
      </c>
      <c r="F959" t="s">
        <v>6050</v>
      </c>
      <c r="G959" t="s">
        <v>6234</v>
      </c>
      <c r="H959" s="12" t="s">
        <v>920</v>
      </c>
      <c r="I959" t="s">
        <v>6340</v>
      </c>
      <c r="J959"/>
      <c r="N959" t="s">
        <v>4839</v>
      </c>
      <c r="P959">
        <v>80</v>
      </c>
      <c r="V959" t="s">
        <v>6552</v>
      </c>
      <c r="X959" t="str">
        <f>VLOOKUP(I959,Location!$A$3:$B$337,2,FALSE)</f>
        <v>Maryland</v>
      </c>
    </row>
    <row r="960" spans="3:24" x14ac:dyDescent="0.2">
      <c r="C960" t="s">
        <v>6748</v>
      </c>
      <c r="D960">
        <v>9</v>
      </c>
      <c r="E960" t="s">
        <v>5855</v>
      </c>
      <c r="F960" t="s">
        <v>6049</v>
      </c>
      <c r="G960" t="s">
        <v>6233</v>
      </c>
      <c r="H960" s="12" t="s">
        <v>929</v>
      </c>
      <c r="I960" t="s">
        <v>6339</v>
      </c>
      <c r="J960" t="s">
        <v>6404</v>
      </c>
      <c r="N960" t="s">
        <v>6485</v>
      </c>
      <c r="P960">
        <v>407</v>
      </c>
      <c r="V960" t="s">
        <v>6551</v>
      </c>
      <c r="X960" t="str">
        <f>VLOOKUP(I960,Location!$A$3:$B$337,2,FALSE)</f>
        <v>Indiana</v>
      </c>
    </row>
    <row r="961" spans="3:24" x14ac:dyDescent="0.2">
      <c r="C961" t="s">
        <v>6748</v>
      </c>
      <c r="D961">
        <v>7</v>
      </c>
      <c r="E961" t="s">
        <v>5854</v>
      </c>
      <c r="F961" t="s">
        <v>6048</v>
      </c>
      <c r="G961" t="s">
        <v>1558</v>
      </c>
      <c r="H961" s="12" t="s">
        <v>37</v>
      </c>
      <c r="I961" t="s">
        <v>964</v>
      </c>
      <c r="J961" t="s">
        <v>6403</v>
      </c>
      <c r="N961" t="s">
        <v>13</v>
      </c>
      <c r="P961">
        <v>208</v>
      </c>
      <c r="V961" t="s">
        <v>6550</v>
      </c>
      <c r="X961" t="str">
        <f>VLOOKUP(I961,Location!$A$3:$B$337,2,FALSE)</f>
        <v>Missouri</v>
      </c>
    </row>
    <row r="962" spans="3:24" x14ac:dyDescent="0.2">
      <c r="C962" t="s">
        <v>6748</v>
      </c>
      <c r="D962">
        <v>5</v>
      </c>
      <c r="E962" t="s">
        <v>5853</v>
      </c>
      <c r="F962" t="s">
        <v>6047</v>
      </c>
      <c r="G962" t="s">
        <v>1379</v>
      </c>
      <c r="H962" s="12" t="s">
        <v>798</v>
      </c>
      <c r="I962" t="s">
        <v>2917</v>
      </c>
      <c r="J962" t="s">
        <v>2103</v>
      </c>
      <c r="N962" t="s">
        <v>24</v>
      </c>
      <c r="P962">
        <v>425</v>
      </c>
      <c r="V962" t="s">
        <v>6549</v>
      </c>
      <c r="X962" t="str">
        <f>VLOOKUP(I962,Location!$A$3:$B$337,2,FALSE)</f>
        <v>New Mexico</v>
      </c>
    </row>
    <row r="963" spans="3:24" x14ac:dyDescent="0.2">
      <c r="C963" t="s">
        <v>6748</v>
      </c>
      <c r="D963">
        <v>7</v>
      </c>
      <c r="E963" t="s">
        <v>5852</v>
      </c>
      <c r="F963" t="e">
        <f>--Assistant Operations Manager - Susquehanna</f>
        <v>#NAME?</v>
      </c>
      <c r="G963" t="s">
        <v>6232</v>
      </c>
      <c r="H963" s="12" t="s">
        <v>37</v>
      </c>
      <c r="I963" t="s">
        <v>6338</v>
      </c>
      <c r="J963" t="s">
        <v>6402</v>
      </c>
      <c r="N963" t="s">
        <v>2288</v>
      </c>
      <c r="P963">
        <v>166</v>
      </c>
      <c r="V963" t="s">
        <v>6548</v>
      </c>
      <c r="X963" t="str">
        <f>VLOOKUP(I963,Location!$A$3:$B$337,2,FALSE)</f>
        <v>Pennsylvania</v>
      </c>
    </row>
    <row r="964" spans="3:24" x14ac:dyDescent="0.2">
      <c r="C964" t="s">
        <v>6748</v>
      </c>
      <c r="D964">
        <v>6</v>
      </c>
      <c r="E964" t="s">
        <v>5851</v>
      </c>
      <c r="F964" t="s">
        <v>6046</v>
      </c>
      <c r="G964" t="s">
        <v>6231</v>
      </c>
      <c r="H964" s="12" t="s">
        <v>835</v>
      </c>
      <c r="I964" t="s">
        <v>6337</v>
      </c>
      <c r="J964" t="s">
        <v>6401</v>
      </c>
      <c r="N964" t="s">
        <v>6484</v>
      </c>
      <c r="P964">
        <v>297</v>
      </c>
      <c r="V964" t="s">
        <v>6547</v>
      </c>
      <c r="X964" t="str">
        <f>VLOOKUP(I964,Location!$A$3:$B$337,2,FALSE)</f>
        <v>Iowa</v>
      </c>
    </row>
    <row r="965" spans="3:24" x14ac:dyDescent="0.2">
      <c r="C965" t="s">
        <v>6748</v>
      </c>
      <c r="D965">
        <v>7</v>
      </c>
      <c r="E965" t="s">
        <v>5850</v>
      </c>
      <c r="F965" t="s">
        <v>6045</v>
      </c>
      <c r="G965" t="s">
        <v>6230</v>
      </c>
      <c r="H965" s="12" t="s">
        <v>872</v>
      </c>
      <c r="I965" t="s">
        <v>6336</v>
      </c>
      <c r="J965"/>
      <c r="N965" t="s">
        <v>972</v>
      </c>
      <c r="P965">
        <v>479</v>
      </c>
      <c r="V965" t="s">
        <v>6546</v>
      </c>
      <c r="X965" t="str">
        <f>VLOOKUP(I965,Location!$A$3:$B$337,2,FALSE)</f>
        <v>Florida</v>
      </c>
    </row>
    <row r="966" spans="3:24" x14ac:dyDescent="0.2">
      <c r="C966" t="s">
        <v>6748</v>
      </c>
      <c r="D966">
        <v>5</v>
      </c>
      <c r="E966" t="s">
        <v>5849</v>
      </c>
      <c r="F966" t="s">
        <v>6044</v>
      </c>
      <c r="G966" t="s">
        <v>6229</v>
      </c>
      <c r="H966" s="12" t="s">
        <v>795</v>
      </c>
      <c r="I966" t="s">
        <v>1519</v>
      </c>
      <c r="J966"/>
      <c r="N966" t="s">
        <v>6483</v>
      </c>
      <c r="P966">
        <v>382</v>
      </c>
      <c r="V966" t="s">
        <v>6545</v>
      </c>
      <c r="X966" t="str">
        <f>VLOOKUP(I966,Location!$A$3:$B$337,2,FALSE)</f>
        <v>California</v>
      </c>
    </row>
    <row r="967" spans="3:24" x14ac:dyDescent="0.2">
      <c r="C967" t="s">
        <v>6748</v>
      </c>
      <c r="D967">
        <v>5</v>
      </c>
      <c r="E967" t="s">
        <v>5848</v>
      </c>
      <c r="F967" t="s">
        <v>6043</v>
      </c>
      <c r="G967" t="s">
        <v>4988</v>
      </c>
      <c r="H967" s="12" t="s">
        <v>935</v>
      </c>
      <c r="I967" t="s">
        <v>1034</v>
      </c>
      <c r="J967"/>
      <c r="N967" t="s">
        <v>1051</v>
      </c>
      <c r="P967">
        <v>292</v>
      </c>
      <c r="V967" t="s">
        <v>6544</v>
      </c>
      <c r="X967" t="str">
        <f>VLOOKUP(I967,Location!$A$3:$B$337,2,FALSE)</f>
        <v>Pennsylvania</v>
      </c>
    </row>
    <row r="968" spans="3:24" x14ac:dyDescent="0.2">
      <c r="C968" t="s">
        <v>6748</v>
      </c>
      <c r="D968">
        <v>20</v>
      </c>
      <c r="E968" t="s">
        <v>5847</v>
      </c>
      <c r="F968" t="s">
        <v>6042</v>
      </c>
      <c r="G968" t="s">
        <v>6228</v>
      </c>
      <c r="H968" s="12" t="s">
        <v>870</v>
      </c>
      <c r="I968" t="s">
        <v>3051</v>
      </c>
      <c r="J968"/>
      <c r="N968" t="s">
        <v>5106</v>
      </c>
      <c r="P968">
        <v>415</v>
      </c>
      <c r="V968" t="s">
        <v>6543</v>
      </c>
      <c r="X968" t="str">
        <f>VLOOKUP(I968,Location!$A$3:$B$337,2,FALSE)</f>
        <v>Georgia</v>
      </c>
    </row>
    <row r="969" spans="3:24" x14ac:dyDescent="0.2">
      <c r="C969" t="s">
        <v>6748</v>
      </c>
      <c r="D969">
        <v>6</v>
      </c>
      <c r="E969" t="s">
        <v>5846</v>
      </c>
      <c r="F969" t="s">
        <v>6041</v>
      </c>
      <c r="H969" s="12" t="s">
        <v>19</v>
      </c>
      <c r="I969" t="s">
        <v>967</v>
      </c>
      <c r="J969"/>
      <c r="N969" t="s">
        <v>1015</v>
      </c>
      <c r="P969">
        <v>449</v>
      </c>
      <c r="V969" t="s">
        <v>6542</v>
      </c>
      <c r="X969" t="str">
        <f>VLOOKUP(I969,Location!$A$3:$B$337,2,FALSE)</f>
        <v>Washington</v>
      </c>
    </row>
    <row r="970" spans="3:24" x14ac:dyDescent="0.2">
      <c r="C970" t="s">
        <v>6748</v>
      </c>
      <c r="D970">
        <v>6</v>
      </c>
      <c r="E970" t="s">
        <v>5845</v>
      </c>
      <c r="F970" t="s">
        <v>6040</v>
      </c>
      <c r="G970" t="s">
        <v>6227</v>
      </c>
      <c r="H970" s="12" t="s">
        <v>798</v>
      </c>
      <c r="I970" t="s">
        <v>1057</v>
      </c>
      <c r="J970" t="s">
        <v>6400</v>
      </c>
      <c r="N970" t="s">
        <v>13</v>
      </c>
      <c r="P970">
        <v>211</v>
      </c>
      <c r="V970" t="s">
        <v>6541</v>
      </c>
      <c r="X970" t="str">
        <f>VLOOKUP(I970,Location!$A$3:$B$337,2,FALSE)</f>
        <v>California</v>
      </c>
    </row>
    <row r="971" spans="3:24" x14ac:dyDescent="0.2">
      <c r="C971" t="s">
        <v>6748</v>
      </c>
      <c r="D971">
        <v>6</v>
      </c>
      <c r="E971" t="s">
        <v>5844</v>
      </c>
      <c r="F971" t="s">
        <v>6039</v>
      </c>
      <c r="G971" t="s">
        <v>2759</v>
      </c>
      <c r="H971" s="12" t="s">
        <v>878</v>
      </c>
      <c r="I971" t="s">
        <v>3578</v>
      </c>
      <c r="J971"/>
      <c r="N971" t="s">
        <v>806</v>
      </c>
      <c r="P971">
        <v>159</v>
      </c>
      <c r="V971" t="s">
        <v>6540</v>
      </c>
      <c r="X971" t="str">
        <f>VLOOKUP(I971,Location!$A$3:$B$337,2,FALSE)</f>
        <v>Virginia</v>
      </c>
    </row>
    <row r="972" spans="3:24" x14ac:dyDescent="0.2">
      <c r="C972" t="s">
        <v>6748</v>
      </c>
      <c r="D972">
        <v>5</v>
      </c>
      <c r="E972" t="s">
        <v>5843</v>
      </c>
      <c r="F972" t="s">
        <v>6038</v>
      </c>
      <c r="G972" t="s">
        <v>6226</v>
      </c>
      <c r="H972" s="12" t="s">
        <v>920</v>
      </c>
      <c r="I972" t="s">
        <v>6335</v>
      </c>
      <c r="J972"/>
      <c r="N972" t="s">
        <v>13</v>
      </c>
      <c r="P972">
        <v>420</v>
      </c>
      <c r="V972" t="s">
        <v>6539</v>
      </c>
      <c r="X972" t="str">
        <f>VLOOKUP(I972,Location!$A$3:$B$337,2,FALSE)</f>
        <v>Kentucky</v>
      </c>
    </row>
    <row r="973" spans="3:24" x14ac:dyDescent="0.2">
      <c r="C973" t="s">
        <v>6748</v>
      </c>
      <c r="D973">
        <v>21</v>
      </c>
      <c r="E973" t="s">
        <v>5842</v>
      </c>
      <c r="F973" t="s">
        <v>6037</v>
      </c>
      <c r="G973" t="s">
        <v>1788</v>
      </c>
      <c r="H973" s="12" t="s">
        <v>933</v>
      </c>
      <c r="I973" t="s">
        <v>6334</v>
      </c>
      <c r="J973" t="s">
        <v>6399</v>
      </c>
      <c r="N973" t="s">
        <v>6482</v>
      </c>
      <c r="P973">
        <v>337</v>
      </c>
      <c r="V973" t="s">
        <v>6538</v>
      </c>
      <c r="X973" t="str">
        <f>VLOOKUP(I973,Location!$A$3:$B$337,2,FALSE)</f>
        <v>New Mexico</v>
      </c>
    </row>
    <row r="974" spans="3:24" x14ac:dyDescent="0.2">
      <c r="C974" t="s">
        <v>6748</v>
      </c>
      <c r="D974">
        <v>4</v>
      </c>
      <c r="E974" t="s">
        <v>5841</v>
      </c>
      <c r="F974" t="s">
        <v>6036</v>
      </c>
      <c r="G974" t="s">
        <v>6225</v>
      </c>
      <c r="H974" s="12" t="s">
        <v>869</v>
      </c>
      <c r="I974" t="s">
        <v>6333</v>
      </c>
      <c r="J974"/>
      <c r="N974" t="s">
        <v>6481</v>
      </c>
      <c r="P974" t="s">
        <v>21</v>
      </c>
      <c r="V974" t="s">
        <v>6537</v>
      </c>
      <c r="X974" t="str">
        <f>VLOOKUP(I974,Location!$A$3:$B$337,2,FALSE)</f>
        <v>Connecticut</v>
      </c>
    </row>
    <row r="975" spans="3:24" x14ac:dyDescent="0.2">
      <c r="C975" t="s">
        <v>6748</v>
      </c>
      <c r="D975">
        <v>5</v>
      </c>
      <c r="E975" t="s">
        <v>5840</v>
      </c>
      <c r="F975" t="s">
        <v>6035</v>
      </c>
      <c r="G975" t="s">
        <v>1748</v>
      </c>
      <c r="H975" s="12" t="s">
        <v>843</v>
      </c>
      <c r="I975" t="s">
        <v>1579</v>
      </c>
      <c r="J975" t="s">
        <v>6398</v>
      </c>
      <c r="N975" t="s">
        <v>13</v>
      </c>
      <c r="P975">
        <v>391</v>
      </c>
      <c r="V975" t="s">
        <v>6536</v>
      </c>
      <c r="X975" t="str">
        <f>VLOOKUP(I975,Location!$A$3:$B$337,2,FALSE)</f>
        <v>New York</v>
      </c>
    </row>
    <row r="976" spans="3:24" x14ac:dyDescent="0.2">
      <c r="C976" t="s">
        <v>6732</v>
      </c>
      <c r="D976">
        <v>25</v>
      </c>
      <c r="E976" t="s">
        <v>7754</v>
      </c>
      <c r="F976" t="s">
        <v>8708</v>
      </c>
      <c r="G976" t="s">
        <v>9236</v>
      </c>
      <c r="H976" t="s">
        <v>825</v>
      </c>
      <c r="I976" t="s">
        <v>976</v>
      </c>
      <c r="J976" t="s">
        <v>9880</v>
      </c>
      <c r="L976" t="s">
        <v>11789</v>
      </c>
      <c r="N976" t="s">
        <v>13</v>
      </c>
      <c r="V976" t="s">
        <v>10892</v>
      </c>
      <c r="X976" t="str">
        <f>VLOOKUP(I976,Location!$A$3:$B$999,2,FALSE)</f>
        <v>California</v>
      </c>
    </row>
    <row r="977" spans="3:24" x14ac:dyDescent="0.2">
      <c r="C977" t="s">
        <v>6732</v>
      </c>
      <c r="D977">
        <v>24</v>
      </c>
      <c r="E977" t="s">
        <v>7753</v>
      </c>
      <c r="F977" t="s">
        <v>8707</v>
      </c>
      <c r="G977" t="s">
        <v>9235</v>
      </c>
      <c r="H977" t="s">
        <v>825</v>
      </c>
      <c r="I977" t="s">
        <v>1352</v>
      </c>
      <c r="J977"/>
      <c r="L977" t="s">
        <v>11788</v>
      </c>
      <c r="N977" t="s">
        <v>3907</v>
      </c>
      <c r="V977" t="s">
        <v>10891</v>
      </c>
      <c r="X977" t="str">
        <f>VLOOKUP(I977,Location!$A$3:$B$999,2,FALSE)</f>
        <v>Virginia</v>
      </c>
    </row>
    <row r="978" spans="3:24" x14ac:dyDescent="0.2">
      <c r="C978" t="s">
        <v>6732</v>
      </c>
      <c r="D978">
        <v>8</v>
      </c>
      <c r="E978" t="s">
        <v>7752</v>
      </c>
      <c r="F978" t="s">
        <v>8706</v>
      </c>
      <c r="G978" t="s">
        <v>8706</v>
      </c>
      <c r="H978" t="s">
        <v>825</v>
      </c>
      <c r="I978" t="s">
        <v>1057</v>
      </c>
      <c r="J978" t="s">
        <v>9790</v>
      </c>
      <c r="L978" t="s">
        <v>11787</v>
      </c>
      <c r="N978" t="s">
        <v>820</v>
      </c>
      <c r="V978" t="s">
        <v>10890</v>
      </c>
      <c r="X978" t="str">
        <f>VLOOKUP(I978,Location!$A$3:$B$999,2,FALSE)</f>
        <v>California</v>
      </c>
    </row>
    <row r="979" spans="3:24" x14ac:dyDescent="0.2">
      <c r="C979" t="s">
        <v>6732</v>
      </c>
      <c r="D979">
        <v>9</v>
      </c>
      <c r="E979" t="s">
        <v>7751</v>
      </c>
      <c r="F979" t="s">
        <v>8705</v>
      </c>
      <c r="H979" t="s">
        <v>825</v>
      </c>
      <c r="I979" t="s">
        <v>1726</v>
      </c>
      <c r="J979"/>
      <c r="L979" t="s">
        <v>11786</v>
      </c>
      <c r="N979" t="s">
        <v>13</v>
      </c>
      <c r="V979" t="s">
        <v>10889</v>
      </c>
      <c r="X979" t="str">
        <f>VLOOKUP(I979,Location!$A$3:$B$999,2,FALSE)</f>
        <v>South Carolina</v>
      </c>
    </row>
    <row r="980" spans="3:24" x14ac:dyDescent="0.2">
      <c r="C980" t="s">
        <v>6732</v>
      </c>
      <c r="D980">
        <v>10</v>
      </c>
      <c r="E980" t="s">
        <v>7750</v>
      </c>
      <c r="F980" t="s">
        <v>8704</v>
      </c>
      <c r="G980" t="s">
        <v>9234</v>
      </c>
      <c r="H980" t="s">
        <v>825</v>
      </c>
      <c r="I980" t="s">
        <v>996</v>
      </c>
      <c r="J980"/>
      <c r="L980" t="s">
        <v>11785</v>
      </c>
      <c r="N980" t="s">
        <v>13</v>
      </c>
      <c r="V980" t="s">
        <v>10888</v>
      </c>
      <c r="X980" t="str">
        <f>VLOOKUP(I980,Location!$A$3:$B$999,2,FALSE)</f>
        <v>Virginia</v>
      </c>
    </row>
    <row r="981" spans="3:24" x14ac:dyDescent="0.2">
      <c r="C981" t="s">
        <v>6732</v>
      </c>
      <c r="D981">
        <v>21</v>
      </c>
      <c r="E981" t="s">
        <v>7749</v>
      </c>
      <c r="F981" t="s">
        <v>8703</v>
      </c>
      <c r="G981" t="s">
        <v>1379</v>
      </c>
      <c r="H981" t="s">
        <v>825</v>
      </c>
      <c r="I981" t="s">
        <v>1048</v>
      </c>
      <c r="J981"/>
      <c r="L981" t="s">
        <v>11784</v>
      </c>
      <c r="N981" t="s">
        <v>11989</v>
      </c>
      <c r="V981" t="s">
        <v>10887</v>
      </c>
      <c r="X981" t="str">
        <f>VLOOKUP(I981,Location!$A$3:$B$999,2,FALSE)</f>
        <v>D.C.</v>
      </c>
    </row>
    <row r="982" spans="3:24" x14ac:dyDescent="0.2">
      <c r="C982" t="s">
        <v>6732</v>
      </c>
      <c r="D982">
        <v>28</v>
      </c>
      <c r="E982" t="s">
        <v>7748</v>
      </c>
      <c r="F982" t="s">
        <v>8702</v>
      </c>
      <c r="G982" t="s">
        <v>1239</v>
      </c>
      <c r="H982" t="s">
        <v>825</v>
      </c>
      <c r="I982" t="s">
        <v>18</v>
      </c>
      <c r="J982" t="s">
        <v>9837</v>
      </c>
      <c r="L982" t="s">
        <v>11783</v>
      </c>
      <c r="N982" t="s">
        <v>4990</v>
      </c>
      <c r="V982" t="s">
        <v>10886</v>
      </c>
      <c r="X982" t="str">
        <f>VLOOKUP(I982,Location!$A$3:$B$999,2,FALSE)</f>
        <v>D.C.</v>
      </c>
    </row>
    <row r="983" spans="3:24" x14ac:dyDescent="0.2">
      <c r="C983" t="s">
        <v>6732</v>
      </c>
      <c r="D983">
        <v>20</v>
      </c>
      <c r="E983" t="s">
        <v>7747</v>
      </c>
      <c r="F983" t="s">
        <v>4609</v>
      </c>
      <c r="G983" t="s">
        <v>3991</v>
      </c>
      <c r="H983" t="s">
        <v>825</v>
      </c>
      <c r="I983" t="s">
        <v>996</v>
      </c>
      <c r="J983"/>
      <c r="L983" t="s">
        <v>11782</v>
      </c>
      <c r="N983" t="s">
        <v>820</v>
      </c>
      <c r="V983" t="s">
        <v>10885</v>
      </c>
      <c r="X983" t="str">
        <f>VLOOKUP(I983,Location!$A$3:$B$999,2,FALSE)</f>
        <v>Virginia</v>
      </c>
    </row>
    <row r="984" spans="3:24" x14ac:dyDescent="0.2">
      <c r="C984" t="s">
        <v>6732</v>
      </c>
      <c r="D984">
        <v>20</v>
      </c>
      <c r="E984" t="s">
        <v>7746</v>
      </c>
      <c r="F984" t="s">
        <v>8701</v>
      </c>
      <c r="G984" t="s">
        <v>9233</v>
      </c>
      <c r="H984" t="s">
        <v>825</v>
      </c>
      <c r="I984" t="s">
        <v>996</v>
      </c>
      <c r="J984"/>
      <c r="L984" t="s">
        <v>959</v>
      </c>
      <c r="N984" t="s">
        <v>13</v>
      </c>
      <c r="V984" t="s">
        <v>10884</v>
      </c>
      <c r="X984" t="str">
        <f>VLOOKUP(I984,Location!$A$3:$B$999,2,FALSE)</f>
        <v>Virginia</v>
      </c>
    </row>
    <row r="985" spans="3:24" x14ac:dyDescent="0.2">
      <c r="C985" t="s">
        <v>6732</v>
      </c>
      <c r="D985">
        <v>22</v>
      </c>
      <c r="E985" t="s">
        <v>7745</v>
      </c>
      <c r="F985" t="s">
        <v>8700</v>
      </c>
      <c r="G985" t="s">
        <v>9232</v>
      </c>
      <c r="H985" t="s">
        <v>825</v>
      </c>
      <c r="I985" t="s">
        <v>1046</v>
      </c>
      <c r="J985"/>
      <c r="L985" t="s">
        <v>11781</v>
      </c>
      <c r="N985" t="s">
        <v>820</v>
      </c>
      <c r="V985" t="s">
        <v>10883</v>
      </c>
      <c r="X985" t="str">
        <f>VLOOKUP(I985,Location!$A$3:$B$999,2,FALSE)</f>
        <v>Maryland</v>
      </c>
    </row>
    <row r="986" spans="3:24" x14ac:dyDescent="0.2">
      <c r="C986" t="s">
        <v>6732</v>
      </c>
      <c r="D986">
        <v>11</v>
      </c>
      <c r="E986" t="s">
        <v>7744</v>
      </c>
      <c r="F986" t="s">
        <v>8699</v>
      </c>
      <c r="G986" t="s">
        <v>1748</v>
      </c>
      <c r="H986" t="s">
        <v>825</v>
      </c>
      <c r="I986" t="s">
        <v>1046</v>
      </c>
      <c r="J986"/>
      <c r="L986" t="s">
        <v>11780</v>
      </c>
      <c r="N986" t="s">
        <v>820</v>
      </c>
      <c r="V986" t="s">
        <v>10882</v>
      </c>
      <c r="X986" t="str">
        <f>VLOOKUP(I986,Location!$A$3:$B$999,2,FALSE)</f>
        <v>Maryland</v>
      </c>
    </row>
    <row r="987" spans="3:24" x14ac:dyDescent="0.2">
      <c r="C987" t="s">
        <v>6732</v>
      </c>
      <c r="D987">
        <v>7</v>
      </c>
      <c r="E987" t="s">
        <v>7743</v>
      </c>
      <c r="F987" t="s">
        <v>8698</v>
      </c>
      <c r="G987" t="s">
        <v>9231</v>
      </c>
      <c r="H987" t="s">
        <v>825</v>
      </c>
      <c r="I987" t="s">
        <v>9406</v>
      </c>
      <c r="J987"/>
      <c r="L987" t="s">
        <v>11779</v>
      </c>
      <c r="N987" t="s">
        <v>13</v>
      </c>
      <c r="V987" t="s">
        <v>10881</v>
      </c>
      <c r="X987" t="str">
        <f>VLOOKUP(I987,Location!$A$3:$B$999,2,FALSE)</f>
        <v>California</v>
      </c>
    </row>
    <row r="988" spans="3:24" x14ac:dyDescent="0.2">
      <c r="C988" t="s">
        <v>6732</v>
      </c>
      <c r="D988">
        <v>19</v>
      </c>
      <c r="E988" t="s">
        <v>7742</v>
      </c>
      <c r="F988" t="s">
        <v>8697</v>
      </c>
      <c r="G988" t="s">
        <v>9230</v>
      </c>
      <c r="H988" t="s">
        <v>825</v>
      </c>
      <c r="I988" t="s">
        <v>996</v>
      </c>
      <c r="J988" t="s">
        <v>9879</v>
      </c>
      <c r="L988" t="s">
        <v>11778</v>
      </c>
      <c r="N988" t="s">
        <v>11988</v>
      </c>
      <c r="V988" t="s">
        <v>10880</v>
      </c>
      <c r="X988" t="str">
        <f>VLOOKUP(I988,Location!$A$3:$B$999,2,FALSE)</f>
        <v>Virginia</v>
      </c>
    </row>
    <row r="989" spans="3:24" x14ac:dyDescent="0.2">
      <c r="C989" t="s">
        <v>6732</v>
      </c>
      <c r="D989">
        <v>7</v>
      </c>
      <c r="E989" t="s">
        <v>7741</v>
      </c>
      <c r="F989" t="s">
        <v>2632</v>
      </c>
      <c r="G989" t="s">
        <v>2632</v>
      </c>
      <c r="H989" t="s">
        <v>825</v>
      </c>
      <c r="I989" t="s">
        <v>9405</v>
      </c>
      <c r="J989" t="s">
        <v>6449</v>
      </c>
      <c r="L989" t="s">
        <v>11777</v>
      </c>
      <c r="N989" t="s">
        <v>11987</v>
      </c>
      <c r="V989" t="s">
        <v>10879</v>
      </c>
      <c r="X989" t="str">
        <f>VLOOKUP(I989,Location!$A$3:$B$999,2,FALSE)</f>
        <v>Colorado</v>
      </c>
    </row>
    <row r="990" spans="3:24" x14ac:dyDescent="0.2">
      <c r="C990" t="s">
        <v>6732</v>
      </c>
      <c r="D990">
        <v>6</v>
      </c>
      <c r="E990" t="s">
        <v>7740</v>
      </c>
      <c r="F990" t="s">
        <v>8696</v>
      </c>
      <c r="G990" t="s">
        <v>9229</v>
      </c>
      <c r="H990" t="s">
        <v>825</v>
      </c>
      <c r="I990" t="s">
        <v>1046</v>
      </c>
      <c r="J990" t="s">
        <v>9853</v>
      </c>
      <c r="L990" t="s">
        <v>11776</v>
      </c>
      <c r="N990" t="s">
        <v>806</v>
      </c>
      <c r="V990" t="s">
        <v>10878</v>
      </c>
      <c r="X990" t="str">
        <f>VLOOKUP(I990,Location!$A$3:$B$999,2,FALSE)</f>
        <v>Maryland</v>
      </c>
    </row>
    <row r="991" spans="3:24" x14ac:dyDescent="0.2">
      <c r="C991" t="s">
        <v>6732</v>
      </c>
      <c r="D991">
        <v>7</v>
      </c>
      <c r="E991" t="s">
        <v>7739</v>
      </c>
      <c r="F991" t="s">
        <v>8695</v>
      </c>
      <c r="G991" t="s">
        <v>9228</v>
      </c>
      <c r="H991" t="s">
        <v>825</v>
      </c>
      <c r="I991" t="s">
        <v>966</v>
      </c>
      <c r="J991"/>
      <c r="L991" t="s">
        <v>959</v>
      </c>
      <c r="N991" t="s">
        <v>6481</v>
      </c>
      <c r="V991" t="s">
        <v>10877</v>
      </c>
      <c r="X991" t="str">
        <f>VLOOKUP(I991,Location!$A$3:$B$999,2,FALSE)</f>
        <v>Massachusetts</v>
      </c>
    </row>
    <row r="992" spans="3:24" x14ac:dyDescent="0.2">
      <c r="C992" t="s">
        <v>6732</v>
      </c>
      <c r="D992">
        <v>20</v>
      </c>
      <c r="E992" t="s">
        <v>7738</v>
      </c>
      <c r="F992" t="s">
        <v>8694</v>
      </c>
      <c r="G992" t="s">
        <v>9227</v>
      </c>
      <c r="H992" t="s">
        <v>825</v>
      </c>
      <c r="I992" t="s">
        <v>1726</v>
      </c>
      <c r="J992" t="s">
        <v>9878</v>
      </c>
      <c r="L992" t="s">
        <v>11775</v>
      </c>
      <c r="N992" t="s">
        <v>806</v>
      </c>
      <c r="V992" t="s">
        <v>10876</v>
      </c>
      <c r="X992" t="str">
        <f>VLOOKUP(I992,Location!$A$3:$B$999,2,FALSE)</f>
        <v>South Carolina</v>
      </c>
    </row>
    <row r="993" spans="3:24" x14ac:dyDescent="0.2">
      <c r="C993" t="s">
        <v>6732</v>
      </c>
      <c r="D993">
        <v>6</v>
      </c>
      <c r="E993" t="s">
        <v>7737</v>
      </c>
      <c r="F993" t="s">
        <v>8693</v>
      </c>
      <c r="G993" t="s">
        <v>9226</v>
      </c>
      <c r="H993" t="s">
        <v>825</v>
      </c>
      <c r="I993" t="s">
        <v>9404</v>
      </c>
      <c r="J993" t="s">
        <v>9877</v>
      </c>
      <c r="L993" t="s">
        <v>11774</v>
      </c>
      <c r="N993" t="s">
        <v>13</v>
      </c>
      <c r="V993" t="s">
        <v>10875</v>
      </c>
      <c r="X993" t="str">
        <f>VLOOKUP(I993,Location!$A$3:$B$999,2,FALSE)</f>
        <v>Virginia</v>
      </c>
    </row>
    <row r="994" spans="3:24" x14ac:dyDescent="0.2">
      <c r="C994" t="s">
        <v>6732</v>
      </c>
      <c r="D994">
        <v>5</v>
      </c>
      <c r="E994" t="s">
        <v>7736</v>
      </c>
      <c r="F994" t="s">
        <v>8692</v>
      </c>
      <c r="G994" t="s">
        <v>9225</v>
      </c>
      <c r="H994" t="s">
        <v>825</v>
      </c>
      <c r="I994" t="s">
        <v>18</v>
      </c>
      <c r="J994" t="s">
        <v>1375</v>
      </c>
      <c r="L994" t="s">
        <v>959</v>
      </c>
      <c r="N994" t="s">
        <v>13</v>
      </c>
      <c r="V994" t="s">
        <v>10874</v>
      </c>
      <c r="X994" t="str">
        <f>VLOOKUP(I994,Location!$A$3:$B$999,2,FALSE)</f>
        <v>D.C.</v>
      </c>
    </row>
    <row r="995" spans="3:24" x14ac:dyDescent="0.2">
      <c r="C995" t="s">
        <v>6732</v>
      </c>
      <c r="D995">
        <v>30</v>
      </c>
      <c r="E995" t="s">
        <v>7735</v>
      </c>
      <c r="F995" t="s">
        <v>8691</v>
      </c>
      <c r="G995" t="s">
        <v>9224</v>
      </c>
      <c r="H995" t="s">
        <v>825</v>
      </c>
      <c r="I995" t="s">
        <v>976</v>
      </c>
      <c r="J995" t="s">
        <v>9876</v>
      </c>
      <c r="L995" t="s">
        <v>11773</v>
      </c>
      <c r="N995" t="s">
        <v>806</v>
      </c>
      <c r="V995" t="s">
        <v>10873</v>
      </c>
      <c r="X995" t="str">
        <f>VLOOKUP(I995,Location!$A$3:$B$999,2,FALSE)</f>
        <v>California</v>
      </c>
    </row>
    <row r="996" spans="3:24" x14ac:dyDescent="0.2">
      <c r="C996" t="s">
        <v>6732</v>
      </c>
      <c r="D996">
        <v>25</v>
      </c>
      <c r="E996" t="s">
        <v>7734</v>
      </c>
      <c r="F996" t="s">
        <v>8690</v>
      </c>
      <c r="G996" t="s">
        <v>823</v>
      </c>
      <c r="H996" t="s">
        <v>825</v>
      </c>
      <c r="I996" t="s">
        <v>1749</v>
      </c>
      <c r="J996" t="s">
        <v>9875</v>
      </c>
      <c r="L996" t="s">
        <v>11772</v>
      </c>
      <c r="N996" t="s">
        <v>806</v>
      </c>
      <c r="V996" t="s">
        <v>10872</v>
      </c>
      <c r="X996" t="str">
        <f>VLOOKUP(I996,Location!$A$3:$B$999,2,FALSE)</f>
        <v>Rhode Island</v>
      </c>
    </row>
    <row r="997" spans="3:24" x14ac:dyDescent="0.2">
      <c r="C997" t="s">
        <v>6732</v>
      </c>
      <c r="D997">
        <v>24</v>
      </c>
      <c r="E997" t="s">
        <v>7733</v>
      </c>
      <c r="F997" t="s">
        <v>8689</v>
      </c>
      <c r="G997" t="s">
        <v>31</v>
      </c>
      <c r="H997" t="s">
        <v>825</v>
      </c>
      <c r="I997" t="s">
        <v>18</v>
      </c>
      <c r="J997" t="s">
        <v>9874</v>
      </c>
      <c r="L997" t="s">
        <v>11771</v>
      </c>
      <c r="N997" t="s">
        <v>972</v>
      </c>
      <c r="V997" t="s">
        <v>10871</v>
      </c>
      <c r="X997" t="str">
        <f>VLOOKUP(I997,Location!$A$3:$B$999,2,FALSE)</f>
        <v>D.C.</v>
      </c>
    </row>
    <row r="998" spans="3:24" x14ac:dyDescent="0.2">
      <c r="C998" t="s">
        <v>6732</v>
      </c>
      <c r="D998">
        <v>11</v>
      </c>
      <c r="E998" t="s">
        <v>7732</v>
      </c>
      <c r="F998" t="s">
        <v>8688</v>
      </c>
      <c r="G998" t="s">
        <v>2487</v>
      </c>
      <c r="H998" t="s">
        <v>825</v>
      </c>
      <c r="I998" t="s">
        <v>976</v>
      </c>
      <c r="J998" t="s">
        <v>9873</v>
      </c>
      <c r="L998" t="s">
        <v>11770</v>
      </c>
      <c r="N998" t="s">
        <v>806</v>
      </c>
      <c r="V998" t="s">
        <v>10870</v>
      </c>
      <c r="X998" t="str">
        <f>VLOOKUP(I998,Location!$A$3:$B$999,2,FALSE)</f>
        <v>California</v>
      </c>
    </row>
    <row r="999" spans="3:24" x14ac:dyDescent="0.2">
      <c r="C999" t="s">
        <v>6732</v>
      </c>
      <c r="D999">
        <v>8</v>
      </c>
      <c r="E999" t="s">
        <v>7731</v>
      </c>
      <c r="F999" t="s">
        <v>8687</v>
      </c>
      <c r="G999" t="s">
        <v>9223</v>
      </c>
      <c r="H999" t="s">
        <v>825</v>
      </c>
      <c r="I999" t="s">
        <v>36</v>
      </c>
      <c r="J999" t="s">
        <v>9872</v>
      </c>
      <c r="L999" t="s">
        <v>11769</v>
      </c>
      <c r="N999" t="s">
        <v>13</v>
      </c>
      <c r="V999" t="s">
        <v>10869</v>
      </c>
      <c r="X999" t="str">
        <f>VLOOKUP(I999,Location!$A$3:$B$999,2,FALSE)</f>
        <v>United States</v>
      </c>
    </row>
    <row r="1000" spans="3:24" x14ac:dyDescent="0.2">
      <c r="C1000" t="s">
        <v>6732</v>
      </c>
      <c r="D1000">
        <v>25</v>
      </c>
      <c r="E1000" t="s">
        <v>7730</v>
      </c>
      <c r="F1000" t="s">
        <v>8686</v>
      </c>
      <c r="H1000" t="s">
        <v>825</v>
      </c>
      <c r="I1000" t="s">
        <v>9390</v>
      </c>
      <c r="J1000"/>
      <c r="L1000" t="s">
        <v>11768</v>
      </c>
      <c r="N1000" t="s">
        <v>806</v>
      </c>
      <c r="V1000" t="s">
        <v>10868</v>
      </c>
      <c r="X1000" t="str">
        <f>VLOOKUP(I1000,Location!$A$3:$B$999,2,FALSE)</f>
        <v>Arizona</v>
      </c>
    </row>
    <row r="1001" spans="3:24" x14ac:dyDescent="0.2">
      <c r="C1001" t="s">
        <v>6732</v>
      </c>
      <c r="D1001">
        <v>28</v>
      </c>
      <c r="E1001" t="s">
        <v>7729</v>
      </c>
      <c r="F1001" t="s">
        <v>8685</v>
      </c>
      <c r="G1001" t="s">
        <v>8685</v>
      </c>
      <c r="H1001" t="s">
        <v>825</v>
      </c>
      <c r="I1001" t="s">
        <v>813</v>
      </c>
      <c r="J1001" t="s">
        <v>9871</v>
      </c>
      <c r="L1001" t="s">
        <v>11767</v>
      </c>
      <c r="N1001" t="s">
        <v>2810</v>
      </c>
      <c r="V1001" t="s">
        <v>10867</v>
      </c>
      <c r="X1001" t="str">
        <f>VLOOKUP(I1001,Location!$A$3:$B$999,2,FALSE)</f>
        <v>Florida</v>
      </c>
    </row>
    <row r="1002" spans="3:24" x14ac:dyDescent="0.2">
      <c r="C1002" t="s">
        <v>6732</v>
      </c>
      <c r="D1002">
        <v>9</v>
      </c>
      <c r="E1002" t="s">
        <v>7728</v>
      </c>
      <c r="F1002" t="s">
        <v>8684</v>
      </c>
      <c r="G1002" t="s">
        <v>9222</v>
      </c>
      <c r="H1002" t="s">
        <v>825</v>
      </c>
      <c r="I1002" t="s">
        <v>996</v>
      </c>
      <c r="J1002" t="s">
        <v>9870</v>
      </c>
      <c r="L1002" t="s">
        <v>11766</v>
      </c>
      <c r="N1002" t="s">
        <v>13</v>
      </c>
      <c r="V1002" t="s">
        <v>10866</v>
      </c>
      <c r="X1002" t="str">
        <f>VLOOKUP(I1002,Location!$A$3:$B$999,2,FALSE)</f>
        <v>Virginia</v>
      </c>
    </row>
    <row r="1003" spans="3:24" x14ac:dyDescent="0.2">
      <c r="C1003" t="s">
        <v>6732</v>
      </c>
      <c r="D1003">
        <v>7</v>
      </c>
      <c r="E1003" t="s">
        <v>7727</v>
      </c>
      <c r="F1003" t="s">
        <v>8683</v>
      </c>
      <c r="G1003" t="s">
        <v>2417</v>
      </c>
      <c r="H1003" t="s">
        <v>825</v>
      </c>
      <c r="I1003" t="s">
        <v>1046</v>
      </c>
      <c r="J1003" t="s">
        <v>1350</v>
      </c>
      <c r="L1003" t="s">
        <v>959</v>
      </c>
      <c r="N1003" t="s">
        <v>972</v>
      </c>
      <c r="V1003" t="s">
        <v>10865</v>
      </c>
      <c r="X1003" t="str">
        <f>VLOOKUP(I1003,Location!$A$3:$B$999,2,FALSE)</f>
        <v>Maryland</v>
      </c>
    </row>
    <row r="1004" spans="3:24" x14ac:dyDescent="0.2">
      <c r="C1004" t="s">
        <v>6732</v>
      </c>
      <c r="D1004">
        <v>12</v>
      </c>
      <c r="E1004" t="s">
        <v>7726</v>
      </c>
      <c r="F1004" t="s">
        <v>8682</v>
      </c>
      <c r="G1004" t="s">
        <v>9221</v>
      </c>
      <c r="H1004" t="s">
        <v>825</v>
      </c>
      <c r="I1004" t="s">
        <v>1009</v>
      </c>
      <c r="J1004" t="s">
        <v>2094</v>
      </c>
      <c r="L1004" t="s">
        <v>11765</v>
      </c>
      <c r="N1004" t="s">
        <v>806</v>
      </c>
      <c r="V1004" t="s">
        <v>10864</v>
      </c>
      <c r="X1004" t="str">
        <f>VLOOKUP(I1004,Location!$A$3:$B$999,2,FALSE)</f>
        <v>Texas</v>
      </c>
    </row>
    <row r="1005" spans="3:24" x14ac:dyDescent="0.2">
      <c r="C1005" t="s">
        <v>6732</v>
      </c>
      <c r="D1005">
        <v>5</v>
      </c>
      <c r="E1005" t="s">
        <v>7725</v>
      </c>
      <c r="F1005" t="s">
        <v>8681</v>
      </c>
      <c r="G1005" t="s">
        <v>1453</v>
      </c>
      <c r="H1005" t="s">
        <v>825</v>
      </c>
      <c r="I1005" t="s">
        <v>9403</v>
      </c>
      <c r="J1005" t="s">
        <v>9852</v>
      </c>
      <c r="L1005" t="s">
        <v>11764</v>
      </c>
      <c r="N1005" t="s">
        <v>11937</v>
      </c>
      <c r="V1005" t="s">
        <v>10863</v>
      </c>
      <c r="X1005" t="str">
        <f>VLOOKUP(I1005,Location!$A$3:$B$999,2,FALSE)</f>
        <v>Wisconsin</v>
      </c>
    </row>
    <row r="1006" spans="3:24" x14ac:dyDescent="0.2">
      <c r="C1006" t="s">
        <v>6732</v>
      </c>
      <c r="D1006">
        <v>7</v>
      </c>
      <c r="E1006" t="s">
        <v>7724</v>
      </c>
      <c r="F1006" t="s">
        <v>8680</v>
      </c>
      <c r="G1006" t="s">
        <v>3625</v>
      </c>
      <c r="H1006" t="s">
        <v>825</v>
      </c>
      <c r="I1006" t="s">
        <v>5128</v>
      </c>
      <c r="J1006"/>
      <c r="L1006" t="s">
        <v>2831</v>
      </c>
      <c r="N1006" t="s">
        <v>803</v>
      </c>
      <c r="V1006" t="s">
        <v>10862</v>
      </c>
      <c r="X1006" t="str">
        <f>VLOOKUP(I1006,Location!$A$3:$B$999,2,FALSE)</f>
        <v>Virginia</v>
      </c>
    </row>
    <row r="1007" spans="3:24" x14ac:dyDescent="0.2">
      <c r="C1007" t="s">
        <v>6732</v>
      </c>
      <c r="D1007">
        <v>20</v>
      </c>
      <c r="E1007" t="s">
        <v>7723</v>
      </c>
      <c r="F1007" t="s">
        <v>8679</v>
      </c>
      <c r="G1007" t="s">
        <v>2434</v>
      </c>
      <c r="H1007" t="s">
        <v>825</v>
      </c>
      <c r="I1007" t="s">
        <v>9402</v>
      </c>
      <c r="J1007"/>
      <c r="L1007" t="s">
        <v>11763</v>
      </c>
      <c r="N1007" t="s">
        <v>11952</v>
      </c>
      <c r="V1007" t="s">
        <v>10861</v>
      </c>
      <c r="X1007" t="str">
        <f>VLOOKUP(I1007,Location!$A$3:$B$999,2,FALSE)</f>
        <v>Florida</v>
      </c>
    </row>
    <row r="1008" spans="3:24" x14ac:dyDescent="0.2">
      <c r="C1008" t="s">
        <v>6732</v>
      </c>
      <c r="D1008">
        <v>6</v>
      </c>
      <c r="E1008" t="s">
        <v>7722</v>
      </c>
      <c r="F1008" t="s">
        <v>8678</v>
      </c>
      <c r="G1008" t="s">
        <v>9220</v>
      </c>
      <c r="H1008" t="s">
        <v>825</v>
      </c>
      <c r="I1008" t="s">
        <v>9401</v>
      </c>
      <c r="J1008"/>
      <c r="L1008" t="s">
        <v>11762</v>
      </c>
      <c r="N1008" t="s">
        <v>13</v>
      </c>
      <c r="V1008" t="s">
        <v>10860</v>
      </c>
      <c r="X1008" t="str">
        <f>VLOOKUP(I1008,Location!$A$3:$B$999,2,FALSE)</f>
        <v>Maryland</v>
      </c>
    </row>
    <row r="1009" spans="3:24" x14ac:dyDescent="0.2">
      <c r="C1009" t="s">
        <v>6732</v>
      </c>
      <c r="D1009">
        <v>6</v>
      </c>
      <c r="E1009" t="s">
        <v>7721</v>
      </c>
      <c r="F1009" t="s">
        <v>8677</v>
      </c>
      <c r="G1009" t="s">
        <v>1558</v>
      </c>
      <c r="H1009" t="s">
        <v>825</v>
      </c>
      <c r="I1009" t="s">
        <v>976</v>
      </c>
      <c r="J1009" t="s">
        <v>9869</v>
      </c>
      <c r="L1009" t="s">
        <v>11761</v>
      </c>
      <c r="N1009" t="s">
        <v>13</v>
      </c>
      <c r="V1009" t="s">
        <v>10859</v>
      </c>
      <c r="X1009" t="str">
        <f>VLOOKUP(I1009,Location!$A$3:$B$999,2,FALSE)</f>
        <v>California</v>
      </c>
    </row>
    <row r="1010" spans="3:24" x14ac:dyDescent="0.2">
      <c r="C1010" t="s">
        <v>6732</v>
      </c>
      <c r="D1010">
        <v>6</v>
      </c>
      <c r="E1010" t="s">
        <v>7720</v>
      </c>
      <c r="F1010" t="s">
        <v>8676</v>
      </c>
      <c r="H1010" t="s">
        <v>825</v>
      </c>
      <c r="I1010" t="s">
        <v>18</v>
      </c>
      <c r="J1010"/>
      <c r="L1010" t="s">
        <v>11760</v>
      </c>
      <c r="N1010" t="s">
        <v>972</v>
      </c>
      <c r="V1010" t="s">
        <v>10858</v>
      </c>
      <c r="X1010" t="str">
        <f>VLOOKUP(I1010,Location!$A$3:$B$999,2,FALSE)</f>
        <v>D.C.</v>
      </c>
    </row>
    <row r="1011" spans="3:24" x14ac:dyDescent="0.2">
      <c r="C1011" t="s">
        <v>6732</v>
      </c>
      <c r="D1011">
        <v>11</v>
      </c>
      <c r="E1011" t="s">
        <v>7719</v>
      </c>
      <c r="F1011" t="s">
        <v>8675</v>
      </c>
      <c r="G1011" t="s">
        <v>9219</v>
      </c>
      <c r="H1011" t="s">
        <v>825</v>
      </c>
      <c r="I1011" t="s">
        <v>18</v>
      </c>
      <c r="J1011"/>
      <c r="L1011" t="s">
        <v>11759</v>
      </c>
      <c r="N1011" t="s">
        <v>4280</v>
      </c>
      <c r="V1011" t="s">
        <v>10857</v>
      </c>
      <c r="X1011" t="str">
        <f>VLOOKUP(I1011,Location!$A$3:$B$999,2,FALSE)</f>
        <v>D.C.</v>
      </c>
    </row>
    <row r="1012" spans="3:24" x14ac:dyDescent="0.2">
      <c r="C1012" t="s">
        <v>6732</v>
      </c>
      <c r="D1012">
        <v>20</v>
      </c>
      <c r="E1012" t="s">
        <v>7718</v>
      </c>
      <c r="F1012" t="s">
        <v>8674</v>
      </c>
      <c r="H1012" t="s">
        <v>825</v>
      </c>
      <c r="I1012" t="s">
        <v>18</v>
      </c>
      <c r="J1012"/>
      <c r="L1012" t="s">
        <v>11758</v>
      </c>
      <c r="N1012" t="s">
        <v>820</v>
      </c>
      <c r="V1012" t="s">
        <v>10856</v>
      </c>
      <c r="X1012" t="str">
        <f>VLOOKUP(I1012,Location!$A$3:$B$999,2,FALSE)</f>
        <v>D.C.</v>
      </c>
    </row>
    <row r="1013" spans="3:24" x14ac:dyDescent="0.2">
      <c r="C1013" t="s">
        <v>6732</v>
      </c>
      <c r="D1013">
        <v>13</v>
      </c>
      <c r="E1013" t="s">
        <v>7717</v>
      </c>
      <c r="F1013" t="s">
        <v>8673</v>
      </c>
      <c r="G1013" t="s">
        <v>9218</v>
      </c>
      <c r="H1013" t="s">
        <v>825</v>
      </c>
      <c r="I1013" t="s">
        <v>1019</v>
      </c>
      <c r="J1013" t="s">
        <v>2103</v>
      </c>
      <c r="L1013" t="s">
        <v>11689</v>
      </c>
      <c r="N1013" t="s">
        <v>806</v>
      </c>
      <c r="V1013" t="s">
        <v>10855</v>
      </c>
      <c r="X1013" t="str">
        <f>VLOOKUP(I1013,Location!$A$3:$B$999,2,FALSE)</f>
        <v>Illinois</v>
      </c>
    </row>
    <row r="1014" spans="3:24" x14ac:dyDescent="0.2">
      <c r="C1014" t="s">
        <v>6732</v>
      </c>
      <c r="D1014">
        <v>5</v>
      </c>
      <c r="E1014" t="s">
        <v>7716</v>
      </c>
      <c r="F1014" t="s">
        <v>8672</v>
      </c>
      <c r="G1014" t="s">
        <v>2997</v>
      </c>
      <c r="H1014" t="s">
        <v>825</v>
      </c>
      <c r="I1014" t="s">
        <v>5628</v>
      </c>
      <c r="J1014" t="s">
        <v>9868</v>
      </c>
      <c r="L1014" t="s">
        <v>11757</v>
      </c>
      <c r="N1014" t="s">
        <v>11920</v>
      </c>
      <c r="V1014" t="s">
        <v>10854</v>
      </c>
      <c r="X1014" t="str">
        <f>VLOOKUP(I1014,Location!$A$3:$B$999,2,FALSE)</f>
        <v>New York</v>
      </c>
    </row>
    <row r="1015" spans="3:24" x14ac:dyDescent="0.2">
      <c r="C1015" t="s">
        <v>6732</v>
      </c>
      <c r="D1015">
        <v>6</v>
      </c>
      <c r="E1015" t="s">
        <v>7715</v>
      </c>
      <c r="F1015" t="s">
        <v>8671</v>
      </c>
      <c r="G1015" t="s">
        <v>9217</v>
      </c>
      <c r="H1015" t="s">
        <v>825</v>
      </c>
      <c r="I1015" t="s">
        <v>1726</v>
      </c>
      <c r="J1015"/>
      <c r="L1015" t="s">
        <v>11756</v>
      </c>
      <c r="N1015" t="s">
        <v>13</v>
      </c>
      <c r="V1015" t="s">
        <v>10853</v>
      </c>
      <c r="X1015" t="str">
        <f>VLOOKUP(I1015,Location!$A$3:$B$999,2,FALSE)</f>
        <v>South Carolina</v>
      </c>
    </row>
    <row r="1016" spans="3:24" x14ac:dyDescent="0.2">
      <c r="C1016" t="s">
        <v>6732</v>
      </c>
      <c r="D1016">
        <v>6</v>
      </c>
      <c r="E1016" t="s">
        <v>7714</v>
      </c>
      <c r="F1016" t="s">
        <v>8670</v>
      </c>
      <c r="G1016" t="s">
        <v>9216</v>
      </c>
      <c r="H1016" t="s">
        <v>825</v>
      </c>
      <c r="I1016" t="s">
        <v>9397</v>
      </c>
      <c r="J1016"/>
      <c r="L1016" t="s">
        <v>11755</v>
      </c>
      <c r="N1016" t="s">
        <v>11986</v>
      </c>
      <c r="V1016" t="s">
        <v>10852</v>
      </c>
      <c r="X1016" t="str">
        <f>VLOOKUP(I1016,Location!$A$3:$B$999,2,FALSE)</f>
        <v>Arizona</v>
      </c>
    </row>
    <row r="1017" spans="3:24" x14ac:dyDescent="0.2">
      <c r="C1017" t="s">
        <v>6732</v>
      </c>
      <c r="D1017">
        <v>21</v>
      </c>
      <c r="E1017" t="s">
        <v>7713</v>
      </c>
      <c r="F1017" t="s">
        <v>8669</v>
      </c>
      <c r="G1017" t="s">
        <v>9215</v>
      </c>
      <c r="H1017" t="s">
        <v>825</v>
      </c>
      <c r="I1017" t="s">
        <v>4629</v>
      </c>
      <c r="J1017" t="s">
        <v>9867</v>
      </c>
      <c r="L1017" t="s">
        <v>11754</v>
      </c>
      <c r="N1017" t="s">
        <v>1033</v>
      </c>
      <c r="V1017" t="s">
        <v>10851</v>
      </c>
      <c r="X1017" t="str">
        <f>VLOOKUP(I1017,Location!$A$3:$B$999,2,FALSE)</f>
        <v>Virginia</v>
      </c>
    </row>
    <row r="1018" spans="3:24" x14ac:dyDescent="0.2">
      <c r="C1018" t="s">
        <v>6732</v>
      </c>
      <c r="D1018">
        <v>16</v>
      </c>
      <c r="E1018" t="s">
        <v>7712</v>
      </c>
      <c r="F1018" t="s">
        <v>2301</v>
      </c>
      <c r="H1018" t="s">
        <v>825</v>
      </c>
      <c r="I1018" t="s">
        <v>9400</v>
      </c>
      <c r="J1018"/>
      <c r="L1018" t="s">
        <v>11753</v>
      </c>
      <c r="N1018" t="s">
        <v>11902</v>
      </c>
      <c r="V1018" t="s">
        <v>10850</v>
      </c>
      <c r="X1018" t="str">
        <f>VLOOKUP(I1018,Location!$A$3:$B$999,2,FALSE)</f>
        <v>New Jersey</v>
      </c>
    </row>
    <row r="1019" spans="3:24" x14ac:dyDescent="0.2">
      <c r="C1019" t="s">
        <v>6732</v>
      </c>
      <c r="D1019">
        <v>7</v>
      </c>
      <c r="E1019" t="s">
        <v>7711</v>
      </c>
      <c r="F1019" t="s">
        <v>8668</v>
      </c>
      <c r="H1019" t="s">
        <v>825</v>
      </c>
      <c r="I1019" t="s">
        <v>1873</v>
      </c>
      <c r="J1019"/>
      <c r="L1019" t="s">
        <v>11752</v>
      </c>
      <c r="N1019" t="s">
        <v>4660</v>
      </c>
      <c r="V1019" t="s">
        <v>10849</v>
      </c>
      <c r="X1019" t="str">
        <f>VLOOKUP(I1019,Location!$A$3:$B$999,2,FALSE)</f>
        <v>Florida</v>
      </c>
    </row>
    <row r="1020" spans="3:24" x14ac:dyDescent="0.2">
      <c r="C1020" t="s">
        <v>6732</v>
      </c>
      <c r="D1020">
        <v>12</v>
      </c>
      <c r="E1020" t="s">
        <v>7710</v>
      </c>
      <c r="F1020" t="s">
        <v>8667</v>
      </c>
      <c r="G1020" t="s">
        <v>1393</v>
      </c>
      <c r="H1020" t="s">
        <v>825</v>
      </c>
      <c r="I1020" t="s">
        <v>963</v>
      </c>
      <c r="J1020"/>
      <c r="L1020" t="s">
        <v>11751</v>
      </c>
      <c r="N1020" t="s">
        <v>6498</v>
      </c>
      <c r="V1020" t="s">
        <v>10848</v>
      </c>
      <c r="X1020" t="str">
        <f>VLOOKUP(I1020,Location!$A$3:$B$999,2,FALSE)</f>
        <v>Florida</v>
      </c>
    </row>
    <row r="1021" spans="3:24" x14ac:dyDescent="0.2">
      <c r="C1021" t="s">
        <v>6732</v>
      </c>
      <c r="D1021">
        <v>17</v>
      </c>
      <c r="E1021" t="s">
        <v>7709</v>
      </c>
      <c r="F1021" t="s">
        <v>8666</v>
      </c>
      <c r="G1021" t="s">
        <v>9214</v>
      </c>
      <c r="H1021" t="s">
        <v>825</v>
      </c>
      <c r="I1021" t="s">
        <v>2818</v>
      </c>
      <c r="J1021" t="s">
        <v>6449</v>
      </c>
      <c r="L1021" t="s">
        <v>959</v>
      </c>
      <c r="N1021" t="s">
        <v>11985</v>
      </c>
      <c r="V1021" t="s">
        <v>10847</v>
      </c>
      <c r="X1021" t="str">
        <f>VLOOKUP(I1021,Location!$A$3:$B$999,2,FALSE)</f>
        <v>Colorado</v>
      </c>
    </row>
    <row r="1022" spans="3:24" x14ac:dyDescent="0.2">
      <c r="C1022" t="s">
        <v>6732</v>
      </c>
      <c r="D1022">
        <v>7</v>
      </c>
      <c r="E1022" t="s">
        <v>7708</v>
      </c>
      <c r="F1022" t="s">
        <v>8665</v>
      </c>
      <c r="G1022" t="s">
        <v>823</v>
      </c>
      <c r="H1022" t="s">
        <v>825</v>
      </c>
      <c r="I1022" t="s">
        <v>18</v>
      </c>
      <c r="J1022" t="s">
        <v>9866</v>
      </c>
      <c r="L1022" t="s">
        <v>11750</v>
      </c>
      <c r="N1022" t="s">
        <v>13</v>
      </c>
      <c r="V1022" t="s">
        <v>10846</v>
      </c>
      <c r="X1022" t="str">
        <f>VLOOKUP(I1022,Location!$A$3:$B$999,2,FALSE)</f>
        <v>D.C.</v>
      </c>
    </row>
    <row r="1023" spans="3:24" x14ac:dyDescent="0.2">
      <c r="C1023" t="s">
        <v>6732</v>
      </c>
      <c r="D1023">
        <v>21</v>
      </c>
      <c r="E1023" t="s">
        <v>7707</v>
      </c>
      <c r="F1023" t="s">
        <v>8664</v>
      </c>
      <c r="G1023" t="s">
        <v>9213</v>
      </c>
      <c r="H1023" t="s">
        <v>825</v>
      </c>
      <c r="I1023" t="s">
        <v>976</v>
      </c>
      <c r="J1023"/>
      <c r="L1023" t="s">
        <v>959</v>
      </c>
      <c r="N1023" t="s">
        <v>13</v>
      </c>
      <c r="V1023" t="s">
        <v>10845</v>
      </c>
      <c r="X1023" t="str">
        <f>VLOOKUP(I1023,Location!$A$3:$B$999,2,FALSE)</f>
        <v>California</v>
      </c>
    </row>
    <row r="1024" spans="3:24" x14ac:dyDescent="0.2">
      <c r="C1024" t="s">
        <v>6732</v>
      </c>
      <c r="D1024">
        <v>20</v>
      </c>
      <c r="E1024" t="s">
        <v>7706</v>
      </c>
      <c r="F1024" t="s">
        <v>8663</v>
      </c>
      <c r="G1024" t="s">
        <v>6303</v>
      </c>
      <c r="H1024" t="s">
        <v>825</v>
      </c>
      <c r="I1024" t="s">
        <v>996</v>
      </c>
      <c r="J1024" t="s">
        <v>9865</v>
      </c>
      <c r="L1024" t="s">
        <v>11749</v>
      </c>
      <c r="N1024" t="s">
        <v>2690</v>
      </c>
      <c r="V1024" t="s">
        <v>10844</v>
      </c>
      <c r="X1024" t="str">
        <f>VLOOKUP(I1024,Location!$A$3:$B$999,2,FALSE)</f>
        <v>Virginia</v>
      </c>
    </row>
    <row r="1025" spans="3:24" x14ac:dyDescent="0.2">
      <c r="C1025" t="s">
        <v>6732</v>
      </c>
      <c r="D1025">
        <v>30</v>
      </c>
      <c r="E1025" t="s">
        <v>7705</v>
      </c>
      <c r="F1025" t="s">
        <v>8662</v>
      </c>
      <c r="G1025" t="s">
        <v>3457</v>
      </c>
      <c r="H1025" t="s">
        <v>825</v>
      </c>
      <c r="I1025" t="s">
        <v>996</v>
      </c>
      <c r="J1025" t="s">
        <v>9864</v>
      </c>
      <c r="L1025" t="s">
        <v>11748</v>
      </c>
      <c r="N1025" t="s">
        <v>13</v>
      </c>
      <c r="V1025" t="s">
        <v>10843</v>
      </c>
      <c r="X1025" t="str">
        <f>VLOOKUP(I1025,Location!$A$3:$B$999,2,FALSE)</f>
        <v>Virginia</v>
      </c>
    </row>
    <row r="1026" spans="3:24" x14ac:dyDescent="0.2">
      <c r="C1026" t="s">
        <v>6732</v>
      </c>
      <c r="D1026">
        <v>29</v>
      </c>
      <c r="E1026" t="s">
        <v>7704</v>
      </c>
      <c r="F1026" t="s">
        <v>8661</v>
      </c>
      <c r="G1026" t="s">
        <v>9212</v>
      </c>
      <c r="H1026" t="s">
        <v>825</v>
      </c>
      <c r="I1026" t="s">
        <v>18</v>
      </c>
      <c r="J1026" t="s">
        <v>9863</v>
      </c>
      <c r="L1026" t="s">
        <v>11747</v>
      </c>
      <c r="N1026" t="s">
        <v>820</v>
      </c>
      <c r="V1026" t="s">
        <v>10842</v>
      </c>
      <c r="X1026" t="str">
        <f>VLOOKUP(I1026,Location!$A$3:$B$999,2,FALSE)</f>
        <v>D.C.</v>
      </c>
    </row>
    <row r="1027" spans="3:24" x14ac:dyDescent="0.2">
      <c r="C1027" t="s">
        <v>6732</v>
      </c>
      <c r="D1027">
        <v>20</v>
      </c>
      <c r="E1027" t="s">
        <v>7703</v>
      </c>
      <c r="F1027" t="s">
        <v>8660</v>
      </c>
      <c r="G1027" t="s">
        <v>1239</v>
      </c>
      <c r="H1027" t="s">
        <v>825</v>
      </c>
      <c r="I1027" t="s">
        <v>996</v>
      </c>
      <c r="J1027" t="s">
        <v>9862</v>
      </c>
      <c r="L1027" t="s">
        <v>11746</v>
      </c>
      <c r="N1027" t="s">
        <v>13</v>
      </c>
      <c r="V1027" t="s">
        <v>10841</v>
      </c>
      <c r="X1027" t="str">
        <f>VLOOKUP(I1027,Location!$A$3:$B$999,2,FALSE)</f>
        <v>Virginia</v>
      </c>
    </row>
    <row r="1028" spans="3:24" x14ac:dyDescent="0.2">
      <c r="C1028" t="s">
        <v>6732</v>
      </c>
      <c r="D1028">
        <v>27</v>
      </c>
      <c r="E1028" t="s">
        <v>7702</v>
      </c>
      <c r="F1028" t="s">
        <v>8659</v>
      </c>
      <c r="G1028" t="s">
        <v>876</v>
      </c>
      <c r="H1028" t="s">
        <v>825</v>
      </c>
      <c r="I1028" t="s">
        <v>18</v>
      </c>
      <c r="J1028"/>
      <c r="L1028" t="s">
        <v>11745</v>
      </c>
      <c r="N1028" t="s">
        <v>11984</v>
      </c>
      <c r="V1028" t="s">
        <v>10840</v>
      </c>
      <c r="X1028" t="str">
        <f>VLOOKUP(I1028,Location!$A$3:$B$999,2,FALSE)</f>
        <v>D.C.</v>
      </c>
    </row>
    <row r="1029" spans="3:24" x14ac:dyDescent="0.2">
      <c r="C1029" t="s">
        <v>6732</v>
      </c>
      <c r="D1029">
        <v>11</v>
      </c>
      <c r="E1029" t="s">
        <v>7701</v>
      </c>
      <c r="F1029" t="s">
        <v>8658</v>
      </c>
      <c r="G1029" t="s">
        <v>9211</v>
      </c>
      <c r="H1029" t="s">
        <v>825</v>
      </c>
      <c r="I1029" t="s">
        <v>1034</v>
      </c>
      <c r="J1029" t="s">
        <v>9861</v>
      </c>
      <c r="L1029" t="s">
        <v>11744</v>
      </c>
      <c r="N1029" t="s">
        <v>13</v>
      </c>
      <c r="V1029" t="s">
        <v>10839</v>
      </c>
      <c r="X1029" t="str">
        <f>VLOOKUP(I1029,Location!$A$3:$B$999,2,FALSE)</f>
        <v>Pennsylvania</v>
      </c>
    </row>
    <row r="1030" spans="3:24" x14ac:dyDescent="0.2">
      <c r="C1030" t="s">
        <v>6732</v>
      </c>
      <c r="D1030">
        <v>20</v>
      </c>
      <c r="E1030" t="s">
        <v>7700</v>
      </c>
      <c r="F1030" t="s">
        <v>8657</v>
      </c>
      <c r="G1030" t="s">
        <v>1393</v>
      </c>
      <c r="H1030" t="s">
        <v>825</v>
      </c>
      <c r="I1030" t="s">
        <v>996</v>
      </c>
      <c r="J1030" t="s">
        <v>9705</v>
      </c>
      <c r="L1030" t="s">
        <v>959</v>
      </c>
      <c r="N1030" t="s">
        <v>806</v>
      </c>
      <c r="V1030" t="s">
        <v>10838</v>
      </c>
      <c r="X1030" t="str">
        <f>VLOOKUP(I1030,Location!$A$3:$B$999,2,FALSE)</f>
        <v>Virginia</v>
      </c>
    </row>
    <row r="1031" spans="3:24" x14ac:dyDescent="0.2">
      <c r="C1031" t="s">
        <v>6732</v>
      </c>
      <c r="D1031">
        <v>7</v>
      </c>
      <c r="E1031" t="s">
        <v>7699</v>
      </c>
      <c r="F1031" t="s">
        <v>8656</v>
      </c>
      <c r="G1031" t="s">
        <v>9210</v>
      </c>
      <c r="H1031" t="s">
        <v>825</v>
      </c>
      <c r="I1031" t="s">
        <v>9399</v>
      </c>
      <c r="J1031"/>
      <c r="L1031" t="s">
        <v>11743</v>
      </c>
      <c r="N1031" t="s">
        <v>4548</v>
      </c>
      <c r="V1031" t="s">
        <v>10837</v>
      </c>
      <c r="X1031" t="str">
        <f>VLOOKUP(I1031,Location!$A$3:$B$999,2,FALSE)</f>
        <v>Iowa</v>
      </c>
    </row>
    <row r="1032" spans="3:24" x14ac:dyDescent="0.2">
      <c r="C1032" t="s">
        <v>6732</v>
      </c>
      <c r="D1032">
        <v>24</v>
      </c>
      <c r="E1032" t="s">
        <v>7698</v>
      </c>
      <c r="F1032" t="s">
        <v>8655</v>
      </c>
      <c r="G1032" t="s">
        <v>823</v>
      </c>
      <c r="H1032" t="s">
        <v>825</v>
      </c>
      <c r="I1032" t="s">
        <v>18</v>
      </c>
      <c r="J1032" t="s">
        <v>9860</v>
      </c>
      <c r="L1032" t="s">
        <v>959</v>
      </c>
      <c r="N1032" t="s">
        <v>11983</v>
      </c>
      <c r="V1032" t="s">
        <v>10836</v>
      </c>
      <c r="X1032" t="str">
        <f>VLOOKUP(I1032,Location!$A$3:$B$999,2,FALSE)</f>
        <v>D.C.</v>
      </c>
    </row>
    <row r="1033" spans="3:24" x14ac:dyDescent="0.2">
      <c r="C1033" t="s">
        <v>6732</v>
      </c>
      <c r="D1033">
        <v>13</v>
      </c>
      <c r="E1033" t="s">
        <v>7697</v>
      </c>
      <c r="F1033" t="s">
        <v>8654</v>
      </c>
      <c r="G1033" t="s">
        <v>9209</v>
      </c>
      <c r="H1033" t="s">
        <v>825</v>
      </c>
      <c r="I1033" t="s">
        <v>976</v>
      </c>
      <c r="J1033" t="s">
        <v>8654</v>
      </c>
      <c r="L1033" t="s">
        <v>11742</v>
      </c>
      <c r="N1033" t="s">
        <v>806</v>
      </c>
      <c r="V1033" t="s">
        <v>10835</v>
      </c>
      <c r="X1033" t="str">
        <f>VLOOKUP(I1033,Location!$A$3:$B$999,2,FALSE)</f>
        <v>California</v>
      </c>
    </row>
    <row r="1034" spans="3:24" x14ac:dyDescent="0.2">
      <c r="C1034" t="s">
        <v>6732</v>
      </c>
      <c r="D1034">
        <v>11</v>
      </c>
      <c r="E1034" t="s">
        <v>7696</v>
      </c>
      <c r="F1034" t="s">
        <v>8653</v>
      </c>
      <c r="G1034" t="s">
        <v>9208</v>
      </c>
      <c r="H1034" t="s">
        <v>825</v>
      </c>
      <c r="I1034" t="s">
        <v>958</v>
      </c>
      <c r="J1034"/>
      <c r="L1034" t="s">
        <v>959</v>
      </c>
      <c r="N1034" t="s">
        <v>13</v>
      </c>
      <c r="V1034" t="s">
        <v>10834</v>
      </c>
      <c r="X1034" t="str">
        <f>VLOOKUP(I1034,Location!$A$3:$B$999,2,FALSE)</f>
        <v>Connecticut</v>
      </c>
    </row>
    <row r="1035" spans="3:24" x14ac:dyDescent="0.2">
      <c r="C1035" t="s">
        <v>6732</v>
      </c>
      <c r="D1035">
        <v>8</v>
      </c>
      <c r="E1035" t="s">
        <v>7695</v>
      </c>
      <c r="F1035" t="s">
        <v>8652</v>
      </c>
      <c r="G1035" t="s">
        <v>1239</v>
      </c>
      <c r="H1035" t="s">
        <v>825</v>
      </c>
      <c r="I1035" t="s">
        <v>996</v>
      </c>
      <c r="J1035"/>
      <c r="L1035" t="s">
        <v>11741</v>
      </c>
      <c r="N1035" t="s">
        <v>11790</v>
      </c>
      <c r="V1035" t="s">
        <v>10833</v>
      </c>
      <c r="X1035" t="str">
        <f>VLOOKUP(I1035,Location!$A$3:$B$999,2,FALSE)</f>
        <v>Virginia</v>
      </c>
    </row>
    <row r="1036" spans="3:24" x14ac:dyDescent="0.2">
      <c r="C1036" t="s">
        <v>6732</v>
      </c>
      <c r="D1036">
        <v>30</v>
      </c>
      <c r="E1036" t="s">
        <v>7694</v>
      </c>
      <c r="F1036" t="s">
        <v>8651</v>
      </c>
      <c r="G1036" t="s">
        <v>6255</v>
      </c>
      <c r="H1036" t="s">
        <v>825</v>
      </c>
      <c r="I1036" t="s">
        <v>18</v>
      </c>
      <c r="J1036" t="s">
        <v>9859</v>
      </c>
      <c r="L1036" t="s">
        <v>11740</v>
      </c>
      <c r="N1036" t="s">
        <v>13</v>
      </c>
      <c r="V1036" t="s">
        <v>10832</v>
      </c>
      <c r="X1036" t="str">
        <f>VLOOKUP(I1036,Location!$A$3:$B$999,2,FALSE)</f>
        <v>D.C.</v>
      </c>
    </row>
    <row r="1037" spans="3:24" x14ac:dyDescent="0.2">
      <c r="C1037" t="s">
        <v>6732</v>
      </c>
      <c r="D1037">
        <v>7</v>
      </c>
      <c r="E1037" t="s">
        <v>7693</v>
      </c>
      <c r="F1037" t="s">
        <v>8650</v>
      </c>
      <c r="G1037" t="s">
        <v>9207</v>
      </c>
      <c r="H1037" t="s">
        <v>825</v>
      </c>
      <c r="I1037" t="s">
        <v>18</v>
      </c>
      <c r="J1037" t="s">
        <v>2094</v>
      </c>
      <c r="L1037" t="s">
        <v>11739</v>
      </c>
      <c r="N1037" t="s">
        <v>972</v>
      </c>
      <c r="V1037" t="s">
        <v>10831</v>
      </c>
      <c r="X1037" t="str">
        <f>VLOOKUP(I1037,Location!$A$3:$B$999,2,FALSE)</f>
        <v>D.C.</v>
      </c>
    </row>
    <row r="1038" spans="3:24" x14ac:dyDescent="0.2">
      <c r="C1038" t="s">
        <v>6732</v>
      </c>
      <c r="D1038">
        <v>4</v>
      </c>
      <c r="E1038" t="s">
        <v>7692</v>
      </c>
      <c r="F1038" t="s">
        <v>8649</v>
      </c>
      <c r="G1038" t="s">
        <v>823</v>
      </c>
      <c r="H1038" t="s">
        <v>825</v>
      </c>
      <c r="I1038" t="s">
        <v>18</v>
      </c>
      <c r="J1038"/>
      <c r="L1038" t="s">
        <v>11738</v>
      </c>
      <c r="N1038" t="s">
        <v>800</v>
      </c>
      <c r="V1038" t="s">
        <v>10830</v>
      </c>
      <c r="X1038" t="str">
        <f>VLOOKUP(I1038,Location!$A$3:$B$999,2,FALSE)</f>
        <v>D.C.</v>
      </c>
    </row>
    <row r="1039" spans="3:24" x14ac:dyDescent="0.2">
      <c r="C1039" t="s">
        <v>6732</v>
      </c>
      <c r="D1039">
        <v>28</v>
      </c>
      <c r="E1039" t="s">
        <v>7691</v>
      </c>
      <c r="F1039" t="s">
        <v>8648</v>
      </c>
      <c r="G1039" t="s">
        <v>31</v>
      </c>
      <c r="H1039" t="s">
        <v>825</v>
      </c>
      <c r="I1039" t="s">
        <v>18</v>
      </c>
      <c r="J1039" t="s">
        <v>9858</v>
      </c>
      <c r="L1039" t="s">
        <v>11737</v>
      </c>
      <c r="N1039" t="s">
        <v>800</v>
      </c>
      <c r="V1039" t="s">
        <v>10829</v>
      </c>
      <c r="X1039" t="str">
        <f>VLOOKUP(I1039,Location!$A$3:$B$999,2,FALSE)</f>
        <v>D.C.</v>
      </c>
    </row>
    <row r="1040" spans="3:24" x14ac:dyDescent="0.2">
      <c r="C1040" t="s">
        <v>6732</v>
      </c>
      <c r="D1040">
        <v>23</v>
      </c>
      <c r="E1040" t="s">
        <v>7690</v>
      </c>
      <c r="F1040" t="s">
        <v>2417</v>
      </c>
      <c r="G1040" t="s">
        <v>9206</v>
      </c>
      <c r="H1040" t="s">
        <v>825</v>
      </c>
      <c r="I1040" t="s">
        <v>1046</v>
      </c>
      <c r="J1040" t="s">
        <v>1350</v>
      </c>
      <c r="L1040" t="s">
        <v>11736</v>
      </c>
      <c r="N1040" t="s">
        <v>983</v>
      </c>
      <c r="V1040" t="s">
        <v>10828</v>
      </c>
      <c r="X1040" t="str">
        <f>VLOOKUP(I1040,Location!$A$3:$B$999,2,FALSE)</f>
        <v>Maryland</v>
      </c>
    </row>
    <row r="1041" spans="3:24" x14ac:dyDescent="0.2">
      <c r="C1041" t="s">
        <v>6732</v>
      </c>
      <c r="D1041">
        <v>20</v>
      </c>
      <c r="E1041" t="s">
        <v>7689</v>
      </c>
      <c r="F1041" t="s">
        <v>8647</v>
      </c>
      <c r="H1041" t="s">
        <v>825</v>
      </c>
      <c r="I1041" t="s">
        <v>18</v>
      </c>
      <c r="J1041"/>
      <c r="L1041" t="s">
        <v>11735</v>
      </c>
      <c r="N1041" t="s">
        <v>806</v>
      </c>
      <c r="V1041" t="s">
        <v>10827</v>
      </c>
      <c r="X1041" t="str">
        <f>VLOOKUP(I1041,Location!$A$3:$B$999,2,FALSE)</f>
        <v>D.C.</v>
      </c>
    </row>
    <row r="1042" spans="3:24" x14ac:dyDescent="0.2">
      <c r="C1042" t="s">
        <v>6732</v>
      </c>
      <c r="D1042">
        <v>29</v>
      </c>
      <c r="E1042" t="s">
        <v>7688</v>
      </c>
      <c r="F1042" t="s">
        <v>8646</v>
      </c>
      <c r="G1042" t="s">
        <v>9205</v>
      </c>
      <c r="H1042" t="s">
        <v>825</v>
      </c>
      <c r="I1042" t="s">
        <v>976</v>
      </c>
      <c r="J1042" t="s">
        <v>9857</v>
      </c>
      <c r="L1042" t="s">
        <v>11637</v>
      </c>
      <c r="N1042" t="s">
        <v>1022</v>
      </c>
      <c r="V1042" t="s">
        <v>10826</v>
      </c>
      <c r="X1042" t="str">
        <f>VLOOKUP(I1042,Location!$A$3:$B$999,2,FALSE)</f>
        <v>California</v>
      </c>
    </row>
    <row r="1043" spans="3:24" x14ac:dyDescent="0.2">
      <c r="C1043" t="s">
        <v>6732</v>
      </c>
      <c r="D1043">
        <v>7</v>
      </c>
      <c r="E1043" t="s">
        <v>7687</v>
      </c>
      <c r="F1043" t="s">
        <v>8645</v>
      </c>
      <c r="G1043" t="s">
        <v>31</v>
      </c>
      <c r="H1043" t="s">
        <v>825</v>
      </c>
      <c r="I1043" t="s">
        <v>18</v>
      </c>
      <c r="J1043"/>
      <c r="L1043" t="s">
        <v>11734</v>
      </c>
      <c r="N1043" t="s">
        <v>806</v>
      </c>
      <c r="V1043" t="s">
        <v>10825</v>
      </c>
      <c r="X1043" t="str">
        <f>VLOOKUP(I1043,Location!$A$3:$B$999,2,FALSE)</f>
        <v>D.C.</v>
      </c>
    </row>
    <row r="1044" spans="3:24" x14ac:dyDescent="0.2">
      <c r="C1044" t="s">
        <v>6732</v>
      </c>
      <c r="D1044">
        <v>20</v>
      </c>
      <c r="E1044" t="s">
        <v>7686</v>
      </c>
      <c r="F1044" t="s">
        <v>8644</v>
      </c>
      <c r="G1044" t="s">
        <v>31</v>
      </c>
      <c r="H1044" t="s">
        <v>825</v>
      </c>
      <c r="I1044" t="s">
        <v>18</v>
      </c>
      <c r="J1044"/>
      <c r="L1044" t="s">
        <v>11733</v>
      </c>
      <c r="N1044" t="s">
        <v>11982</v>
      </c>
      <c r="V1044" t="s">
        <v>10824</v>
      </c>
      <c r="X1044" t="str">
        <f>VLOOKUP(I1044,Location!$A$3:$B$999,2,FALSE)</f>
        <v>D.C.</v>
      </c>
    </row>
    <row r="1045" spans="3:24" x14ac:dyDescent="0.2">
      <c r="C1045" t="s">
        <v>6732</v>
      </c>
      <c r="D1045">
        <v>28</v>
      </c>
      <c r="E1045" t="s">
        <v>7685</v>
      </c>
      <c r="F1045" t="s">
        <v>8643</v>
      </c>
      <c r="G1045" t="s">
        <v>5498</v>
      </c>
      <c r="H1045" t="s">
        <v>825</v>
      </c>
      <c r="I1045" t="s">
        <v>9398</v>
      </c>
      <c r="J1045"/>
      <c r="L1045" t="s">
        <v>2661</v>
      </c>
      <c r="N1045" t="s">
        <v>13</v>
      </c>
      <c r="V1045" t="s">
        <v>10823</v>
      </c>
      <c r="X1045" t="str">
        <f>VLOOKUP(I1045,Location!$A$3:$B$999,2,FALSE)</f>
        <v>Alabama</v>
      </c>
    </row>
    <row r="1046" spans="3:24" x14ac:dyDescent="0.2">
      <c r="C1046" t="s">
        <v>6732</v>
      </c>
      <c r="D1046">
        <v>20</v>
      </c>
      <c r="E1046" t="s">
        <v>7684</v>
      </c>
      <c r="F1046" t="s">
        <v>2066</v>
      </c>
      <c r="G1046" t="s">
        <v>1934</v>
      </c>
      <c r="H1046" t="s">
        <v>825</v>
      </c>
      <c r="I1046" t="s">
        <v>963</v>
      </c>
      <c r="J1046" t="s">
        <v>2094</v>
      </c>
      <c r="L1046" t="s">
        <v>959</v>
      </c>
      <c r="N1046" t="s">
        <v>806</v>
      </c>
      <c r="V1046" t="s">
        <v>10822</v>
      </c>
      <c r="X1046" t="str">
        <f>VLOOKUP(I1046,Location!$A$3:$B$999,2,FALSE)</f>
        <v>Florida</v>
      </c>
    </row>
    <row r="1047" spans="3:24" x14ac:dyDescent="0.2">
      <c r="C1047" t="s">
        <v>6732</v>
      </c>
      <c r="D1047">
        <v>12</v>
      </c>
      <c r="E1047" t="s">
        <v>7683</v>
      </c>
      <c r="F1047" t="s">
        <v>8642</v>
      </c>
      <c r="G1047" t="s">
        <v>9204</v>
      </c>
      <c r="H1047" t="s">
        <v>825</v>
      </c>
      <c r="I1047" t="s">
        <v>9397</v>
      </c>
      <c r="J1047"/>
      <c r="L1047" t="s">
        <v>11732</v>
      </c>
      <c r="N1047" t="s">
        <v>24</v>
      </c>
      <c r="V1047" t="s">
        <v>10821</v>
      </c>
      <c r="X1047" t="str">
        <f>VLOOKUP(I1047,Location!$A$3:$B$999,2,FALSE)</f>
        <v>Arizona</v>
      </c>
    </row>
    <row r="1048" spans="3:24" x14ac:dyDescent="0.2">
      <c r="C1048" t="s">
        <v>6732</v>
      </c>
      <c r="D1048">
        <v>30</v>
      </c>
      <c r="E1048" t="s">
        <v>7682</v>
      </c>
      <c r="F1048" t="s">
        <v>8641</v>
      </c>
      <c r="G1048" t="s">
        <v>9203</v>
      </c>
      <c r="H1048" t="s">
        <v>825</v>
      </c>
      <c r="I1048" t="s">
        <v>976</v>
      </c>
      <c r="J1048" t="s">
        <v>9856</v>
      </c>
      <c r="L1048" t="s">
        <v>1371</v>
      </c>
      <c r="N1048" t="s">
        <v>24</v>
      </c>
      <c r="V1048" t="s">
        <v>10820</v>
      </c>
      <c r="X1048" t="str">
        <f>VLOOKUP(I1048,Location!$A$3:$B$999,2,FALSE)</f>
        <v>California</v>
      </c>
    </row>
    <row r="1049" spans="3:24" x14ac:dyDescent="0.2">
      <c r="C1049" t="s">
        <v>6732</v>
      </c>
      <c r="D1049">
        <v>23</v>
      </c>
      <c r="E1049" t="s">
        <v>7681</v>
      </c>
      <c r="F1049" t="s">
        <v>8640</v>
      </c>
      <c r="G1049" t="s">
        <v>9202</v>
      </c>
      <c r="H1049" t="s">
        <v>825</v>
      </c>
      <c r="I1049" t="s">
        <v>2829</v>
      </c>
      <c r="J1049"/>
      <c r="L1049" t="s">
        <v>11731</v>
      </c>
      <c r="N1049" t="s">
        <v>11907</v>
      </c>
      <c r="V1049" t="s">
        <v>10819</v>
      </c>
      <c r="X1049" t="str">
        <f>VLOOKUP(I1049,Location!$A$3:$B$999,2,FALSE)</f>
        <v>Utah</v>
      </c>
    </row>
    <row r="1050" spans="3:24" x14ac:dyDescent="0.2">
      <c r="C1050" t="s">
        <v>6732</v>
      </c>
      <c r="D1050">
        <v>10</v>
      </c>
      <c r="E1050" t="s">
        <v>7680</v>
      </c>
      <c r="F1050" t="s">
        <v>8639</v>
      </c>
      <c r="G1050" t="s">
        <v>823</v>
      </c>
      <c r="H1050" t="s">
        <v>825</v>
      </c>
      <c r="I1050" t="s">
        <v>1046</v>
      </c>
      <c r="J1050"/>
      <c r="L1050" t="s">
        <v>11730</v>
      </c>
      <c r="N1050" t="s">
        <v>13</v>
      </c>
      <c r="V1050" t="s">
        <v>10818</v>
      </c>
      <c r="X1050" t="str">
        <f>VLOOKUP(I1050,Location!$A$3:$B$999,2,FALSE)</f>
        <v>Maryland</v>
      </c>
    </row>
    <row r="1051" spans="3:24" x14ac:dyDescent="0.2">
      <c r="C1051" t="s">
        <v>6732</v>
      </c>
      <c r="D1051">
        <v>5</v>
      </c>
      <c r="E1051" t="s">
        <v>7679</v>
      </c>
      <c r="F1051" t="s">
        <v>8638</v>
      </c>
      <c r="G1051" t="s">
        <v>9201</v>
      </c>
      <c r="H1051" t="s">
        <v>825</v>
      </c>
      <c r="I1051" t="s">
        <v>9396</v>
      </c>
      <c r="J1051" t="s">
        <v>829</v>
      </c>
      <c r="L1051" t="s">
        <v>11729</v>
      </c>
      <c r="N1051" t="s">
        <v>11981</v>
      </c>
      <c r="V1051" t="s">
        <v>10817</v>
      </c>
      <c r="X1051" t="str">
        <f>VLOOKUP(I1051,Location!$A$3:$B$999,2,FALSE)</f>
        <v>Mississippi</v>
      </c>
    </row>
    <row r="1052" spans="3:24" x14ac:dyDescent="0.2">
      <c r="C1052" t="s">
        <v>6732</v>
      </c>
      <c r="D1052">
        <v>30</v>
      </c>
      <c r="E1052" t="s">
        <v>7678</v>
      </c>
      <c r="F1052" t="s">
        <v>8637</v>
      </c>
      <c r="G1052" t="s">
        <v>9200</v>
      </c>
      <c r="H1052" t="s">
        <v>825</v>
      </c>
      <c r="I1052" t="s">
        <v>1519</v>
      </c>
      <c r="J1052" t="s">
        <v>9855</v>
      </c>
      <c r="L1052" t="s">
        <v>11728</v>
      </c>
      <c r="N1052" t="s">
        <v>11952</v>
      </c>
      <c r="V1052" t="s">
        <v>10816</v>
      </c>
      <c r="X1052" t="str">
        <f>VLOOKUP(I1052,Location!$A$3:$B$999,2,FALSE)</f>
        <v>California</v>
      </c>
    </row>
    <row r="1053" spans="3:24" x14ac:dyDescent="0.2">
      <c r="C1053" t="s">
        <v>6732</v>
      </c>
      <c r="D1053">
        <v>11</v>
      </c>
      <c r="E1053" t="s">
        <v>7677</v>
      </c>
      <c r="F1053" t="s">
        <v>8636</v>
      </c>
      <c r="G1053" t="s">
        <v>9199</v>
      </c>
      <c r="H1053" t="s">
        <v>825</v>
      </c>
      <c r="I1053" t="s">
        <v>36</v>
      </c>
      <c r="J1053"/>
      <c r="L1053" t="s">
        <v>11727</v>
      </c>
      <c r="N1053" t="s">
        <v>2892</v>
      </c>
      <c r="V1053" t="s">
        <v>10815</v>
      </c>
      <c r="X1053" t="str">
        <f>VLOOKUP(I1053,Location!$A$3:$B$999,2,FALSE)</f>
        <v>United States</v>
      </c>
    </row>
    <row r="1054" spans="3:24" x14ac:dyDescent="0.2">
      <c r="C1054" t="s">
        <v>6732</v>
      </c>
      <c r="D1054">
        <v>30</v>
      </c>
      <c r="E1054" t="s">
        <v>7676</v>
      </c>
      <c r="F1054" t="s">
        <v>8635</v>
      </c>
      <c r="G1054" t="s">
        <v>9198</v>
      </c>
      <c r="H1054" t="s">
        <v>825</v>
      </c>
      <c r="I1054" t="s">
        <v>18</v>
      </c>
      <c r="J1054" t="s">
        <v>6451</v>
      </c>
      <c r="L1054" t="s">
        <v>959</v>
      </c>
      <c r="N1054" t="s">
        <v>13</v>
      </c>
      <c r="V1054" t="s">
        <v>10814</v>
      </c>
      <c r="X1054" t="str">
        <f>VLOOKUP(I1054,Location!$A$3:$B$999,2,FALSE)</f>
        <v>D.C.</v>
      </c>
    </row>
    <row r="1055" spans="3:24" x14ac:dyDescent="0.2">
      <c r="C1055" t="s">
        <v>6732</v>
      </c>
      <c r="D1055">
        <v>20</v>
      </c>
      <c r="E1055" t="s">
        <v>7675</v>
      </c>
      <c r="F1055" t="s">
        <v>8634</v>
      </c>
      <c r="G1055" t="s">
        <v>9197</v>
      </c>
      <c r="H1055" t="s">
        <v>825</v>
      </c>
      <c r="I1055" t="s">
        <v>9293</v>
      </c>
      <c r="J1055"/>
      <c r="L1055" t="s">
        <v>11726</v>
      </c>
      <c r="N1055" t="s">
        <v>11902</v>
      </c>
      <c r="V1055" t="s">
        <v>10813</v>
      </c>
      <c r="X1055" t="str">
        <f>VLOOKUP(I1055,Location!$A$3:$B$999,2,FALSE)</f>
        <v>California</v>
      </c>
    </row>
    <row r="1056" spans="3:24" x14ac:dyDescent="0.2">
      <c r="C1056" t="s">
        <v>6732</v>
      </c>
      <c r="D1056">
        <v>6</v>
      </c>
      <c r="E1056" t="s">
        <v>7674</v>
      </c>
      <c r="F1056" t="s">
        <v>8633</v>
      </c>
      <c r="G1056" t="s">
        <v>5262</v>
      </c>
      <c r="H1056" t="s">
        <v>825</v>
      </c>
      <c r="I1056" t="s">
        <v>1061</v>
      </c>
      <c r="J1056"/>
      <c r="L1056" t="s">
        <v>11725</v>
      </c>
      <c r="N1056" t="s">
        <v>13</v>
      </c>
      <c r="V1056" t="s">
        <v>10812</v>
      </c>
      <c r="X1056" t="str">
        <f>VLOOKUP(I1056,Location!$A$3:$B$999,2,FALSE)</f>
        <v>California</v>
      </c>
    </row>
    <row r="1057" spans="3:24" x14ac:dyDescent="0.2">
      <c r="C1057" t="s">
        <v>6732</v>
      </c>
      <c r="D1057">
        <v>21</v>
      </c>
      <c r="E1057" t="s">
        <v>7673</v>
      </c>
      <c r="F1057" t="s">
        <v>8632</v>
      </c>
      <c r="G1057" t="s">
        <v>823</v>
      </c>
      <c r="H1057" t="s">
        <v>825</v>
      </c>
      <c r="I1057" t="s">
        <v>9395</v>
      </c>
      <c r="J1057" t="s">
        <v>1376</v>
      </c>
      <c r="L1057" t="s">
        <v>11724</v>
      </c>
      <c r="N1057" t="s">
        <v>3302</v>
      </c>
      <c r="V1057" t="s">
        <v>10811</v>
      </c>
      <c r="X1057" t="str">
        <f>VLOOKUP(I1057,Location!$A$3:$B$999,2,FALSE)</f>
        <v>Maryland</v>
      </c>
    </row>
    <row r="1058" spans="3:24" x14ac:dyDescent="0.2">
      <c r="C1058" t="s">
        <v>6732</v>
      </c>
      <c r="D1058">
        <v>30</v>
      </c>
      <c r="E1058" t="s">
        <v>7672</v>
      </c>
      <c r="F1058" t="s">
        <v>8631</v>
      </c>
      <c r="G1058" t="s">
        <v>9196</v>
      </c>
      <c r="H1058" t="s">
        <v>825</v>
      </c>
      <c r="I1058" t="s">
        <v>996</v>
      </c>
      <c r="J1058" t="s">
        <v>9854</v>
      </c>
      <c r="L1058" t="s">
        <v>11723</v>
      </c>
      <c r="N1058" t="s">
        <v>806</v>
      </c>
      <c r="V1058" t="s">
        <v>10810</v>
      </c>
      <c r="X1058" t="str">
        <f>VLOOKUP(I1058,Location!$A$3:$B$999,2,FALSE)</f>
        <v>Virginia</v>
      </c>
    </row>
    <row r="1059" spans="3:24" x14ac:dyDescent="0.2">
      <c r="C1059" t="s">
        <v>6732</v>
      </c>
      <c r="D1059">
        <v>9</v>
      </c>
      <c r="E1059" t="s">
        <v>7671</v>
      </c>
      <c r="F1059" t="s">
        <v>8630</v>
      </c>
      <c r="G1059" t="s">
        <v>9195</v>
      </c>
      <c r="H1059" t="s">
        <v>825</v>
      </c>
      <c r="I1059" t="s">
        <v>9394</v>
      </c>
      <c r="J1059"/>
      <c r="L1059" t="s">
        <v>11722</v>
      </c>
      <c r="N1059" t="s">
        <v>13</v>
      </c>
      <c r="V1059" t="s">
        <v>10809</v>
      </c>
      <c r="X1059" t="str">
        <f>VLOOKUP(I1059,Location!$A$3:$B$999,2,FALSE)</f>
        <v>Wisconsin</v>
      </c>
    </row>
    <row r="1060" spans="3:24" x14ac:dyDescent="0.2">
      <c r="C1060" t="s">
        <v>6732</v>
      </c>
      <c r="D1060">
        <v>20</v>
      </c>
      <c r="E1060" t="s">
        <v>7670</v>
      </c>
      <c r="F1060" t="s">
        <v>8629</v>
      </c>
      <c r="G1060" t="s">
        <v>1384</v>
      </c>
      <c r="H1060" t="s">
        <v>825</v>
      </c>
      <c r="I1060" t="s">
        <v>996</v>
      </c>
      <c r="J1060"/>
      <c r="L1060" t="s">
        <v>11721</v>
      </c>
      <c r="N1060" t="s">
        <v>800</v>
      </c>
      <c r="V1060" t="s">
        <v>10808</v>
      </c>
      <c r="X1060" t="str">
        <f>VLOOKUP(I1060,Location!$A$3:$B$999,2,FALSE)</f>
        <v>Virginia</v>
      </c>
    </row>
    <row r="1061" spans="3:24" x14ac:dyDescent="0.2">
      <c r="C1061" t="s">
        <v>6732</v>
      </c>
      <c r="D1061">
        <v>18</v>
      </c>
      <c r="E1061" t="s">
        <v>7669</v>
      </c>
      <c r="F1061" t="s">
        <v>8628</v>
      </c>
      <c r="G1061" t="s">
        <v>2832</v>
      </c>
      <c r="H1061" t="s">
        <v>825</v>
      </c>
      <c r="I1061" t="s">
        <v>828</v>
      </c>
      <c r="J1061"/>
      <c r="L1061" t="s">
        <v>11720</v>
      </c>
      <c r="N1061" t="s">
        <v>11980</v>
      </c>
      <c r="V1061" t="s">
        <v>10807</v>
      </c>
      <c r="X1061" t="str">
        <f>VLOOKUP(I1061,Location!$A$3:$B$999,2,FALSE)</f>
        <v>Virginia</v>
      </c>
    </row>
    <row r="1062" spans="3:24" x14ac:dyDescent="0.2">
      <c r="C1062" t="s">
        <v>6732</v>
      </c>
      <c r="D1062">
        <v>6</v>
      </c>
      <c r="E1062" t="s">
        <v>7668</v>
      </c>
      <c r="F1062" t="s">
        <v>8627</v>
      </c>
      <c r="G1062" t="s">
        <v>9194</v>
      </c>
      <c r="H1062" t="s">
        <v>825</v>
      </c>
      <c r="I1062" t="s">
        <v>996</v>
      </c>
      <c r="J1062"/>
      <c r="L1062" t="s">
        <v>11719</v>
      </c>
      <c r="N1062" t="s">
        <v>11979</v>
      </c>
      <c r="V1062" t="s">
        <v>10806</v>
      </c>
      <c r="X1062" t="str">
        <f>VLOOKUP(I1062,Location!$A$3:$B$999,2,FALSE)</f>
        <v>Virginia</v>
      </c>
    </row>
    <row r="1063" spans="3:24" x14ac:dyDescent="0.2">
      <c r="C1063" t="s">
        <v>6732</v>
      </c>
      <c r="D1063">
        <v>28</v>
      </c>
      <c r="E1063" t="s">
        <v>7667</v>
      </c>
      <c r="F1063" t="s">
        <v>8626</v>
      </c>
      <c r="G1063" t="s">
        <v>9193</v>
      </c>
      <c r="H1063" t="s">
        <v>825</v>
      </c>
      <c r="I1063" t="s">
        <v>18</v>
      </c>
      <c r="J1063"/>
      <c r="L1063" t="s">
        <v>11718</v>
      </c>
      <c r="N1063" t="s">
        <v>3302</v>
      </c>
      <c r="V1063" t="s">
        <v>10805</v>
      </c>
      <c r="X1063" t="str">
        <f>VLOOKUP(I1063,Location!$A$3:$B$999,2,FALSE)</f>
        <v>D.C.</v>
      </c>
    </row>
    <row r="1064" spans="3:24" x14ac:dyDescent="0.2">
      <c r="C1064" t="s">
        <v>6732</v>
      </c>
      <c r="D1064">
        <v>25</v>
      </c>
      <c r="E1064" t="s">
        <v>7666</v>
      </c>
      <c r="F1064" t="s">
        <v>8625</v>
      </c>
      <c r="G1064" t="s">
        <v>9192</v>
      </c>
      <c r="H1064" t="s">
        <v>825</v>
      </c>
      <c r="I1064" t="s">
        <v>976</v>
      </c>
      <c r="J1064" t="s">
        <v>4801</v>
      </c>
      <c r="L1064" t="s">
        <v>11717</v>
      </c>
      <c r="N1064" t="s">
        <v>11978</v>
      </c>
      <c r="V1064" t="s">
        <v>10804</v>
      </c>
      <c r="X1064" t="str">
        <f>VLOOKUP(I1064,Location!$A$3:$B$999,2,FALSE)</f>
        <v>California</v>
      </c>
    </row>
    <row r="1065" spans="3:24" x14ac:dyDescent="0.2">
      <c r="C1065" t="s">
        <v>6732</v>
      </c>
      <c r="D1065">
        <v>6</v>
      </c>
      <c r="E1065" t="s">
        <v>7665</v>
      </c>
      <c r="F1065" t="s">
        <v>8624</v>
      </c>
      <c r="G1065" t="s">
        <v>9191</v>
      </c>
      <c r="H1065" t="s">
        <v>825</v>
      </c>
      <c r="I1065" t="s">
        <v>4332</v>
      </c>
      <c r="J1065"/>
      <c r="L1065" t="s">
        <v>11306</v>
      </c>
      <c r="N1065" t="s">
        <v>804</v>
      </c>
      <c r="V1065" t="s">
        <v>10803</v>
      </c>
      <c r="X1065" t="str">
        <f>VLOOKUP(I1065,Location!$A$3:$B$999,2,FALSE)</f>
        <v>United Arab Emirates</v>
      </c>
    </row>
    <row r="1066" spans="3:24" x14ac:dyDescent="0.2">
      <c r="C1066" t="s">
        <v>6732</v>
      </c>
      <c r="D1066">
        <v>7</v>
      </c>
      <c r="E1066" t="s">
        <v>7664</v>
      </c>
      <c r="F1066" t="s">
        <v>8623</v>
      </c>
      <c r="H1066" t="s">
        <v>825</v>
      </c>
      <c r="I1066" t="s">
        <v>1048</v>
      </c>
      <c r="J1066"/>
      <c r="L1066" t="s">
        <v>11716</v>
      </c>
      <c r="N1066" t="s">
        <v>13</v>
      </c>
      <c r="V1066" t="s">
        <v>10802</v>
      </c>
      <c r="X1066" t="str">
        <f>VLOOKUP(I1066,Location!$A$3:$B$999,2,FALSE)</f>
        <v>D.C.</v>
      </c>
    </row>
    <row r="1067" spans="3:24" x14ac:dyDescent="0.2">
      <c r="C1067" t="s">
        <v>6732</v>
      </c>
      <c r="D1067">
        <v>5</v>
      </c>
      <c r="E1067" t="s">
        <v>7663</v>
      </c>
      <c r="F1067" t="s">
        <v>8622</v>
      </c>
      <c r="G1067" t="s">
        <v>9190</v>
      </c>
      <c r="H1067" t="s">
        <v>825</v>
      </c>
      <c r="I1067" t="s">
        <v>1035</v>
      </c>
      <c r="J1067" t="s">
        <v>6401</v>
      </c>
      <c r="L1067" t="s">
        <v>11715</v>
      </c>
      <c r="N1067" t="s">
        <v>13</v>
      </c>
      <c r="V1067" t="s">
        <v>10801</v>
      </c>
      <c r="X1067" t="str">
        <f>VLOOKUP(I1067,Location!$A$3:$B$999,2,FALSE)</f>
        <v>Oregon</v>
      </c>
    </row>
    <row r="1068" spans="3:24" x14ac:dyDescent="0.2">
      <c r="C1068" t="s">
        <v>6732</v>
      </c>
      <c r="D1068">
        <v>4</v>
      </c>
      <c r="E1068" t="s">
        <v>7662</v>
      </c>
      <c r="F1068" t="s">
        <v>8621</v>
      </c>
      <c r="G1068" t="s">
        <v>823</v>
      </c>
      <c r="H1068" t="s">
        <v>825</v>
      </c>
      <c r="I1068" t="s">
        <v>1046</v>
      </c>
      <c r="J1068" t="s">
        <v>9853</v>
      </c>
      <c r="L1068" t="s">
        <v>11714</v>
      </c>
      <c r="N1068" t="s">
        <v>1051</v>
      </c>
      <c r="V1068" t="s">
        <v>10800</v>
      </c>
      <c r="X1068" t="str">
        <f>VLOOKUP(I1068,Location!$A$3:$B$999,2,FALSE)</f>
        <v>Maryland</v>
      </c>
    </row>
    <row r="1069" spans="3:24" x14ac:dyDescent="0.2">
      <c r="C1069" t="s">
        <v>6732</v>
      </c>
      <c r="D1069">
        <v>27</v>
      </c>
      <c r="E1069" t="s">
        <v>7661</v>
      </c>
      <c r="F1069" t="s">
        <v>8620</v>
      </c>
      <c r="G1069" t="s">
        <v>2487</v>
      </c>
      <c r="H1069" t="s">
        <v>825</v>
      </c>
      <c r="I1069" t="s">
        <v>1396</v>
      </c>
      <c r="J1069"/>
      <c r="L1069" t="s">
        <v>11713</v>
      </c>
      <c r="N1069" t="s">
        <v>3453</v>
      </c>
      <c r="V1069" t="s">
        <v>10799</v>
      </c>
      <c r="X1069" t="str">
        <f>VLOOKUP(I1069,Location!$A$3:$B$999,2,FALSE)</f>
        <v>Pennsylvania</v>
      </c>
    </row>
    <row r="1070" spans="3:24" x14ac:dyDescent="0.2">
      <c r="C1070" t="s">
        <v>6732</v>
      </c>
      <c r="D1070">
        <v>3</v>
      </c>
      <c r="E1070" t="s">
        <v>7660</v>
      </c>
      <c r="F1070" t="s">
        <v>8619</v>
      </c>
      <c r="G1070" t="s">
        <v>9189</v>
      </c>
      <c r="H1070" t="s">
        <v>825</v>
      </c>
      <c r="I1070" t="s">
        <v>1034</v>
      </c>
      <c r="J1070" t="s">
        <v>2094</v>
      </c>
      <c r="L1070" t="s">
        <v>2433</v>
      </c>
      <c r="N1070" t="s">
        <v>11977</v>
      </c>
      <c r="V1070" t="s">
        <v>10798</v>
      </c>
      <c r="X1070" t="str">
        <f>VLOOKUP(I1070,Location!$A$3:$B$999,2,FALSE)</f>
        <v>Pennsylvania</v>
      </c>
    </row>
    <row r="1071" spans="3:24" x14ac:dyDescent="0.2">
      <c r="C1071" t="s">
        <v>6732</v>
      </c>
      <c r="D1071">
        <v>5</v>
      </c>
      <c r="E1071" t="s">
        <v>7659</v>
      </c>
      <c r="F1071" t="s">
        <v>8618</v>
      </c>
      <c r="G1071" t="s">
        <v>1108</v>
      </c>
      <c r="H1071" t="s">
        <v>825</v>
      </c>
      <c r="I1071" t="s">
        <v>9393</v>
      </c>
      <c r="J1071" t="s">
        <v>9852</v>
      </c>
      <c r="L1071" t="s">
        <v>11712</v>
      </c>
      <c r="N1071" t="s">
        <v>13</v>
      </c>
      <c r="V1071" t="s">
        <v>10797</v>
      </c>
      <c r="X1071" t="str">
        <f>VLOOKUP(I1071,Location!$A$3:$B$999,2,FALSE)</f>
        <v>Wisconsin</v>
      </c>
    </row>
    <row r="1072" spans="3:24" x14ac:dyDescent="0.2">
      <c r="C1072" t="s">
        <v>6732</v>
      </c>
      <c r="D1072">
        <v>9</v>
      </c>
      <c r="E1072" t="s">
        <v>7658</v>
      </c>
      <c r="F1072" t="s">
        <v>8617</v>
      </c>
      <c r="G1072" t="s">
        <v>31</v>
      </c>
      <c r="H1072" t="s">
        <v>825</v>
      </c>
      <c r="I1072" t="s">
        <v>18</v>
      </c>
      <c r="J1072"/>
      <c r="L1072" t="s">
        <v>11711</v>
      </c>
      <c r="N1072" t="s">
        <v>13</v>
      </c>
      <c r="V1072" t="s">
        <v>10796</v>
      </c>
      <c r="X1072" t="str">
        <f>VLOOKUP(I1072,Location!$A$3:$B$999,2,FALSE)</f>
        <v>D.C.</v>
      </c>
    </row>
    <row r="1073" spans="3:24" x14ac:dyDescent="0.2">
      <c r="C1073" t="s">
        <v>6732</v>
      </c>
      <c r="D1073">
        <v>17</v>
      </c>
      <c r="E1073" t="s">
        <v>7657</v>
      </c>
      <c r="F1073" t="s">
        <v>8616</v>
      </c>
      <c r="G1073" t="s">
        <v>2632</v>
      </c>
      <c r="H1073" t="s">
        <v>825</v>
      </c>
      <c r="I1073" t="s">
        <v>18</v>
      </c>
      <c r="J1073"/>
      <c r="L1073" t="s">
        <v>11710</v>
      </c>
      <c r="N1073" t="s">
        <v>13</v>
      </c>
      <c r="V1073" t="s">
        <v>10795</v>
      </c>
      <c r="X1073" t="str">
        <f>VLOOKUP(I1073,Location!$A$3:$B$999,2,FALSE)</f>
        <v>D.C.</v>
      </c>
    </row>
    <row r="1074" spans="3:24" x14ac:dyDescent="0.2">
      <c r="C1074" t="s">
        <v>6732</v>
      </c>
      <c r="D1074">
        <v>7</v>
      </c>
      <c r="E1074" t="s">
        <v>7656</v>
      </c>
      <c r="F1074" t="s">
        <v>8615</v>
      </c>
      <c r="G1074" t="s">
        <v>1239</v>
      </c>
      <c r="H1074" t="s">
        <v>825</v>
      </c>
      <c r="I1074" t="s">
        <v>996</v>
      </c>
      <c r="J1074"/>
      <c r="L1074" t="s">
        <v>11709</v>
      </c>
      <c r="N1074" t="s">
        <v>13</v>
      </c>
      <c r="V1074" t="s">
        <v>10794</v>
      </c>
      <c r="X1074" t="str">
        <f>VLOOKUP(I1074,Location!$A$3:$B$999,2,FALSE)</f>
        <v>Virginia</v>
      </c>
    </row>
    <row r="1075" spans="3:24" x14ac:dyDescent="0.2">
      <c r="C1075" t="s">
        <v>6732</v>
      </c>
      <c r="D1075">
        <v>4</v>
      </c>
      <c r="E1075" t="s">
        <v>7655</v>
      </c>
      <c r="F1075" t="s">
        <v>8614</v>
      </c>
      <c r="G1075" t="s">
        <v>9055</v>
      </c>
      <c r="H1075" t="s">
        <v>825</v>
      </c>
      <c r="I1075" t="s">
        <v>18</v>
      </c>
      <c r="J1075" t="s">
        <v>9851</v>
      </c>
      <c r="L1075" t="s">
        <v>11708</v>
      </c>
      <c r="N1075" t="s">
        <v>11844</v>
      </c>
      <c r="V1075" t="s">
        <v>10793</v>
      </c>
      <c r="X1075" t="str">
        <f>VLOOKUP(I1075,Location!$A$3:$B$999,2,FALSE)</f>
        <v>D.C.</v>
      </c>
    </row>
    <row r="1076" spans="3:24" x14ac:dyDescent="0.2">
      <c r="C1076" t="s">
        <v>6732</v>
      </c>
      <c r="D1076">
        <v>9</v>
      </c>
      <c r="E1076" t="s">
        <v>7654</v>
      </c>
      <c r="F1076" t="s">
        <v>1378</v>
      </c>
      <c r="G1076" t="s">
        <v>1239</v>
      </c>
      <c r="H1076" t="s">
        <v>825</v>
      </c>
      <c r="I1076" t="s">
        <v>18</v>
      </c>
      <c r="J1076" t="s">
        <v>1958</v>
      </c>
      <c r="L1076" t="s">
        <v>11707</v>
      </c>
      <c r="N1076" t="s">
        <v>5250</v>
      </c>
      <c r="V1076" t="s">
        <v>10792</v>
      </c>
      <c r="X1076" t="str">
        <f>VLOOKUP(I1076,Location!$A$3:$B$999,2,FALSE)</f>
        <v>D.C.</v>
      </c>
    </row>
    <row r="1077" spans="3:24" x14ac:dyDescent="0.2">
      <c r="C1077" t="s">
        <v>6732</v>
      </c>
      <c r="D1077">
        <v>4</v>
      </c>
      <c r="E1077" t="s">
        <v>7543</v>
      </c>
      <c r="F1077" t="s">
        <v>2349</v>
      </c>
      <c r="G1077" t="s">
        <v>2349</v>
      </c>
      <c r="H1077" t="s">
        <v>825</v>
      </c>
      <c r="I1077" t="s">
        <v>18</v>
      </c>
      <c r="J1077" t="s">
        <v>9850</v>
      </c>
      <c r="L1077" t="s">
        <v>11705</v>
      </c>
      <c r="N1077" t="s">
        <v>11844</v>
      </c>
      <c r="V1077" s="5" t="s">
        <v>10790</v>
      </c>
      <c r="X1077" t="str">
        <f>VLOOKUP(I1077,Location!$A$3:$B$999,2,FALSE)</f>
        <v>D.C.</v>
      </c>
    </row>
    <row r="1078" spans="3:24" x14ac:dyDescent="0.2">
      <c r="C1078" t="s">
        <v>6732</v>
      </c>
      <c r="D1078">
        <v>13</v>
      </c>
      <c r="E1078" t="s">
        <v>7652</v>
      </c>
      <c r="F1078" t="s">
        <v>8612</v>
      </c>
      <c r="G1078" t="s">
        <v>9188</v>
      </c>
      <c r="H1078" t="s">
        <v>825</v>
      </c>
      <c r="I1078" t="s">
        <v>1354</v>
      </c>
      <c r="J1078" t="s">
        <v>9849</v>
      </c>
      <c r="L1078" t="s">
        <v>11704</v>
      </c>
      <c r="N1078" t="s">
        <v>13</v>
      </c>
      <c r="V1078" t="s">
        <v>10789</v>
      </c>
      <c r="X1078" t="str">
        <f>VLOOKUP(I1078,Location!$A$3:$B$999,2,FALSE)</f>
        <v>Maryland</v>
      </c>
    </row>
    <row r="1079" spans="3:24" x14ac:dyDescent="0.2">
      <c r="C1079" t="s">
        <v>6732</v>
      </c>
      <c r="D1079">
        <v>31</v>
      </c>
      <c r="E1079" t="s">
        <v>7651</v>
      </c>
      <c r="F1079" t="s">
        <v>8611</v>
      </c>
      <c r="G1079" t="s">
        <v>1458</v>
      </c>
      <c r="H1079" t="s">
        <v>825</v>
      </c>
      <c r="I1079" t="s">
        <v>3138</v>
      </c>
      <c r="J1079"/>
      <c r="L1079" t="s">
        <v>11703</v>
      </c>
      <c r="N1079" t="s">
        <v>3302</v>
      </c>
      <c r="V1079" t="s">
        <v>10788</v>
      </c>
      <c r="X1079" t="str">
        <f>VLOOKUP(I1079,Location!$A$3:$B$999,2,FALSE)</f>
        <v>Pennsylvania</v>
      </c>
    </row>
    <row r="1080" spans="3:24" x14ac:dyDescent="0.2">
      <c r="C1080" t="s">
        <v>6732</v>
      </c>
      <c r="D1080">
        <v>24</v>
      </c>
      <c r="E1080" t="s">
        <v>7650</v>
      </c>
      <c r="F1080" t="s">
        <v>4609</v>
      </c>
      <c r="G1080" t="s">
        <v>3991</v>
      </c>
      <c r="H1080" t="s">
        <v>825</v>
      </c>
      <c r="I1080" t="s">
        <v>1111</v>
      </c>
      <c r="J1080"/>
      <c r="L1080" t="s">
        <v>11702</v>
      </c>
      <c r="N1080" t="s">
        <v>11976</v>
      </c>
      <c r="V1080" t="s">
        <v>10787</v>
      </c>
      <c r="X1080" t="str">
        <f>VLOOKUP(I1080,Location!$A$3:$B$999,2,FALSE)</f>
        <v>Rhode Island</v>
      </c>
    </row>
    <row r="1081" spans="3:24" x14ac:dyDescent="0.2">
      <c r="C1081" t="s">
        <v>6732</v>
      </c>
      <c r="D1081">
        <v>7</v>
      </c>
      <c r="E1081" t="s">
        <v>7649</v>
      </c>
      <c r="F1081" t="s">
        <v>8610</v>
      </c>
      <c r="G1081" t="s">
        <v>9187</v>
      </c>
      <c r="H1081" t="s">
        <v>825</v>
      </c>
      <c r="I1081" t="s">
        <v>18</v>
      </c>
      <c r="J1081" t="s">
        <v>9848</v>
      </c>
      <c r="L1081" t="s">
        <v>11701</v>
      </c>
      <c r="N1081" t="s">
        <v>1039</v>
      </c>
      <c r="V1081" t="s">
        <v>10786</v>
      </c>
      <c r="X1081" t="str">
        <f>VLOOKUP(I1081,Location!$A$3:$B$999,2,FALSE)</f>
        <v>D.C.</v>
      </c>
    </row>
    <row r="1082" spans="3:24" x14ac:dyDescent="0.2">
      <c r="C1082" t="s">
        <v>6732</v>
      </c>
      <c r="D1082">
        <v>9</v>
      </c>
      <c r="E1082" t="s">
        <v>7648</v>
      </c>
      <c r="F1082" t="s">
        <v>8609</v>
      </c>
      <c r="H1082" t="s">
        <v>825</v>
      </c>
      <c r="I1082" t="s">
        <v>1346</v>
      </c>
      <c r="J1082"/>
      <c r="L1082" t="s">
        <v>11700</v>
      </c>
      <c r="N1082" t="s">
        <v>1064</v>
      </c>
      <c r="V1082" t="s">
        <v>10785</v>
      </c>
      <c r="X1082" t="str">
        <f>VLOOKUP(I1082,Location!$A$3:$B$999,2,FALSE)</f>
        <v>Belgium</v>
      </c>
    </row>
    <row r="1083" spans="3:24" x14ac:dyDescent="0.2">
      <c r="C1083" t="s">
        <v>6732</v>
      </c>
      <c r="D1083">
        <v>7</v>
      </c>
      <c r="E1083" t="s">
        <v>6770</v>
      </c>
      <c r="F1083" t="s">
        <v>8608</v>
      </c>
      <c r="G1083" t="s">
        <v>9186</v>
      </c>
      <c r="H1083" t="s">
        <v>825</v>
      </c>
      <c r="I1083" t="s">
        <v>18</v>
      </c>
      <c r="J1083" t="s">
        <v>9847</v>
      </c>
      <c r="L1083" t="s">
        <v>11699</v>
      </c>
      <c r="N1083" t="s">
        <v>2804</v>
      </c>
      <c r="V1083" t="s">
        <v>10784</v>
      </c>
      <c r="X1083" t="str">
        <f>VLOOKUP(I1083,Location!$A$3:$B$999,2,FALSE)</f>
        <v>D.C.</v>
      </c>
    </row>
    <row r="1084" spans="3:24" x14ac:dyDescent="0.2">
      <c r="C1084" t="s">
        <v>6732</v>
      </c>
      <c r="D1084">
        <v>7</v>
      </c>
      <c r="E1084" t="s">
        <v>7647</v>
      </c>
      <c r="F1084" t="s">
        <v>8607</v>
      </c>
      <c r="G1084" t="s">
        <v>5498</v>
      </c>
      <c r="H1084" t="s">
        <v>825</v>
      </c>
      <c r="I1084" t="s">
        <v>1034</v>
      </c>
      <c r="J1084"/>
      <c r="L1084" t="s">
        <v>1371</v>
      </c>
      <c r="N1084" t="s">
        <v>6502</v>
      </c>
      <c r="V1084" t="s">
        <v>10783</v>
      </c>
      <c r="X1084" t="str">
        <f>VLOOKUP(I1084,Location!$A$3:$B$999,2,FALSE)</f>
        <v>Pennsylvania</v>
      </c>
    </row>
    <row r="1085" spans="3:24" x14ac:dyDescent="0.2">
      <c r="C1085" t="s">
        <v>6732</v>
      </c>
      <c r="D1085">
        <v>5</v>
      </c>
      <c r="E1085" t="s">
        <v>7646</v>
      </c>
      <c r="F1085" t="s">
        <v>8606</v>
      </c>
      <c r="G1085" t="s">
        <v>6225</v>
      </c>
      <c r="H1085" t="s">
        <v>825</v>
      </c>
      <c r="I1085" t="s">
        <v>1519</v>
      </c>
      <c r="J1085" t="s">
        <v>2103</v>
      </c>
      <c r="L1085" t="s">
        <v>11698</v>
      </c>
      <c r="N1085" t="s">
        <v>11814</v>
      </c>
      <c r="V1085" t="s">
        <v>10782</v>
      </c>
      <c r="X1085" t="str">
        <f>VLOOKUP(I1085,Location!$A$3:$B$999,2,FALSE)</f>
        <v>California</v>
      </c>
    </row>
    <row r="1086" spans="3:24" x14ac:dyDescent="0.2">
      <c r="C1086" t="s">
        <v>6732</v>
      </c>
      <c r="D1086">
        <v>10</v>
      </c>
      <c r="E1086" t="s">
        <v>7645</v>
      </c>
      <c r="F1086" t="s">
        <v>8605</v>
      </c>
      <c r="G1086" t="s">
        <v>9185</v>
      </c>
      <c r="H1086" t="s">
        <v>825</v>
      </c>
      <c r="I1086" t="s">
        <v>996</v>
      </c>
      <c r="J1086"/>
      <c r="L1086" t="s">
        <v>11697</v>
      </c>
      <c r="N1086" t="s">
        <v>1064</v>
      </c>
      <c r="V1086" t="s">
        <v>10781</v>
      </c>
      <c r="X1086" t="str">
        <f>VLOOKUP(I1086,Location!$A$3:$B$999,2,FALSE)</f>
        <v>Virginia</v>
      </c>
    </row>
    <row r="1087" spans="3:24" x14ac:dyDescent="0.2">
      <c r="C1087" t="s">
        <v>6732</v>
      </c>
      <c r="D1087">
        <v>7</v>
      </c>
      <c r="E1087" t="s">
        <v>7644</v>
      </c>
      <c r="F1087" t="s">
        <v>4609</v>
      </c>
      <c r="G1087" t="s">
        <v>3991</v>
      </c>
      <c r="H1087" t="s">
        <v>825</v>
      </c>
      <c r="I1087" t="s">
        <v>1092</v>
      </c>
      <c r="J1087"/>
      <c r="L1087" t="s">
        <v>959</v>
      </c>
      <c r="N1087" t="s">
        <v>1033</v>
      </c>
      <c r="V1087" t="s">
        <v>10780</v>
      </c>
      <c r="X1087" t="str">
        <f>VLOOKUP(I1087,Location!$A$3:$B$999,2,FALSE)</f>
        <v>Virginia</v>
      </c>
    </row>
    <row r="1088" spans="3:24" x14ac:dyDescent="0.2">
      <c r="C1088" t="s">
        <v>6732</v>
      </c>
      <c r="D1088">
        <v>20</v>
      </c>
      <c r="E1088" t="s">
        <v>7643</v>
      </c>
      <c r="F1088" t="s">
        <v>8604</v>
      </c>
      <c r="G1088" t="s">
        <v>9184</v>
      </c>
      <c r="H1088" t="s">
        <v>825</v>
      </c>
      <c r="I1088" t="s">
        <v>18</v>
      </c>
      <c r="J1088" t="s">
        <v>9846</v>
      </c>
      <c r="L1088" t="s">
        <v>11696</v>
      </c>
      <c r="N1088" t="s">
        <v>3512</v>
      </c>
      <c r="V1088" t="s">
        <v>10779</v>
      </c>
      <c r="X1088" t="str">
        <f>VLOOKUP(I1088,Location!$A$3:$B$999,2,FALSE)</f>
        <v>D.C.</v>
      </c>
    </row>
    <row r="1089" spans="3:24" x14ac:dyDescent="0.2">
      <c r="C1089" t="s">
        <v>6732</v>
      </c>
      <c r="D1089">
        <v>6</v>
      </c>
      <c r="E1089" t="s">
        <v>7642</v>
      </c>
      <c r="F1089" t="s">
        <v>8603</v>
      </c>
      <c r="G1089" t="s">
        <v>9183</v>
      </c>
      <c r="H1089" t="s">
        <v>825</v>
      </c>
      <c r="I1089" t="s">
        <v>1057</v>
      </c>
      <c r="J1089"/>
      <c r="L1089" t="s">
        <v>11695</v>
      </c>
      <c r="N1089" t="s">
        <v>2791</v>
      </c>
      <c r="V1089" t="s">
        <v>10778</v>
      </c>
      <c r="X1089" t="str">
        <f>VLOOKUP(I1089,Location!$A$3:$B$999,2,FALSE)</f>
        <v>California</v>
      </c>
    </row>
    <row r="1090" spans="3:24" x14ac:dyDescent="0.2">
      <c r="C1090" t="s">
        <v>6732</v>
      </c>
      <c r="D1090">
        <v>10</v>
      </c>
      <c r="E1090" t="s">
        <v>7641</v>
      </c>
      <c r="F1090" t="s">
        <v>8602</v>
      </c>
      <c r="G1090" t="s">
        <v>9182</v>
      </c>
      <c r="H1090" t="s">
        <v>825</v>
      </c>
      <c r="I1090" t="s">
        <v>996</v>
      </c>
      <c r="J1090"/>
      <c r="L1090" t="s">
        <v>11694</v>
      </c>
      <c r="N1090" t="s">
        <v>806</v>
      </c>
      <c r="V1090" t="s">
        <v>10777</v>
      </c>
      <c r="X1090" t="str">
        <f>VLOOKUP(I1090,Location!$A$3:$B$999,2,FALSE)</f>
        <v>Virginia</v>
      </c>
    </row>
    <row r="1091" spans="3:24" x14ac:dyDescent="0.2">
      <c r="C1091" t="s">
        <v>6732</v>
      </c>
      <c r="D1091">
        <v>10</v>
      </c>
      <c r="E1091" t="s">
        <v>7640</v>
      </c>
      <c r="F1091" t="s">
        <v>8601</v>
      </c>
      <c r="G1091" t="s">
        <v>9181</v>
      </c>
      <c r="H1091" t="s">
        <v>825</v>
      </c>
      <c r="I1091" t="s">
        <v>976</v>
      </c>
      <c r="J1091" t="s">
        <v>9845</v>
      </c>
      <c r="L1091" t="s">
        <v>2661</v>
      </c>
      <c r="N1091" t="s">
        <v>820</v>
      </c>
      <c r="V1091" t="s">
        <v>10776</v>
      </c>
      <c r="X1091" t="str">
        <f>VLOOKUP(I1091,Location!$A$3:$B$999,2,FALSE)</f>
        <v>California</v>
      </c>
    </row>
    <row r="1092" spans="3:24" x14ac:dyDescent="0.2">
      <c r="C1092" t="s">
        <v>6732</v>
      </c>
      <c r="D1092">
        <v>5</v>
      </c>
      <c r="E1092" t="s">
        <v>7639</v>
      </c>
      <c r="F1092" t="s">
        <v>8600</v>
      </c>
      <c r="G1092" t="s">
        <v>9180</v>
      </c>
      <c r="H1092" t="s">
        <v>825</v>
      </c>
      <c r="I1092" t="s">
        <v>3999</v>
      </c>
      <c r="J1092" t="s">
        <v>6453</v>
      </c>
      <c r="L1092" t="s">
        <v>11693</v>
      </c>
      <c r="N1092" t="s">
        <v>806</v>
      </c>
      <c r="V1092" t="s">
        <v>10775</v>
      </c>
      <c r="X1092" t="str">
        <f>VLOOKUP(I1092,Location!$A$3:$B$999,2,FALSE)</f>
        <v>Texas</v>
      </c>
    </row>
    <row r="1093" spans="3:24" x14ac:dyDescent="0.2">
      <c r="C1093" t="s">
        <v>6732</v>
      </c>
      <c r="D1093">
        <v>18</v>
      </c>
      <c r="E1093" t="s">
        <v>7638</v>
      </c>
      <c r="F1093" t="s">
        <v>8599</v>
      </c>
      <c r="G1093" t="s">
        <v>9179</v>
      </c>
      <c r="H1093" t="s">
        <v>825</v>
      </c>
      <c r="I1093" t="s">
        <v>18</v>
      </c>
      <c r="J1093" t="s">
        <v>9844</v>
      </c>
      <c r="L1093" t="s">
        <v>11692</v>
      </c>
      <c r="N1093" t="s">
        <v>11835</v>
      </c>
      <c r="V1093" t="s">
        <v>10774</v>
      </c>
      <c r="X1093" t="str">
        <f>VLOOKUP(I1093,Location!$A$3:$B$999,2,FALSE)</f>
        <v>D.C.</v>
      </c>
    </row>
    <row r="1094" spans="3:24" x14ac:dyDescent="0.2">
      <c r="C1094" t="s">
        <v>6732</v>
      </c>
      <c r="D1094">
        <v>7</v>
      </c>
      <c r="E1094" t="s">
        <v>7637</v>
      </c>
      <c r="F1094" t="s">
        <v>8598</v>
      </c>
      <c r="G1094" t="s">
        <v>9178</v>
      </c>
      <c r="H1094" t="s">
        <v>825</v>
      </c>
      <c r="I1094" t="s">
        <v>1046</v>
      </c>
      <c r="J1094" t="s">
        <v>4866</v>
      </c>
      <c r="L1094" t="s">
        <v>11691</v>
      </c>
      <c r="N1094" t="s">
        <v>3921</v>
      </c>
      <c r="V1094" t="s">
        <v>10773</v>
      </c>
      <c r="X1094" t="str">
        <f>VLOOKUP(I1094,Location!$A$3:$B$999,2,FALSE)</f>
        <v>Maryland</v>
      </c>
    </row>
    <row r="1095" spans="3:24" x14ac:dyDescent="0.2">
      <c r="C1095" t="s">
        <v>6732</v>
      </c>
      <c r="D1095">
        <v>5</v>
      </c>
      <c r="E1095" t="s">
        <v>7636</v>
      </c>
      <c r="F1095" t="s">
        <v>8597</v>
      </c>
      <c r="G1095" t="s">
        <v>9177</v>
      </c>
      <c r="H1095" t="s">
        <v>825</v>
      </c>
      <c r="I1095" t="s">
        <v>18</v>
      </c>
      <c r="J1095" t="s">
        <v>9843</v>
      </c>
      <c r="L1095" t="s">
        <v>959</v>
      </c>
      <c r="N1095" t="s">
        <v>13</v>
      </c>
      <c r="V1095" t="s">
        <v>10772</v>
      </c>
      <c r="X1095" t="str">
        <f>VLOOKUP(I1095,Location!$A$3:$B$999,2,FALSE)</f>
        <v>D.C.</v>
      </c>
    </row>
    <row r="1096" spans="3:24" x14ac:dyDescent="0.2">
      <c r="C1096" t="s">
        <v>6732</v>
      </c>
      <c r="D1096">
        <v>5</v>
      </c>
      <c r="E1096" t="s">
        <v>7635</v>
      </c>
      <c r="F1096" t="s">
        <v>8596</v>
      </c>
      <c r="G1096" t="s">
        <v>9176</v>
      </c>
      <c r="H1096" t="s">
        <v>825</v>
      </c>
      <c r="I1096" t="s">
        <v>9392</v>
      </c>
      <c r="J1096" t="s">
        <v>2860</v>
      </c>
      <c r="L1096" t="s">
        <v>11690</v>
      </c>
      <c r="N1096" t="s">
        <v>13</v>
      </c>
      <c r="V1096" t="s">
        <v>10771</v>
      </c>
      <c r="X1096" t="str">
        <f>VLOOKUP(I1096,Location!$A$3:$B$999,2,FALSE)</f>
        <v>Maryland</v>
      </c>
    </row>
    <row r="1097" spans="3:24" x14ac:dyDescent="0.2">
      <c r="C1097" t="s">
        <v>6732</v>
      </c>
      <c r="D1097">
        <v>15</v>
      </c>
      <c r="E1097" t="s">
        <v>7634</v>
      </c>
      <c r="F1097" t="s">
        <v>8595</v>
      </c>
      <c r="G1097" t="s">
        <v>9175</v>
      </c>
      <c r="H1097" t="s">
        <v>825</v>
      </c>
      <c r="I1097" t="s">
        <v>2240</v>
      </c>
      <c r="J1097" t="s">
        <v>959</v>
      </c>
      <c r="L1097" t="s">
        <v>11689</v>
      </c>
      <c r="N1097" t="s">
        <v>13</v>
      </c>
      <c r="V1097" t="s">
        <v>10770</v>
      </c>
      <c r="X1097" t="str">
        <f>VLOOKUP(I1097,Location!$A$3:$B$999,2,FALSE)</f>
        <v>Maryland</v>
      </c>
    </row>
    <row r="1098" spans="3:24" x14ac:dyDescent="0.2">
      <c r="C1098" t="s">
        <v>6732</v>
      </c>
      <c r="D1098">
        <v>8</v>
      </c>
      <c r="E1098" t="s">
        <v>7633</v>
      </c>
      <c r="F1098" t="s">
        <v>8594</v>
      </c>
      <c r="G1098" t="s">
        <v>2066</v>
      </c>
      <c r="H1098" t="s">
        <v>825</v>
      </c>
      <c r="I1098" t="s">
        <v>966</v>
      </c>
      <c r="J1098" t="s">
        <v>6452</v>
      </c>
      <c r="L1098" t="s">
        <v>11688</v>
      </c>
      <c r="N1098" t="s">
        <v>13</v>
      </c>
      <c r="V1098" t="s">
        <v>10769</v>
      </c>
      <c r="X1098" t="str">
        <f>VLOOKUP(I1098,Location!$A$3:$B$999,2,FALSE)</f>
        <v>Massachusetts</v>
      </c>
    </row>
    <row r="1099" spans="3:24" x14ac:dyDescent="0.2">
      <c r="C1099" t="s">
        <v>6732</v>
      </c>
      <c r="D1099">
        <v>7</v>
      </c>
      <c r="E1099" t="s">
        <v>7632</v>
      </c>
      <c r="F1099" t="s">
        <v>8593</v>
      </c>
      <c r="G1099" t="s">
        <v>9174</v>
      </c>
      <c r="H1099" t="s">
        <v>825</v>
      </c>
      <c r="I1099" t="s">
        <v>1009</v>
      </c>
      <c r="J1099"/>
      <c r="L1099" t="s">
        <v>11687</v>
      </c>
      <c r="N1099" t="s">
        <v>11837</v>
      </c>
      <c r="V1099" t="s">
        <v>10768</v>
      </c>
      <c r="X1099" t="str">
        <f>VLOOKUP(I1099,Location!$A$3:$B$999,2,FALSE)</f>
        <v>Texas</v>
      </c>
    </row>
    <row r="1100" spans="3:24" x14ac:dyDescent="0.2">
      <c r="C1100" t="s">
        <v>6732</v>
      </c>
      <c r="D1100">
        <v>9</v>
      </c>
      <c r="E1100" t="s">
        <v>7631</v>
      </c>
      <c r="F1100" t="s">
        <v>8592</v>
      </c>
      <c r="G1100" t="s">
        <v>1097</v>
      </c>
      <c r="H1100" t="s">
        <v>825</v>
      </c>
      <c r="I1100" t="s">
        <v>1046</v>
      </c>
      <c r="J1100" t="s">
        <v>1065</v>
      </c>
      <c r="L1100" t="s">
        <v>11686</v>
      </c>
      <c r="N1100" t="s">
        <v>3557</v>
      </c>
      <c r="V1100" t="s">
        <v>10767</v>
      </c>
      <c r="X1100" t="str">
        <f>VLOOKUP(I1100,Location!$A$3:$B$999,2,FALSE)</f>
        <v>Maryland</v>
      </c>
    </row>
    <row r="1101" spans="3:24" x14ac:dyDescent="0.2">
      <c r="C1101" t="s">
        <v>6732</v>
      </c>
      <c r="D1101">
        <v>9</v>
      </c>
      <c r="E1101" t="s">
        <v>7630</v>
      </c>
      <c r="F1101" t="s">
        <v>8591</v>
      </c>
      <c r="G1101" t="s">
        <v>9173</v>
      </c>
      <c r="H1101" t="s">
        <v>825</v>
      </c>
      <c r="I1101" t="s">
        <v>18</v>
      </c>
      <c r="J1101" t="s">
        <v>9842</v>
      </c>
      <c r="L1101" t="s">
        <v>11685</v>
      </c>
      <c r="N1101" t="s">
        <v>11975</v>
      </c>
      <c r="V1101" t="s">
        <v>10766</v>
      </c>
      <c r="X1101" t="str">
        <f>VLOOKUP(I1101,Location!$A$3:$B$999,2,FALSE)</f>
        <v>D.C.</v>
      </c>
    </row>
    <row r="1102" spans="3:24" x14ac:dyDescent="0.2">
      <c r="C1102" t="s">
        <v>6732</v>
      </c>
      <c r="D1102">
        <v>26</v>
      </c>
      <c r="E1102" t="s">
        <v>7629</v>
      </c>
      <c r="F1102" t="s">
        <v>8590</v>
      </c>
      <c r="G1102" t="s">
        <v>9172</v>
      </c>
      <c r="H1102" t="s">
        <v>825</v>
      </c>
      <c r="I1102" t="s">
        <v>1046</v>
      </c>
      <c r="J1102" t="s">
        <v>9841</v>
      </c>
      <c r="L1102" t="s">
        <v>11684</v>
      </c>
      <c r="N1102" t="s">
        <v>11875</v>
      </c>
      <c r="V1102" t="s">
        <v>10765</v>
      </c>
      <c r="X1102" t="str">
        <f>VLOOKUP(I1102,Location!$A$3:$B$999,2,FALSE)</f>
        <v>Maryland</v>
      </c>
    </row>
    <row r="1103" spans="3:24" x14ac:dyDescent="0.2">
      <c r="C1103" t="s">
        <v>6732</v>
      </c>
      <c r="D1103">
        <v>17</v>
      </c>
      <c r="E1103" t="s">
        <v>7628</v>
      </c>
      <c r="F1103" t="s">
        <v>8589</v>
      </c>
      <c r="G1103" t="s">
        <v>9171</v>
      </c>
      <c r="H1103" t="s">
        <v>825</v>
      </c>
      <c r="I1103" t="s">
        <v>18</v>
      </c>
      <c r="J1103" t="s">
        <v>9840</v>
      </c>
      <c r="L1103" t="s">
        <v>11683</v>
      </c>
      <c r="N1103" t="s">
        <v>11974</v>
      </c>
      <c r="V1103" t="s">
        <v>10764</v>
      </c>
      <c r="X1103" t="str">
        <f>VLOOKUP(I1103,Location!$A$3:$B$999,2,FALSE)</f>
        <v>D.C.</v>
      </c>
    </row>
    <row r="1104" spans="3:24" x14ac:dyDescent="0.2">
      <c r="C1104" t="s">
        <v>6732</v>
      </c>
      <c r="D1104">
        <v>25</v>
      </c>
      <c r="E1104" t="s">
        <v>7627</v>
      </c>
      <c r="F1104" t="s">
        <v>8588</v>
      </c>
      <c r="G1104" t="s">
        <v>9170</v>
      </c>
      <c r="H1104" t="s">
        <v>825</v>
      </c>
      <c r="I1104" t="s">
        <v>18</v>
      </c>
      <c r="J1104" t="s">
        <v>9839</v>
      </c>
      <c r="L1104" t="s">
        <v>11682</v>
      </c>
      <c r="N1104" t="s">
        <v>13</v>
      </c>
      <c r="V1104" t="s">
        <v>10763</v>
      </c>
      <c r="X1104" t="str">
        <f>VLOOKUP(I1104,Location!$A$3:$B$999,2,FALSE)</f>
        <v>D.C.</v>
      </c>
    </row>
    <row r="1105" spans="3:24" x14ac:dyDescent="0.2">
      <c r="C1105" t="s">
        <v>6732</v>
      </c>
      <c r="D1105">
        <v>26</v>
      </c>
      <c r="E1105" t="s">
        <v>7626</v>
      </c>
      <c r="F1105" t="s">
        <v>8587</v>
      </c>
      <c r="G1105" t="s">
        <v>9169</v>
      </c>
      <c r="H1105" t="s">
        <v>825</v>
      </c>
      <c r="I1105" t="s">
        <v>1381</v>
      </c>
      <c r="J1105" t="s">
        <v>9838</v>
      </c>
      <c r="L1105" t="s">
        <v>11681</v>
      </c>
      <c r="N1105" t="s">
        <v>977</v>
      </c>
      <c r="V1105" t="s">
        <v>10762</v>
      </c>
      <c r="X1105" t="str">
        <f>VLOOKUP(I1105,Location!$A$3:$B$999,2,FALSE)</f>
        <v>Virginia</v>
      </c>
    </row>
    <row r="1106" spans="3:24" x14ac:dyDescent="0.2">
      <c r="C1106" t="s">
        <v>6732</v>
      </c>
      <c r="D1106">
        <v>19</v>
      </c>
      <c r="E1106" t="s">
        <v>7625</v>
      </c>
      <c r="F1106" t="s">
        <v>8586</v>
      </c>
      <c r="G1106" t="s">
        <v>9168</v>
      </c>
      <c r="H1106" t="s">
        <v>825</v>
      </c>
      <c r="I1106" t="s">
        <v>976</v>
      </c>
      <c r="J1106" t="s">
        <v>9837</v>
      </c>
      <c r="L1106" t="s">
        <v>11680</v>
      </c>
      <c r="N1106" t="s">
        <v>13</v>
      </c>
      <c r="V1106" t="s">
        <v>10761</v>
      </c>
      <c r="X1106" t="str">
        <f>VLOOKUP(I1106,Location!$A$3:$B$999,2,FALSE)</f>
        <v>California</v>
      </c>
    </row>
    <row r="1107" spans="3:24" x14ac:dyDescent="0.2">
      <c r="C1107" t="s">
        <v>6732</v>
      </c>
      <c r="D1107">
        <v>6</v>
      </c>
      <c r="E1107" t="s">
        <v>7624</v>
      </c>
      <c r="F1107" t="s">
        <v>8585</v>
      </c>
      <c r="G1107" t="s">
        <v>9167</v>
      </c>
      <c r="H1107" t="s">
        <v>825</v>
      </c>
      <c r="I1107" t="s">
        <v>9391</v>
      </c>
      <c r="J1107" t="s">
        <v>9836</v>
      </c>
      <c r="L1107" t="s">
        <v>11679</v>
      </c>
      <c r="N1107" t="s">
        <v>11973</v>
      </c>
      <c r="V1107" t="s">
        <v>10760</v>
      </c>
      <c r="X1107" t="str">
        <f>VLOOKUP(I1107,Location!$A$3:$B$999,2,FALSE)</f>
        <v>North Carolina</v>
      </c>
    </row>
    <row r="1108" spans="3:24" x14ac:dyDescent="0.2">
      <c r="C1108" t="s">
        <v>6732</v>
      </c>
      <c r="D1108">
        <v>4</v>
      </c>
      <c r="E1108" t="s">
        <v>7623</v>
      </c>
      <c r="F1108" t="s">
        <v>8584</v>
      </c>
      <c r="G1108" t="s">
        <v>6292</v>
      </c>
      <c r="H1108" t="s">
        <v>825</v>
      </c>
      <c r="I1108" t="s">
        <v>9270</v>
      </c>
      <c r="J1108"/>
      <c r="L1108" t="s">
        <v>11678</v>
      </c>
      <c r="N1108" t="s">
        <v>11802</v>
      </c>
      <c r="V1108" t="s">
        <v>10759</v>
      </c>
      <c r="X1108" t="str">
        <f>VLOOKUP(I1108,Location!$A$3:$B$999,2,FALSE)</f>
        <v>Rhode Island</v>
      </c>
    </row>
    <row r="1109" spans="3:24" x14ac:dyDescent="0.2">
      <c r="C1109" t="s">
        <v>6732</v>
      </c>
      <c r="D1109">
        <v>16</v>
      </c>
      <c r="E1109" t="s">
        <v>7622</v>
      </c>
      <c r="F1109" t="s">
        <v>8583</v>
      </c>
      <c r="H1109" t="s">
        <v>825</v>
      </c>
      <c r="I1109" t="s">
        <v>1092</v>
      </c>
      <c r="J1109"/>
      <c r="L1109" t="s">
        <v>11677</v>
      </c>
      <c r="N1109" t="s">
        <v>13</v>
      </c>
      <c r="V1109" t="s">
        <v>10758</v>
      </c>
      <c r="X1109" t="str">
        <f>VLOOKUP(I1109,Location!$A$3:$B$999,2,FALSE)</f>
        <v>Virginia</v>
      </c>
    </row>
    <row r="1110" spans="3:24" x14ac:dyDescent="0.2">
      <c r="C1110" t="s">
        <v>6732</v>
      </c>
      <c r="D1110">
        <v>3</v>
      </c>
      <c r="E1110" t="s">
        <v>7621</v>
      </c>
      <c r="F1110" t="s">
        <v>8582</v>
      </c>
      <c r="G1110" t="s">
        <v>9166</v>
      </c>
      <c r="H1110" t="s">
        <v>825</v>
      </c>
      <c r="I1110" t="s">
        <v>2240</v>
      </c>
      <c r="J1110" t="s">
        <v>9835</v>
      </c>
      <c r="L1110" t="s">
        <v>11676</v>
      </c>
      <c r="N1110" t="s">
        <v>13</v>
      </c>
      <c r="V1110" t="s">
        <v>10757</v>
      </c>
      <c r="X1110" t="str">
        <f>VLOOKUP(I1110,Location!$A$3:$B$999,2,FALSE)</f>
        <v>Maryland</v>
      </c>
    </row>
    <row r="1111" spans="3:24" x14ac:dyDescent="0.2">
      <c r="C1111" t="s">
        <v>6732</v>
      </c>
      <c r="D1111">
        <v>30</v>
      </c>
      <c r="E1111" t="s">
        <v>7620</v>
      </c>
      <c r="F1111" t="s">
        <v>8581</v>
      </c>
      <c r="G1111" t="s">
        <v>1655</v>
      </c>
      <c r="H1111" t="s">
        <v>825</v>
      </c>
      <c r="I1111" t="s">
        <v>18</v>
      </c>
      <c r="J1111" t="s">
        <v>1375</v>
      </c>
      <c r="L1111" t="s">
        <v>11675</v>
      </c>
      <c r="N1111" t="s">
        <v>806</v>
      </c>
      <c r="V1111" t="s">
        <v>10756</v>
      </c>
      <c r="X1111" t="str">
        <f>VLOOKUP(I1111,Location!$A$3:$B$999,2,FALSE)</f>
        <v>D.C.</v>
      </c>
    </row>
    <row r="1112" spans="3:24" x14ac:dyDescent="0.2">
      <c r="C1112" t="s">
        <v>6732</v>
      </c>
      <c r="D1112">
        <v>19</v>
      </c>
      <c r="E1112" t="s">
        <v>7619</v>
      </c>
      <c r="F1112" t="s">
        <v>8580</v>
      </c>
      <c r="G1112" t="s">
        <v>9165</v>
      </c>
      <c r="H1112" t="s">
        <v>825</v>
      </c>
      <c r="I1112" t="s">
        <v>18</v>
      </c>
      <c r="J1112"/>
      <c r="L1112" t="s">
        <v>11674</v>
      </c>
      <c r="N1112" t="s">
        <v>11945</v>
      </c>
      <c r="V1112" t="s">
        <v>10755</v>
      </c>
      <c r="X1112" t="str">
        <f>VLOOKUP(I1112,Location!$A$3:$B$999,2,FALSE)</f>
        <v>D.C.</v>
      </c>
    </row>
    <row r="1113" spans="3:24" x14ac:dyDescent="0.2">
      <c r="C1113" t="s">
        <v>6732</v>
      </c>
      <c r="D1113">
        <v>5</v>
      </c>
      <c r="E1113" t="s">
        <v>7618</v>
      </c>
      <c r="F1113" t="s">
        <v>8579</v>
      </c>
      <c r="G1113" t="s">
        <v>1097</v>
      </c>
      <c r="H1113" t="s">
        <v>825</v>
      </c>
      <c r="I1113" t="s">
        <v>1363</v>
      </c>
      <c r="J1113"/>
      <c r="L1113" t="s">
        <v>11673</v>
      </c>
      <c r="N1113" t="s">
        <v>820</v>
      </c>
      <c r="V1113" t="s">
        <v>10754</v>
      </c>
      <c r="X1113" t="str">
        <f>VLOOKUP(I1113,Location!$A$3:$B$999,2,FALSE)</f>
        <v>Hawaii</v>
      </c>
    </row>
    <row r="1114" spans="3:24" x14ac:dyDescent="0.2">
      <c r="C1114" t="s">
        <v>6732</v>
      </c>
      <c r="D1114">
        <v>7</v>
      </c>
      <c r="E1114" t="s">
        <v>7617</v>
      </c>
      <c r="F1114" t="s">
        <v>8578</v>
      </c>
      <c r="G1114" t="s">
        <v>1748</v>
      </c>
      <c r="H1114" t="s">
        <v>825</v>
      </c>
      <c r="I1114" t="s">
        <v>18</v>
      </c>
      <c r="J1114" t="s">
        <v>9834</v>
      </c>
      <c r="L1114" t="s">
        <v>11672</v>
      </c>
      <c r="N1114" t="s">
        <v>13</v>
      </c>
      <c r="V1114" t="s">
        <v>10753</v>
      </c>
      <c r="X1114" t="str">
        <f>VLOOKUP(I1114,Location!$A$3:$B$999,2,FALSE)</f>
        <v>D.C.</v>
      </c>
    </row>
    <row r="1115" spans="3:24" x14ac:dyDescent="0.2">
      <c r="C1115" t="s">
        <v>6732</v>
      </c>
      <c r="D1115">
        <v>6</v>
      </c>
      <c r="E1115" t="s">
        <v>7616</v>
      </c>
      <c r="F1115" t="s">
        <v>8577</v>
      </c>
      <c r="G1115" t="s">
        <v>1097</v>
      </c>
      <c r="H1115" t="s">
        <v>825</v>
      </c>
      <c r="I1115" t="s">
        <v>18</v>
      </c>
      <c r="J1115"/>
      <c r="L1115" t="s">
        <v>11671</v>
      </c>
      <c r="N1115" t="s">
        <v>4198</v>
      </c>
      <c r="V1115" t="s">
        <v>10752</v>
      </c>
      <c r="X1115" t="str">
        <f>VLOOKUP(I1115,Location!$A$3:$B$999,2,FALSE)</f>
        <v>D.C.</v>
      </c>
    </row>
    <row r="1116" spans="3:24" x14ac:dyDescent="0.2">
      <c r="C1116" t="s">
        <v>6732</v>
      </c>
      <c r="D1116">
        <v>5</v>
      </c>
      <c r="E1116" t="s">
        <v>7615</v>
      </c>
      <c r="F1116" t="s">
        <v>8576</v>
      </c>
      <c r="G1116" t="s">
        <v>1043</v>
      </c>
      <c r="H1116" t="s">
        <v>825</v>
      </c>
      <c r="I1116" t="s">
        <v>1046</v>
      </c>
      <c r="J1116" t="s">
        <v>9833</v>
      </c>
      <c r="L1116" t="s">
        <v>11670</v>
      </c>
      <c r="N1116" t="s">
        <v>1064</v>
      </c>
      <c r="V1116" t="s">
        <v>10751</v>
      </c>
      <c r="X1116" t="str">
        <f>VLOOKUP(I1116,Location!$A$3:$B$999,2,FALSE)</f>
        <v>Maryland</v>
      </c>
    </row>
    <row r="1117" spans="3:24" x14ac:dyDescent="0.2">
      <c r="C1117" t="s">
        <v>6732</v>
      </c>
      <c r="D1117">
        <v>12</v>
      </c>
      <c r="E1117" t="s">
        <v>7614</v>
      </c>
      <c r="F1117" t="s">
        <v>8575</v>
      </c>
      <c r="G1117" t="s">
        <v>2102</v>
      </c>
      <c r="H1117" t="s">
        <v>825</v>
      </c>
      <c r="I1117" t="s">
        <v>9390</v>
      </c>
      <c r="J1117" t="s">
        <v>6451</v>
      </c>
      <c r="L1117" t="s">
        <v>11669</v>
      </c>
      <c r="N1117" t="s">
        <v>2423</v>
      </c>
      <c r="V1117" t="s">
        <v>10750</v>
      </c>
      <c r="X1117" t="str">
        <f>VLOOKUP(I1117,Location!$A$3:$B$999,2,FALSE)</f>
        <v>Arizona</v>
      </c>
    </row>
    <row r="1118" spans="3:24" x14ac:dyDescent="0.2">
      <c r="C1118" t="s">
        <v>6732</v>
      </c>
      <c r="D1118">
        <v>8</v>
      </c>
      <c r="E1118" t="s">
        <v>7613</v>
      </c>
      <c r="F1118" t="s">
        <v>8574</v>
      </c>
      <c r="G1118" t="s">
        <v>2997</v>
      </c>
      <c r="H1118" t="s">
        <v>825</v>
      </c>
      <c r="I1118" t="s">
        <v>996</v>
      </c>
      <c r="J1118" t="s">
        <v>9489</v>
      </c>
      <c r="L1118" t="s">
        <v>11668</v>
      </c>
      <c r="N1118" t="s">
        <v>806</v>
      </c>
      <c r="V1118" t="s">
        <v>10749</v>
      </c>
      <c r="X1118" t="str">
        <f>VLOOKUP(I1118,Location!$A$3:$B$999,2,FALSE)</f>
        <v>Virginia</v>
      </c>
    </row>
    <row r="1119" spans="3:24" x14ac:dyDescent="0.2">
      <c r="C1119" t="s">
        <v>6732</v>
      </c>
      <c r="D1119">
        <v>20</v>
      </c>
      <c r="E1119" t="s">
        <v>7612</v>
      </c>
      <c r="F1119" t="s">
        <v>1383</v>
      </c>
      <c r="G1119" t="s">
        <v>9164</v>
      </c>
      <c r="H1119" t="s">
        <v>825</v>
      </c>
      <c r="I1119" t="s">
        <v>1079</v>
      </c>
      <c r="J1119" t="s">
        <v>959</v>
      </c>
      <c r="L1119" t="s">
        <v>959</v>
      </c>
      <c r="N1119" t="s">
        <v>806</v>
      </c>
      <c r="V1119" t="s">
        <v>10748</v>
      </c>
      <c r="X1119" t="str">
        <f>VLOOKUP(I1119,Location!$A$3:$B$999,2,FALSE)</f>
        <v>Hawaii</v>
      </c>
    </row>
    <row r="1120" spans="3:24" x14ac:dyDescent="0.2">
      <c r="C1120" t="s">
        <v>6732</v>
      </c>
      <c r="D1120">
        <v>12</v>
      </c>
      <c r="E1120" t="s">
        <v>7611</v>
      </c>
      <c r="F1120" t="s">
        <v>1697</v>
      </c>
      <c r="G1120" t="s">
        <v>8711</v>
      </c>
      <c r="H1120" t="s">
        <v>825</v>
      </c>
      <c r="I1120" t="s">
        <v>4283</v>
      </c>
      <c r="J1120" t="s">
        <v>959</v>
      </c>
      <c r="L1120" t="s">
        <v>11667</v>
      </c>
      <c r="N1120" t="s">
        <v>806</v>
      </c>
      <c r="V1120" t="s">
        <v>10747</v>
      </c>
      <c r="X1120" t="str">
        <f>VLOOKUP(I1120,Location!$A$3:$B$999,2,FALSE)</f>
        <v>Florida</v>
      </c>
    </row>
    <row r="1121" spans="3:24" x14ac:dyDescent="0.2">
      <c r="C1121" t="s">
        <v>6732</v>
      </c>
      <c r="D1121">
        <v>5</v>
      </c>
      <c r="E1121" t="s">
        <v>7610</v>
      </c>
      <c r="F1121" t="s">
        <v>8573</v>
      </c>
      <c r="G1121" t="s">
        <v>2382</v>
      </c>
      <c r="H1121" t="s">
        <v>825</v>
      </c>
      <c r="I1121" t="s">
        <v>18</v>
      </c>
      <c r="J1121" t="s">
        <v>9832</v>
      </c>
      <c r="L1121" t="s">
        <v>11666</v>
      </c>
      <c r="N1121" t="s">
        <v>11972</v>
      </c>
      <c r="V1121" t="s">
        <v>10746</v>
      </c>
      <c r="X1121" t="str">
        <f>VLOOKUP(I1121,Location!$A$3:$B$999,2,FALSE)</f>
        <v>D.C.</v>
      </c>
    </row>
    <row r="1122" spans="3:24" x14ac:dyDescent="0.2">
      <c r="C1122" t="s">
        <v>6732</v>
      </c>
      <c r="D1122">
        <v>19</v>
      </c>
      <c r="E1122" t="s">
        <v>7609</v>
      </c>
      <c r="F1122" t="s">
        <v>8572</v>
      </c>
      <c r="G1122" t="s">
        <v>8711</v>
      </c>
      <c r="H1122" t="s">
        <v>825</v>
      </c>
      <c r="I1122" t="s">
        <v>1352</v>
      </c>
      <c r="J1122" t="s">
        <v>959</v>
      </c>
      <c r="L1122" t="s">
        <v>11665</v>
      </c>
      <c r="N1122" t="s">
        <v>806</v>
      </c>
      <c r="V1122" t="s">
        <v>10745</v>
      </c>
      <c r="X1122" t="str">
        <f>VLOOKUP(I1122,Location!$A$3:$B$999,2,FALSE)</f>
        <v>Virginia</v>
      </c>
    </row>
    <row r="1123" spans="3:24" x14ac:dyDescent="0.2">
      <c r="C1123" t="s">
        <v>6732</v>
      </c>
      <c r="D1123">
        <v>9</v>
      </c>
      <c r="E1123" t="s">
        <v>7608</v>
      </c>
      <c r="F1123" t="s">
        <v>8571</v>
      </c>
      <c r="G1123" t="s">
        <v>1239</v>
      </c>
      <c r="H1123" t="s">
        <v>858</v>
      </c>
      <c r="I1123" t="s">
        <v>36</v>
      </c>
      <c r="J1123" t="s">
        <v>9831</v>
      </c>
      <c r="L1123" t="s">
        <v>11664</v>
      </c>
      <c r="N1123" t="s">
        <v>1000</v>
      </c>
      <c r="V1123" t="s">
        <v>10744</v>
      </c>
      <c r="X1123" t="str">
        <f>VLOOKUP(I1123,Location!$A$3:$B$999,2,FALSE)</f>
        <v>United States</v>
      </c>
    </row>
    <row r="1124" spans="3:24" x14ac:dyDescent="0.2">
      <c r="C1124" t="s">
        <v>6732</v>
      </c>
      <c r="D1124">
        <v>7</v>
      </c>
      <c r="E1124" t="s">
        <v>7607</v>
      </c>
      <c r="F1124" t="s">
        <v>8570</v>
      </c>
      <c r="G1124" t="s">
        <v>9163</v>
      </c>
      <c r="H1124" t="s">
        <v>863</v>
      </c>
      <c r="I1124" t="s">
        <v>9389</v>
      </c>
      <c r="J1124"/>
      <c r="L1124" t="s">
        <v>11663</v>
      </c>
      <c r="N1124" t="s">
        <v>11971</v>
      </c>
      <c r="V1124" t="s">
        <v>10743</v>
      </c>
      <c r="X1124" t="str">
        <f>VLOOKUP(I1124,Location!$A$3:$B$999,2,FALSE)</f>
        <v>Maryland</v>
      </c>
    </row>
    <row r="1125" spans="3:24" x14ac:dyDescent="0.2">
      <c r="C1125" t="s">
        <v>6732</v>
      </c>
      <c r="D1125">
        <v>6</v>
      </c>
      <c r="E1125" t="s">
        <v>7606</v>
      </c>
      <c r="F1125" t="s">
        <v>8569</v>
      </c>
      <c r="G1125" t="s">
        <v>9162</v>
      </c>
      <c r="H1125" t="s">
        <v>920</v>
      </c>
      <c r="I1125" t="s">
        <v>9388</v>
      </c>
      <c r="J1125" t="s">
        <v>9830</v>
      </c>
      <c r="L1125" t="s">
        <v>11662</v>
      </c>
      <c r="N1125" t="s">
        <v>11792</v>
      </c>
      <c r="V1125" t="s">
        <v>10742</v>
      </c>
      <c r="X1125" t="str">
        <f>VLOOKUP(I1125,Location!$A$3:$B$999,2,FALSE)</f>
        <v>Pennsylvania</v>
      </c>
    </row>
    <row r="1126" spans="3:24" x14ac:dyDescent="0.2">
      <c r="C1126" t="s">
        <v>6732</v>
      </c>
      <c r="D1126">
        <v>3</v>
      </c>
      <c r="E1126" t="s">
        <v>7605</v>
      </c>
      <c r="F1126" t="s">
        <v>8568</v>
      </c>
      <c r="G1126" t="s">
        <v>9161</v>
      </c>
      <c r="H1126" t="s">
        <v>953</v>
      </c>
      <c r="I1126" t="s">
        <v>3138</v>
      </c>
      <c r="J1126" t="s">
        <v>9829</v>
      </c>
      <c r="L1126" t="s">
        <v>11661</v>
      </c>
      <c r="N1126" t="s">
        <v>13</v>
      </c>
      <c r="V1126" t="s">
        <v>10741</v>
      </c>
      <c r="X1126" t="str">
        <f>VLOOKUP(I1126,Location!$A$3:$B$999,2,FALSE)</f>
        <v>Pennsylvania</v>
      </c>
    </row>
    <row r="1127" spans="3:24" x14ac:dyDescent="0.2">
      <c r="C1127" t="s">
        <v>6732</v>
      </c>
      <c r="D1127">
        <v>5</v>
      </c>
      <c r="E1127" t="s">
        <v>7604</v>
      </c>
      <c r="F1127" t="s">
        <v>8567</v>
      </c>
      <c r="G1127" t="s">
        <v>8567</v>
      </c>
      <c r="H1127" t="s">
        <v>919</v>
      </c>
      <c r="I1127" t="s">
        <v>1363</v>
      </c>
      <c r="J1127" t="s">
        <v>9828</v>
      </c>
      <c r="L1127" t="s">
        <v>11660</v>
      </c>
      <c r="N1127" t="s">
        <v>1174</v>
      </c>
      <c r="V1127" t="s">
        <v>10740</v>
      </c>
      <c r="X1127" t="str">
        <f>VLOOKUP(I1127,Location!$A$3:$B$999,2,FALSE)</f>
        <v>Hawaii</v>
      </c>
    </row>
    <row r="1128" spans="3:24" x14ac:dyDescent="0.2">
      <c r="C1128" t="s">
        <v>6732</v>
      </c>
      <c r="D1128">
        <v>2</v>
      </c>
      <c r="E1128" t="s">
        <v>7603</v>
      </c>
      <c r="F1128" t="s">
        <v>8566</v>
      </c>
      <c r="H1128" t="s">
        <v>927</v>
      </c>
      <c r="I1128" t="s">
        <v>9387</v>
      </c>
      <c r="J1128"/>
      <c r="L1128" t="s">
        <v>11659</v>
      </c>
      <c r="N1128" t="s">
        <v>11970</v>
      </c>
      <c r="V1128" t="s">
        <v>10739</v>
      </c>
      <c r="X1128" t="str">
        <f>VLOOKUP(I1128,Location!$A$3:$B$999,2,FALSE)</f>
        <v>United Kingdom</v>
      </c>
    </row>
    <row r="1129" spans="3:24" x14ac:dyDescent="0.2">
      <c r="C1129" t="s">
        <v>6732</v>
      </c>
      <c r="D1129">
        <v>8</v>
      </c>
      <c r="E1129" t="s">
        <v>7602</v>
      </c>
      <c r="F1129" t="s">
        <v>8565</v>
      </c>
      <c r="G1129" t="s">
        <v>9160</v>
      </c>
      <c r="H1129" t="s">
        <v>870</v>
      </c>
      <c r="I1129" t="s">
        <v>1592</v>
      </c>
      <c r="J1129" t="s">
        <v>9827</v>
      </c>
      <c r="L1129" t="s">
        <v>11658</v>
      </c>
      <c r="N1129" t="s">
        <v>13</v>
      </c>
      <c r="V1129" t="s">
        <v>10738</v>
      </c>
      <c r="X1129" t="str">
        <f>VLOOKUP(I1129,Location!$A$3:$B$999,2,FALSE)</f>
        <v>North Carolina</v>
      </c>
    </row>
    <row r="1130" spans="3:24" x14ac:dyDescent="0.2">
      <c r="C1130" t="s">
        <v>6732</v>
      </c>
      <c r="D1130">
        <v>21</v>
      </c>
      <c r="E1130" t="s">
        <v>7601</v>
      </c>
      <c r="F1130" t="s">
        <v>8564</v>
      </c>
      <c r="G1130" t="s">
        <v>9159</v>
      </c>
      <c r="H1130" t="s">
        <v>947</v>
      </c>
      <c r="I1130" t="s">
        <v>9386</v>
      </c>
      <c r="J1130" t="s">
        <v>9826</v>
      </c>
      <c r="L1130" t="s">
        <v>11657</v>
      </c>
      <c r="N1130" t="s">
        <v>11802</v>
      </c>
      <c r="V1130" t="s">
        <v>10737</v>
      </c>
      <c r="X1130" t="str">
        <f>VLOOKUP(I1130,Location!$A$3:$B$999,2,FALSE)</f>
        <v>Japan</v>
      </c>
    </row>
    <row r="1131" spans="3:24" x14ac:dyDescent="0.2">
      <c r="C1131" t="s">
        <v>6732</v>
      </c>
      <c r="D1131">
        <v>7</v>
      </c>
      <c r="E1131" t="s">
        <v>7600</v>
      </c>
      <c r="F1131" t="s">
        <v>8563</v>
      </c>
      <c r="G1131" t="s">
        <v>9158</v>
      </c>
      <c r="H1131" t="s">
        <v>944</v>
      </c>
      <c r="I1131" t="s">
        <v>1324</v>
      </c>
      <c r="J1131" t="s">
        <v>9825</v>
      </c>
      <c r="L1131" t="s">
        <v>11656</v>
      </c>
      <c r="N1131" t="s">
        <v>4036</v>
      </c>
      <c r="V1131" t="s">
        <v>10736</v>
      </c>
      <c r="X1131" t="str">
        <f>VLOOKUP(I1131,Location!$A$3:$B$999,2,FALSE)</f>
        <v>Texas</v>
      </c>
    </row>
    <row r="1132" spans="3:24" x14ac:dyDescent="0.2">
      <c r="C1132" t="s">
        <v>6732</v>
      </c>
      <c r="D1132">
        <v>5</v>
      </c>
      <c r="E1132" t="s">
        <v>7599</v>
      </c>
      <c r="F1132" t="s">
        <v>8562</v>
      </c>
      <c r="G1132" t="s">
        <v>5245</v>
      </c>
      <c r="H1132" t="s">
        <v>919</v>
      </c>
      <c r="I1132" t="s">
        <v>1324</v>
      </c>
      <c r="J1132" t="s">
        <v>9824</v>
      </c>
      <c r="L1132" t="s">
        <v>11655</v>
      </c>
      <c r="N1132" t="s">
        <v>13</v>
      </c>
      <c r="V1132" t="s">
        <v>10735</v>
      </c>
      <c r="X1132" t="str">
        <f>VLOOKUP(I1132,Location!$A$3:$B$999,2,FALSE)</f>
        <v>Texas</v>
      </c>
    </row>
    <row r="1133" spans="3:24" x14ac:dyDescent="0.2">
      <c r="C1133" t="s">
        <v>6732</v>
      </c>
      <c r="D1133">
        <v>5</v>
      </c>
      <c r="E1133" t="s">
        <v>7598</v>
      </c>
      <c r="F1133" t="s">
        <v>8561</v>
      </c>
      <c r="G1133" t="s">
        <v>1208</v>
      </c>
      <c r="H1133" t="s">
        <v>834</v>
      </c>
      <c r="I1133" t="s">
        <v>18</v>
      </c>
      <c r="J1133" t="s">
        <v>9823</v>
      </c>
      <c r="L1133" t="s">
        <v>11654</v>
      </c>
      <c r="N1133" t="s">
        <v>13</v>
      </c>
      <c r="V1133" t="s">
        <v>10734</v>
      </c>
      <c r="X1133" t="str">
        <f>VLOOKUP(I1133,Location!$A$3:$B$999,2,FALSE)</f>
        <v>D.C.</v>
      </c>
    </row>
    <row r="1134" spans="3:24" x14ac:dyDescent="0.2">
      <c r="C1134" t="s">
        <v>6732</v>
      </c>
      <c r="D1134">
        <v>7</v>
      </c>
      <c r="E1134" t="s">
        <v>7597</v>
      </c>
      <c r="F1134" t="s">
        <v>8560</v>
      </c>
      <c r="H1134" t="s">
        <v>912</v>
      </c>
      <c r="I1134" t="s">
        <v>18</v>
      </c>
      <c r="J1134"/>
      <c r="L1134" t="s">
        <v>11653</v>
      </c>
      <c r="N1134" t="s">
        <v>11969</v>
      </c>
      <c r="V1134" t="s">
        <v>10733</v>
      </c>
      <c r="X1134" t="str">
        <f>VLOOKUP(I1134,Location!$A$3:$B$999,2,FALSE)</f>
        <v>D.C.</v>
      </c>
    </row>
    <row r="1135" spans="3:24" x14ac:dyDescent="0.2">
      <c r="C1135" t="s">
        <v>6732</v>
      </c>
      <c r="D1135">
        <v>11</v>
      </c>
      <c r="E1135" t="s">
        <v>7596</v>
      </c>
      <c r="F1135" t="s">
        <v>8559</v>
      </c>
      <c r="G1135" t="s">
        <v>9157</v>
      </c>
      <c r="H1135" t="s">
        <v>876</v>
      </c>
      <c r="I1135" t="s">
        <v>4133</v>
      </c>
      <c r="J1135" t="s">
        <v>9822</v>
      </c>
      <c r="L1135" t="s">
        <v>11652</v>
      </c>
      <c r="N1135" t="s">
        <v>11968</v>
      </c>
      <c r="V1135" t="s">
        <v>10732</v>
      </c>
      <c r="X1135" t="str">
        <f>VLOOKUP(I1135,Location!$A$3:$B$999,2,FALSE)</f>
        <v>Florida</v>
      </c>
    </row>
    <row r="1136" spans="3:24" x14ac:dyDescent="0.2">
      <c r="C1136" t="s">
        <v>6732</v>
      </c>
      <c r="D1136">
        <v>8</v>
      </c>
      <c r="E1136" t="s">
        <v>7595</v>
      </c>
      <c r="F1136" t="s">
        <v>8558</v>
      </c>
      <c r="G1136" t="s">
        <v>9156</v>
      </c>
      <c r="H1136" t="s">
        <v>918</v>
      </c>
      <c r="I1136" t="s">
        <v>9385</v>
      </c>
      <c r="J1136"/>
      <c r="L1136" t="s">
        <v>11651</v>
      </c>
      <c r="N1136" t="s">
        <v>11967</v>
      </c>
      <c r="V1136" t="s">
        <v>10731</v>
      </c>
      <c r="X1136" t="str">
        <f>VLOOKUP(I1136,Location!$A$3:$B$999,2,FALSE)</f>
        <v>Switzerland</v>
      </c>
    </row>
    <row r="1137" spans="3:24" x14ac:dyDescent="0.2">
      <c r="C1137" t="s">
        <v>6732</v>
      </c>
      <c r="D1137">
        <v>2</v>
      </c>
      <c r="E1137" t="s">
        <v>7594</v>
      </c>
      <c r="F1137" t="s">
        <v>8557</v>
      </c>
      <c r="G1137" t="s">
        <v>9155</v>
      </c>
      <c r="H1137" t="s">
        <v>877</v>
      </c>
      <c r="I1137" t="s">
        <v>9384</v>
      </c>
      <c r="J1137" t="s">
        <v>9821</v>
      </c>
      <c r="L1137" t="s">
        <v>11650</v>
      </c>
      <c r="N1137" t="s">
        <v>4839</v>
      </c>
      <c r="V1137" t="s">
        <v>10730</v>
      </c>
      <c r="X1137" t="str">
        <f>VLOOKUP(I1137,Location!$A$3:$B$999,2,FALSE)</f>
        <v>Switzerland</v>
      </c>
    </row>
    <row r="1138" spans="3:24" x14ac:dyDescent="0.2">
      <c r="C1138" t="s">
        <v>6732</v>
      </c>
      <c r="D1138">
        <v>5</v>
      </c>
      <c r="E1138" t="s">
        <v>7593</v>
      </c>
      <c r="F1138" t="s">
        <v>8556</v>
      </c>
      <c r="H1138" t="s">
        <v>855</v>
      </c>
      <c r="I1138" t="s">
        <v>1096</v>
      </c>
      <c r="J1138"/>
      <c r="L1138" t="s">
        <v>11649</v>
      </c>
      <c r="N1138" t="s">
        <v>1006</v>
      </c>
      <c r="V1138" t="s">
        <v>10729</v>
      </c>
      <c r="X1138" t="str">
        <f>VLOOKUP(I1138,Location!$A$3:$B$999,2,FALSE)</f>
        <v>United Kingdom</v>
      </c>
    </row>
    <row r="1139" spans="3:24" x14ac:dyDescent="0.2">
      <c r="C1139" t="s">
        <v>6732</v>
      </c>
      <c r="D1139">
        <v>5</v>
      </c>
      <c r="E1139" t="s">
        <v>7592</v>
      </c>
      <c r="F1139" t="s">
        <v>8555</v>
      </c>
      <c r="G1139" t="s">
        <v>9154</v>
      </c>
      <c r="H1139" t="s">
        <v>886</v>
      </c>
      <c r="I1139" t="s">
        <v>9383</v>
      </c>
      <c r="J1139" t="s">
        <v>9820</v>
      </c>
      <c r="L1139" t="s">
        <v>11648</v>
      </c>
      <c r="N1139" t="s">
        <v>11860</v>
      </c>
      <c r="V1139" t="s">
        <v>10728</v>
      </c>
      <c r="X1139" t="str">
        <f>VLOOKUP(I1139,Location!$A$3:$B$999,2,FALSE)</f>
        <v>Australia</v>
      </c>
    </row>
    <row r="1140" spans="3:24" x14ac:dyDescent="0.2">
      <c r="C1140" t="s">
        <v>6732</v>
      </c>
      <c r="D1140">
        <v>6</v>
      </c>
      <c r="E1140" t="s">
        <v>7591</v>
      </c>
      <c r="F1140" t="s">
        <v>8554</v>
      </c>
      <c r="H1140" t="s">
        <v>948</v>
      </c>
      <c r="I1140" t="s">
        <v>9382</v>
      </c>
      <c r="J1140"/>
      <c r="L1140" t="s">
        <v>959</v>
      </c>
      <c r="N1140" t="s">
        <v>11966</v>
      </c>
      <c r="V1140" t="s">
        <v>10727</v>
      </c>
      <c r="X1140" t="str">
        <f>VLOOKUP(I1140,Location!$A$3:$B$999,2,FALSE)</f>
        <v>Fiji</v>
      </c>
    </row>
    <row r="1141" spans="3:24" x14ac:dyDescent="0.2">
      <c r="C1141" t="s">
        <v>6732</v>
      </c>
      <c r="D1141">
        <v>10</v>
      </c>
      <c r="E1141" t="s">
        <v>7590</v>
      </c>
      <c r="F1141" t="s">
        <v>8553</v>
      </c>
      <c r="G1141" t="s">
        <v>9153</v>
      </c>
      <c r="H1141" t="s">
        <v>834</v>
      </c>
      <c r="I1141" t="s">
        <v>9381</v>
      </c>
      <c r="J1141"/>
      <c r="L1141" t="s">
        <v>11647</v>
      </c>
      <c r="N1141" t="s">
        <v>13</v>
      </c>
      <c r="V1141" t="s">
        <v>10726</v>
      </c>
      <c r="X1141" t="str">
        <f>VLOOKUP(I1141,Location!$A$3:$B$999,2,FALSE)</f>
        <v>United Kingdom</v>
      </c>
    </row>
    <row r="1142" spans="3:24" x14ac:dyDescent="0.2">
      <c r="C1142" t="s">
        <v>6732</v>
      </c>
      <c r="D1142">
        <v>5</v>
      </c>
      <c r="E1142" t="s">
        <v>7589</v>
      </c>
      <c r="F1142" t="s">
        <v>8552</v>
      </c>
      <c r="G1142" t="s">
        <v>1239</v>
      </c>
      <c r="H1142" t="s">
        <v>862</v>
      </c>
      <c r="I1142" t="s">
        <v>9380</v>
      </c>
      <c r="J1142" t="s">
        <v>9819</v>
      </c>
      <c r="L1142" t="s">
        <v>11646</v>
      </c>
      <c r="N1142" t="s">
        <v>13</v>
      </c>
      <c r="V1142" t="s">
        <v>10725</v>
      </c>
      <c r="X1142" t="str">
        <f>VLOOKUP(I1142,Location!$A$3:$B$999,2,FALSE)</f>
        <v>Switzerland</v>
      </c>
    </row>
    <row r="1143" spans="3:24" x14ac:dyDescent="0.2">
      <c r="C1143" t="s">
        <v>6732</v>
      </c>
      <c r="D1143">
        <v>6</v>
      </c>
      <c r="E1143" t="s">
        <v>7588</v>
      </c>
      <c r="F1143" t="s">
        <v>8551</v>
      </c>
      <c r="G1143" t="s">
        <v>1748</v>
      </c>
      <c r="H1143" t="s">
        <v>19</v>
      </c>
      <c r="I1143" t="s">
        <v>1099</v>
      </c>
      <c r="J1143"/>
      <c r="L1143" t="s">
        <v>11645</v>
      </c>
      <c r="N1143" t="s">
        <v>2288</v>
      </c>
      <c r="V1143" t="s">
        <v>10724</v>
      </c>
      <c r="X1143" t="str">
        <f>VLOOKUP(I1143,Location!$A$3:$B$999,2,FALSE)</f>
        <v>Singapore</v>
      </c>
    </row>
    <row r="1144" spans="3:24" x14ac:dyDescent="0.2">
      <c r="C1144" t="s">
        <v>6732</v>
      </c>
      <c r="D1144">
        <v>28</v>
      </c>
      <c r="E1144" t="s">
        <v>7587</v>
      </c>
      <c r="F1144" t="s">
        <v>8550</v>
      </c>
      <c r="G1144" t="s">
        <v>9055</v>
      </c>
      <c r="H1144" t="s">
        <v>17</v>
      </c>
      <c r="I1144" t="s">
        <v>18</v>
      </c>
      <c r="J1144"/>
      <c r="L1144" t="s">
        <v>11644</v>
      </c>
      <c r="N1144" t="s">
        <v>806</v>
      </c>
      <c r="V1144" t="s">
        <v>10723</v>
      </c>
      <c r="X1144" t="str">
        <f>VLOOKUP(I1144,Location!$A$3:$B$999,2,FALSE)</f>
        <v>D.C.</v>
      </c>
    </row>
    <row r="1145" spans="3:24" x14ac:dyDescent="0.2">
      <c r="C1145" t="s">
        <v>6732</v>
      </c>
      <c r="D1145">
        <v>5</v>
      </c>
      <c r="E1145" t="s">
        <v>7586</v>
      </c>
      <c r="F1145" t="s">
        <v>8549</v>
      </c>
      <c r="G1145" t="s">
        <v>9152</v>
      </c>
      <c r="H1145" t="s">
        <v>938</v>
      </c>
      <c r="I1145" t="s">
        <v>9379</v>
      </c>
      <c r="J1145"/>
      <c r="L1145" t="s">
        <v>11643</v>
      </c>
      <c r="N1145" t="s">
        <v>6535</v>
      </c>
      <c r="V1145" t="s">
        <v>10722</v>
      </c>
      <c r="X1145" t="str">
        <f>VLOOKUP(I1145,Location!$A$3:$B$999,2,FALSE)</f>
        <v>Mexico</v>
      </c>
    </row>
    <row r="1146" spans="3:24" x14ac:dyDescent="0.2">
      <c r="C1146" t="s">
        <v>6732</v>
      </c>
      <c r="D1146">
        <v>5</v>
      </c>
      <c r="E1146" t="s">
        <v>7585</v>
      </c>
      <c r="F1146" t="s">
        <v>8548</v>
      </c>
      <c r="G1146" t="s">
        <v>5245</v>
      </c>
      <c r="H1146" t="s">
        <v>885</v>
      </c>
      <c r="I1146" t="s">
        <v>4352</v>
      </c>
      <c r="J1146" t="s">
        <v>9818</v>
      </c>
      <c r="L1146" t="s">
        <v>11642</v>
      </c>
      <c r="N1146" t="s">
        <v>13</v>
      </c>
      <c r="V1146" t="s">
        <v>10721</v>
      </c>
      <c r="X1146" t="str">
        <f>VLOOKUP(I1146,Location!$A$3:$B$999,2,FALSE)</f>
        <v>China</v>
      </c>
    </row>
    <row r="1147" spans="3:24" x14ac:dyDescent="0.2">
      <c r="C1147" t="s">
        <v>6732</v>
      </c>
      <c r="D1147">
        <v>11</v>
      </c>
      <c r="E1147" t="s">
        <v>7584</v>
      </c>
      <c r="F1147" t="s">
        <v>8547</v>
      </c>
      <c r="G1147" t="s">
        <v>1530</v>
      </c>
      <c r="H1147" t="s">
        <v>864</v>
      </c>
      <c r="I1147" t="s">
        <v>1688</v>
      </c>
      <c r="J1147" t="s">
        <v>9817</v>
      </c>
      <c r="L1147" t="s">
        <v>11641</v>
      </c>
      <c r="N1147" t="s">
        <v>13</v>
      </c>
      <c r="V1147" t="s">
        <v>10720</v>
      </c>
      <c r="X1147" t="str">
        <f>VLOOKUP(I1147,Location!$A$3:$B$999,2,FALSE)</f>
        <v>Texas</v>
      </c>
    </row>
    <row r="1148" spans="3:24" x14ac:dyDescent="0.2">
      <c r="C1148" t="s">
        <v>6732</v>
      </c>
      <c r="D1148">
        <v>7</v>
      </c>
      <c r="E1148" t="s">
        <v>7583</v>
      </c>
      <c r="F1148" t="s">
        <v>8546</v>
      </c>
      <c r="G1148" t="s">
        <v>1163</v>
      </c>
      <c r="H1148" t="s">
        <v>816</v>
      </c>
      <c r="I1148" t="s">
        <v>18</v>
      </c>
      <c r="J1148"/>
      <c r="L1148" t="s">
        <v>959</v>
      </c>
      <c r="N1148" t="s">
        <v>806</v>
      </c>
      <c r="V1148" t="s">
        <v>10719</v>
      </c>
      <c r="X1148" t="str">
        <f>VLOOKUP(I1148,Location!$A$3:$B$999,2,FALSE)</f>
        <v>D.C.</v>
      </c>
    </row>
    <row r="1149" spans="3:24" x14ac:dyDescent="0.2">
      <c r="C1149" t="s">
        <v>6732</v>
      </c>
      <c r="D1149">
        <v>10</v>
      </c>
      <c r="E1149" t="s">
        <v>7582</v>
      </c>
      <c r="F1149" t="s">
        <v>8545</v>
      </c>
      <c r="H1149" t="s">
        <v>858</v>
      </c>
      <c r="I1149" t="s">
        <v>1057</v>
      </c>
      <c r="J1149"/>
      <c r="L1149" t="s">
        <v>11640</v>
      </c>
      <c r="N1149" t="s">
        <v>24</v>
      </c>
      <c r="V1149" t="s">
        <v>10718</v>
      </c>
      <c r="X1149" t="str">
        <f>VLOOKUP(I1149,Location!$A$3:$B$999,2,FALSE)</f>
        <v>California</v>
      </c>
    </row>
    <row r="1150" spans="3:24" x14ac:dyDescent="0.2">
      <c r="C1150" t="s">
        <v>6732</v>
      </c>
      <c r="D1150">
        <v>13</v>
      </c>
      <c r="E1150" t="s">
        <v>7581</v>
      </c>
      <c r="F1150" t="s">
        <v>8544</v>
      </c>
      <c r="H1150" t="s">
        <v>919</v>
      </c>
      <c r="I1150" t="s">
        <v>9378</v>
      </c>
      <c r="J1150"/>
      <c r="L1150" t="s">
        <v>11639</v>
      </c>
      <c r="N1150" t="s">
        <v>13</v>
      </c>
      <c r="V1150" t="s">
        <v>10717</v>
      </c>
      <c r="X1150" t="str">
        <f>VLOOKUP(I1150,Location!$A$3:$B$999,2,FALSE)</f>
        <v>Washington</v>
      </c>
    </row>
    <row r="1151" spans="3:24" x14ac:dyDescent="0.2">
      <c r="C1151" t="s">
        <v>6732</v>
      </c>
      <c r="D1151">
        <v>5</v>
      </c>
      <c r="E1151" t="s">
        <v>7580</v>
      </c>
      <c r="F1151" t="s">
        <v>8543</v>
      </c>
      <c r="H1151" t="s">
        <v>834</v>
      </c>
      <c r="I1151" t="s">
        <v>9289</v>
      </c>
      <c r="J1151"/>
      <c r="L1151" t="s">
        <v>11638</v>
      </c>
      <c r="N1151" t="s">
        <v>11965</v>
      </c>
      <c r="V1151" t="s">
        <v>10716</v>
      </c>
      <c r="X1151" t="str">
        <f>VLOOKUP(I1151,Location!$A$3:$B$999,2,FALSE)</f>
        <v>Washington</v>
      </c>
    </row>
    <row r="1152" spans="3:24" x14ac:dyDescent="0.2">
      <c r="C1152" t="s">
        <v>6732</v>
      </c>
      <c r="D1152">
        <v>8</v>
      </c>
      <c r="E1152" t="s">
        <v>7579</v>
      </c>
      <c r="F1152" t="s">
        <v>8542</v>
      </c>
      <c r="G1152" t="s">
        <v>9151</v>
      </c>
      <c r="H1152" t="s">
        <v>834</v>
      </c>
      <c r="I1152" t="s">
        <v>976</v>
      </c>
      <c r="J1152" t="s">
        <v>9816</v>
      </c>
      <c r="L1152" t="s">
        <v>959</v>
      </c>
      <c r="N1152" t="s">
        <v>806</v>
      </c>
      <c r="V1152" t="s">
        <v>10715</v>
      </c>
      <c r="X1152" t="str">
        <f>VLOOKUP(I1152,Location!$A$3:$B$999,2,FALSE)</f>
        <v>California</v>
      </c>
    </row>
    <row r="1153" spans="3:24" x14ac:dyDescent="0.2">
      <c r="C1153" t="s">
        <v>6732</v>
      </c>
      <c r="D1153">
        <v>6</v>
      </c>
      <c r="E1153" t="s">
        <v>7578</v>
      </c>
      <c r="F1153" t="s">
        <v>8541</v>
      </c>
      <c r="G1153" t="s">
        <v>2832</v>
      </c>
      <c r="H1153" t="s">
        <v>919</v>
      </c>
      <c r="I1153" t="s">
        <v>1046</v>
      </c>
      <c r="J1153" t="s">
        <v>9815</v>
      </c>
      <c r="L1153" t="s">
        <v>11637</v>
      </c>
      <c r="N1153" t="s">
        <v>13</v>
      </c>
      <c r="V1153" t="s">
        <v>10714</v>
      </c>
      <c r="X1153" t="str">
        <f>VLOOKUP(I1153,Location!$A$3:$B$999,2,FALSE)</f>
        <v>Maryland</v>
      </c>
    </row>
    <row r="1154" spans="3:24" x14ac:dyDescent="0.2">
      <c r="C1154" t="s">
        <v>6732</v>
      </c>
      <c r="D1154">
        <v>27</v>
      </c>
      <c r="E1154" t="s">
        <v>7577</v>
      </c>
      <c r="F1154" t="s">
        <v>8540</v>
      </c>
      <c r="G1154" t="s">
        <v>2832</v>
      </c>
      <c r="H1154" t="s">
        <v>43</v>
      </c>
      <c r="I1154" t="s">
        <v>976</v>
      </c>
      <c r="J1154"/>
      <c r="L1154" t="s">
        <v>959</v>
      </c>
      <c r="N1154" t="s">
        <v>11964</v>
      </c>
      <c r="V1154" t="s">
        <v>10713</v>
      </c>
      <c r="X1154" t="str">
        <f>VLOOKUP(I1154,Location!$A$3:$B$999,2,FALSE)</f>
        <v>California</v>
      </c>
    </row>
    <row r="1155" spans="3:24" x14ac:dyDescent="0.2">
      <c r="C1155" t="s">
        <v>6732</v>
      </c>
      <c r="D1155">
        <v>7</v>
      </c>
      <c r="E1155" t="s">
        <v>7576</v>
      </c>
      <c r="F1155" t="s">
        <v>8539</v>
      </c>
      <c r="H1155" t="s">
        <v>950</v>
      </c>
      <c r="I1155" t="s">
        <v>1009</v>
      </c>
      <c r="J1155"/>
      <c r="L1155" t="s">
        <v>11636</v>
      </c>
      <c r="N1155" t="s">
        <v>13</v>
      </c>
      <c r="V1155" t="s">
        <v>10712</v>
      </c>
      <c r="X1155" t="str">
        <f>VLOOKUP(I1155,Location!$A$3:$B$999,2,FALSE)</f>
        <v>Texas</v>
      </c>
    </row>
    <row r="1156" spans="3:24" x14ac:dyDescent="0.2">
      <c r="C1156" t="s">
        <v>6732</v>
      </c>
      <c r="D1156">
        <v>8</v>
      </c>
      <c r="E1156" t="s">
        <v>7575</v>
      </c>
      <c r="F1156" t="s">
        <v>8538</v>
      </c>
      <c r="G1156" t="s">
        <v>1591</v>
      </c>
      <c r="H1156" t="s">
        <v>17</v>
      </c>
      <c r="I1156" t="s">
        <v>9377</v>
      </c>
      <c r="J1156" t="s">
        <v>9814</v>
      </c>
      <c r="L1156" t="s">
        <v>11635</v>
      </c>
      <c r="N1156" t="s">
        <v>4157</v>
      </c>
      <c r="V1156" t="s">
        <v>10711</v>
      </c>
      <c r="X1156" t="str">
        <f>VLOOKUP(I1156,Location!$A$3:$B$999,2,FALSE)</f>
        <v>Philippines</v>
      </c>
    </row>
    <row r="1157" spans="3:24" x14ac:dyDescent="0.2">
      <c r="C1157" t="s">
        <v>6732</v>
      </c>
      <c r="D1157">
        <v>6</v>
      </c>
      <c r="E1157" t="s">
        <v>7574</v>
      </c>
      <c r="F1157" t="s">
        <v>2832</v>
      </c>
      <c r="G1157" t="s">
        <v>2832</v>
      </c>
      <c r="H1157" t="s">
        <v>921</v>
      </c>
      <c r="I1157" t="s">
        <v>1324</v>
      </c>
      <c r="J1157" t="s">
        <v>9790</v>
      </c>
      <c r="L1157" t="s">
        <v>959</v>
      </c>
      <c r="N1157" t="s">
        <v>13</v>
      </c>
      <c r="V1157" t="s">
        <v>10710</v>
      </c>
      <c r="X1157" t="str">
        <f>VLOOKUP(I1157,Location!$A$3:$B$999,2,FALSE)</f>
        <v>Texas</v>
      </c>
    </row>
    <row r="1158" spans="3:24" x14ac:dyDescent="0.2">
      <c r="C1158" t="s">
        <v>6732</v>
      </c>
      <c r="D1158">
        <v>9</v>
      </c>
      <c r="E1158" t="s">
        <v>7573</v>
      </c>
      <c r="F1158" t="s">
        <v>8537</v>
      </c>
      <c r="G1158" t="s">
        <v>1239</v>
      </c>
      <c r="H1158" t="s">
        <v>17</v>
      </c>
      <c r="I1158" t="s">
        <v>1019</v>
      </c>
      <c r="J1158" t="s">
        <v>9484</v>
      </c>
      <c r="L1158" t="s">
        <v>11634</v>
      </c>
      <c r="N1158" t="s">
        <v>13</v>
      </c>
      <c r="V1158" t="s">
        <v>10709</v>
      </c>
      <c r="X1158" t="str">
        <f>VLOOKUP(I1158,Location!$A$3:$B$999,2,FALSE)</f>
        <v>Illinois</v>
      </c>
    </row>
    <row r="1159" spans="3:24" x14ac:dyDescent="0.2">
      <c r="C1159" t="s">
        <v>6732</v>
      </c>
      <c r="D1159">
        <v>11</v>
      </c>
      <c r="E1159" t="s">
        <v>7572</v>
      </c>
      <c r="F1159" t="s">
        <v>8536</v>
      </c>
      <c r="G1159" t="s">
        <v>1458</v>
      </c>
      <c r="H1159" t="s">
        <v>37</v>
      </c>
      <c r="I1159" t="s">
        <v>3138</v>
      </c>
      <c r="J1159"/>
      <c r="L1159" t="s">
        <v>11633</v>
      </c>
      <c r="N1159" t="s">
        <v>13</v>
      </c>
      <c r="V1159" t="s">
        <v>10708</v>
      </c>
      <c r="X1159" t="str">
        <f>VLOOKUP(I1159,Location!$A$3:$B$999,2,FALSE)</f>
        <v>Pennsylvania</v>
      </c>
    </row>
    <row r="1160" spans="3:24" x14ac:dyDescent="0.2">
      <c r="C1160" t="s">
        <v>6732</v>
      </c>
      <c r="D1160">
        <v>20</v>
      </c>
      <c r="E1160" t="s">
        <v>7571</v>
      </c>
      <c r="F1160" t="e">
        <f>--Program Manager</f>
        <v>#NAME?</v>
      </c>
      <c r="G1160" t="s">
        <v>823</v>
      </c>
      <c r="H1160" t="s">
        <v>834</v>
      </c>
      <c r="I1160" t="s">
        <v>18</v>
      </c>
      <c r="J1160" t="s">
        <v>9813</v>
      </c>
      <c r="L1160" t="s">
        <v>11632</v>
      </c>
      <c r="N1160" t="s">
        <v>2742</v>
      </c>
      <c r="V1160" t="s">
        <v>10707</v>
      </c>
      <c r="X1160" t="str">
        <f>VLOOKUP(I1160,Location!$A$3:$B$999,2,FALSE)</f>
        <v>D.C.</v>
      </c>
    </row>
    <row r="1161" spans="3:24" x14ac:dyDescent="0.2">
      <c r="C1161" t="s">
        <v>6732</v>
      </c>
      <c r="D1161">
        <v>10</v>
      </c>
      <c r="E1161" t="s">
        <v>7570</v>
      </c>
      <c r="F1161" t="s">
        <v>8535</v>
      </c>
      <c r="H1161" t="s">
        <v>858</v>
      </c>
      <c r="I1161" t="s">
        <v>4106</v>
      </c>
      <c r="J1161"/>
      <c r="L1161" t="s">
        <v>11631</v>
      </c>
      <c r="N1161" t="s">
        <v>11963</v>
      </c>
      <c r="V1161" t="s">
        <v>10706</v>
      </c>
      <c r="X1161" t="str">
        <f>VLOOKUP(I1161,Location!$A$3:$B$999,2,FALSE)</f>
        <v>Idaho</v>
      </c>
    </row>
    <row r="1162" spans="3:24" x14ac:dyDescent="0.2">
      <c r="C1162" t="s">
        <v>6732</v>
      </c>
      <c r="D1162">
        <v>9</v>
      </c>
      <c r="E1162" t="s">
        <v>7569</v>
      </c>
      <c r="F1162" t="s">
        <v>8534</v>
      </c>
      <c r="H1162" t="s">
        <v>920</v>
      </c>
      <c r="I1162" t="s">
        <v>9376</v>
      </c>
      <c r="J1162"/>
      <c r="L1162" t="s">
        <v>11630</v>
      </c>
      <c r="N1162" t="s">
        <v>11962</v>
      </c>
      <c r="V1162" t="s">
        <v>10705</v>
      </c>
      <c r="X1162" t="str">
        <f>VLOOKUP(I1162,Location!$A$3:$B$999,2,FALSE)</f>
        <v>Colorado</v>
      </c>
    </row>
    <row r="1163" spans="3:24" x14ac:dyDescent="0.2">
      <c r="C1163" t="s">
        <v>6732</v>
      </c>
      <c r="D1163">
        <v>20</v>
      </c>
      <c r="E1163" t="s">
        <v>7568</v>
      </c>
      <c r="F1163" t="s">
        <v>1203</v>
      </c>
      <c r="H1163" t="s">
        <v>863</v>
      </c>
      <c r="I1163" t="s">
        <v>1381</v>
      </c>
      <c r="J1163"/>
      <c r="L1163" t="s">
        <v>11629</v>
      </c>
      <c r="N1163" t="s">
        <v>1064</v>
      </c>
      <c r="V1163" t="s">
        <v>10704</v>
      </c>
      <c r="X1163" t="str">
        <f>VLOOKUP(I1163,Location!$A$3:$B$999,2,FALSE)</f>
        <v>Virginia</v>
      </c>
    </row>
    <row r="1164" spans="3:24" x14ac:dyDescent="0.2">
      <c r="C1164" t="s">
        <v>6732</v>
      </c>
      <c r="D1164">
        <v>3</v>
      </c>
      <c r="E1164" t="s">
        <v>7567</v>
      </c>
      <c r="F1164" t="s">
        <v>8533</v>
      </c>
      <c r="G1164" t="s">
        <v>9150</v>
      </c>
      <c r="H1164" t="s">
        <v>17</v>
      </c>
      <c r="I1164" t="s">
        <v>1061</v>
      </c>
      <c r="J1164"/>
      <c r="L1164" t="s">
        <v>11628</v>
      </c>
      <c r="N1164" t="s">
        <v>13</v>
      </c>
      <c r="V1164" t="s">
        <v>10703</v>
      </c>
      <c r="X1164" t="str">
        <f>VLOOKUP(I1164,Location!$A$3:$B$999,2,FALSE)</f>
        <v>California</v>
      </c>
    </row>
    <row r="1165" spans="3:24" x14ac:dyDescent="0.2">
      <c r="C1165" t="s">
        <v>6732</v>
      </c>
      <c r="D1165">
        <v>6</v>
      </c>
      <c r="E1165" t="s">
        <v>7401</v>
      </c>
      <c r="F1165" t="s">
        <v>8532</v>
      </c>
      <c r="G1165" t="s">
        <v>9149</v>
      </c>
      <c r="H1165" t="s">
        <v>19</v>
      </c>
      <c r="I1165" t="s">
        <v>1047</v>
      </c>
      <c r="J1165"/>
      <c r="L1165" t="s">
        <v>11627</v>
      </c>
      <c r="N1165" t="s">
        <v>3531</v>
      </c>
      <c r="V1165" t="s">
        <v>10702</v>
      </c>
      <c r="X1165" t="str">
        <f>VLOOKUP(I1165,Location!$A$3:$B$999,2,FALSE)</f>
        <v>Kentucky</v>
      </c>
    </row>
    <row r="1166" spans="3:24" x14ac:dyDescent="0.2">
      <c r="C1166" t="s">
        <v>6732</v>
      </c>
      <c r="D1166">
        <v>4</v>
      </c>
      <c r="E1166" t="s">
        <v>7566</v>
      </c>
      <c r="F1166" t="s">
        <v>8531</v>
      </c>
      <c r="G1166" t="s">
        <v>3028</v>
      </c>
      <c r="H1166" t="s">
        <v>807</v>
      </c>
      <c r="I1166" t="s">
        <v>18</v>
      </c>
      <c r="J1166" t="s">
        <v>9812</v>
      </c>
      <c r="L1166" t="s">
        <v>11626</v>
      </c>
      <c r="N1166" t="s">
        <v>13</v>
      </c>
      <c r="V1166" t="s">
        <v>10701</v>
      </c>
      <c r="X1166" t="str">
        <f>VLOOKUP(I1166,Location!$A$3:$B$999,2,FALSE)</f>
        <v>D.C.</v>
      </c>
    </row>
    <row r="1167" spans="3:24" x14ac:dyDescent="0.2">
      <c r="C1167" t="s">
        <v>6732</v>
      </c>
      <c r="D1167">
        <v>5</v>
      </c>
      <c r="E1167" t="s">
        <v>7565</v>
      </c>
      <c r="F1167" t="s">
        <v>1351</v>
      </c>
      <c r="H1167" t="s">
        <v>809</v>
      </c>
      <c r="I1167" t="s">
        <v>996</v>
      </c>
      <c r="J1167"/>
      <c r="L1167" t="s">
        <v>11625</v>
      </c>
      <c r="N1167" t="s">
        <v>2690</v>
      </c>
      <c r="V1167" t="s">
        <v>10700</v>
      </c>
      <c r="X1167" t="str">
        <f>VLOOKUP(I1167,Location!$A$3:$B$999,2,FALSE)</f>
        <v>Virginia</v>
      </c>
    </row>
    <row r="1168" spans="3:24" x14ac:dyDescent="0.2">
      <c r="C1168" t="s">
        <v>6732</v>
      </c>
      <c r="D1168">
        <v>7</v>
      </c>
      <c r="E1168" t="s">
        <v>7564</v>
      </c>
      <c r="F1168" t="s">
        <v>8530</v>
      </c>
      <c r="G1168" t="s">
        <v>1239</v>
      </c>
      <c r="H1168" t="s">
        <v>838</v>
      </c>
      <c r="I1168" t="s">
        <v>1019</v>
      </c>
      <c r="J1168"/>
      <c r="L1168" t="s">
        <v>11624</v>
      </c>
      <c r="N1168" t="s">
        <v>9764</v>
      </c>
      <c r="V1168" t="s">
        <v>10699</v>
      </c>
      <c r="X1168" t="str">
        <f>VLOOKUP(I1168,Location!$A$3:$B$999,2,FALSE)</f>
        <v>Illinois</v>
      </c>
    </row>
    <row r="1169" spans="3:24" x14ac:dyDescent="0.2">
      <c r="C1169" t="s">
        <v>6732</v>
      </c>
      <c r="D1169">
        <v>2</v>
      </c>
      <c r="E1169" t="s">
        <v>7563</v>
      </c>
      <c r="F1169" t="s">
        <v>8529</v>
      </c>
      <c r="G1169" t="s">
        <v>9148</v>
      </c>
      <c r="H1169" t="s">
        <v>886</v>
      </c>
      <c r="I1169" t="s">
        <v>4283</v>
      </c>
      <c r="J1169" t="s">
        <v>9811</v>
      </c>
      <c r="L1169" t="s">
        <v>11623</v>
      </c>
      <c r="N1169" t="s">
        <v>13</v>
      </c>
      <c r="V1169" t="s">
        <v>10698</v>
      </c>
      <c r="X1169" t="str">
        <f>VLOOKUP(I1169,Location!$A$3:$B$999,2,FALSE)</f>
        <v>Florida</v>
      </c>
    </row>
    <row r="1170" spans="3:24" x14ac:dyDescent="0.2">
      <c r="C1170" t="s">
        <v>6732</v>
      </c>
      <c r="D1170">
        <v>4</v>
      </c>
      <c r="E1170" t="s">
        <v>7562</v>
      </c>
      <c r="F1170" t="s">
        <v>8528</v>
      </c>
      <c r="G1170" t="s">
        <v>9147</v>
      </c>
      <c r="H1170" t="s">
        <v>874</v>
      </c>
      <c r="I1170" t="s">
        <v>1071</v>
      </c>
      <c r="J1170" t="s">
        <v>9810</v>
      </c>
      <c r="L1170" t="s">
        <v>11622</v>
      </c>
      <c r="N1170" t="s">
        <v>1072</v>
      </c>
      <c r="V1170" t="s">
        <v>10697</v>
      </c>
      <c r="X1170" t="str">
        <f>VLOOKUP(I1170,Location!$A$3:$B$999,2,FALSE)</f>
        <v>California</v>
      </c>
    </row>
    <row r="1171" spans="3:24" x14ac:dyDescent="0.2">
      <c r="C1171" t="s">
        <v>6732</v>
      </c>
      <c r="D1171">
        <v>8</v>
      </c>
      <c r="E1171" t="s">
        <v>7561</v>
      </c>
      <c r="F1171" t="s">
        <v>8527</v>
      </c>
      <c r="G1171" t="s">
        <v>9146</v>
      </c>
      <c r="H1171" t="s">
        <v>923</v>
      </c>
      <c r="I1171" t="s">
        <v>2829</v>
      </c>
      <c r="J1171" t="s">
        <v>9809</v>
      </c>
      <c r="L1171" t="s">
        <v>11621</v>
      </c>
      <c r="N1171" t="s">
        <v>3360</v>
      </c>
      <c r="V1171" t="s">
        <v>10696</v>
      </c>
      <c r="X1171" t="str">
        <f>VLOOKUP(I1171,Location!$A$3:$B$999,2,FALSE)</f>
        <v>Utah</v>
      </c>
    </row>
    <row r="1172" spans="3:24" x14ac:dyDescent="0.2">
      <c r="C1172" t="s">
        <v>6732</v>
      </c>
      <c r="D1172">
        <v>15</v>
      </c>
      <c r="E1172" t="s">
        <v>7560</v>
      </c>
      <c r="F1172" t="s">
        <v>8526</v>
      </c>
      <c r="G1172" t="s">
        <v>1208</v>
      </c>
      <c r="H1172" t="s">
        <v>919</v>
      </c>
      <c r="I1172" t="s">
        <v>962</v>
      </c>
      <c r="J1172" t="s">
        <v>9808</v>
      </c>
      <c r="L1172" t="s">
        <v>11620</v>
      </c>
      <c r="N1172" t="s">
        <v>13</v>
      </c>
      <c r="V1172" t="s">
        <v>10695</v>
      </c>
      <c r="X1172" t="str">
        <f>VLOOKUP(I1172,Location!$A$3:$B$999,2,FALSE)</f>
        <v>Texas</v>
      </c>
    </row>
    <row r="1173" spans="3:24" x14ac:dyDescent="0.2">
      <c r="C1173" t="s">
        <v>6732</v>
      </c>
      <c r="D1173">
        <v>5</v>
      </c>
      <c r="E1173" t="s">
        <v>7559</v>
      </c>
      <c r="F1173" t="s">
        <v>8525</v>
      </c>
      <c r="G1173" t="s">
        <v>1748</v>
      </c>
      <c r="H1173" t="s">
        <v>852</v>
      </c>
      <c r="I1173" t="s">
        <v>1021</v>
      </c>
      <c r="J1173"/>
      <c r="L1173" t="s">
        <v>11619</v>
      </c>
      <c r="N1173" t="s">
        <v>13</v>
      </c>
      <c r="V1173" t="s">
        <v>10694</v>
      </c>
      <c r="X1173" t="str">
        <f>VLOOKUP(I1173,Location!$A$3:$B$999,2,FALSE)</f>
        <v>New York</v>
      </c>
    </row>
    <row r="1174" spans="3:24" x14ac:dyDescent="0.2">
      <c r="C1174" t="s">
        <v>6732</v>
      </c>
      <c r="D1174">
        <v>6</v>
      </c>
      <c r="E1174" t="s">
        <v>7558</v>
      </c>
      <c r="F1174" t="s">
        <v>8524</v>
      </c>
      <c r="G1174" t="s">
        <v>9145</v>
      </c>
      <c r="H1174" t="s">
        <v>868</v>
      </c>
      <c r="I1174" t="s">
        <v>813</v>
      </c>
      <c r="J1174" t="s">
        <v>9807</v>
      </c>
      <c r="L1174" t="s">
        <v>11618</v>
      </c>
      <c r="N1174" t="s">
        <v>11961</v>
      </c>
      <c r="V1174" t="s">
        <v>10693</v>
      </c>
      <c r="X1174" t="str">
        <f>VLOOKUP(I1174,Location!$A$3:$B$999,2,FALSE)</f>
        <v>Florida</v>
      </c>
    </row>
    <row r="1175" spans="3:24" x14ac:dyDescent="0.2">
      <c r="C1175" t="s">
        <v>6732</v>
      </c>
      <c r="D1175">
        <v>9</v>
      </c>
      <c r="E1175" t="s">
        <v>7557</v>
      </c>
      <c r="F1175" t="s">
        <v>8523</v>
      </c>
      <c r="G1175" t="s">
        <v>9144</v>
      </c>
      <c r="H1175" t="s">
        <v>859</v>
      </c>
      <c r="I1175" t="s">
        <v>1046</v>
      </c>
      <c r="J1175" t="s">
        <v>2103</v>
      </c>
      <c r="L1175" t="s">
        <v>11617</v>
      </c>
      <c r="N1175" t="s">
        <v>13</v>
      </c>
      <c r="V1175" t="s">
        <v>10692</v>
      </c>
      <c r="X1175" t="str">
        <f>VLOOKUP(I1175,Location!$A$3:$B$999,2,FALSE)</f>
        <v>Maryland</v>
      </c>
    </row>
    <row r="1176" spans="3:24" x14ac:dyDescent="0.2">
      <c r="C1176" t="s">
        <v>6732</v>
      </c>
      <c r="D1176">
        <v>14</v>
      </c>
      <c r="E1176" t="s">
        <v>7556</v>
      </c>
      <c r="F1176" t="s">
        <v>8522</v>
      </c>
      <c r="G1176" t="s">
        <v>9143</v>
      </c>
      <c r="H1176" t="s">
        <v>876</v>
      </c>
      <c r="I1176" t="s">
        <v>9375</v>
      </c>
      <c r="J1176"/>
      <c r="L1176" t="s">
        <v>11616</v>
      </c>
      <c r="N1176" t="s">
        <v>11960</v>
      </c>
      <c r="V1176" t="s">
        <v>10691</v>
      </c>
      <c r="X1176" t="str">
        <f>VLOOKUP(I1176,Location!$A$3:$B$999,2,FALSE)</f>
        <v>California</v>
      </c>
    </row>
    <row r="1177" spans="3:24" x14ac:dyDescent="0.2">
      <c r="C1177" t="s">
        <v>6732</v>
      </c>
      <c r="D1177">
        <v>5</v>
      </c>
      <c r="E1177" t="s">
        <v>7555</v>
      </c>
      <c r="F1177" t="s">
        <v>8521</v>
      </c>
      <c r="G1177" t="s">
        <v>1208</v>
      </c>
      <c r="H1177" t="s">
        <v>888</v>
      </c>
      <c r="I1177" t="s">
        <v>1023</v>
      </c>
      <c r="J1177" t="s">
        <v>9806</v>
      </c>
      <c r="L1177" t="s">
        <v>11615</v>
      </c>
      <c r="N1177" t="s">
        <v>5106</v>
      </c>
      <c r="V1177" t="s">
        <v>10690</v>
      </c>
      <c r="X1177" t="str">
        <f>VLOOKUP(I1177,Location!$A$3:$B$999,2,FALSE)</f>
        <v>Georgia</v>
      </c>
    </row>
    <row r="1178" spans="3:24" x14ac:dyDescent="0.2">
      <c r="C1178" t="s">
        <v>6732</v>
      </c>
      <c r="D1178">
        <v>6</v>
      </c>
      <c r="E1178" t="s">
        <v>7554</v>
      </c>
      <c r="F1178" t="s">
        <v>8520</v>
      </c>
      <c r="G1178" t="s">
        <v>1748</v>
      </c>
      <c r="H1178" t="s">
        <v>795</v>
      </c>
      <c r="I1178" t="s">
        <v>1009</v>
      </c>
      <c r="J1178"/>
      <c r="L1178" t="s">
        <v>959</v>
      </c>
      <c r="N1178" t="s">
        <v>13</v>
      </c>
      <c r="V1178" t="s">
        <v>10689</v>
      </c>
      <c r="X1178" t="str">
        <f>VLOOKUP(I1178,Location!$A$3:$B$999,2,FALSE)</f>
        <v>Texas</v>
      </c>
    </row>
    <row r="1179" spans="3:24" x14ac:dyDescent="0.2">
      <c r="C1179" t="s">
        <v>6732</v>
      </c>
      <c r="D1179">
        <v>29</v>
      </c>
      <c r="E1179" t="s">
        <v>7553</v>
      </c>
      <c r="F1179" t="s">
        <v>8519</v>
      </c>
      <c r="G1179" t="s">
        <v>9142</v>
      </c>
      <c r="H1179" t="s">
        <v>927</v>
      </c>
      <c r="I1179" t="s">
        <v>9374</v>
      </c>
      <c r="J1179" t="s">
        <v>9805</v>
      </c>
      <c r="L1179" t="s">
        <v>11614</v>
      </c>
      <c r="N1179" t="s">
        <v>1064</v>
      </c>
      <c r="V1179" t="s">
        <v>10688</v>
      </c>
      <c r="X1179" t="str">
        <f>VLOOKUP(I1179,Location!$A$3:$B$999,2,FALSE)</f>
        <v>Mississippi</v>
      </c>
    </row>
    <row r="1180" spans="3:24" x14ac:dyDescent="0.2">
      <c r="C1180" t="s">
        <v>6732</v>
      </c>
      <c r="D1180">
        <v>7</v>
      </c>
      <c r="E1180" t="s">
        <v>7552</v>
      </c>
      <c r="F1180" t="s">
        <v>8518</v>
      </c>
      <c r="G1180" t="s">
        <v>9141</v>
      </c>
      <c r="H1180" t="s">
        <v>937</v>
      </c>
      <c r="I1180" t="s">
        <v>3237</v>
      </c>
      <c r="J1180" t="s">
        <v>9804</v>
      </c>
      <c r="L1180" t="s">
        <v>11613</v>
      </c>
      <c r="N1180" t="s">
        <v>13</v>
      </c>
      <c r="V1180" t="s">
        <v>10687</v>
      </c>
      <c r="X1180" t="str">
        <f>VLOOKUP(I1180,Location!$A$3:$B$999,2,FALSE)</f>
        <v>Wisconsin</v>
      </c>
    </row>
    <row r="1181" spans="3:24" x14ac:dyDescent="0.2">
      <c r="C1181" t="s">
        <v>6732</v>
      </c>
      <c r="D1181">
        <v>20</v>
      </c>
      <c r="E1181" t="s">
        <v>7551</v>
      </c>
      <c r="F1181" t="s">
        <v>8517</v>
      </c>
      <c r="G1181" t="s">
        <v>1239</v>
      </c>
      <c r="H1181" t="s">
        <v>834</v>
      </c>
      <c r="I1181" t="s">
        <v>18</v>
      </c>
      <c r="J1181"/>
      <c r="L1181" t="s">
        <v>959</v>
      </c>
      <c r="N1181" t="s">
        <v>13</v>
      </c>
      <c r="V1181" t="s">
        <v>10686</v>
      </c>
      <c r="X1181" t="str">
        <f>VLOOKUP(I1181,Location!$A$3:$B$999,2,FALSE)</f>
        <v>D.C.</v>
      </c>
    </row>
    <row r="1182" spans="3:24" x14ac:dyDescent="0.2">
      <c r="C1182" t="s">
        <v>6732</v>
      </c>
      <c r="D1182">
        <v>20</v>
      </c>
      <c r="E1182" t="s">
        <v>7550</v>
      </c>
      <c r="F1182" t="s">
        <v>8516</v>
      </c>
      <c r="G1182" t="s">
        <v>1418</v>
      </c>
      <c r="H1182" t="s">
        <v>19</v>
      </c>
      <c r="I1182" t="s">
        <v>1031</v>
      </c>
      <c r="J1182" t="s">
        <v>9803</v>
      </c>
      <c r="L1182" t="s">
        <v>11612</v>
      </c>
      <c r="N1182" t="s">
        <v>992</v>
      </c>
      <c r="V1182" t="s">
        <v>10685</v>
      </c>
      <c r="X1182" t="str">
        <f>VLOOKUP(I1182,Location!$A$3:$B$999,2,FALSE)</f>
        <v>North Carolina</v>
      </c>
    </row>
    <row r="1183" spans="3:24" x14ac:dyDescent="0.2">
      <c r="C1183" t="s">
        <v>6732</v>
      </c>
      <c r="D1183">
        <v>3</v>
      </c>
      <c r="E1183" t="s">
        <v>7549</v>
      </c>
      <c r="F1183" t="s">
        <v>8515</v>
      </c>
      <c r="G1183" t="s">
        <v>9140</v>
      </c>
      <c r="H1183" t="s">
        <v>918</v>
      </c>
      <c r="I1183" t="s">
        <v>1057</v>
      </c>
      <c r="J1183" t="s">
        <v>9802</v>
      </c>
      <c r="L1183" t="s">
        <v>959</v>
      </c>
      <c r="N1183" t="s">
        <v>13</v>
      </c>
      <c r="V1183" t="s">
        <v>10684</v>
      </c>
      <c r="X1183" t="str">
        <f>VLOOKUP(I1183,Location!$A$3:$B$999,2,FALSE)</f>
        <v>California</v>
      </c>
    </row>
    <row r="1184" spans="3:24" x14ac:dyDescent="0.2">
      <c r="C1184" t="s">
        <v>6732</v>
      </c>
      <c r="D1184">
        <v>3</v>
      </c>
      <c r="E1184" t="s">
        <v>7548</v>
      </c>
      <c r="F1184" t="s">
        <v>8514</v>
      </c>
      <c r="H1184" t="s">
        <v>860</v>
      </c>
      <c r="I1184" t="s">
        <v>1048</v>
      </c>
      <c r="J1184"/>
      <c r="L1184" t="s">
        <v>11611</v>
      </c>
      <c r="N1184" t="s">
        <v>4089</v>
      </c>
      <c r="V1184" t="s">
        <v>10683</v>
      </c>
      <c r="X1184" t="str">
        <f>VLOOKUP(I1184,Location!$A$3:$B$999,2,FALSE)</f>
        <v>D.C.</v>
      </c>
    </row>
    <row r="1185" spans="3:24" x14ac:dyDescent="0.2">
      <c r="C1185" t="s">
        <v>6732</v>
      </c>
      <c r="D1185">
        <v>5</v>
      </c>
      <c r="E1185" t="s">
        <v>7547</v>
      </c>
      <c r="F1185" t="s">
        <v>8513</v>
      </c>
      <c r="G1185" t="s">
        <v>9139</v>
      </c>
      <c r="H1185" t="s">
        <v>918</v>
      </c>
      <c r="I1185" t="s">
        <v>1566</v>
      </c>
      <c r="J1185" t="s">
        <v>9801</v>
      </c>
      <c r="L1185" t="s">
        <v>11610</v>
      </c>
      <c r="N1185" t="s">
        <v>13</v>
      </c>
      <c r="V1185" t="s">
        <v>10682</v>
      </c>
      <c r="X1185" t="str">
        <f>VLOOKUP(I1185,Location!$A$3:$B$999,2,FALSE)</f>
        <v>Ohio</v>
      </c>
    </row>
    <row r="1186" spans="3:24" x14ac:dyDescent="0.2">
      <c r="C1186" t="s">
        <v>6732</v>
      </c>
      <c r="D1186">
        <v>20</v>
      </c>
      <c r="E1186" t="s">
        <v>7545</v>
      </c>
      <c r="F1186" t="s">
        <v>8511</v>
      </c>
      <c r="G1186" t="s">
        <v>9138</v>
      </c>
      <c r="H1186" t="s">
        <v>834</v>
      </c>
      <c r="I1186" t="s">
        <v>2240</v>
      </c>
      <c r="J1186" t="s">
        <v>9799</v>
      </c>
      <c r="L1186" t="s">
        <v>11609</v>
      </c>
      <c r="N1186" t="s">
        <v>972</v>
      </c>
      <c r="V1186" t="s">
        <v>10680</v>
      </c>
      <c r="X1186" t="str">
        <f>VLOOKUP(I1186,Location!$A$3:$B$999,2,FALSE)</f>
        <v>Maryland</v>
      </c>
    </row>
    <row r="1187" spans="3:24" x14ac:dyDescent="0.2">
      <c r="C1187" t="s">
        <v>6732</v>
      </c>
      <c r="D1187">
        <v>6</v>
      </c>
      <c r="E1187" t="s">
        <v>7544</v>
      </c>
      <c r="F1187" t="s">
        <v>8510</v>
      </c>
      <c r="G1187" t="s">
        <v>9137</v>
      </c>
      <c r="H1187" t="s">
        <v>858</v>
      </c>
      <c r="I1187" t="s">
        <v>4629</v>
      </c>
      <c r="J1187" t="s">
        <v>9798</v>
      </c>
      <c r="L1187" t="s">
        <v>11608</v>
      </c>
      <c r="N1187" t="s">
        <v>13</v>
      </c>
      <c r="V1187" t="s">
        <v>10679</v>
      </c>
      <c r="X1187" t="str">
        <f>VLOOKUP(I1187,Location!$A$3:$B$999,2,FALSE)</f>
        <v>Virginia</v>
      </c>
    </row>
    <row r="1188" spans="3:24" x14ac:dyDescent="0.2">
      <c r="C1188" t="s">
        <v>6732</v>
      </c>
      <c r="D1188">
        <v>3</v>
      </c>
      <c r="E1188" t="s">
        <v>7543</v>
      </c>
      <c r="F1188" t="s">
        <v>8509</v>
      </c>
      <c r="G1188" t="s">
        <v>9136</v>
      </c>
      <c r="H1188" t="s">
        <v>795</v>
      </c>
      <c r="I1188" t="s">
        <v>9373</v>
      </c>
      <c r="J1188" t="s">
        <v>9797</v>
      </c>
      <c r="L1188" t="s">
        <v>959</v>
      </c>
      <c r="N1188" t="s">
        <v>24</v>
      </c>
      <c r="V1188" t="s">
        <v>10678</v>
      </c>
      <c r="X1188" t="str">
        <f>VLOOKUP(I1188,Location!$A$3:$B$999,2,FALSE)</f>
        <v>California</v>
      </c>
    </row>
    <row r="1189" spans="3:24" x14ac:dyDescent="0.2">
      <c r="C1189" t="s">
        <v>6732</v>
      </c>
      <c r="D1189">
        <v>6</v>
      </c>
      <c r="E1189" t="s">
        <v>7542</v>
      </c>
      <c r="F1189" t="s">
        <v>8508</v>
      </c>
      <c r="G1189" t="s">
        <v>2759</v>
      </c>
      <c r="H1189" t="s">
        <v>807</v>
      </c>
      <c r="I1189" t="s">
        <v>18</v>
      </c>
      <c r="J1189" t="s">
        <v>9796</v>
      </c>
      <c r="L1189" t="s">
        <v>11607</v>
      </c>
      <c r="N1189" t="s">
        <v>5418</v>
      </c>
      <c r="V1189" t="s">
        <v>10677</v>
      </c>
      <c r="X1189" t="str">
        <f>VLOOKUP(I1189,Location!$A$3:$B$999,2,FALSE)</f>
        <v>D.C.</v>
      </c>
    </row>
    <row r="1190" spans="3:24" x14ac:dyDescent="0.2">
      <c r="C1190" t="s">
        <v>6732</v>
      </c>
      <c r="D1190">
        <v>11</v>
      </c>
      <c r="E1190" t="s">
        <v>7541</v>
      </c>
      <c r="F1190" t="s">
        <v>8507</v>
      </c>
      <c r="G1190" t="s">
        <v>9135</v>
      </c>
      <c r="H1190" t="s">
        <v>841</v>
      </c>
      <c r="I1190" t="s">
        <v>1058</v>
      </c>
      <c r="J1190"/>
      <c r="L1190" t="s">
        <v>11606</v>
      </c>
      <c r="N1190" t="s">
        <v>13</v>
      </c>
      <c r="V1190" t="s">
        <v>10676</v>
      </c>
      <c r="X1190" t="str">
        <f>VLOOKUP(I1190,Location!$A$3:$B$999,2,FALSE)</f>
        <v>Illinois</v>
      </c>
    </row>
    <row r="1191" spans="3:24" x14ac:dyDescent="0.2">
      <c r="C1191" t="s">
        <v>6732</v>
      </c>
      <c r="D1191">
        <v>2</v>
      </c>
      <c r="E1191" t="s">
        <v>7540</v>
      </c>
      <c r="F1191" t="s">
        <v>8506</v>
      </c>
      <c r="G1191" t="s">
        <v>9134</v>
      </c>
      <c r="H1191" t="s">
        <v>929</v>
      </c>
      <c r="I1191" t="s">
        <v>1057</v>
      </c>
      <c r="J1191"/>
      <c r="L1191" t="s">
        <v>959</v>
      </c>
      <c r="N1191" t="s">
        <v>11959</v>
      </c>
      <c r="V1191" t="s">
        <v>10675</v>
      </c>
      <c r="X1191" t="str">
        <f>VLOOKUP(I1191,Location!$A$3:$B$999,2,FALSE)</f>
        <v>California</v>
      </c>
    </row>
    <row r="1192" spans="3:24" x14ac:dyDescent="0.2">
      <c r="C1192" t="s">
        <v>6732</v>
      </c>
      <c r="D1192">
        <v>5</v>
      </c>
      <c r="E1192" t="s">
        <v>7539</v>
      </c>
      <c r="F1192" t="s">
        <v>8505</v>
      </c>
      <c r="G1192" t="s">
        <v>2193</v>
      </c>
      <c r="H1192" t="s">
        <v>842</v>
      </c>
      <c r="I1192" t="s">
        <v>3382</v>
      </c>
      <c r="J1192" t="s">
        <v>9795</v>
      </c>
      <c r="L1192" t="s">
        <v>11605</v>
      </c>
      <c r="N1192" t="s">
        <v>13</v>
      </c>
      <c r="V1192" t="s">
        <v>10674</v>
      </c>
      <c r="X1192" t="str">
        <f>VLOOKUP(I1192,Location!$A$3:$B$999,2,FALSE)</f>
        <v>Tennessee</v>
      </c>
    </row>
    <row r="1193" spans="3:24" x14ac:dyDescent="0.2">
      <c r="C1193" t="s">
        <v>6732</v>
      </c>
      <c r="D1193">
        <v>22</v>
      </c>
      <c r="E1193" t="s">
        <v>7538</v>
      </c>
      <c r="F1193" t="s">
        <v>8504</v>
      </c>
      <c r="G1193" t="s">
        <v>1458</v>
      </c>
      <c r="H1193" t="s">
        <v>835</v>
      </c>
      <c r="I1193" t="s">
        <v>967</v>
      </c>
      <c r="J1193"/>
      <c r="L1193" t="s">
        <v>11604</v>
      </c>
      <c r="N1193" t="s">
        <v>1105</v>
      </c>
      <c r="V1193" t="s">
        <v>10673</v>
      </c>
      <c r="X1193" t="str">
        <f>VLOOKUP(I1193,Location!$A$3:$B$999,2,FALSE)</f>
        <v>Washington</v>
      </c>
    </row>
    <row r="1194" spans="3:24" x14ac:dyDescent="0.2">
      <c r="C1194" t="s">
        <v>6732</v>
      </c>
      <c r="D1194">
        <v>13</v>
      </c>
      <c r="E1194" t="s">
        <v>7537</v>
      </c>
      <c r="F1194" t="s">
        <v>8503</v>
      </c>
      <c r="G1194" t="s">
        <v>1558</v>
      </c>
      <c r="H1194" t="s">
        <v>870</v>
      </c>
      <c r="I1194" t="s">
        <v>967</v>
      </c>
      <c r="J1194"/>
      <c r="L1194" t="s">
        <v>11603</v>
      </c>
      <c r="N1194" t="s">
        <v>6503</v>
      </c>
      <c r="V1194" t="s">
        <v>10672</v>
      </c>
      <c r="X1194" t="str">
        <f>VLOOKUP(I1194,Location!$A$3:$B$999,2,FALSE)</f>
        <v>Washington</v>
      </c>
    </row>
    <row r="1195" spans="3:24" x14ac:dyDescent="0.2">
      <c r="C1195" t="s">
        <v>6732</v>
      </c>
      <c r="D1195">
        <v>7</v>
      </c>
      <c r="E1195" t="s">
        <v>7536</v>
      </c>
      <c r="F1195" t="s">
        <v>8502</v>
      </c>
      <c r="G1195" t="s">
        <v>9133</v>
      </c>
      <c r="H1195" t="s">
        <v>794</v>
      </c>
      <c r="I1195" t="s">
        <v>3999</v>
      </c>
      <c r="J1195" t="s">
        <v>9794</v>
      </c>
      <c r="L1195" t="s">
        <v>11602</v>
      </c>
      <c r="N1195" t="s">
        <v>13</v>
      </c>
      <c r="V1195" t="s">
        <v>10671</v>
      </c>
      <c r="X1195" t="str">
        <f>VLOOKUP(I1195,Location!$A$3:$B$999,2,FALSE)</f>
        <v>Texas</v>
      </c>
    </row>
    <row r="1196" spans="3:24" x14ac:dyDescent="0.2">
      <c r="C1196" t="s">
        <v>6732</v>
      </c>
      <c r="D1196">
        <v>10</v>
      </c>
      <c r="E1196" t="s">
        <v>7535</v>
      </c>
      <c r="F1196" t="s">
        <v>8501</v>
      </c>
      <c r="G1196" t="s">
        <v>30</v>
      </c>
      <c r="H1196" t="s">
        <v>920</v>
      </c>
      <c r="I1196" t="s">
        <v>1019</v>
      </c>
      <c r="J1196" t="s">
        <v>9793</v>
      </c>
      <c r="L1196" t="s">
        <v>11601</v>
      </c>
      <c r="N1196" t="s">
        <v>806</v>
      </c>
      <c r="V1196" t="s">
        <v>10670</v>
      </c>
      <c r="X1196" t="str">
        <f>VLOOKUP(I1196,Location!$A$3:$B$999,2,FALSE)</f>
        <v>Illinois</v>
      </c>
    </row>
    <row r="1197" spans="3:24" x14ac:dyDescent="0.2">
      <c r="C1197" t="s">
        <v>6732</v>
      </c>
      <c r="D1197">
        <v>6</v>
      </c>
      <c r="E1197" t="s">
        <v>7534</v>
      </c>
      <c r="F1197" t="s">
        <v>7778</v>
      </c>
      <c r="G1197" t="s">
        <v>9132</v>
      </c>
      <c r="H1197" t="s">
        <v>816</v>
      </c>
      <c r="I1197" t="s">
        <v>962</v>
      </c>
      <c r="J1197" t="s">
        <v>9792</v>
      </c>
      <c r="L1197" t="s">
        <v>11600</v>
      </c>
      <c r="N1197" t="s">
        <v>5660</v>
      </c>
      <c r="V1197" t="s">
        <v>10669</v>
      </c>
      <c r="X1197" t="str">
        <f>VLOOKUP(I1197,Location!$A$3:$B$999,2,FALSE)</f>
        <v>Texas</v>
      </c>
    </row>
    <row r="1198" spans="3:24" x14ac:dyDescent="0.2">
      <c r="C1198" t="s">
        <v>6732</v>
      </c>
      <c r="D1198">
        <v>12</v>
      </c>
      <c r="E1198" t="s">
        <v>7533</v>
      </c>
      <c r="F1198" t="s">
        <v>8500</v>
      </c>
      <c r="G1198" t="s">
        <v>9131</v>
      </c>
      <c r="H1198" t="s">
        <v>839</v>
      </c>
      <c r="I1198" t="s">
        <v>6382</v>
      </c>
      <c r="J1198"/>
      <c r="L1198" t="s">
        <v>11599</v>
      </c>
      <c r="N1198" t="s">
        <v>13</v>
      </c>
      <c r="V1198" t="s">
        <v>10668</v>
      </c>
      <c r="X1198" t="str">
        <f>VLOOKUP(I1198,Location!$A$3:$B$999,2,FALSE)</f>
        <v>virginia</v>
      </c>
    </row>
    <row r="1199" spans="3:24" x14ac:dyDescent="0.2">
      <c r="C1199" t="s">
        <v>6732</v>
      </c>
      <c r="D1199">
        <v>21</v>
      </c>
      <c r="E1199" t="s">
        <v>7532</v>
      </c>
      <c r="F1199" t="s">
        <v>8499</v>
      </c>
      <c r="G1199" t="s">
        <v>1458</v>
      </c>
      <c r="H1199" t="s">
        <v>795</v>
      </c>
      <c r="I1199" t="s">
        <v>963</v>
      </c>
      <c r="J1199"/>
      <c r="L1199" t="s">
        <v>11598</v>
      </c>
      <c r="N1199" t="s">
        <v>11850</v>
      </c>
      <c r="V1199" t="s">
        <v>10667</v>
      </c>
      <c r="X1199" t="str">
        <f>VLOOKUP(I1199,Location!$A$3:$B$999,2,FALSE)</f>
        <v>Florida</v>
      </c>
    </row>
    <row r="1200" spans="3:24" x14ac:dyDescent="0.2">
      <c r="C1200" t="s">
        <v>6732</v>
      </c>
      <c r="D1200">
        <v>19</v>
      </c>
      <c r="E1200" t="s">
        <v>7531</v>
      </c>
      <c r="F1200" t="s">
        <v>8498</v>
      </c>
      <c r="G1200" t="s">
        <v>9130</v>
      </c>
      <c r="H1200" t="s">
        <v>857</v>
      </c>
      <c r="I1200" t="s">
        <v>4133</v>
      </c>
      <c r="J1200"/>
      <c r="L1200" t="s">
        <v>9850</v>
      </c>
      <c r="N1200" t="s">
        <v>4654</v>
      </c>
      <c r="V1200" t="s">
        <v>10666</v>
      </c>
      <c r="X1200" t="str">
        <f>VLOOKUP(I1200,Location!$A$3:$B$999,2,FALSE)</f>
        <v>Florida</v>
      </c>
    </row>
    <row r="1201" spans="3:24" x14ac:dyDescent="0.2">
      <c r="C1201" t="s">
        <v>6732</v>
      </c>
      <c r="D1201">
        <v>33</v>
      </c>
      <c r="E1201" t="s">
        <v>7530</v>
      </c>
      <c r="F1201" t="s">
        <v>8497</v>
      </c>
      <c r="G1201" t="s">
        <v>1203</v>
      </c>
      <c r="H1201" t="s">
        <v>835</v>
      </c>
      <c r="I1201" t="s">
        <v>18</v>
      </c>
      <c r="J1201" t="s">
        <v>2543</v>
      </c>
      <c r="L1201" t="s">
        <v>11597</v>
      </c>
      <c r="N1201" t="s">
        <v>13</v>
      </c>
      <c r="V1201" t="s">
        <v>10665</v>
      </c>
      <c r="X1201" t="str">
        <f>VLOOKUP(I1201,Location!$A$3:$B$999,2,FALSE)</f>
        <v>D.C.</v>
      </c>
    </row>
    <row r="1202" spans="3:24" x14ac:dyDescent="0.2">
      <c r="C1202" t="s">
        <v>6732</v>
      </c>
      <c r="D1202">
        <v>17</v>
      </c>
      <c r="E1202" t="s">
        <v>7529</v>
      </c>
      <c r="F1202" t="s">
        <v>8496</v>
      </c>
      <c r="G1202" t="s">
        <v>1131</v>
      </c>
      <c r="H1202" t="s">
        <v>835</v>
      </c>
      <c r="I1202" t="s">
        <v>1046</v>
      </c>
      <c r="J1202" t="s">
        <v>1131</v>
      </c>
      <c r="L1202" t="s">
        <v>11596</v>
      </c>
      <c r="N1202" t="s">
        <v>13</v>
      </c>
      <c r="V1202" t="s">
        <v>10664</v>
      </c>
      <c r="X1202" t="str">
        <f>VLOOKUP(I1202,Location!$A$3:$B$999,2,FALSE)</f>
        <v>Maryland</v>
      </c>
    </row>
    <row r="1203" spans="3:24" x14ac:dyDescent="0.2">
      <c r="C1203" t="s">
        <v>6732</v>
      </c>
      <c r="D1203">
        <v>12</v>
      </c>
      <c r="E1203" t="s">
        <v>7528</v>
      </c>
      <c r="F1203" t="s">
        <v>8495</v>
      </c>
      <c r="G1203" t="s">
        <v>1412</v>
      </c>
      <c r="H1203" t="s">
        <v>872</v>
      </c>
      <c r="I1203" t="s">
        <v>9300</v>
      </c>
      <c r="J1203"/>
      <c r="L1203" t="s">
        <v>11595</v>
      </c>
      <c r="N1203" t="s">
        <v>806</v>
      </c>
      <c r="V1203" t="s">
        <v>10663</v>
      </c>
      <c r="X1203" t="str">
        <f>VLOOKUP(I1203,Location!$A$3:$B$999,2,FALSE)</f>
        <v>Pennsylvania</v>
      </c>
    </row>
    <row r="1204" spans="3:24" x14ac:dyDescent="0.2">
      <c r="C1204" t="s">
        <v>6732</v>
      </c>
      <c r="D1204">
        <v>20</v>
      </c>
      <c r="E1204" t="s">
        <v>7527</v>
      </c>
      <c r="F1204" t="s">
        <v>8494</v>
      </c>
      <c r="G1204" t="s">
        <v>2307</v>
      </c>
      <c r="H1204" t="s">
        <v>863</v>
      </c>
      <c r="I1204" t="s">
        <v>18</v>
      </c>
      <c r="J1204" t="s">
        <v>9791</v>
      </c>
      <c r="L1204" t="s">
        <v>11594</v>
      </c>
      <c r="N1204" t="s">
        <v>3135</v>
      </c>
      <c r="V1204" t="s">
        <v>10662</v>
      </c>
      <c r="X1204" t="str">
        <f>VLOOKUP(I1204,Location!$A$3:$B$999,2,FALSE)</f>
        <v>D.C.</v>
      </c>
    </row>
    <row r="1205" spans="3:24" x14ac:dyDescent="0.2">
      <c r="C1205" t="s">
        <v>6732</v>
      </c>
      <c r="D1205">
        <v>20</v>
      </c>
      <c r="E1205" t="s">
        <v>7526</v>
      </c>
      <c r="F1205" t="s">
        <v>8493</v>
      </c>
      <c r="G1205" t="s">
        <v>1458</v>
      </c>
      <c r="H1205" t="s">
        <v>809</v>
      </c>
      <c r="I1205" t="s">
        <v>1090</v>
      </c>
      <c r="J1205"/>
      <c r="L1205" t="s">
        <v>11593</v>
      </c>
      <c r="N1205" t="s">
        <v>806</v>
      </c>
      <c r="V1205" t="s">
        <v>10661</v>
      </c>
      <c r="X1205" t="str">
        <f>VLOOKUP(I1205,Location!$A$3:$B$999,2,FALSE)</f>
        <v>Hawaii</v>
      </c>
    </row>
    <row r="1206" spans="3:24" x14ac:dyDescent="0.2">
      <c r="C1206" t="s">
        <v>6732</v>
      </c>
      <c r="D1206">
        <v>3</v>
      </c>
      <c r="E1206" t="s">
        <v>7525</v>
      </c>
      <c r="F1206" t="s">
        <v>8492</v>
      </c>
      <c r="G1206" t="s">
        <v>9129</v>
      </c>
      <c r="H1206" t="s">
        <v>15</v>
      </c>
      <c r="I1206" t="s">
        <v>9372</v>
      </c>
      <c r="J1206"/>
      <c r="L1206" t="s">
        <v>11592</v>
      </c>
      <c r="N1206" t="s">
        <v>1064</v>
      </c>
      <c r="V1206" t="s">
        <v>10660</v>
      </c>
      <c r="X1206" t="str">
        <f>VLOOKUP(I1206,Location!$A$3:$B$999,2,FALSE)</f>
        <v>New York</v>
      </c>
    </row>
    <row r="1207" spans="3:24" x14ac:dyDescent="0.2">
      <c r="C1207" t="s">
        <v>6732</v>
      </c>
      <c r="D1207">
        <v>20</v>
      </c>
      <c r="E1207" t="s">
        <v>7524</v>
      </c>
      <c r="F1207" t="s">
        <v>8491</v>
      </c>
      <c r="G1207" t="s">
        <v>9128</v>
      </c>
      <c r="H1207" t="s">
        <v>942</v>
      </c>
      <c r="I1207" t="s">
        <v>9371</v>
      </c>
      <c r="J1207" t="s">
        <v>9790</v>
      </c>
      <c r="L1207" t="s">
        <v>11591</v>
      </c>
      <c r="N1207" t="s">
        <v>6519</v>
      </c>
      <c r="V1207" t="s">
        <v>10659</v>
      </c>
      <c r="X1207" t="str">
        <f>VLOOKUP(I1207,Location!$A$3:$B$999,2,FALSE)</f>
        <v>California</v>
      </c>
    </row>
    <row r="1208" spans="3:24" x14ac:dyDescent="0.2">
      <c r="C1208" t="s">
        <v>6732</v>
      </c>
      <c r="D1208">
        <v>6</v>
      </c>
      <c r="E1208" t="s">
        <v>7523</v>
      </c>
      <c r="F1208" t="s">
        <v>8490</v>
      </c>
      <c r="G1208" t="s">
        <v>9127</v>
      </c>
      <c r="H1208" t="s">
        <v>835</v>
      </c>
      <c r="I1208" t="s">
        <v>9370</v>
      </c>
      <c r="J1208"/>
      <c r="L1208" t="s">
        <v>11590</v>
      </c>
      <c r="N1208" t="s">
        <v>24</v>
      </c>
      <c r="V1208" t="s">
        <v>10658</v>
      </c>
      <c r="X1208" t="str">
        <f>VLOOKUP(I1208,Location!$A$3:$B$999,2,FALSE)</f>
        <v>Connecticut</v>
      </c>
    </row>
    <row r="1209" spans="3:24" x14ac:dyDescent="0.2">
      <c r="C1209" t="s">
        <v>6732</v>
      </c>
      <c r="D1209">
        <v>5</v>
      </c>
      <c r="E1209" t="s">
        <v>7203</v>
      </c>
      <c r="F1209" t="s">
        <v>8489</v>
      </c>
      <c r="G1209" t="s">
        <v>9126</v>
      </c>
      <c r="H1209" t="s">
        <v>860</v>
      </c>
      <c r="I1209" t="s">
        <v>9369</v>
      </c>
      <c r="J1209"/>
      <c r="L1209" t="s">
        <v>11589</v>
      </c>
      <c r="N1209" t="s">
        <v>11958</v>
      </c>
      <c r="V1209" t="s">
        <v>10657</v>
      </c>
      <c r="X1209" t="str">
        <f>VLOOKUP(I1209,Location!$A$3:$B$999,2,FALSE)</f>
        <v>Virginia</v>
      </c>
    </row>
    <row r="1210" spans="3:24" x14ac:dyDescent="0.2">
      <c r="C1210" t="s">
        <v>6732</v>
      </c>
      <c r="D1210">
        <v>7</v>
      </c>
      <c r="E1210" t="s">
        <v>7522</v>
      </c>
      <c r="F1210" t="s">
        <v>8488</v>
      </c>
      <c r="G1210" t="s">
        <v>9125</v>
      </c>
      <c r="H1210" t="s">
        <v>919</v>
      </c>
      <c r="I1210" t="s">
        <v>1002</v>
      </c>
      <c r="J1210"/>
      <c r="L1210" t="s">
        <v>11588</v>
      </c>
      <c r="N1210" t="s">
        <v>13</v>
      </c>
      <c r="V1210" t="s">
        <v>10656</v>
      </c>
      <c r="X1210" t="str">
        <f>VLOOKUP(I1210,Location!$A$3:$B$999,2,FALSE)</f>
        <v>California</v>
      </c>
    </row>
    <row r="1211" spans="3:24" x14ac:dyDescent="0.2">
      <c r="C1211" t="s">
        <v>6732</v>
      </c>
      <c r="D1211">
        <v>7</v>
      </c>
      <c r="E1211" t="s">
        <v>7521</v>
      </c>
      <c r="F1211" t="s">
        <v>8487</v>
      </c>
      <c r="G1211" t="s">
        <v>9124</v>
      </c>
      <c r="H1211" t="s">
        <v>834</v>
      </c>
      <c r="I1211" t="s">
        <v>967</v>
      </c>
      <c r="J1211"/>
      <c r="L1211" t="s">
        <v>11587</v>
      </c>
      <c r="N1211" t="s">
        <v>13</v>
      </c>
      <c r="V1211" t="s">
        <v>10655</v>
      </c>
      <c r="X1211" t="str">
        <f>VLOOKUP(I1211,Location!$A$3:$B$999,2,FALSE)</f>
        <v>Washington</v>
      </c>
    </row>
    <row r="1212" spans="3:24" x14ac:dyDescent="0.2">
      <c r="C1212" t="s">
        <v>6732</v>
      </c>
      <c r="D1212">
        <v>22</v>
      </c>
      <c r="E1212" t="s">
        <v>7520</v>
      </c>
      <c r="F1212" t="s">
        <v>1203</v>
      </c>
      <c r="G1212" t="s">
        <v>1203</v>
      </c>
      <c r="H1212" t="s">
        <v>834</v>
      </c>
      <c r="I1212" t="s">
        <v>1387</v>
      </c>
      <c r="J1212" t="s">
        <v>9789</v>
      </c>
      <c r="L1212" t="s">
        <v>11586</v>
      </c>
      <c r="N1212" t="s">
        <v>806</v>
      </c>
      <c r="V1212" t="s">
        <v>10654</v>
      </c>
      <c r="X1212" t="str">
        <f>VLOOKUP(I1212,Location!$A$3:$B$999,2,FALSE)</f>
        <v>California</v>
      </c>
    </row>
    <row r="1213" spans="3:24" x14ac:dyDescent="0.2">
      <c r="C1213" t="s">
        <v>6732</v>
      </c>
      <c r="D1213">
        <v>12</v>
      </c>
      <c r="E1213" t="s">
        <v>7519</v>
      </c>
      <c r="F1213" t="s">
        <v>8486</v>
      </c>
      <c r="G1213" t="s">
        <v>9123</v>
      </c>
      <c r="H1213" t="s">
        <v>835</v>
      </c>
      <c r="I1213" t="s">
        <v>1035</v>
      </c>
      <c r="J1213" t="s">
        <v>9788</v>
      </c>
      <c r="L1213" t="s">
        <v>959</v>
      </c>
      <c r="N1213" t="s">
        <v>1015</v>
      </c>
      <c r="V1213" t="s">
        <v>10653</v>
      </c>
      <c r="X1213" t="str">
        <f>VLOOKUP(I1213,Location!$A$3:$B$999,2,FALSE)</f>
        <v>Oregon</v>
      </c>
    </row>
    <row r="1214" spans="3:24" x14ac:dyDescent="0.2">
      <c r="C1214" t="s">
        <v>6732</v>
      </c>
      <c r="D1214">
        <v>6</v>
      </c>
      <c r="E1214" t="s">
        <v>7518</v>
      </c>
      <c r="F1214" t="s">
        <v>8485</v>
      </c>
      <c r="G1214" t="s">
        <v>8780</v>
      </c>
      <c r="H1214" t="s">
        <v>19</v>
      </c>
      <c r="I1214" t="s">
        <v>1374</v>
      </c>
      <c r="J1214"/>
      <c r="L1214" t="s">
        <v>2433</v>
      </c>
      <c r="N1214" t="s">
        <v>1003</v>
      </c>
      <c r="V1214" t="s">
        <v>10652</v>
      </c>
      <c r="X1214" t="str">
        <f>VLOOKUP(I1214,Location!$A$3:$B$999,2,FALSE)</f>
        <v>Alabama</v>
      </c>
    </row>
    <row r="1215" spans="3:24" x14ac:dyDescent="0.2">
      <c r="C1215" t="s">
        <v>6732</v>
      </c>
      <c r="D1215">
        <v>5</v>
      </c>
      <c r="E1215" t="s">
        <v>7517</v>
      </c>
      <c r="F1215" t="s">
        <v>8484</v>
      </c>
      <c r="G1215" t="s">
        <v>1369</v>
      </c>
      <c r="H1215" t="s">
        <v>37</v>
      </c>
      <c r="I1215" t="s">
        <v>1102</v>
      </c>
      <c r="J1215"/>
      <c r="L1215" t="s">
        <v>11585</v>
      </c>
      <c r="N1215" t="s">
        <v>13</v>
      </c>
      <c r="V1215" t="s">
        <v>10651</v>
      </c>
      <c r="X1215" t="str">
        <f>VLOOKUP(I1215,Location!$A$3:$B$999,2,FALSE)</f>
        <v>New York</v>
      </c>
    </row>
    <row r="1216" spans="3:24" x14ac:dyDescent="0.2">
      <c r="C1216" t="s">
        <v>6732</v>
      </c>
      <c r="D1216">
        <v>8</v>
      </c>
      <c r="E1216" t="s">
        <v>7516</v>
      </c>
      <c r="F1216" t="s">
        <v>8483</v>
      </c>
      <c r="G1216" t="s">
        <v>1558</v>
      </c>
      <c r="H1216" t="s">
        <v>923</v>
      </c>
      <c r="I1216" t="s">
        <v>1356</v>
      </c>
      <c r="J1216" t="s">
        <v>9787</v>
      </c>
      <c r="L1216" t="s">
        <v>11584</v>
      </c>
      <c r="N1216" t="s">
        <v>806</v>
      </c>
      <c r="V1216" t="s">
        <v>10650</v>
      </c>
      <c r="X1216" t="str">
        <f>VLOOKUP(I1216,Location!$A$3:$B$999,2,FALSE)</f>
        <v>Tennessee</v>
      </c>
    </row>
    <row r="1217" spans="3:24" x14ac:dyDescent="0.2">
      <c r="C1217" t="s">
        <v>6732</v>
      </c>
      <c r="D1217">
        <v>7</v>
      </c>
      <c r="E1217" t="s">
        <v>7515</v>
      </c>
      <c r="F1217" t="s">
        <v>8482</v>
      </c>
      <c r="G1217" t="s">
        <v>1239</v>
      </c>
      <c r="H1217" t="s">
        <v>871</v>
      </c>
      <c r="I1217" t="s">
        <v>9368</v>
      </c>
      <c r="J1217"/>
      <c r="L1217" t="s">
        <v>11583</v>
      </c>
      <c r="N1217" t="s">
        <v>6523</v>
      </c>
      <c r="V1217" t="s">
        <v>10649</v>
      </c>
      <c r="X1217" t="str">
        <f>VLOOKUP(I1217,Location!$A$3:$B$999,2,FALSE)</f>
        <v>Massachusetts</v>
      </c>
    </row>
    <row r="1218" spans="3:24" x14ac:dyDescent="0.2">
      <c r="C1218" t="s">
        <v>6732</v>
      </c>
      <c r="D1218">
        <v>16</v>
      </c>
      <c r="E1218" t="s">
        <v>7514</v>
      </c>
      <c r="F1218" t="s">
        <v>8481</v>
      </c>
      <c r="G1218" t="s">
        <v>2382</v>
      </c>
      <c r="H1218" t="s">
        <v>940</v>
      </c>
      <c r="I1218" t="s">
        <v>1046</v>
      </c>
      <c r="J1218" t="s">
        <v>9786</v>
      </c>
      <c r="L1218" t="s">
        <v>3206</v>
      </c>
      <c r="N1218" t="s">
        <v>3563</v>
      </c>
      <c r="V1218" t="s">
        <v>10648</v>
      </c>
      <c r="X1218" t="str">
        <f>VLOOKUP(I1218,Location!$A$3:$B$999,2,FALSE)</f>
        <v>Maryland</v>
      </c>
    </row>
    <row r="1219" spans="3:24" x14ac:dyDescent="0.2">
      <c r="C1219" t="s">
        <v>6732</v>
      </c>
      <c r="D1219">
        <v>9</v>
      </c>
      <c r="E1219" t="s">
        <v>7513</v>
      </c>
      <c r="F1219" t="s">
        <v>8480</v>
      </c>
      <c r="G1219" t="s">
        <v>9122</v>
      </c>
      <c r="H1219" t="s">
        <v>857</v>
      </c>
      <c r="I1219" t="s">
        <v>2240</v>
      </c>
      <c r="J1219"/>
      <c r="L1219" t="s">
        <v>11582</v>
      </c>
      <c r="N1219" t="s">
        <v>24</v>
      </c>
      <c r="V1219" t="s">
        <v>10647</v>
      </c>
      <c r="X1219" t="str">
        <f>VLOOKUP(I1219,Location!$A$3:$B$999,2,FALSE)</f>
        <v>Maryland</v>
      </c>
    </row>
    <row r="1220" spans="3:24" x14ac:dyDescent="0.2">
      <c r="C1220" t="s">
        <v>6732</v>
      </c>
      <c r="D1220">
        <v>8</v>
      </c>
      <c r="E1220" t="s">
        <v>7512</v>
      </c>
      <c r="F1220" t="s">
        <v>8479</v>
      </c>
      <c r="H1220" t="s">
        <v>920</v>
      </c>
      <c r="I1220" t="s">
        <v>9367</v>
      </c>
      <c r="J1220"/>
      <c r="L1220" t="s">
        <v>11581</v>
      </c>
      <c r="N1220" t="s">
        <v>11929</v>
      </c>
      <c r="V1220" t="s">
        <v>10646</v>
      </c>
      <c r="X1220" t="str">
        <f>VLOOKUP(I1220,Location!$A$3:$B$999,2,FALSE)</f>
        <v>Wisconsin</v>
      </c>
    </row>
    <row r="1221" spans="3:24" x14ac:dyDescent="0.2">
      <c r="C1221" t="s">
        <v>6732</v>
      </c>
      <c r="D1221">
        <v>6</v>
      </c>
      <c r="E1221" t="s">
        <v>7511</v>
      </c>
      <c r="F1221" t="s">
        <v>8478</v>
      </c>
      <c r="G1221" t="s">
        <v>9121</v>
      </c>
      <c r="H1221" t="s">
        <v>15</v>
      </c>
      <c r="I1221" t="s">
        <v>1519</v>
      </c>
      <c r="J1221" t="s">
        <v>9785</v>
      </c>
      <c r="L1221" t="s">
        <v>11580</v>
      </c>
      <c r="N1221" t="s">
        <v>5412</v>
      </c>
      <c r="V1221" t="s">
        <v>10645</v>
      </c>
      <c r="X1221" t="str">
        <f>VLOOKUP(I1221,Location!$A$3:$B$999,2,FALSE)</f>
        <v>California</v>
      </c>
    </row>
    <row r="1222" spans="3:24" x14ac:dyDescent="0.2">
      <c r="C1222" t="s">
        <v>6732</v>
      </c>
      <c r="D1222">
        <v>9</v>
      </c>
      <c r="E1222" t="s">
        <v>7510</v>
      </c>
      <c r="F1222" t="s">
        <v>8477</v>
      </c>
      <c r="G1222" t="s">
        <v>8477</v>
      </c>
      <c r="H1222" t="s">
        <v>874</v>
      </c>
      <c r="I1222" t="s">
        <v>2941</v>
      </c>
      <c r="J1222" t="s">
        <v>9784</v>
      </c>
      <c r="L1222" t="s">
        <v>11579</v>
      </c>
      <c r="N1222" t="s">
        <v>13</v>
      </c>
      <c r="V1222" t="s">
        <v>10644</v>
      </c>
      <c r="X1222" t="str">
        <f>VLOOKUP(I1222,Location!$A$3:$B$999,2,FALSE)</f>
        <v>Virginia</v>
      </c>
    </row>
    <row r="1223" spans="3:24" x14ac:dyDescent="0.2">
      <c r="C1223" t="s">
        <v>6732</v>
      </c>
      <c r="D1223">
        <v>20</v>
      </c>
      <c r="E1223" t="s">
        <v>7509</v>
      </c>
      <c r="F1223" t="s">
        <v>8476</v>
      </c>
      <c r="G1223" t="s">
        <v>6301</v>
      </c>
      <c r="H1223" t="s">
        <v>827</v>
      </c>
      <c r="I1223" t="s">
        <v>1046</v>
      </c>
      <c r="J1223"/>
      <c r="L1223" t="s">
        <v>959</v>
      </c>
      <c r="N1223" t="s">
        <v>820</v>
      </c>
      <c r="V1223" t="s">
        <v>10643</v>
      </c>
      <c r="X1223" t="str">
        <f>VLOOKUP(I1223,Location!$A$3:$B$999,2,FALSE)</f>
        <v>Maryland</v>
      </c>
    </row>
    <row r="1224" spans="3:24" x14ac:dyDescent="0.2">
      <c r="C1224" t="s">
        <v>6732</v>
      </c>
      <c r="D1224">
        <v>28</v>
      </c>
      <c r="E1224" t="s">
        <v>7508</v>
      </c>
      <c r="F1224" t="s">
        <v>8475</v>
      </c>
      <c r="G1224" t="s">
        <v>9120</v>
      </c>
      <c r="H1224" t="s">
        <v>863</v>
      </c>
      <c r="I1224" t="s">
        <v>36</v>
      </c>
      <c r="J1224" t="s">
        <v>1203</v>
      </c>
      <c r="L1224" t="s">
        <v>11578</v>
      </c>
      <c r="N1224" t="s">
        <v>1105</v>
      </c>
      <c r="V1224" t="s">
        <v>10642</v>
      </c>
      <c r="X1224" t="str">
        <f>VLOOKUP(I1224,Location!$A$3:$B$999,2,FALSE)</f>
        <v>United States</v>
      </c>
    </row>
    <row r="1225" spans="3:24" x14ac:dyDescent="0.2">
      <c r="C1225" t="s">
        <v>6732</v>
      </c>
      <c r="D1225">
        <v>7</v>
      </c>
      <c r="E1225" t="s">
        <v>7507</v>
      </c>
      <c r="F1225" t="s">
        <v>8474</v>
      </c>
      <c r="G1225" t="s">
        <v>1379</v>
      </c>
      <c r="H1225" t="s">
        <v>858</v>
      </c>
      <c r="I1225" t="s">
        <v>1046</v>
      </c>
      <c r="J1225"/>
      <c r="L1225" t="s">
        <v>959</v>
      </c>
      <c r="N1225" t="s">
        <v>803</v>
      </c>
      <c r="V1225" t="s">
        <v>10641</v>
      </c>
      <c r="X1225" t="str">
        <f>VLOOKUP(I1225,Location!$A$3:$B$999,2,FALSE)</f>
        <v>Maryland</v>
      </c>
    </row>
    <row r="1226" spans="3:24" x14ac:dyDescent="0.2">
      <c r="C1226" t="s">
        <v>6732</v>
      </c>
      <c r="D1226">
        <v>6</v>
      </c>
      <c r="E1226" t="s">
        <v>7506</v>
      </c>
      <c r="F1226" t="s">
        <v>8473</v>
      </c>
      <c r="G1226" t="s">
        <v>2832</v>
      </c>
      <c r="H1226" t="s">
        <v>865</v>
      </c>
      <c r="I1226" t="s">
        <v>1019</v>
      </c>
      <c r="J1226" t="s">
        <v>9783</v>
      </c>
      <c r="L1226" t="s">
        <v>11577</v>
      </c>
      <c r="N1226" t="s">
        <v>11957</v>
      </c>
      <c r="V1226" t="s">
        <v>10640</v>
      </c>
      <c r="X1226" t="str">
        <f>VLOOKUP(I1226,Location!$A$3:$B$999,2,FALSE)</f>
        <v>Illinois</v>
      </c>
    </row>
    <row r="1227" spans="3:24" x14ac:dyDescent="0.2">
      <c r="C1227" t="s">
        <v>6732</v>
      </c>
      <c r="D1227">
        <v>3</v>
      </c>
      <c r="E1227" t="s">
        <v>7505</v>
      </c>
      <c r="F1227" t="s">
        <v>8472</v>
      </c>
      <c r="G1227" t="s">
        <v>9119</v>
      </c>
      <c r="H1227" t="s">
        <v>809</v>
      </c>
      <c r="I1227" t="s">
        <v>9366</v>
      </c>
      <c r="J1227"/>
      <c r="L1227" t="s">
        <v>11576</v>
      </c>
      <c r="N1227" t="s">
        <v>1033</v>
      </c>
      <c r="V1227" t="s">
        <v>10639</v>
      </c>
      <c r="X1227" t="str">
        <f>VLOOKUP(I1227,Location!$A$3:$B$999,2,FALSE)</f>
        <v>Virginia</v>
      </c>
    </row>
    <row r="1228" spans="3:24" x14ac:dyDescent="0.2">
      <c r="C1228" t="s">
        <v>6732</v>
      </c>
      <c r="D1228">
        <v>5</v>
      </c>
      <c r="E1228" t="s">
        <v>7504</v>
      </c>
      <c r="F1228" t="s">
        <v>8471</v>
      </c>
      <c r="G1228" t="s">
        <v>9118</v>
      </c>
      <c r="H1228" t="s">
        <v>836</v>
      </c>
      <c r="I1228" t="s">
        <v>9365</v>
      </c>
      <c r="J1228" t="s">
        <v>9782</v>
      </c>
      <c r="L1228" t="s">
        <v>11575</v>
      </c>
      <c r="N1228" t="s">
        <v>1053</v>
      </c>
      <c r="V1228" t="s">
        <v>10638</v>
      </c>
      <c r="X1228" t="str">
        <f>VLOOKUP(I1228,Location!$A$3:$B$999,2,FALSE)</f>
        <v>California</v>
      </c>
    </row>
    <row r="1229" spans="3:24" x14ac:dyDescent="0.2">
      <c r="C1229" t="s">
        <v>6732</v>
      </c>
      <c r="D1229">
        <v>5</v>
      </c>
      <c r="E1229" t="s">
        <v>7503</v>
      </c>
      <c r="F1229" t="s">
        <v>8470</v>
      </c>
      <c r="G1229" t="s">
        <v>8470</v>
      </c>
      <c r="H1229" t="s">
        <v>934</v>
      </c>
      <c r="I1229" t="s">
        <v>1057</v>
      </c>
      <c r="J1229" t="s">
        <v>9781</v>
      </c>
      <c r="L1229" t="s">
        <v>11574</v>
      </c>
      <c r="N1229" t="s">
        <v>13</v>
      </c>
      <c r="V1229" t="s">
        <v>10637</v>
      </c>
      <c r="X1229" t="str">
        <f>VLOOKUP(I1229,Location!$A$3:$B$999,2,FALSE)</f>
        <v>California</v>
      </c>
    </row>
    <row r="1230" spans="3:24" x14ac:dyDescent="0.2">
      <c r="C1230" t="s">
        <v>6732</v>
      </c>
      <c r="D1230">
        <v>6</v>
      </c>
      <c r="E1230" t="s">
        <v>7502</v>
      </c>
      <c r="F1230" t="s">
        <v>8469</v>
      </c>
      <c r="G1230" t="s">
        <v>9117</v>
      </c>
      <c r="H1230" t="s">
        <v>862</v>
      </c>
      <c r="I1230" t="s">
        <v>9364</v>
      </c>
      <c r="J1230"/>
      <c r="L1230" t="s">
        <v>11573</v>
      </c>
      <c r="N1230" t="s">
        <v>13</v>
      </c>
      <c r="V1230" t="s">
        <v>10636</v>
      </c>
      <c r="X1230" t="str">
        <f>VLOOKUP(I1230,Location!$A$3:$B$999,2,FALSE)</f>
        <v>Washington</v>
      </c>
    </row>
    <row r="1231" spans="3:24" x14ac:dyDescent="0.2">
      <c r="C1231" t="s">
        <v>6732</v>
      </c>
      <c r="D1231">
        <v>5</v>
      </c>
      <c r="E1231" t="s">
        <v>7501</v>
      </c>
      <c r="F1231" t="s">
        <v>8468</v>
      </c>
      <c r="G1231" t="s">
        <v>9116</v>
      </c>
      <c r="H1231" t="s">
        <v>836</v>
      </c>
      <c r="I1231" t="s">
        <v>9363</v>
      </c>
      <c r="J1231"/>
      <c r="L1231" t="s">
        <v>11572</v>
      </c>
      <c r="N1231" t="s">
        <v>11956</v>
      </c>
      <c r="V1231" t="s">
        <v>10635</v>
      </c>
      <c r="X1231" t="str">
        <f>VLOOKUP(I1231,Location!$A$3:$B$999,2,FALSE)</f>
        <v>Louisiana</v>
      </c>
    </row>
    <row r="1232" spans="3:24" x14ac:dyDescent="0.2">
      <c r="C1232" t="s">
        <v>6732</v>
      </c>
      <c r="D1232">
        <v>6</v>
      </c>
      <c r="E1232" t="s">
        <v>7500</v>
      </c>
      <c r="F1232" t="s">
        <v>8467</v>
      </c>
      <c r="G1232" t="s">
        <v>9115</v>
      </c>
      <c r="H1232" t="s">
        <v>868</v>
      </c>
      <c r="I1232" t="s">
        <v>9362</v>
      </c>
      <c r="J1232" t="s">
        <v>9780</v>
      </c>
      <c r="L1232" t="s">
        <v>11571</v>
      </c>
      <c r="N1232" t="s">
        <v>13</v>
      </c>
      <c r="V1232" t="s">
        <v>10634</v>
      </c>
      <c r="X1232" t="str">
        <f>VLOOKUP(I1232,Location!$A$3:$B$999,2,FALSE)</f>
        <v>North Carolina</v>
      </c>
    </row>
    <row r="1233" spans="3:24" x14ac:dyDescent="0.2">
      <c r="C1233" t="s">
        <v>6732</v>
      </c>
      <c r="D1233">
        <v>6</v>
      </c>
      <c r="E1233" t="s">
        <v>7499</v>
      </c>
      <c r="F1233" t="s">
        <v>8466</v>
      </c>
      <c r="G1233" t="s">
        <v>9114</v>
      </c>
      <c r="H1233" t="s">
        <v>834</v>
      </c>
      <c r="I1233" t="s">
        <v>1023</v>
      </c>
      <c r="J1233"/>
      <c r="L1233" t="s">
        <v>11570</v>
      </c>
      <c r="N1233" t="s">
        <v>11802</v>
      </c>
      <c r="V1233" t="s">
        <v>10633</v>
      </c>
      <c r="X1233" t="str">
        <f>VLOOKUP(I1233,Location!$A$3:$B$999,2,FALSE)</f>
        <v>Georgia</v>
      </c>
    </row>
    <row r="1234" spans="3:24" x14ac:dyDescent="0.2">
      <c r="C1234" t="s">
        <v>6732</v>
      </c>
      <c r="D1234">
        <v>5</v>
      </c>
      <c r="E1234" t="s">
        <v>7498</v>
      </c>
      <c r="F1234" t="s">
        <v>8465</v>
      </c>
      <c r="G1234" t="s">
        <v>1458</v>
      </c>
      <c r="H1234" t="s">
        <v>864</v>
      </c>
      <c r="I1234" t="s">
        <v>3138</v>
      </c>
      <c r="J1234" t="s">
        <v>9779</v>
      </c>
      <c r="L1234" t="s">
        <v>11569</v>
      </c>
      <c r="N1234" t="s">
        <v>1064</v>
      </c>
      <c r="V1234" t="s">
        <v>10632</v>
      </c>
      <c r="X1234" t="str">
        <f>VLOOKUP(I1234,Location!$A$3:$B$999,2,FALSE)</f>
        <v>Pennsylvania</v>
      </c>
    </row>
    <row r="1235" spans="3:24" x14ac:dyDescent="0.2">
      <c r="C1235" t="s">
        <v>6732</v>
      </c>
      <c r="D1235">
        <v>5</v>
      </c>
      <c r="E1235" t="s">
        <v>7497</v>
      </c>
      <c r="F1235" t="s">
        <v>8464</v>
      </c>
      <c r="G1235" t="s">
        <v>9113</v>
      </c>
      <c r="H1235" t="s">
        <v>19</v>
      </c>
      <c r="I1235" t="s">
        <v>1407</v>
      </c>
      <c r="J1235" t="s">
        <v>9778</v>
      </c>
      <c r="L1235" t="s">
        <v>11568</v>
      </c>
      <c r="N1235" t="s">
        <v>13</v>
      </c>
      <c r="V1235" t="s">
        <v>10631</v>
      </c>
      <c r="X1235" t="str">
        <f>VLOOKUP(I1235,Location!$A$3:$B$999,2,FALSE)</f>
        <v>Ohio</v>
      </c>
    </row>
    <row r="1236" spans="3:24" x14ac:dyDescent="0.2">
      <c r="C1236" t="s">
        <v>6732</v>
      </c>
      <c r="D1236">
        <v>9</v>
      </c>
      <c r="E1236" t="s">
        <v>7496</v>
      </c>
      <c r="F1236" t="s">
        <v>8463</v>
      </c>
      <c r="G1236" t="s">
        <v>9112</v>
      </c>
      <c r="H1236" t="s">
        <v>858</v>
      </c>
      <c r="I1236" t="s">
        <v>2648</v>
      </c>
      <c r="J1236" t="s">
        <v>9777</v>
      </c>
      <c r="L1236" t="s">
        <v>11567</v>
      </c>
      <c r="N1236" t="s">
        <v>11955</v>
      </c>
      <c r="V1236" t="s">
        <v>10630</v>
      </c>
      <c r="X1236" t="str">
        <f>VLOOKUP(I1236,Location!$A$3:$B$999,2,FALSE)</f>
        <v>Ohio</v>
      </c>
    </row>
    <row r="1237" spans="3:24" x14ac:dyDescent="0.2">
      <c r="C1237" t="s">
        <v>6732</v>
      </c>
      <c r="D1237">
        <v>9</v>
      </c>
      <c r="E1237" t="s">
        <v>7495</v>
      </c>
      <c r="F1237" t="s">
        <v>8462</v>
      </c>
      <c r="G1237" t="s">
        <v>9111</v>
      </c>
      <c r="H1237" t="s">
        <v>866</v>
      </c>
      <c r="I1237" t="s">
        <v>1843</v>
      </c>
      <c r="J1237"/>
      <c r="L1237" t="s">
        <v>11566</v>
      </c>
      <c r="N1237" t="s">
        <v>11954</v>
      </c>
      <c r="V1237" t="s">
        <v>10629</v>
      </c>
      <c r="X1237" t="str">
        <f>VLOOKUP(I1237,Location!$A$3:$B$999,2,FALSE)</f>
        <v>Connecticut</v>
      </c>
    </row>
    <row r="1238" spans="3:24" x14ac:dyDescent="0.2">
      <c r="C1238" t="s">
        <v>6732</v>
      </c>
      <c r="D1238">
        <v>5</v>
      </c>
      <c r="E1238" t="s">
        <v>7494</v>
      </c>
      <c r="F1238" t="s">
        <v>8461</v>
      </c>
      <c r="G1238" t="s">
        <v>3511</v>
      </c>
      <c r="H1238" t="s">
        <v>927</v>
      </c>
      <c r="I1238" t="s">
        <v>828</v>
      </c>
      <c r="J1238"/>
      <c r="L1238" t="s">
        <v>11565</v>
      </c>
      <c r="N1238" t="s">
        <v>13</v>
      </c>
      <c r="V1238" t="s">
        <v>10628</v>
      </c>
      <c r="X1238" t="str">
        <f>VLOOKUP(I1238,Location!$A$3:$B$999,2,FALSE)</f>
        <v>Virginia</v>
      </c>
    </row>
    <row r="1239" spans="3:24" x14ac:dyDescent="0.2">
      <c r="C1239" t="s">
        <v>6732</v>
      </c>
      <c r="D1239">
        <v>20</v>
      </c>
      <c r="E1239" t="s">
        <v>7493</v>
      </c>
      <c r="F1239" t="s">
        <v>8460</v>
      </c>
      <c r="G1239" t="s">
        <v>9110</v>
      </c>
      <c r="H1239" t="s">
        <v>918</v>
      </c>
      <c r="I1239" t="s">
        <v>967</v>
      </c>
      <c r="J1239"/>
      <c r="L1239" t="s">
        <v>959</v>
      </c>
      <c r="N1239" t="s">
        <v>11953</v>
      </c>
      <c r="V1239" t="s">
        <v>10627</v>
      </c>
      <c r="X1239" t="str">
        <f>VLOOKUP(I1239,Location!$A$3:$B$999,2,FALSE)</f>
        <v>Washington</v>
      </c>
    </row>
    <row r="1240" spans="3:24" x14ac:dyDescent="0.2">
      <c r="C1240" t="s">
        <v>6732</v>
      </c>
      <c r="D1240">
        <v>6</v>
      </c>
      <c r="E1240" t="s">
        <v>7492</v>
      </c>
      <c r="F1240" t="s">
        <v>8459</v>
      </c>
      <c r="G1240" t="s">
        <v>1208</v>
      </c>
      <c r="H1240" t="s">
        <v>938</v>
      </c>
      <c r="I1240" t="s">
        <v>5080</v>
      </c>
      <c r="J1240"/>
      <c r="L1240" t="s">
        <v>11564</v>
      </c>
      <c r="N1240" t="s">
        <v>13</v>
      </c>
      <c r="V1240" t="s">
        <v>10626</v>
      </c>
      <c r="X1240" t="str">
        <f>VLOOKUP(I1240,Location!$A$3:$B$999,2,FALSE)</f>
        <v>Florida</v>
      </c>
    </row>
    <row r="1241" spans="3:24" x14ac:dyDescent="0.2">
      <c r="C1241" t="s">
        <v>6732</v>
      </c>
      <c r="D1241">
        <v>4</v>
      </c>
      <c r="E1241" t="s">
        <v>7491</v>
      </c>
      <c r="F1241" t="s">
        <v>8458</v>
      </c>
      <c r="G1241" t="s">
        <v>7931</v>
      </c>
      <c r="H1241" t="s">
        <v>920</v>
      </c>
      <c r="I1241" t="s">
        <v>1496</v>
      </c>
      <c r="J1241" t="s">
        <v>9776</v>
      </c>
      <c r="L1241" t="s">
        <v>11563</v>
      </c>
      <c r="N1241" t="s">
        <v>3433</v>
      </c>
      <c r="V1241" t="s">
        <v>10625</v>
      </c>
      <c r="X1241" t="str">
        <f>VLOOKUP(I1241,Location!$A$3:$B$999,2,FALSE)</f>
        <v>Texas</v>
      </c>
    </row>
    <row r="1242" spans="3:24" x14ac:dyDescent="0.2">
      <c r="C1242" t="s">
        <v>6732</v>
      </c>
      <c r="D1242">
        <v>21</v>
      </c>
      <c r="E1242" t="s">
        <v>7490</v>
      </c>
      <c r="F1242" t="s">
        <v>8457</v>
      </c>
      <c r="G1242" t="s">
        <v>9109</v>
      </c>
      <c r="H1242" t="s">
        <v>873</v>
      </c>
      <c r="I1242" t="s">
        <v>967</v>
      </c>
      <c r="J1242" t="s">
        <v>9775</v>
      </c>
      <c r="L1242" t="s">
        <v>11562</v>
      </c>
      <c r="N1242" t="s">
        <v>820</v>
      </c>
      <c r="V1242" t="s">
        <v>10624</v>
      </c>
      <c r="X1242" t="str">
        <f>VLOOKUP(I1242,Location!$A$3:$B$999,2,FALSE)</f>
        <v>Washington</v>
      </c>
    </row>
    <row r="1243" spans="3:24" x14ac:dyDescent="0.2">
      <c r="C1243" t="s">
        <v>6732</v>
      </c>
      <c r="D1243">
        <v>7</v>
      </c>
      <c r="E1243" t="s">
        <v>7489</v>
      </c>
      <c r="F1243" t="s">
        <v>8456</v>
      </c>
      <c r="G1243" t="s">
        <v>9108</v>
      </c>
      <c r="H1243" t="s">
        <v>37</v>
      </c>
      <c r="I1243" t="s">
        <v>1009</v>
      </c>
      <c r="J1243" t="s">
        <v>9774</v>
      </c>
      <c r="L1243" t="s">
        <v>11561</v>
      </c>
      <c r="N1243" t="s">
        <v>11952</v>
      </c>
      <c r="V1243" t="s">
        <v>10623</v>
      </c>
      <c r="X1243" t="str">
        <f>VLOOKUP(I1243,Location!$A$3:$B$999,2,FALSE)</f>
        <v>Texas</v>
      </c>
    </row>
    <row r="1244" spans="3:24" x14ac:dyDescent="0.2">
      <c r="C1244" t="s">
        <v>6732</v>
      </c>
      <c r="D1244">
        <v>11</v>
      </c>
      <c r="E1244" t="s">
        <v>7488</v>
      </c>
      <c r="F1244" t="s">
        <v>8455</v>
      </c>
      <c r="G1244" t="s">
        <v>8455</v>
      </c>
      <c r="H1244" t="s">
        <v>857</v>
      </c>
      <c r="I1244" t="s">
        <v>982</v>
      </c>
      <c r="J1244" t="s">
        <v>9773</v>
      </c>
      <c r="L1244" t="s">
        <v>11560</v>
      </c>
      <c r="N1244" t="s">
        <v>806</v>
      </c>
      <c r="V1244" t="s">
        <v>10622</v>
      </c>
      <c r="X1244" t="str">
        <f>VLOOKUP(I1244,Location!$A$3:$B$999,2,FALSE)</f>
        <v>Texas</v>
      </c>
    </row>
    <row r="1245" spans="3:24" x14ac:dyDescent="0.2">
      <c r="C1245" t="s">
        <v>6732</v>
      </c>
      <c r="D1245">
        <v>7</v>
      </c>
      <c r="E1245" t="s">
        <v>7487</v>
      </c>
      <c r="F1245" t="s">
        <v>4609</v>
      </c>
      <c r="G1245" t="s">
        <v>3991</v>
      </c>
      <c r="H1245" t="s">
        <v>17</v>
      </c>
      <c r="I1245" t="s">
        <v>18</v>
      </c>
      <c r="J1245"/>
      <c r="L1245" t="s">
        <v>11559</v>
      </c>
      <c r="N1245" t="s">
        <v>3512</v>
      </c>
      <c r="V1245" t="s">
        <v>10621</v>
      </c>
      <c r="X1245" t="str">
        <f>VLOOKUP(I1245,Location!$A$3:$B$999,2,FALSE)</f>
        <v>D.C.</v>
      </c>
    </row>
    <row r="1246" spans="3:24" x14ac:dyDescent="0.2">
      <c r="C1246" t="s">
        <v>6732</v>
      </c>
      <c r="D1246">
        <v>6</v>
      </c>
      <c r="E1246" t="s">
        <v>7486</v>
      </c>
      <c r="F1246" t="s">
        <v>8454</v>
      </c>
      <c r="G1246" t="s">
        <v>4853</v>
      </c>
      <c r="H1246" t="s">
        <v>918</v>
      </c>
      <c r="I1246" t="s">
        <v>1057</v>
      </c>
      <c r="J1246"/>
      <c r="L1246" t="s">
        <v>959</v>
      </c>
      <c r="N1246" t="s">
        <v>3135</v>
      </c>
      <c r="V1246" t="s">
        <v>10620</v>
      </c>
      <c r="X1246" t="str">
        <f>VLOOKUP(I1246,Location!$A$3:$B$999,2,FALSE)</f>
        <v>California</v>
      </c>
    </row>
    <row r="1247" spans="3:24" x14ac:dyDescent="0.2">
      <c r="C1247" t="s">
        <v>6732</v>
      </c>
      <c r="D1247">
        <v>7</v>
      </c>
      <c r="E1247" t="s">
        <v>7485</v>
      </c>
      <c r="F1247" t="s">
        <v>8453</v>
      </c>
      <c r="G1247" t="s">
        <v>9107</v>
      </c>
      <c r="H1247" t="s">
        <v>885</v>
      </c>
      <c r="I1247" t="s">
        <v>1048</v>
      </c>
      <c r="J1247" t="s">
        <v>9772</v>
      </c>
      <c r="L1247" t="s">
        <v>959</v>
      </c>
      <c r="N1247" t="s">
        <v>11951</v>
      </c>
      <c r="V1247" t="s">
        <v>10619</v>
      </c>
      <c r="X1247" t="str">
        <f>VLOOKUP(I1247,Location!$A$3:$B$999,2,FALSE)</f>
        <v>D.C.</v>
      </c>
    </row>
    <row r="1248" spans="3:24" x14ac:dyDescent="0.2">
      <c r="C1248" t="s">
        <v>6732</v>
      </c>
      <c r="D1248">
        <v>20</v>
      </c>
      <c r="E1248" t="s">
        <v>7484</v>
      </c>
      <c r="F1248" t="s">
        <v>8452</v>
      </c>
      <c r="G1248" t="s">
        <v>8780</v>
      </c>
      <c r="H1248" t="s">
        <v>19</v>
      </c>
      <c r="I1248" t="s">
        <v>9361</v>
      </c>
      <c r="J1248" t="s">
        <v>9771</v>
      </c>
      <c r="L1248" t="s">
        <v>959</v>
      </c>
      <c r="N1248" t="s">
        <v>11844</v>
      </c>
      <c r="V1248" t="s">
        <v>10618</v>
      </c>
      <c r="X1248" t="str">
        <f>VLOOKUP(I1248,Location!$A$3:$B$999,2,FALSE)</f>
        <v>Virginia</v>
      </c>
    </row>
    <row r="1249" spans="3:24" x14ac:dyDescent="0.2">
      <c r="C1249" t="s">
        <v>6732</v>
      </c>
      <c r="D1249">
        <v>4</v>
      </c>
      <c r="E1249" t="s">
        <v>7483</v>
      </c>
      <c r="F1249" t="s">
        <v>8451</v>
      </c>
      <c r="G1249" t="s">
        <v>9106</v>
      </c>
      <c r="H1249" t="s">
        <v>880</v>
      </c>
      <c r="I1249" t="s">
        <v>2457</v>
      </c>
      <c r="J1249" t="s">
        <v>9770</v>
      </c>
      <c r="L1249" t="s">
        <v>11558</v>
      </c>
      <c r="N1249" t="s">
        <v>13</v>
      </c>
      <c r="V1249" t="s">
        <v>10617</v>
      </c>
      <c r="X1249" t="str">
        <f>VLOOKUP(I1249,Location!$A$3:$B$999,2,FALSE)</f>
        <v>California</v>
      </c>
    </row>
    <row r="1250" spans="3:24" x14ac:dyDescent="0.2">
      <c r="C1250" t="s">
        <v>6732</v>
      </c>
      <c r="D1250">
        <v>5</v>
      </c>
      <c r="E1250" t="s">
        <v>7482</v>
      </c>
      <c r="F1250" t="s">
        <v>8450</v>
      </c>
      <c r="G1250" t="s">
        <v>5485</v>
      </c>
      <c r="H1250" t="s">
        <v>931</v>
      </c>
      <c r="I1250" t="s">
        <v>9360</v>
      </c>
      <c r="J1250"/>
      <c r="L1250" t="s">
        <v>11557</v>
      </c>
      <c r="N1250" t="s">
        <v>24</v>
      </c>
      <c r="V1250" t="s">
        <v>10616</v>
      </c>
      <c r="X1250" t="str">
        <f>VLOOKUP(I1250,Location!$A$3:$B$999,2,FALSE)</f>
        <v>Alabama</v>
      </c>
    </row>
    <row r="1251" spans="3:24" x14ac:dyDescent="0.2">
      <c r="C1251" t="s">
        <v>6732</v>
      </c>
      <c r="D1251">
        <v>5</v>
      </c>
      <c r="E1251" t="s">
        <v>7481</v>
      </c>
      <c r="F1251" t="s">
        <v>8449</v>
      </c>
      <c r="G1251" t="s">
        <v>9105</v>
      </c>
      <c r="H1251" t="s">
        <v>19</v>
      </c>
      <c r="I1251" t="s">
        <v>9359</v>
      </c>
      <c r="J1251"/>
      <c r="L1251" t="s">
        <v>11556</v>
      </c>
      <c r="N1251" t="s">
        <v>24</v>
      </c>
      <c r="V1251" t="s">
        <v>10615</v>
      </c>
      <c r="X1251" t="str">
        <f>VLOOKUP(I1251,Location!$A$3:$B$999,2,FALSE)</f>
        <v>Arizona</v>
      </c>
    </row>
    <row r="1252" spans="3:24" x14ac:dyDescent="0.2">
      <c r="C1252" t="s">
        <v>6732</v>
      </c>
      <c r="D1252">
        <v>8</v>
      </c>
      <c r="E1252" t="s">
        <v>7480</v>
      </c>
      <c r="F1252" t="s">
        <v>8448</v>
      </c>
      <c r="G1252" t="s">
        <v>2797</v>
      </c>
      <c r="H1252" t="s">
        <v>920</v>
      </c>
      <c r="I1252" t="s">
        <v>9358</v>
      </c>
      <c r="J1252"/>
      <c r="L1252" t="s">
        <v>11555</v>
      </c>
      <c r="N1252" t="s">
        <v>13</v>
      </c>
      <c r="V1252" t="s">
        <v>10614</v>
      </c>
      <c r="X1252" t="str">
        <f>VLOOKUP(I1252,Location!$A$3:$B$999,2,FALSE)</f>
        <v>Missouri</v>
      </c>
    </row>
    <row r="1253" spans="3:24" x14ac:dyDescent="0.2">
      <c r="C1253" t="s">
        <v>6732</v>
      </c>
      <c r="D1253">
        <v>3</v>
      </c>
      <c r="E1253" t="s">
        <v>7479</v>
      </c>
      <c r="F1253" t="s">
        <v>8447</v>
      </c>
      <c r="H1253" t="s">
        <v>795</v>
      </c>
      <c r="I1253" t="s">
        <v>982</v>
      </c>
      <c r="J1253"/>
      <c r="L1253" t="s">
        <v>11554</v>
      </c>
      <c r="N1253" t="s">
        <v>13</v>
      </c>
      <c r="V1253" t="s">
        <v>10613</v>
      </c>
      <c r="X1253" t="str">
        <f>VLOOKUP(I1253,Location!$A$3:$B$999,2,FALSE)</f>
        <v>Texas</v>
      </c>
    </row>
    <row r="1254" spans="3:24" x14ac:dyDescent="0.2">
      <c r="C1254" t="s">
        <v>6732</v>
      </c>
      <c r="D1254">
        <v>7</v>
      </c>
      <c r="E1254" t="s">
        <v>7478</v>
      </c>
      <c r="F1254" t="s">
        <v>1534</v>
      </c>
      <c r="H1254" t="s">
        <v>860</v>
      </c>
      <c r="I1254" t="s">
        <v>976</v>
      </c>
      <c r="J1254"/>
      <c r="L1254" t="s">
        <v>11553</v>
      </c>
      <c r="N1254" t="s">
        <v>11861</v>
      </c>
      <c r="V1254" t="s">
        <v>10612</v>
      </c>
      <c r="X1254" t="str">
        <f>VLOOKUP(I1254,Location!$A$3:$B$999,2,FALSE)</f>
        <v>California</v>
      </c>
    </row>
    <row r="1255" spans="3:24" x14ac:dyDescent="0.2">
      <c r="C1255" t="s">
        <v>6732</v>
      </c>
      <c r="D1255">
        <v>25</v>
      </c>
      <c r="E1255" t="s">
        <v>7477</v>
      </c>
      <c r="F1255" t="s">
        <v>8446</v>
      </c>
      <c r="G1255" t="s">
        <v>1448</v>
      </c>
      <c r="H1255" t="s">
        <v>17</v>
      </c>
      <c r="I1255" t="s">
        <v>2081</v>
      </c>
      <c r="J1255" t="s">
        <v>9769</v>
      </c>
      <c r="L1255" t="s">
        <v>11552</v>
      </c>
      <c r="N1255" t="s">
        <v>4654</v>
      </c>
      <c r="V1255" t="s">
        <v>10611</v>
      </c>
      <c r="X1255" t="str">
        <f>VLOOKUP(I1255,Location!$A$3:$B$999,2,FALSE)</f>
        <v>Virginia</v>
      </c>
    </row>
    <row r="1256" spans="3:24" x14ac:dyDescent="0.2">
      <c r="C1256" t="s">
        <v>6732</v>
      </c>
      <c r="D1256">
        <v>7</v>
      </c>
      <c r="E1256" t="s">
        <v>7476</v>
      </c>
      <c r="F1256" t="s">
        <v>8445</v>
      </c>
      <c r="G1256" t="s">
        <v>9104</v>
      </c>
      <c r="H1256" t="s">
        <v>857</v>
      </c>
      <c r="I1256" t="s">
        <v>1021</v>
      </c>
      <c r="J1256"/>
      <c r="L1256" t="s">
        <v>11551</v>
      </c>
      <c r="N1256" t="s">
        <v>11950</v>
      </c>
      <c r="V1256" t="s">
        <v>10610</v>
      </c>
      <c r="X1256" t="str">
        <f>VLOOKUP(I1256,Location!$A$3:$B$999,2,FALSE)</f>
        <v>New York</v>
      </c>
    </row>
    <row r="1257" spans="3:24" x14ac:dyDescent="0.2">
      <c r="C1257" t="s">
        <v>6732</v>
      </c>
      <c r="D1257">
        <v>6</v>
      </c>
      <c r="E1257" t="s">
        <v>7475</v>
      </c>
      <c r="F1257" t="s">
        <v>8444</v>
      </c>
      <c r="G1257" t="s">
        <v>8444</v>
      </c>
      <c r="H1257" t="s">
        <v>795</v>
      </c>
      <c r="I1257" t="s">
        <v>962</v>
      </c>
      <c r="J1257" t="s">
        <v>4066</v>
      </c>
      <c r="L1257" t="s">
        <v>11550</v>
      </c>
      <c r="N1257" t="s">
        <v>1045</v>
      </c>
      <c r="V1257" t="s">
        <v>10609</v>
      </c>
      <c r="X1257" t="str">
        <f>VLOOKUP(I1257,Location!$A$3:$B$999,2,FALSE)</f>
        <v>Texas</v>
      </c>
    </row>
    <row r="1258" spans="3:24" x14ac:dyDescent="0.2">
      <c r="C1258" t="s">
        <v>6732</v>
      </c>
      <c r="D1258">
        <v>5</v>
      </c>
      <c r="E1258" t="s">
        <v>7474</v>
      </c>
      <c r="F1258" t="s">
        <v>8443</v>
      </c>
      <c r="G1258" t="s">
        <v>9103</v>
      </c>
      <c r="H1258" t="s">
        <v>859</v>
      </c>
      <c r="I1258" t="s">
        <v>9357</v>
      </c>
      <c r="J1258"/>
      <c r="L1258" t="s">
        <v>11549</v>
      </c>
      <c r="N1258" t="s">
        <v>11949</v>
      </c>
      <c r="V1258" t="s">
        <v>10608</v>
      </c>
      <c r="X1258" t="str">
        <f>VLOOKUP(I1258,Location!$A$3:$B$999,2,FALSE)</f>
        <v>Wisconsin</v>
      </c>
    </row>
    <row r="1259" spans="3:24" x14ac:dyDescent="0.2">
      <c r="C1259" t="s">
        <v>6732</v>
      </c>
      <c r="D1259">
        <v>5</v>
      </c>
      <c r="E1259" t="s">
        <v>7473</v>
      </c>
      <c r="F1259" t="s">
        <v>8442</v>
      </c>
      <c r="G1259" t="s">
        <v>9102</v>
      </c>
      <c r="H1259" t="s">
        <v>875</v>
      </c>
      <c r="I1259" t="s">
        <v>1496</v>
      </c>
      <c r="J1259" t="s">
        <v>9768</v>
      </c>
      <c r="L1259" t="s">
        <v>11548</v>
      </c>
      <c r="N1259" t="s">
        <v>11948</v>
      </c>
      <c r="V1259" t="s">
        <v>10607</v>
      </c>
      <c r="X1259" t="str">
        <f>VLOOKUP(I1259,Location!$A$3:$B$999,2,FALSE)</f>
        <v>Texas</v>
      </c>
    </row>
    <row r="1260" spans="3:24" x14ac:dyDescent="0.2">
      <c r="C1260" t="s">
        <v>6732</v>
      </c>
      <c r="D1260">
        <v>7</v>
      </c>
      <c r="E1260" t="s">
        <v>7472</v>
      </c>
      <c r="F1260" t="s">
        <v>8441</v>
      </c>
      <c r="G1260" t="s">
        <v>6245</v>
      </c>
      <c r="H1260" t="s">
        <v>834</v>
      </c>
      <c r="I1260" t="s">
        <v>9356</v>
      </c>
      <c r="J1260"/>
      <c r="L1260" t="s">
        <v>11547</v>
      </c>
      <c r="N1260" t="s">
        <v>1051</v>
      </c>
      <c r="V1260" t="s">
        <v>10606</v>
      </c>
      <c r="X1260" t="str">
        <f>VLOOKUP(I1260,Location!$A$3:$B$999,2,FALSE)</f>
        <v>North Carolina</v>
      </c>
    </row>
    <row r="1261" spans="3:24" x14ac:dyDescent="0.2">
      <c r="C1261" t="s">
        <v>6732</v>
      </c>
      <c r="D1261">
        <v>5</v>
      </c>
      <c r="E1261" t="s">
        <v>7471</v>
      </c>
      <c r="F1261" t="s">
        <v>8440</v>
      </c>
      <c r="G1261" t="s">
        <v>8817</v>
      </c>
      <c r="H1261" t="s">
        <v>19</v>
      </c>
      <c r="I1261" t="s">
        <v>1009</v>
      </c>
      <c r="J1261" t="s">
        <v>9767</v>
      </c>
      <c r="L1261" t="s">
        <v>11546</v>
      </c>
      <c r="N1261" t="s">
        <v>1045</v>
      </c>
      <c r="V1261" t="s">
        <v>10605</v>
      </c>
      <c r="X1261" t="str">
        <f>VLOOKUP(I1261,Location!$A$3:$B$999,2,FALSE)</f>
        <v>Texas</v>
      </c>
    </row>
    <row r="1262" spans="3:24" x14ac:dyDescent="0.2">
      <c r="C1262" t="s">
        <v>6732</v>
      </c>
      <c r="D1262">
        <v>6</v>
      </c>
      <c r="E1262" t="s">
        <v>7470</v>
      </c>
      <c r="F1262" t="s">
        <v>8439</v>
      </c>
      <c r="G1262" t="s">
        <v>9101</v>
      </c>
      <c r="H1262" t="s">
        <v>927</v>
      </c>
      <c r="I1262" t="s">
        <v>9355</v>
      </c>
      <c r="J1262"/>
      <c r="L1262" t="s">
        <v>11545</v>
      </c>
      <c r="N1262" t="s">
        <v>13</v>
      </c>
      <c r="V1262" t="s">
        <v>10604</v>
      </c>
      <c r="X1262" t="str">
        <f>VLOOKUP(I1262,Location!$A$3:$B$999,2,FALSE)</f>
        <v>Maine</v>
      </c>
    </row>
    <row r="1263" spans="3:24" x14ac:dyDescent="0.2">
      <c r="C1263" t="s">
        <v>6732</v>
      </c>
      <c r="D1263">
        <v>12</v>
      </c>
      <c r="E1263" t="s">
        <v>7469</v>
      </c>
      <c r="F1263" t="s">
        <v>8438</v>
      </c>
      <c r="G1263" t="s">
        <v>8250</v>
      </c>
      <c r="H1263" t="s">
        <v>940</v>
      </c>
      <c r="I1263" t="s">
        <v>9246</v>
      </c>
      <c r="J1263" t="s">
        <v>9766</v>
      </c>
      <c r="L1263" t="s">
        <v>11544</v>
      </c>
      <c r="N1263" t="s">
        <v>11947</v>
      </c>
      <c r="V1263" t="s">
        <v>10603</v>
      </c>
      <c r="X1263" t="str">
        <f>VLOOKUP(I1263,Location!$A$3:$B$999,2,FALSE)</f>
        <v>California</v>
      </c>
    </row>
    <row r="1264" spans="3:24" x14ac:dyDescent="0.2">
      <c r="C1264" t="s">
        <v>6732</v>
      </c>
      <c r="D1264">
        <v>26</v>
      </c>
      <c r="E1264" t="s">
        <v>7468</v>
      </c>
      <c r="F1264" t="s">
        <v>8437</v>
      </c>
      <c r="G1264" t="s">
        <v>9100</v>
      </c>
      <c r="H1264" t="s">
        <v>17</v>
      </c>
      <c r="I1264" t="s">
        <v>18</v>
      </c>
      <c r="J1264" t="s">
        <v>9765</v>
      </c>
      <c r="L1264" t="s">
        <v>11543</v>
      </c>
      <c r="N1264" t="s">
        <v>4885</v>
      </c>
      <c r="V1264" t="s">
        <v>10602</v>
      </c>
      <c r="X1264" t="str">
        <f>VLOOKUP(I1264,Location!$A$3:$B$999,2,FALSE)</f>
        <v>D.C.</v>
      </c>
    </row>
    <row r="1265" spans="3:24" x14ac:dyDescent="0.2">
      <c r="C1265" t="s">
        <v>6732</v>
      </c>
      <c r="D1265">
        <v>3</v>
      </c>
      <c r="E1265" t="s">
        <v>7467</v>
      </c>
      <c r="F1265" t="s">
        <v>8436</v>
      </c>
      <c r="G1265" t="s">
        <v>9099</v>
      </c>
      <c r="H1265" t="s">
        <v>15</v>
      </c>
      <c r="I1265" t="s">
        <v>1854</v>
      </c>
      <c r="J1265" t="s">
        <v>9764</v>
      </c>
      <c r="L1265" t="s">
        <v>11542</v>
      </c>
      <c r="N1265" t="s">
        <v>11946</v>
      </c>
      <c r="V1265" t="s">
        <v>10601</v>
      </c>
      <c r="X1265" t="str">
        <f>VLOOKUP(I1265,Location!$A$3:$B$999,2,FALSE)</f>
        <v>Indiana</v>
      </c>
    </row>
    <row r="1266" spans="3:24" x14ac:dyDescent="0.2">
      <c r="C1266" t="s">
        <v>6732</v>
      </c>
      <c r="D1266">
        <v>5</v>
      </c>
      <c r="E1266" t="s">
        <v>7466</v>
      </c>
      <c r="F1266" t="s">
        <v>8435</v>
      </c>
      <c r="G1266" t="s">
        <v>9098</v>
      </c>
      <c r="H1266" t="s">
        <v>920</v>
      </c>
      <c r="I1266" t="s">
        <v>1023</v>
      </c>
      <c r="J1266" t="s">
        <v>9763</v>
      </c>
      <c r="L1266" t="s">
        <v>11541</v>
      </c>
      <c r="N1266" t="s">
        <v>1093</v>
      </c>
      <c r="V1266" t="s">
        <v>10600</v>
      </c>
      <c r="X1266" t="str">
        <f>VLOOKUP(I1266,Location!$A$3:$B$999,2,FALSE)</f>
        <v>Georgia</v>
      </c>
    </row>
    <row r="1267" spans="3:24" x14ac:dyDescent="0.2">
      <c r="C1267" t="s">
        <v>6732</v>
      </c>
      <c r="D1267">
        <v>5</v>
      </c>
      <c r="E1267" t="s">
        <v>7465</v>
      </c>
      <c r="F1267" t="s">
        <v>8434</v>
      </c>
      <c r="G1267" t="s">
        <v>2797</v>
      </c>
      <c r="H1267" t="s">
        <v>795</v>
      </c>
      <c r="I1267" t="s">
        <v>9354</v>
      </c>
      <c r="J1267" t="s">
        <v>9762</v>
      </c>
      <c r="L1267" t="s">
        <v>11540</v>
      </c>
      <c r="N1267" t="s">
        <v>11945</v>
      </c>
      <c r="V1267" t="s">
        <v>10599</v>
      </c>
      <c r="X1267" t="str">
        <f>VLOOKUP(I1267,Location!$A$3:$B$999,2,FALSE)</f>
        <v>Alabama</v>
      </c>
    </row>
    <row r="1268" spans="3:24" x14ac:dyDescent="0.2">
      <c r="C1268" t="s">
        <v>6732</v>
      </c>
      <c r="D1268">
        <v>7</v>
      </c>
      <c r="E1268" t="s">
        <v>7464</v>
      </c>
      <c r="F1268" t="s">
        <v>8433</v>
      </c>
      <c r="G1268" t="s">
        <v>9097</v>
      </c>
      <c r="H1268" t="s">
        <v>860</v>
      </c>
      <c r="I1268" t="s">
        <v>18</v>
      </c>
      <c r="J1268" t="s">
        <v>9761</v>
      </c>
      <c r="L1268" t="s">
        <v>11539</v>
      </c>
      <c r="N1268" t="s">
        <v>2696</v>
      </c>
      <c r="V1268" t="s">
        <v>10598</v>
      </c>
      <c r="X1268" t="str">
        <f>VLOOKUP(I1268,Location!$A$3:$B$999,2,FALSE)</f>
        <v>D.C.</v>
      </c>
    </row>
    <row r="1269" spans="3:24" x14ac:dyDescent="0.2">
      <c r="C1269" t="s">
        <v>6732</v>
      </c>
      <c r="D1269">
        <v>8</v>
      </c>
      <c r="E1269" t="s">
        <v>7463</v>
      </c>
      <c r="F1269" t="s">
        <v>8432</v>
      </c>
      <c r="G1269" t="s">
        <v>9096</v>
      </c>
      <c r="H1269" t="s">
        <v>866</v>
      </c>
      <c r="I1269" t="s">
        <v>1519</v>
      </c>
      <c r="J1269" t="s">
        <v>9760</v>
      </c>
      <c r="L1269" t="s">
        <v>10953</v>
      </c>
      <c r="N1269" t="s">
        <v>11944</v>
      </c>
      <c r="V1269" t="s">
        <v>10597</v>
      </c>
      <c r="X1269" t="str">
        <f>VLOOKUP(I1269,Location!$A$3:$B$999,2,FALSE)</f>
        <v>California</v>
      </c>
    </row>
    <row r="1270" spans="3:24" x14ac:dyDescent="0.2">
      <c r="C1270" t="s">
        <v>6732</v>
      </c>
      <c r="D1270">
        <v>5</v>
      </c>
      <c r="E1270" t="s">
        <v>7462</v>
      </c>
      <c r="F1270" t="s">
        <v>8431</v>
      </c>
      <c r="G1270" t="s">
        <v>8954</v>
      </c>
      <c r="H1270" t="s">
        <v>919</v>
      </c>
      <c r="I1270" t="s">
        <v>1035</v>
      </c>
      <c r="J1270"/>
      <c r="L1270" t="s">
        <v>11538</v>
      </c>
      <c r="N1270" t="s">
        <v>1064</v>
      </c>
      <c r="V1270" t="s">
        <v>10596</v>
      </c>
      <c r="X1270" t="str">
        <f>VLOOKUP(I1270,Location!$A$3:$B$999,2,FALSE)</f>
        <v>Oregon</v>
      </c>
    </row>
    <row r="1271" spans="3:24" x14ac:dyDescent="0.2">
      <c r="C1271" t="s">
        <v>6732</v>
      </c>
      <c r="D1271">
        <v>6</v>
      </c>
      <c r="E1271" t="s">
        <v>7461</v>
      </c>
      <c r="F1271" t="s">
        <v>8430</v>
      </c>
      <c r="G1271" t="s">
        <v>9095</v>
      </c>
      <c r="H1271" t="s">
        <v>866</v>
      </c>
      <c r="I1271" t="s">
        <v>1019</v>
      </c>
      <c r="J1271"/>
      <c r="L1271" t="s">
        <v>11537</v>
      </c>
      <c r="N1271" t="s">
        <v>24</v>
      </c>
      <c r="V1271" t="s">
        <v>10595</v>
      </c>
      <c r="X1271" t="str">
        <f>VLOOKUP(I1271,Location!$A$3:$B$999,2,FALSE)</f>
        <v>Illinois</v>
      </c>
    </row>
    <row r="1272" spans="3:24" x14ac:dyDescent="0.2">
      <c r="C1272" t="s">
        <v>6732</v>
      </c>
      <c r="D1272">
        <v>7</v>
      </c>
      <c r="E1272" t="s">
        <v>7460</v>
      </c>
      <c r="F1272" t="s">
        <v>8429</v>
      </c>
      <c r="G1272" t="s">
        <v>9094</v>
      </c>
      <c r="H1272" t="s">
        <v>860</v>
      </c>
      <c r="I1272" t="s">
        <v>9353</v>
      </c>
      <c r="J1272"/>
      <c r="L1272" t="s">
        <v>11536</v>
      </c>
      <c r="N1272" t="s">
        <v>11935</v>
      </c>
      <c r="V1272" t="s">
        <v>10594</v>
      </c>
      <c r="X1272" t="str">
        <f>VLOOKUP(I1272,Location!$A$3:$B$999,2,FALSE)</f>
        <v>Washington</v>
      </c>
    </row>
    <row r="1273" spans="3:24" x14ac:dyDescent="0.2">
      <c r="C1273" t="s">
        <v>6732</v>
      </c>
      <c r="D1273">
        <v>6</v>
      </c>
      <c r="E1273" t="s">
        <v>7459</v>
      </c>
      <c r="F1273" t="s">
        <v>8428</v>
      </c>
      <c r="G1273" t="s">
        <v>2832</v>
      </c>
      <c r="H1273" t="s">
        <v>856</v>
      </c>
      <c r="I1273" t="s">
        <v>9352</v>
      </c>
      <c r="J1273" t="s">
        <v>9759</v>
      </c>
      <c r="L1273" t="s">
        <v>11320</v>
      </c>
      <c r="N1273" t="s">
        <v>11943</v>
      </c>
      <c r="V1273" t="s">
        <v>10593</v>
      </c>
      <c r="X1273" t="str">
        <f>VLOOKUP(I1273,Location!$A$3:$B$999,2,FALSE)</f>
        <v>New Jersey</v>
      </c>
    </row>
    <row r="1274" spans="3:24" x14ac:dyDescent="0.2">
      <c r="C1274" t="s">
        <v>6732</v>
      </c>
      <c r="D1274">
        <v>10</v>
      </c>
      <c r="E1274" t="s">
        <v>7458</v>
      </c>
      <c r="F1274" t="s">
        <v>8427</v>
      </c>
      <c r="G1274" t="s">
        <v>9093</v>
      </c>
      <c r="H1274" t="s">
        <v>931</v>
      </c>
      <c r="I1274" t="s">
        <v>9351</v>
      </c>
      <c r="J1274" t="s">
        <v>9758</v>
      </c>
      <c r="L1274" t="s">
        <v>959</v>
      </c>
      <c r="N1274" t="s">
        <v>13</v>
      </c>
      <c r="V1274" t="s">
        <v>10592</v>
      </c>
      <c r="X1274" t="str">
        <f>VLOOKUP(I1274,Location!$A$3:$B$999,2,FALSE)</f>
        <v>New Jersey</v>
      </c>
    </row>
    <row r="1275" spans="3:24" x14ac:dyDescent="0.2">
      <c r="C1275" t="s">
        <v>6732</v>
      </c>
      <c r="D1275">
        <v>5</v>
      </c>
      <c r="E1275" t="s">
        <v>7457</v>
      </c>
      <c r="F1275" t="s">
        <v>8426</v>
      </c>
      <c r="G1275" t="s">
        <v>9092</v>
      </c>
      <c r="H1275" t="s">
        <v>834</v>
      </c>
      <c r="I1275" t="s">
        <v>980</v>
      </c>
      <c r="J1275"/>
      <c r="L1275" t="s">
        <v>11535</v>
      </c>
      <c r="N1275" t="s">
        <v>1068</v>
      </c>
      <c r="V1275" t="s">
        <v>10591</v>
      </c>
      <c r="X1275" t="str">
        <f>VLOOKUP(I1275,Location!$A$3:$B$999,2,FALSE)</f>
        <v>Texas</v>
      </c>
    </row>
    <row r="1276" spans="3:24" x14ac:dyDescent="0.2">
      <c r="C1276" t="s">
        <v>6732</v>
      </c>
      <c r="D1276">
        <v>5</v>
      </c>
      <c r="E1276" t="s">
        <v>7456</v>
      </c>
      <c r="F1276" t="s">
        <v>8425</v>
      </c>
      <c r="G1276" t="s">
        <v>9091</v>
      </c>
      <c r="H1276" t="s">
        <v>940</v>
      </c>
      <c r="I1276" t="s">
        <v>966</v>
      </c>
      <c r="J1276" t="s">
        <v>9757</v>
      </c>
      <c r="L1276" t="s">
        <v>11534</v>
      </c>
      <c r="N1276" t="s">
        <v>11942</v>
      </c>
      <c r="V1276" t="s">
        <v>10590</v>
      </c>
      <c r="X1276" t="str">
        <f>VLOOKUP(I1276,Location!$A$3:$B$999,2,FALSE)</f>
        <v>Massachusetts</v>
      </c>
    </row>
    <row r="1277" spans="3:24" x14ac:dyDescent="0.2">
      <c r="C1277" t="s">
        <v>6732</v>
      </c>
      <c r="D1277">
        <v>6</v>
      </c>
      <c r="E1277" t="s">
        <v>7455</v>
      </c>
      <c r="F1277" t="s">
        <v>8424</v>
      </c>
      <c r="G1277" t="s">
        <v>3392</v>
      </c>
      <c r="H1277" t="s">
        <v>794</v>
      </c>
      <c r="I1277" t="s">
        <v>5080</v>
      </c>
      <c r="J1277"/>
      <c r="L1277" t="s">
        <v>11533</v>
      </c>
      <c r="N1277" t="s">
        <v>13</v>
      </c>
      <c r="V1277" t="s">
        <v>10589</v>
      </c>
      <c r="X1277" t="str">
        <f>VLOOKUP(I1277,Location!$A$3:$B$999,2,FALSE)</f>
        <v>Florida</v>
      </c>
    </row>
    <row r="1278" spans="3:24" x14ac:dyDescent="0.2">
      <c r="C1278" t="s">
        <v>6732</v>
      </c>
      <c r="D1278">
        <v>7</v>
      </c>
      <c r="E1278" t="s">
        <v>7454</v>
      </c>
      <c r="F1278" t="s">
        <v>8423</v>
      </c>
      <c r="G1278" t="s">
        <v>1534</v>
      </c>
      <c r="H1278" t="s">
        <v>860</v>
      </c>
      <c r="I1278" t="s">
        <v>1873</v>
      </c>
      <c r="J1278"/>
      <c r="L1278" t="s">
        <v>11532</v>
      </c>
      <c r="N1278" t="s">
        <v>11941</v>
      </c>
      <c r="V1278" t="s">
        <v>10588</v>
      </c>
      <c r="X1278" t="str">
        <f>VLOOKUP(I1278,Location!$A$3:$B$999,2,FALSE)</f>
        <v>Florida</v>
      </c>
    </row>
    <row r="1279" spans="3:24" x14ac:dyDescent="0.2">
      <c r="C1279" t="s">
        <v>6732</v>
      </c>
      <c r="D1279">
        <v>8</v>
      </c>
      <c r="E1279" t="s">
        <v>7453</v>
      </c>
      <c r="F1279" t="s">
        <v>8422</v>
      </c>
      <c r="G1279" t="s">
        <v>9090</v>
      </c>
      <c r="H1279" t="s">
        <v>808</v>
      </c>
      <c r="I1279" t="s">
        <v>1021</v>
      </c>
      <c r="J1279"/>
      <c r="L1279" t="s">
        <v>11531</v>
      </c>
      <c r="N1279" t="s">
        <v>13</v>
      </c>
      <c r="V1279" t="s">
        <v>10587</v>
      </c>
      <c r="X1279" t="str">
        <f>VLOOKUP(I1279,Location!$A$3:$B$999,2,FALSE)</f>
        <v>New York</v>
      </c>
    </row>
    <row r="1280" spans="3:24" x14ac:dyDescent="0.2">
      <c r="C1280" t="s">
        <v>6732</v>
      </c>
      <c r="D1280">
        <v>5</v>
      </c>
      <c r="E1280" t="s">
        <v>7452</v>
      </c>
      <c r="F1280" t="s">
        <v>8421</v>
      </c>
      <c r="G1280" t="s">
        <v>30</v>
      </c>
      <c r="H1280" t="s">
        <v>827</v>
      </c>
      <c r="I1280" t="s">
        <v>9350</v>
      </c>
      <c r="J1280" t="s">
        <v>9756</v>
      </c>
      <c r="L1280" t="s">
        <v>11530</v>
      </c>
      <c r="N1280" t="s">
        <v>11940</v>
      </c>
      <c r="V1280" t="s">
        <v>10586</v>
      </c>
      <c r="X1280" t="str">
        <f>VLOOKUP(I1280,Location!$A$3:$B$999,2,FALSE)</f>
        <v>Virginia</v>
      </c>
    </row>
    <row r="1281" spans="3:24" x14ac:dyDescent="0.2">
      <c r="C1281" t="s">
        <v>6732</v>
      </c>
      <c r="D1281">
        <v>6</v>
      </c>
      <c r="E1281" t="s">
        <v>7451</v>
      </c>
      <c r="F1281" t="s">
        <v>8420</v>
      </c>
      <c r="G1281" t="s">
        <v>1591</v>
      </c>
      <c r="H1281" t="s">
        <v>834</v>
      </c>
      <c r="I1281" t="s">
        <v>18</v>
      </c>
      <c r="J1281" t="s">
        <v>9725</v>
      </c>
      <c r="L1281" t="s">
        <v>959</v>
      </c>
      <c r="N1281" t="s">
        <v>13</v>
      </c>
      <c r="V1281" t="s">
        <v>10585</v>
      </c>
      <c r="X1281" t="str">
        <f>VLOOKUP(I1281,Location!$A$3:$B$999,2,FALSE)</f>
        <v>D.C.</v>
      </c>
    </row>
    <row r="1282" spans="3:24" x14ac:dyDescent="0.2">
      <c r="C1282" t="s">
        <v>6732</v>
      </c>
      <c r="D1282">
        <v>8</v>
      </c>
      <c r="E1282" t="s">
        <v>7450</v>
      </c>
      <c r="F1282" t="s">
        <v>8419</v>
      </c>
      <c r="H1282" t="s">
        <v>886</v>
      </c>
      <c r="I1282" t="s">
        <v>9349</v>
      </c>
      <c r="J1282"/>
      <c r="L1282" t="s">
        <v>11529</v>
      </c>
      <c r="N1282" t="s">
        <v>2288</v>
      </c>
      <c r="V1282" t="s">
        <v>10584</v>
      </c>
      <c r="X1282" t="str">
        <f>VLOOKUP(I1282,Location!$A$3:$B$999,2,FALSE)</f>
        <v>Kentucky</v>
      </c>
    </row>
    <row r="1283" spans="3:24" x14ac:dyDescent="0.2">
      <c r="C1283" t="s">
        <v>6732</v>
      </c>
      <c r="D1283">
        <v>2</v>
      </c>
      <c r="E1283" t="s">
        <v>7449</v>
      </c>
      <c r="F1283" t="s">
        <v>8418</v>
      </c>
      <c r="G1283" t="s">
        <v>3010</v>
      </c>
      <c r="H1283" t="s">
        <v>947</v>
      </c>
      <c r="I1283" t="s">
        <v>9348</v>
      </c>
      <c r="J1283"/>
      <c r="L1283" t="s">
        <v>959</v>
      </c>
      <c r="N1283" t="s">
        <v>11939</v>
      </c>
      <c r="V1283" t="s">
        <v>10583</v>
      </c>
      <c r="X1283" t="str">
        <f>VLOOKUP(I1283,Location!$A$3:$B$999,2,FALSE)</f>
        <v>Illinois</v>
      </c>
    </row>
    <row r="1284" spans="3:24" x14ac:dyDescent="0.2">
      <c r="C1284" t="s">
        <v>6732</v>
      </c>
      <c r="D1284">
        <v>5</v>
      </c>
      <c r="E1284" t="s">
        <v>7448</v>
      </c>
      <c r="F1284" t="s">
        <v>8417</v>
      </c>
      <c r="G1284" t="s">
        <v>9089</v>
      </c>
      <c r="H1284" t="s">
        <v>860</v>
      </c>
      <c r="I1284" t="s">
        <v>1023</v>
      </c>
      <c r="J1284"/>
      <c r="L1284" t="s">
        <v>11528</v>
      </c>
      <c r="N1284" t="s">
        <v>11825</v>
      </c>
      <c r="V1284" t="s">
        <v>10582</v>
      </c>
      <c r="X1284" t="str">
        <f>VLOOKUP(I1284,Location!$A$3:$B$999,2,FALSE)</f>
        <v>Georgia</v>
      </c>
    </row>
    <row r="1285" spans="3:24" x14ac:dyDescent="0.2">
      <c r="C1285" t="s">
        <v>6732</v>
      </c>
      <c r="D1285">
        <v>8</v>
      </c>
      <c r="E1285" t="s">
        <v>7447</v>
      </c>
      <c r="F1285" t="s">
        <v>8416</v>
      </c>
      <c r="G1285" t="s">
        <v>9088</v>
      </c>
      <c r="H1285" t="s">
        <v>874</v>
      </c>
      <c r="I1285" t="s">
        <v>1034</v>
      </c>
      <c r="J1285" t="s">
        <v>9755</v>
      </c>
      <c r="L1285" t="s">
        <v>11527</v>
      </c>
      <c r="N1285" t="s">
        <v>13</v>
      </c>
      <c r="V1285" t="s">
        <v>10581</v>
      </c>
      <c r="X1285" t="str">
        <f>VLOOKUP(I1285,Location!$A$3:$B$999,2,FALSE)</f>
        <v>Pennsylvania</v>
      </c>
    </row>
    <row r="1286" spans="3:24" x14ac:dyDescent="0.2">
      <c r="C1286" t="s">
        <v>6732</v>
      </c>
      <c r="D1286">
        <v>5</v>
      </c>
      <c r="E1286" t="s">
        <v>7446</v>
      </c>
      <c r="F1286" t="s">
        <v>8415</v>
      </c>
      <c r="G1286" t="s">
        <v>1558</v>
      </c>
      <c r="H1286" t="s">
        <v>860</v>
      </c>
      <c r="I1286" t="s">
        <v>1048</v>
      </c>
      <c r="J1286"/>
      <c r="L1286" t="s">
        <v>959</v>
      </c>
      <c r="N1286" t="s">
        <v>11922</v>
      </c>
      <c r="V1286" t="s">
        <v>10580</v>
      </c>
      <c r="X1286" t="str">
        <f>VLOOKUP(I1286,Location!$A$3:$B$999,2,FALSE)</f>
        <v>D.C.</v>
      </c>
    </row>
    <row r="1287" spans="3:24" x14ac:dyDescent="0.2">
      <c r="C1287" t="s">
        <v>6732</v>
      </c>
      <c r="D1287">
        <v>19</v>
      </c>
      <c r="E1287" t="s">
        <v>7445</v>
      </c>
      <c r="F1287" t="s">
        <v>8414</v>
      </c>
      <c r="G1287" t="s">
        <v>1239</v>
      </c>
      <c r="H1287" t="s">
        <v>842</v>
      </c>
      <c r="I1287" t="s">
        <v>9347</v>
      </c>
      <c r="J1287" t="s">
        <v>9754</v>
      </c>
      <c r="L1287" t="s">
        <v>959</v>
      </c>
      <c r="N1287" t="s">
        <v>13</v>
      </c>
      <c r="V1287" t="s">
        <v>10579</v>
      </c>
      <c r="X1287" t="str">
        <f>VLOOKUP(I1287,Location!$A$3:$B$999,2,FALSE)</f>
        <v>Kansas</v>
      </c>
    </row>
    <row r="1288" spans="3:24" x14ac:dyDescent="0.2">
      <c r="C1288" t="s">
        <v>6732</v>
      </c>
      <c r="D1288">
        <v>7</v>
      </c>
      <c r="E1288" t="s">
        <v>7444</v>
      </c>
      <c r="F1288" t="s">
        <v>8413</v>
      </c>
      <c r="G1288" t="s">
        <v>8413</v>
      </c>
      <c r="H1288" t="s">
        <v>834</v>
      </c>
      <c r="I1288" t="s">
        <v>1027</v>
      </c>
      <c r="J1288" t="s">
        <v>1030</v>
      </c>
      <c r="L1288" t="s">
        <v>11526</v>
      </c>
      <c r="N1288" t="s">
        <v>13</v>
      </c>
      <c r="V1288" t="s">
        <v>10578</v>
      </c>
      <c r="X1288" t="str">
        <f>VLOOKUP(I1288,Location!$A$3:$B$999,2,FALSE)</f>
        <v>Nevada</v>
      </c>
    </row>
    <row r="1289" spans="3:24" x14ac:dyDescent="0.2">
      <c r="C1289" t="s">
        <v>6732</v>
      </c>
      <c r="D1289">
        <v>3</v>
      </c>
      <c r="E1289" t="s">
        <v>7443</v>
      </c>
      <c r="F1289" t="s">
        <v>8412</v>
      </c>
      <c r="G1289" t="s">
        <v>823</v>
      </c>
      <c r="H1289" t="s">
        <v>872</v>
      </c>
      <c r="I1289" t="s">
        <v>9346</v>
      </c>
      <c r="J1289" t="s">
        <v>9753</v>
      </c>
      <c r="L1289" t="s">
        <v>11525</v>
      </c>
      <c r="N1289" t="s">
        <v>3042</v>
      </c>
      <c r="V1289" t="s">
        <v>10577</v>
      </c>
      <c r="X1289" t="str">
        <f>VLOOKUP(I1289,Location!$A$3:$B$999,2,FALSE)</f>
        <v>Illinois</v>
      </c>
    </row>
    <row r="1290" spans="3:24" x14ac:dyDescent="0.2">
      <c r="C1290" t="s">
        <v>6732</v>
      </c>
      <c r="D1290">
        <v>5</v>
      </c>
      <c r="E1290" t="s">
        <v>7442</v>
      </c>
      <c r="F1290" t="s">
        <v>8411</v>
      </c>
      <c r="G1290" t="s">
        <v>9087</v>
      </c>
      <c r="H1290" t="s">
        <v>866</v>
      </c>
      <c r="I1290" t="s">
        <v>982</v>
      </c>
      <c r="J1290" t="s">
        <v>9752</v>
      </c>
      <c r="L1290" t="s">
        <v>11524</v>
      </c>
      <c r="N1290" t="s">
        <v>13</v>
      </c>
      <c r="V1290" t="s">
        <v>10576</v>
      </c>
      <c r="X1290" t="str">
        <f>VLOOKUP(I1290,Location!$A$3:$B$999,2,FALSE)</f>
        <v>Texas</v>
      </c>
    </row>
    <row r="1291" spans="3:24" x14ac:dyDescent="0.2">
      <c r="C1291" t="s">
        <v>6732</v>
      </c>
      <c r="D1291">
        <v>3</v>
      </c>
      <c r="E1291" t="s">
        <v>7441</v>
      </c>
      <c r="F1291" t="s">
        <v>8410</v>
      </c>
      <c r="G1291" t="s">
        <v>9086</v>
      </c>
      <c r="H1291" t="s">
        <v>919</v>
      </c>
      <c r="I1291" t="s">
        <v>3999</v>
      </c>
      <c r="J1291" t="s">
        <v>9751</v>
      </c>
      <c r="L1291" t="s">
        <v>11523</v>
      </c>
      <c r="N1291" t="s">
        <v>13</v>
      </c>
      <c r="V1291" t="s">
        <v>10575</v>
      </c>
      <c r="X1291" t="str">
        <f>VLOOKUP(I1291,Location!$A$3:$B$999,2,FALSE)</f>
        <v>Texas</v>
      </c>
    </row>
    <row r="1292" spans="3:24" x14ac:dyDescent="0.2">
      <c r="C1292" t="s">
        <v>6732</v>
      </c>
      <c r="D1292">
        <v>7</v>
      </c>
      <c r="E1292" t="s">
        <v>7440</v>
      </c>
      <c r="F1292" t="s">
        <v>8409</v>
      </c>
      <c r="G1292" t="s">
        <v>1208</v>
      </c>
      <c r="H1292" t="s">
        <v>834</v>
      </c>
      <c r="I1292" t="s">
        <v>9345</v>
      </c>
      <c r="J1292"/>
      <c r="L1292" t="s">
        <v>11522</v>
      </c>
      <c r="N1292" t="s">
        <v>13</v>
      </c>
      <c r="V1292" t="s">
        <v>10574</v>
      </c>
      <c r="X1292" t="str">
        <f>VLOOKUP(I1292,Location!$A$3:$B$999,2,FALSE)</f>
        <v>Rhode Island</v>
      </c>
    </row>
    <row r="1293" spans="3:24" x14ac:dyDescent="0.2">
      <c r="C1293" t="s">
        <v>6732</v>
      </c>
      <c r="D1293">
        <v>5</v>
      </c>
      <c r="E1293" t="s">
        <v>7439</v>
      </c>
      <c r="F1293" t="s">
        <v>8408</v>
      </c>
      <c r="G1293" t="s">
        <v>9085</v>
      </c>
      <c r="H1293" t="s">
        <v>834</v>
      </c>
      <c r="I1293" t="s">
        <v>4283</v>
      </c>
      <c r="J1293"/>
      <c r="L1293" t="s">
        <v>11521</v>
      </c>
      <c r="N1293" t="s">
        <v>13</v>
      </c>
      <c r="V1293" t="s">
        <v>10573</v>
      </c>
      <c r="X1293" t="str">
        <f>VLOOKUP(I1293,Location!$A$3:$B$999,2,FALSE)</f>
        <v>Florida</v>
      </c>
    </row>
    <row r="1294" spans="3:24" x14ac:dyDescent="0.2">
      <c r="C1294" t="s">
        <v>6732</v>
      </c>
      <c r="D1294">
        <v>15</v>
      </c>
      <c r="E1294" t="s">
        <v>7438</v>
      </c>
      <c r="F1294" t="s">
        <v>8407</v>
      </c>
      <c r="G1294" t="s">
        <v>9084</v>
      </c>
      <c r="H1294" t="s">
        <v>929</v>
      </c>
      <c r="I1294" t="s">
        <v>982</v>
      </c>
      <c r="J1294" t="s">
        <v>9750</v>
      </c>
      <c r="L1294" t="s">
        <v>11520</v>
      </c>
      <c r="N1294" t="s">
        <v>11938</v>
      </c>
      <c r="V1294" t="s">
        <v>10572</v>
      </c>
      <c r="X1294" t="str">
        <f>VLOOKUP(I1294,Location!$A$3:$B$999,2,FALSE)</f>
        <v>Texas</v>
      </c>
    </row>
    <row r="1295" spans="3:24" x14ac:dyDescent="0.2">
      <c r="C1295" t="s">
        <v>6732</v>
      </c>
      <c r="D1295">
        <v>11</v>
      </c>
      <c r="E1295" t="s">
        <v>7437</v>
      </c>
      <c r="F1295" t="s">
        <v>8406</v>
      </c>
      <c r="G1295" t="s">
        <v>9083</v>
      </c>
      <c r="H1295" t="s">
        <v>919</v>
      </c>
      <c r="I1295" t="s">
        <v>4133</v>
      </c>
      <c r="J1295" t="s">
        <v>9749</v>
      </c>
      <c r="L1295" t="s">
        <v>11519</v>
      </c>
      <c r="N1295" t="s">
        <v>4660</v>
      </c>
      <c r="V1295" t="s">
        <v>10571</v>
      </c>
      <c r="X1295" t="str">
        <f>VLOOKUP(I1295,Location!$A$3:$B$999,2,FALSE)</f>
        <v>Florida</v>
      </c>
    </row>
    <row r="1296" spans="3:24" x14ac:dyDescent="0.2">
      <c r="C1296" t="s">
        <v>6732</v>
      </c>
      <c r="D1296">
        <v>6</v>
      </c>
      <c r="E1296" t="s">
        <v>7436</v>
      </c>
      <c r="F1296" t="s">
        <v>8405</v>
      </c>
      <c r="G1296" t="s">
        <v>9082</v>
      </c>
      <c r="H1296" t="s">
        <v>873</v>
      </c>
      <c r="I1296" t="s">
        <v>1031</v>
      </c>
      <c r="J1296"/>
      <c r="L1296" t="s">
        <v>11518</v>
      </c>
      <c r="N1296" t="s">
        <v>13</v>
      </c>
      <c r="V1296" t="s">
        <v>10570</v>
      </c>
      <c r="X1296" t="str">
        <f>VLOOKUP(I1296,Location!$A$3:$B$999,2,FALSE)</f>
        <v>North Carolina</v>
      </c>
    </row>
    <row r="1297" spans="3:24" x14ac:dyDescent="0.2">
      <c r="C1297" t="s">
        <v>6732</v>
      </c>
      <c r="D1297">
        <v>5</v>
      </c>
      <c r="E1297" t="s">
        <v>7435</v>
      </c>
      <c r="F1297" t="s">
        <v>1378</v>
      </c>
      <c r="G1297" t="s">
        <v>9081</v>
      </c>
      <c r="H1297" t="s">
        <v>926</v>
      </c>
      <c r="I1297" t="s">
        <v>6381</v>
      </c>
      <c r="J1297" t="s">
        <v>9748</v>
      </c>
      <c r="L1297" t="s">
        <v>11517</v>
      </c>
      <c r="N1297" t="s">
        <v>13</v>
      </c>
      <c r="V1297" t="s">
        <v>10569</v>
      </c>
      <c r="X1297" t="str">
        <f>VLOOKUP(I1297,Location!$A$3:$B$999,2,FALSE)</f>
        <v>California</v>
      </c>
    </row>
    <row r="1298" spans="3:24" x14ac:dyDescent="0.2">
      <c r="C1298" t="s">
        <v>6732</v>
      </c>
      <c r="D1298">
        <v>21</v>
      </c>
      <c r="E1298" t="s">
        <v>7434</v>
      </c>
      <c r="F1298" t="s">
        <v>8404</v>
      </c>
      <c r="G1298" t="s">
        <v>9080</v>
      </c>
      <c r="H1298" t="s">
        <v>19</v>
      </c>
      <c r="I1298" t="s">
        <v>1352</v>
      </c>
      <c r="J1298"/>
      <c r="L1298" t="s">
        <v>11516</v>
      </c>
      <c r="N1298" t="s">
        <v>13</v>
      </c>
      <c r="V1298" t="s">
        <v>10568</v>
      </c>
      <c r="X1298" t="str">
        <f>VLOOKUP(I1298,Location!$A$3:$B$999,2,FALSE)</f>
        <v>Virginia</v>
      </c>
    </row>
    <row r="1299" spans="3:24" x14ac:dyDescent="0.2">
      <c r="C1299" t="s">
        <v>6732</v>
      </c>
      <c r="D1299">
        <v>6</v>
      </c>
      <c r="E1299" t="s">
        <v>7433</v>
      </c>
      <c r="F1299" t="s">
        <v>8403</v>
      </c>
      <c r="G1299" t="s">
        <v>9079</v>
      </c>
      <c r="H1299" t="s">
        <v>834</v>
      </c>
      <c r="I1299" t="s">
        <v>2879</v>
      </c>
      <c r="J1299"/>
      <c r="L1299" t="s">
        <v>11515</v>
      </c>
      <c r="N1299" t="s">
        <v>13</v>
      </c>
      <c r="V1299" t="s">
        <v>10567</v>
      </c>
      <c r="X1299" t="str">
        <f>VLOOKUP(I1299,Location!$A$3:$B$999,2,FALSE)</f>
        <v>Virginia</v>
      </c>
    </row>
    <row r="1300" spans="3:24" x14ac:dyDescent="0.2">
      <c r="C1300" t="s">
        <v>6732</v>
      </c>
      <c r="D1300">
        <v>6</v>
      </c>
      <c r="E1300" t="s">
        <v>7432</v>
      </c>
      <c r="F1300" t="s">
        <v>8402</v>
      </c>
      <c r="G1300" t="s">
        <v>1788</v>
      </c>
      <c r="H1300" t="s">
        <v>868</v>
      </c>
      <c r="I1300" t="s">
        <v>3237</v>
      </c>
      <c r="J1300"/>
      <c r="L1300" t="s">
        <v>11514</v>
      </c>
      <c r="N1300" t="s">
        <v>11937</v>
      </c>
      <c r="V1300" t="s">
        <v>10566</v>
      </c>
      <c r="X1300" t="str">
        <f>VLOOKUP(I1300,Location!$A$3:$B$999,2,FALSE)</f>
        <v>Wisconsin</v>
      </c>
    </row>
    <row r="1301" spans="3:24" x14ac:dyDescent="0.2">
      <c r="C1301" t="s">
        <v>6732</v>
      </c>
      <c r="D1301">
        <v>7</v>
      </c>
      <c r="E1301" t="s">
        <v>7431</v>
      </c>
      <c r="F1301" t="s">
        <v>8401</v>
      </c>
      <c r="G1301" t="s">
        <v>9078</v>
      </c>
      <c r="H1301" t="s">
        <v>864</v>
      </c>
      <c r="I1301" t="s">
        <v>1749</v>
      </c>
      <c r="J1301"/>
      <c r="L1301" t="s">
        <v>11513</v>
      </c>
      <c r="N1301" t="s">
        <v>13</v>
      </c>
      <c r="V1301" t="s">
        <v>10565</v>
      </c>
      <c r="X1301" t="str">
        <f>VLOOKUP(I1301,Location!$A$3:$B$999,2,FALSE)</f>
        <v>Rhode Island</v>
      </c>
    </row>
    <row r="1302" spans="3:24" x14ac:dyDescent="0.2">
      <c r="C1302" t="s">
        <v>6732</v>
      </c>
      <c r="D1302">
        <v>10</v>
      </c>
      <c r="E1302" t="s">
        <v>7430</v>
      </c>
      <c r="F1302" t="s">
        <v>8400</v>
      </c>
      <c r="G1302" t="s">
        <v>2997</v>
      </c>
      <c r="H1302" t="s">
        <v>807</v>
      </c>
      <c r="I1302" t="s">
        <v>967</v>
      </c>
      <c r="J1302" t="s">
        <v>9747</v>
      </c>
      <c r="L1302" t="s">
        <v>11512</v>
      </c>
      <c r="N1302" t="s">
        <v>13</v>
      </c>
      <c r="V1302" t="s">
        <v>10564</v>
      </c>
      <c r="X1302" t="str">
        <f>VLOOKUP(I1302,Location!$A$3:$B$999,2,FALSE)</f>
        <v>Washington</v>
      </c>
    </row>
    <row r="1303" spans="3:24" x14ac:dyDescent="0.2">
      <c r="C1303" t="s">
        <v>6732</v>
      </c>
      <c r="D1303">
        <v>20</v>
      </c>
      <c r="E1303" t="s">
        <v>7429</v>
      </c>
      <c r="F1303" t="s">
        <v>8399</v>
      </c>
      <c r="G1303" t="s">
        <v>9077</v>
      </c>
      <c r="H1303" t="s">
        <v>842</v>
      </c>
      <c r="I1303" t="s">
        <v>996</v>
      </c>
      <c r="J1303" t="s">
        <v>9746</v>
      </c>
      <c r="L1303" t="s">
        <v>11511</v>
      </c>
      <c r="N1303" t="s">
        <v>11936</v>
      </c>
      <c r="V1303" t="s">
        <v>10563</v>
      </c>
      <c r="X1303" t="str">
        <f>VLOOKUP(I1303,Location!$A$3:$B$999,2,FALSE)</f>
        <v>Virginia</v>
      </c>
    </row>
    <row r="1304" spans="3:24" x14ac:dyDescent="0.2">
      <c r="C1304" t="s">
        <v>6732</v>
      </c>
      <c r="D1304">
        <v>5</v>
      </c>
      <c r="E1304" t="s">
        <v>7428</v>
      </c>
      <c r="F1304" t="s">
        <v>8398</v>
      </c>
      <c r="G1304" t="s">
        <v>6241</v>
      </c>
      <c r="H1304" t="s">
        <v>834</v>
      </c>
      <c r="I1304" t="s">
        <v>1381</v>
      </c>
      <c r="J1304" t="s">
        <v>9745</v>
      </c>
      <c r="L1304" t="s">
        <v>11510</v>
      </c>
      <c r="N1304" t="s">
        <v>13</v>
      </c>
      <c r="V1304" t="s">
        <v>10562</v>
      </c>
      <c r="X1304" t="str">
        <f>VLOOKUP(I1304,Location!$A$3:$B$999,2,FALSE)</f>
        <v>Virginia</v>
      </c>
    </row>
    <row r="1305" spans="3:24" x14ac:dyDescent="0.2">
      <c r="C1305" t="s">
        <v>6732</v>
      </c>
      <c r="D1305">
        <v>7</v>
      </c>
      <c r="E1305" t="s">
        <v>7427</v>
      </c>
      <c r="F1305" t="s">
        <v>8397</v>
      </c>
      <c r="G1305" t="s">
        <v>4271</v>
      </c>
      <c r="H1305" t="s">
        <v>919</v>
      </c>
      <c r="I1305" t="s">
        <v>1519</v>
      </c>
      <c r="J1305" t="s">
        <v>9744</v>
      </c>
      <c r="L1305" t="s">
        <v>11509</v>
      </c>
      <c r="N1305" t="s">
        <v>13</v>
      </c>
      <c r="V1305" t="s">
        <v>10561</v>
      </c>
      <c r="X1305" t="str">
        <f>VLOOKUP(I1305,Location!$A$3:$B$999,2,FALSE)</f>
        <v>California</v>
      </c>
    </row>
    <row r="1306" spans="3:24" x14ac:dyDescent="0.2">
      <c r="C1306" t="s">
        <v>6732</v>
      </c>
      <c r="D1306">
        <v>3</v>
      </c>
      <c r="E1306" t="s">
        <v>7426</v>
      </c>
      <c r="F1306" t="s">
        <v>8396</v>
      </c>
      <c r="H1306" t="s">
        <v>19</v>
      </c>
      <c r="I1306" t="s">
        <v>9344</v>
      </c>
      <c r="J1306"/>
      <c r="L1306" t="s">
        <v>11508</v>
      </c>
      <c r="N1306" t="s">
        <v>13</v>
      </c>
      <c r="V1306" t="s">
        <v>10560</v>
      </c>
      <c r="X1306" t="str">
        <f>VLOOKUP(I1306,Location!$A$3:$B$999,2,FALSE)</f>
        <v>North Carolina</v>
      </c>
    </row>
    <row r="1307" spans="3:24" x14ac:dyDescent="0.2">
      <c r="C1307" t="s">
        <v>6732</v>
      </c>
      <c r="D1307">
        <v>7</v>
      </c>
      <c r="E1307" t="s">
        <v>7425</v>
      </c>
      <c r="F1307" t="s">
        <v>8395</v>
      </c>
      <c r="G1307" t="s">
        <v>9076</v>
      </c>
      <c r="H1307" t="s">
        <v>941</v>
      </c>
      <c r="I1307" t="s">
        <v>963</v>
      </c>
      <c r="J1307" t="s">
        <v>4186</v>
      </c>
      <c r="L1307" t="s">
        <v>11507</v>
      </c>
      <c r="N1307" t="s">
        <v>1041</v>
      </c>
      <c r="V1307" t="s">
        <v>10559</v>
      </c>
      <c r="X1307" t="str">
        <f>VLOOKUP(I1307,Location!$A$3:$B$999,2,FALSE)</f>
        <v>Florida</v>
      </c>
    </row>
    <row r="1308" spans="3:24" x14ac:dyDescent="0.2">
      <c r="C1308" t="s">
        <v>6732</v>
      </c>
      <c r="D1308">
        <v>6</v>
      </c>
      <c r="E1308" t="s">
        <v>7424</v>
      </c>
      <c r="F1308" t="s">
        <v>8394</v>
      </c>
      <c r="G1308" t="s">
        <v>9075</v>
      </c>
      <c r="H1308" t="s">
        <v>37</v>
      </c>
      <c r="I1308" t="s">
        <v>966</v>
      </c>
      <c r="J1308"/>
      <c r="L1308" t="s">
        <v>11506</v>
      </c>
      <c r="N1308" t="s">
        <v>1053</v>
      </c>
      <c r="V1308" t="s">
        <v>10558</v>
      </c>
      <c r="X1308" t="str">
        <f>VLOOKUP(I1308,Location!$A$3:$B$999,2,FALSE)</f>
        <v>Massachusetts</v>
      </c>
    </row>
    <row r="1309" spans="3:24" x14ac:dyDescent="0.2">
      <c r="C1309" t="s">
        <v>6732</v>
      </c>
      <c r="D1309">
        <v>7</v>
      </c>
      <c r="E1309" t="s">
        <v>7423</v>
      </c>
      <c r="F1309" t="s">
        <v>851</v>
      </c>
      <c r="G1309" t="s">
        <v>9074</v>
      </c>
      <c r="H1309" t="s">
        <v>851</v>
      </c>
      <c r="I1309" t="s">
        <v>1042</v>
      </c>
      <c r="J1309" t="s">
        <v>1014</v>
      </c>
      <c r="L1309" t="s">
        <v>11505</v>
      </c>
      <c r="N1309" t="s">
        <v>11935</v>
      </c>
      <c r="V1309" t="s">
        <v>10557</v>
      </c>
      <c r="X1309" t="str">
        <f>VLOOKUP(I1309,Location!$A$3:$B$999,2,FALSE)</f>
        <v>Washington</v>
      </c>
    </row>
    <row r="1310" spans="3:24" x14ac:dyDescent="0.2">
      <c r="C1310" t="s">
        <v>6732</v>
      </c>
      <c r="D1310">
        <v>9</v>
      </c>
      <c r="E1310" t="s">
        <v>7422</v>
      </c>
      <c r="F1310" t="s">
        <v>8393</v>
      </c>
      <c r="G1310" t="s">
        <v>4949</v>
      </c>
      <c r="H1310" t="s">
        <v>837</v>
      </c>
      <c r="I1310" t="s">
        <v>966</v>
      </c>
      <c r="J1310" t="s">
        <v>9743</v>
      </c>
      <c r="L1310" t="s">
        <v>11504</v>
      </c>
      <c r="N1310" t="s">
        <v>13</v>
      </c>
      <c r="V1310" t="s">
        <v>10556</v>
      </c>
      <c r="X1310" t="str">
        <f>VLOOKUP(I1310,Location!$A$3:$B$999,2,FALSE)</f>
        <v>Massachusetts</v>
      </c>
    </row>
    <row r="1311" spans="3:24" x14ac:dyDescent="0.2">
      <c r="C1311" t="s">
        <v>6732</v>
      </c>
      <c r="D1311">
        <v>6</v>
      </c>
      <c r="E1311" t="s">
        <v>7421</v>
      </c>
      <c r="F1311" t="s">
        <v>8392</v>
      </c>
      <c r="G1311" t="s">
        <v>9073</v>
      </c>
      <c r="H1311" t="s">
        <v>873</v>
      </c>
      <c r="I1311" t="s">
        <v>6381</v>
      </c>
      <c r="J1311" t="s">
        <v>9742</v>
      </c>
      <c r="L1311" t="s">
        <v>11503</v>
      </c>
      <c r="N1311" t="s">
        <v>11934</v>
      </c>
      <c r="V1311" t="s">
        <v>10555</v>
      </c>
      <c r="X1311" t="str">
        <f>VLOOKUP(I1311,Location!$A$3:$B$999,2,FALSE)</f>
        <v>California</v>
      </c>
    </row>
    <row r="1312" spans="3:24" x14ac:dyDescent="0.2">
      <c r="C1312" t="s">
        <v>6732</v>
      </c>
      <c r="D1312">
        <v>5</v>
      </c>
      <c r="E1312" t="s">
        <v>7420</v>
      </c>
      <c r="F1312" t="s">
        <v>8391</v>
      </c>
      <c r="G1312" t="s">
        <v>9072</v>
      </c>
      <c r="H1312" t="s">
        <v>834</v>
      </c>
      <c r="I1312" t="s">
        <v>1046</v>
      </c>
      <c r="J1312" t="s">
        <v>9741</v>
      </c>
      <c r="L1312" t="s">
        <v>11502</v>
      </c>
      <c r="N1312" t="s">
        <v>3557</v>
      </c>
      <c r="V1312" t="s">
        <v>10554</v>
      </c>
      <c r="X1312" t="str">
        <f>VLOOKUP(I1312,Location!$A$3:$B$999,2,FALSE)</f>
        <v>Maryland</v>
      </c>
    </row>
    <row r="1313" spans="3:24" x14ac:dyDescent="0.2">
      <c r="C1313" t="s">
        <v>6732</v>
      </c>
      <c r="D1313">
        <v>2</v>
      </c>
      <c r="E1313" t="s">
        <v>7419</v>
      </c>
      <c r="F1313" t="s">
        <v>8390</v>
      </c>
      <c r="G1313" t="s">
        <v>9071</v>
      </c>
      <c r="H1313" t="s">
        <v>940</v>
      </c>
      <c r="I1313" t="s">
        <v>966</v>
      </c>
      <c r="J1313"/>
      <c r="L1313" t="s">
        <v>11501</v>
      </c>
      <c r="N1313" t="s">
        <v>13</v>
      </c>
      <c r="V1313" t="s">
        <v>10553</v>
      </c>
      <c r="X1313" t="str">
        <f>VLOOKUP(I1313,Location!$A$3:$B$999,2,FALSE)</f>
        <v>Massachusetts</v>
      </c>
    </row>
    <row r="1314" spans="3:24" x14ac:dyDescent="0.2">
      <c r="C1314" t="s">
        <v>6732</v>
      </c>
      <c r="D1314">
        <v>4</v>
      </c>
      <c r="E1314" t="s">
        <v>7418</v>
      </c>
      <c r="F1314" t="s">
        <v>8389</v>
      </c>
      <c r="G1314" t="s">
        <v>9070</v>
      </c>
      <c r="H1314" t="s">
        <v>920</v>
      </c>
      <c r="I1314" t="s">
        <v>1019</v>
      </c>
      <c r="J1314" t="s">
        <v>9740</v>
      </c>
      <c r="L1314" t="s">
        <v>11500</v>
      </c>
      <c r="N1314" t="s">
        <v>11933</v>
      </c>
      <c r="V1314" t="s">
        <v>10552</v>
      </c>
      <c r="X1314" t="str">
        <f>VLOOKUP(I1314,Location!$A$3:$B$999,2,FALSE)</f>
        <v>Illinois</v>
      </c>
    </row>
    <row r="1315" spans="3:24" x14ac:dyDescent="0.2">
      <c r="C1315" t="s">
        <v>6732</v>
      </c>
      <c r="D1315">
        <v>20</v>
      </c>
      <c r="E1315" t="s">
        <v>7417</v>
      </c>
      <c r="F1315" t="s">
        <v>8388</v>
      </c>
      <c r="H1315" t="s">
        <v>950</v>
      </c>
      <c r="I1315" t="s">
        <v>1354</v>
      </c>
      <c r="J1315"/>
      <c r="L1315" t="s">
        <v>11499</v>
      </c>
      <c r="N1315" t="s">
        <v>806</v>
      </c>
      <c r="V1315" t="s">
        <v>10551</v>
      </c>
      <c r="X1315" t="str">
        <f>VLOOKUP(I1315,Location!$A$3:$B$999,2,FALSE)</f>
        <v>Maryland</v>
      </c>
    </row>
    <row r="1316" spans="3:24" x14ac:dyDescent="0.2">
      <c r="C1316" t="s">
        <v>6732</v>
      </c>
      <c r="D1316">
        <v>3</v>
      </c>
      <c r="E1316" t="s">
        <v>7416</v>
      </c>
      <c r="F1316" t="s">
        <v>8387</v>
      </c>
      <c r="G1316" t="s">
        <v>3759</v>
      </c>
      <c r="H1316" t="s">
        <v>858</v>
      </c>
      <c r="I1316" t="s">
        <v>1048</v>
      </c>
      <c r="J1316" t="s">
        <v>6415</v>
      </c>
      <c r="L1316" t="s">
        <v>1371</v>
      </c>
      <c r="N1316" t="s">
        <v>11932</v>
      </c>
      <c r="V1316" t="s">
        <v>10550</v>
      </c>
      <c r="X1316" t="str">
        <f>VLOOKUP(I1316,Location!$A$3:$B$999,2,FALSE)</f>
        <v>D.C.</v>
      </c>
    </row>
    <row r="1317" spans="3:24" x14ac:dyDescent="0.2">
      <c r="C1317" t="s">
        <v>6732</v>
      </c>
      <c r="D1317">
        <v>5</v>
      </c>
      <c r="E1317" t="s">
        <v>7415</v>
      </c>
      <c r="F1317" t="s">
        <v>8386</v>
      </c>
      <c r="G1317" t="s">
        <v>1384</v>
      </c>
      <c r="H1317" t="s">
        <v>798</v>
      </c>
      <c r="I1317" t="s">
        <v>2438</v>
      </c>
      <c r="J1317" t="s">
        <v>9739</v>
      </c>
      <c r="L1317" t="s">
        <v>11498</v>
      </c>
      <c r="N1317" t="s">
        <v>2804</v>
      </c>
      <c r="V1317" t="s">
        <v>10549</v>
      </c>
      <c r="X1317" t="str">
        <f>VLOOKUP(I1317,Location!$A$3:$B$999,2,FALSE)</f>
        <v>Virginia</v>
      </c>
    </row>
    <row r="1318" spans="3:24" x14ac:dyDescent="0.2">
      <c r="C1318" t="s">
        <v>6732</v>
      </c>
      <c r="D1318">
        <v>8</v>
      </c>
      <c r="E1318" t="s">
        <v>7414</v>
      </c>
      <c r="F1318" t="s">
        <v>8385</v>
      </c>
      <c r="G1318" t="s">
        <v>9069</v>
      </c>
      <c r="H1318" t="s">
        <v>936</v>
      </c>
      <c r="I1318" t="s">
        <v>967</v>
      </c>
      <c r="J1318" t="s">
        <v>9738</v>
      </c>
      <c r="L1318" t="s">
        <v>11497</v>
      </c>
      <c r="N1318" t="s">
        <v>11802</v>
      </c>
      <c r="V1318" t="s">
        <v>10548</v>
      </c>
      <c r="X1318" t="str">
        <f>VLOOKUP(I1318,Location!$A$3:$B$999,2,FALSE)</f>
        <v>Washington</v>
      </c>
    </row>
    <row r="1319" spans="3:24" x14ac:dyDescent="0.2">
      <c r="C1319" t="s">
        <v>6732</v>
      </c>
      <c r="D1319">
        <v>5</v>
      </c>
      <c r="E1319" t="s">
        <v>7413</v>
      </c>
      <c r="F1319" t="s">
        <v>8384</v>
      </c>
      <c r="G1319" t="s">
        <v>9068</v>
      </c>
      <c r="H1319" t="s">
        <v>17</v>
      </c>
      <c r="I1319" t="s">
        <v>18</v>
      </c>
      <c r="J1319" t="s">
        <v>2375</v>
      </c>
      <c r="L1319" t="s">
        <v>11496</v>
      </c>
      <c r="N1319" t="s">
        <v>4253</v>
      </c>
      <c r="V1319" t="s">
        <v>10547</v>
      </c>
      <c r="X1319" t="str">
        <f>VLOOKUP(I1319,Location!$A$3:$B$999,2,FALSE)</f>
        <v>D.C.</v>
      </c>
    </row>
    <row r="1320" spans="3:24" x14ac:dyDescent="0.2">
      <c r="C1320" t="s">
        <v>6732</v>
      </c>
      <c r="D1320">
        <v>20</v>
      </c>
      <c r="E1320" t="s">
        <v>7412</v>
      </c>
      <c r="F1320" t="s">
        <v>8383</v>
      </c>
      <c r="G1320" t="s">
        <v>9067</v>
      </c>
      <c r="H1320" t="s">
        <v>848</v>
      </c>
      <c r="I1320" t="s">
        <v>964</v>
      </c>
      <c r="J1320" t="s">
        <v>9737</v>
      </c>
      <c r="L1320" t="s">
        <v>11495</v>
      </c>
      <c r="N1320" t="s">
        <v>11931</v>
      </c>
      <c r="V1320" t="s">
        <v>10546</v>
      </c>
      <c r="X1320" t="str">
        <f>VLOOKUP(I1320,Location!$A$3:$B$999,2,FALSE)</f>
        <v>Missouri</v>
      </c>
    </row>
    <row r="1321" spans="3:24" x14ac:dyDescent="0.2">
      <c r="C1321" t="s">
        <v>6732</v>
      </c>
      <c r="D1321">
        <v>5</v>
      </c>
      <c r="E1321" t="s">
        <v>7411</v>
      </c>
      <c r="F1321" t="s">
        <v>8382</v>
      </c>
      <c r="G1321" t="s">
        <v>9066</v>
      </c>
      <c r="H1321" t="s">
        <v>918</v>
      </c>
      <c r="I1321" t="s">
        <v>2774</v>
      </c>
      <c r="J1321"/>
      <c r="L1321" t="s">
        <v>11494</v>
      </c>
      <c r="N1321" t="s">
        <v>13</v>
      </c>
      <c r="V1321" t="s">
        <v>10545</v>
      </c>
      <c r="X1321" t="str">
        <f>VLOOKUP(I1321,Location!$A$3:$B$999,2,FALSE)</f>
        <v>North Carolina</v>
      </c>
    </row>
    <row r="1322" spans="3:24" x14ac:dyDescent="0.2">
      <c r="C1322" t="s">
        <v>6732</v>
      </c>
      <c r="D1322">
        <v>5</v>
      </c>
      <c r="E1322" t="s">
        <v>7410</v>
      </c>
      <c r="F1322" t="s">
        <v>8381</v>
      </c>
      <c r="G1322" t="s">
        <v>8780</v>
      </c>
      <c r="H1322" t="s">
        <v>19</v>
      </c>
      <c r="I1322" t="s">
        <v>4927</v>
      </c>
      <c r="J1322" t="s">
        <v>9736</v>
      </c>
      <c r="L1322" t="s">
        <v>11493</v>
      </c>
      <c r="N1322" t="s">
        <v>11930</v>
      </c>
      <c r="V1322" t="s">
        <v>10544</v>
      </c>
      <c r="X1322" t="str">
        <f>VLOOKUP(I1322,Location!$A$3:$B$999,2,FALSE)</f>
        <v>South Carolina</v>
      </c>
    </row>
    <row r="1323" spans="3:24" x14ac:dyDescent="0.2">
      <c r="C1323" t="s">
        <v>6732</v>
      </c>
      <c r="D1323">
        <v>6</v>
      </c>
      <c r="E1323" t="s">
        <v>7409</v>
      </c>
      <c r="F1323" t="s">
        <v>8380</v>
      </c>
      <c r="G1323" t="s">
        <v>4041</v>
      </c>
      <c r="H1323" t="s">
        <v>836</v>
      </c>
      <c r="I1323" t="s">
        <v>9343</v>
      </c>
      <c r="J1323"/>
      <c r="L1323" t="s">
        <v>2678</v>
      </c>
      <c r="N1323" t="s">
        <v>13</v>
      </c>
      <c r="V1323" t="s">
        <v>10543</v>
      </c>
      <c r="X1323" t="str">
        <f>VLOOKUP(I1323,Location!$A$3:$B$999,2,FALSE)</f>
        <v>Ohio</v>
      </c>
    </row>
    <row r="1324" spans="3:24" x14ac:dyDescent="0.2">
      <c r="C1324" t="s">
        <v>6732</v>
      </c>
      <c r="D1324">
        <v>6</v>
      </c>
      <c r="E1324" t="s">
        <v>7408</v>
      </c>
      <c r="F1324" t="s">
        <v>8379</v>
      </c>
      <c r="G1324" t="s">
        <v>9065</v>
      </c>
      <c r="H1324" t="s">
        <v>941</v>
      </c>
      <c r="I1324" t="s">
        <v>18</v>
      </c>
      <c r="J1324" t="s">
        <v>9735</v>
      </c>
      <c r="L1324" t="s">
        <v>11492</v>
      </c>
      <c r="N1324" t="s">
        <v>13</v>
      </c>
      <c r="V1324" t="s">
        <v>10542</v>
      </c>
      <c r="X1324" t="str">
        <f>VLOOKUP(I1324,Location!$A$3:$B$999,2,FALSE)</f>
        <v>D.C.</v>
      </c>
    </row>
    <row r="1325" spans="3:24" x14ac:dyDescent="0.2">
      <c r="C1325" t="s">
        <v>6732</v>
      </c>
      <c r="D1325">
        <v>30</v>
      </c>
      <c r="E1325" t="s">
        <v>7407</v>
      </c>
      <c r="F1325" t="s">
        <v>8378</v>
      </c>
      <c r="G1325" t="s">
        <v>9064</v>
      </c>
      <c r="H1325" t="s">
        <v>834</v>
      </c>
      <c r="I1325" t="s">
        <v>996</v>
      </c>
      <c r="J1325"/>
      <c r="L1325" t="s">
        <v>11491</v>
      </c>
      <c r="N1325" t="s">
        <v>13</v>
      </c>
      <c r="V1325" t="s">
        <v>10541</v>
      </c>
      <c r="X1325" t="str">
        <f>VLOOKUP(I1325,Location!$A$3:$B$999,2,FALSE)</f>
        <v>Virginia</v>
      </c>
    </row>
    <row r="1326" spans="3:24" x14ac:dyDescent="0.2">
      <c r="C1326" t="s">
        <v>6732</v>
      </c>
      <c r="D1326">
        <v>7</v>
      </c>
      <c r="E1326" t="s">
        <v>7406</v>
      </c>
      <c r="F1326" t="s">
        <v>8377</v>
      </c>
      <c r="G1326" t="s">
        <v>1518</v>
      </c>
      <c r="H1326" t="s">
        <v>795</v>
      </c>
      <c r="I1326" t="s">
        <v>982</v>
      </c>
      <c r="J1326" t="s">
        <v>9734</v>
      </c>
      <c r="L1326" t="s">
        <v>11490</v>
      </c>
      <c r="N1326" t="s">
        <v>11929</v>
      </c>
      <c r="V1326" t="s">
        <v>10540</v>
      </c>
      <c r="X1326" t="str">
        <f>VLOOKUP(I1326,Location!$A$3:$B$999,2,FALSE)</f>
        <v>Texas</v>
      </c>
    </row>
    <row r="1327" spans="3:24" x14ac:dyDescent="0.2">
      <c r="C1327" t="s">
        <v>6732</v>
      </c>
      <c r="D1327">
        <v>5</v>
      </c>
      <c r="E1327" t="s">
        <v>7405</v>
      </c>
      <c r="F1327" t="s">
        <v>8376</v>
      </c>
      <c r="G1327" t="s">
        <v>9063</v>
      </c>
      <c r="H1327" t="s">
        <v>840</v>
      </c>
      <c r="I1327" t="s">
        <v>1035</v>
      </c>
      <c r="J1327" t="s">
        <v>6414</v>
      </c>
      <c r="L1327" t="s">
        <v>11489</v>
      </c>
      <c r="N1327" t="s">
        <v>1066</v>
      </c>
      <c r="V1327" t="s">
        <v>10539</v>
      </c>
      <c r="X1327" t="str">
        <f>VLOOKUP(I1327,Location!$A$3:$B$999,2,FALSE)</f>
        <v>Oregon</v>
      </c>
    </row>
    <row r="1328" spans="3:24" x14ac:dyDescent="0.2">
      <c r="C1328" t="s">
        <v>6732</v>
      </c>
      <c r="D1328">
        <v>7</v>
      </c>
      <c r="E1328" t="s">
        <v>7404</v>
      </c>
      <c r="F1328" t="s">
        <v>6328</v>
      </c>
      <c r="G1328" t="s">
        <v>6328</v>
      </c>
      <c r="H1328" t="s">
        <v>927</v>
      </c>
      <c r="I1328" t="s">
        <v>966</v>
      </c>
      <c r="J1328" t="s">
        <v>4943</v>
      </c>
      <c r="L1328" t="s">
        <v>11488</v>
      </c>
      <c r="N1328" t="s">
        <v>13</v>
      </c>
      <c r="V1328" t="s">
        <v>10538</v>
      </c>
      <c r="X1328" t="str">
        <f>VLOOKUP(I1328,Location!$A$3:$B$999,2,FALSE)</f>
        <v>Massachusetts</v>
      </c>
    </row>
    <row r="1329" spans="3:24" x14ac:dyDescent="0.2">
      <c r="C1329" t="s">
        <v>6732</v>
      </c>
      <c r="D1329">
        <v>11</v>
      </c>
      <c r="E1329" t="s">
        <v>7403</v>
      </c>
      <c r="F1329" t="s">
        <v>8375</v>
      </c>
      <c r="G1329" t="s">
        <v>9062</v>
      </c>
      <c r="H1329" t="s">
        <v>935</v>
      </c>
      <c r="I1329" t="s">
        <v>967</v>
      </c>
      <c r="J1329" t="s">
        <v>9733</v>
      </c>
      <c r="L1329" t="s">
        <v>11487</v>
      </c>
      <c r="N1329" t="s">
        <v>13</v>
      </c>
      <c r="V1329" t="s">
        <v>10537</v>
      </c>
      <c r="X1329" t="str">
        <f>VLOOKUP(I1329,Location!$A$3:$B$999,2,FALSE)</f>
        <v>Washington</v>
      </c>
    </row>
    <row r="1330" spans="3:24" x14ac:dyDescent="0.2">
      <c r="C1330" t="s">
        <v>6732</v>
      </c>
      <c r="D1330">
        <v>4</v>
      </c>
      <c r="E1330" t="s">
        <v>7402</v>
      </c>
      <c r="F1330" t="s">
        <v>8374</v>
      </c>
      <c r="G1330" t="s">
        <v>2632</v>
      </c>
      <c r="H1330" t="s">
        <v>867</v>
      </c>
      <c r="I1330" t="s">
        <v>964</v>
      </c>
      <c r="J1330"/>
      <c r="L1330" t="s">
        <v>11486</v>
      </c>
      <c r="N1330" t="s">
        <v>13</v>
      </c>
      <c r="V1330" t="s">
        <v>10536</v>
      </c>
      <c r="X1330" t="str">
        <f>VLOOKUP(I1330,Location!$A$3:$B$999,2,FALSE)</f>
        <v>Missouri</v>
      </c>
    </row>
    <row r="1331" spans="3:24" x14ac:dyDescent="0.2">
      <c r="C1331" t="s">
        <v>6732</v>
      </c>
      <c r="D1331">
        <v>6</v>
      </c>
      <c r="E1331" t="s">
        <v>7401</v>
      </c>
      <c r="F1331" t="s">
        <v>8373</v>
      </c>
      <c r="G1331" t="s">
        <v>9061</v>
      </c>
      <c r="H1331" t="s">
        <v>19</v>
      </c>
      <c r="I1331" t="s">
        <v>1047</v>
      </c>
      <c r="J1331"/>
      <c r="L1331" t="s">
        <v>11485</v>
      </c>
      <c r="N1331" t="s">
        <v>11928</v>
      </c>
      <c r="V1331" t="s">
        <v>10535</v>
      </c>
      <c r="X1331" t="str">
        <f>VLOOKUP(I1331,Location!$A$3:$B$999,2,FALSE)</f>
        <v>Kentucky</v>
      </c>
    </row>
    <row r="1332" spans="3:24" x14ac:dyDescent="0.2">
      <c r="C1332" t="s">
        <v>6732</v>
      </c>
      <c r="D1332">
        <v>3</v>
      </c>
      <c r="E1332" t="s">
        <v>7400</v>
      </c>
      <c r="F1332" t="s">
        <v>8372</v>
      </c>
      <c r="G1332" t="s">
        <v>9060</v>
      </c>
      <c r="H1332" t="s">
        <v>862</v>
      </c>
      <c r="I1332" t="s">
        <v>36</v>
      </c>
      <c r="J1332"/>
      <c r="L1332" t="s">
        <v>959</v>
      </c>
      <c r="N1332" t="s">
        <v>13</v>
      </c>
      <c r="V1332" t="s">
        <v>10534</v>
      </c>
      <c r="X1332" t="str">
        <f>VLOOKUP(I1332,Location!$A$3:$B$999,2,FALSE)</f>
        <v>United States</v>
      </c>
    </row>
    <row r="1333" spans="3:24" x14ac:dyDescent="0.2">
      <c r="C1333" t="s">
        <v>6732</v>
      </c>
      <c r="D1333">
        <v>7</v>
      </c>
      <c r="E1333" t="s">
        <v>7399</v>
      </c>
      <c r="F1333" t="s">
        <v>8371</v>
      </c>
      <c r="G1333" t="s">
        <v>9059</v>
      </c>
      <c r="H1333" t="s">
        <v>860</v>
      </c>
      <c r="I1333" t="s">
        <v>1048</v>
      </c>
      <c r="J1333" t="s">
        <v>9732</v>
      </c>
      <c r="L1333" t="s">
        <v>11484</v>
      </c>
      <c r="N1333" t="s">
        <v>2640</v>
      </c>
      <c r="V1333" t="s">
        <v>10533</v>
      </c>
      <c r="X1333" t="str">
        <f>VLOOKUP(I1333,Location!$A$3:$B$999,2,FALSE)</f>
        <v>D.C.</v>
      </c>
    </row>
    <row r="1334" spans="3:24" x14ac:dyDescent="0.2">
      <c r="C1334" t="s">
        <v>6732</v>
      </c>
      <c r="D1334">
        <v>5</v>
      </c>
      <c r="E1334" t="s">
        <v>7398</v>
      </c>
      <c r="F1334" t="s">
        <v>8370</v>
      </c>
      <c r="G1334" t="s">
        <v>9058</v>
      </c>
      <c r="H1334" t="s">
        <v>834</v>
      </c>
      <c r="I1334" t="s">
        <v>813</v>
      </c>
      <c r="J1334" t="s">
        <v>9731</v>
      </c>
      <c r="L1334" t="s">
        <v>11483</v>
      </c>
      <c r="N1334" t="s">
        <v>11927</v>
      </c>
      <c r="V1334" t="s">
        <v>10532</v>
      </c>
      <c r="X1334" t="str">
        <f>VLOOKUP(I1334,Location!$A$3:$B$999,2,FALSE)</f>
        <v>Florida</v>
      </c>
    </row>
    <row r="1335" spans="3:24" x14ac:dyDescent="0.2">
      <c r="C1335" t="s">
        <v>6732</v>
      </c>
      <c r="D1335">
        <v>6</v>
      </c>
      <c r="E1335" t="s">
        <v>7397</v>
      </c>
      <c r="F1335" t="s">
        <v>1830</v>
      </c>
      <c r="G1335" t="s">
        <v>9057</v>
      </c>
      <c r="H1335" t="s">
        <v>864</v>
      </c>
      <c r="I1335" t="s">
        <v>1023</v>
      </c>
      <c r="J1335" t="s">
        <v>9730</v>
      </c>
      <c r="L1335" t="s">
        <v>11482</v>
      </c>
      <c r="N1335" t="s">
        <v>11850</v>
      </c>
      <c r="V1335" t="s">
        <v>10531</v>
      </c>
      <c r="X1335" t="str">
        <f>VLOOKUP(I1335,Location!$A$3:$B$999,2,FALSE)</f>
        <v>Georgia</v>
      </c>
    </row>
    <row r="1336" spans="3:24" x14ac:dyDescent="0.2">
      <c r="C1336" t="s">
        <v>6732</v>
      </c>
      <c r="D1336">
        <v>8</v>
      </c>
      <c r="E1336" t="s">
        <v>7396</v>
      </c>
      <c r="F1336" t="s">
        <v>8369</v>
      </c>
      <c r="G1336" t="s">
        <v>1448</v>
      </c>
      <c r="H1336" t="s">
        <v>17</v>
      </c>
      <c r="I1336" t="s">
        <v>18</v>
      </c>
      <c r="J1336" t="s">
        <v>9729</v>
      </c>
      <c r="L1336" t="s">
        <v>11481</v>
      </c>
      <c r="N1336" t="s">
        <v>3557</v>
      </c>
      <c r="V1336" t="s">
        <v>10530</v>
      </c>
      <c r="X1336" t="str">
        <f>VLOOKUP(I1336,Location!$A$3:$B$999,2,FALSE)</f>
        <v>D.C.</v>
      </c>
    </row>
    <row r="1337" spans="3:24" x14ac:dyDescent="0.2">
      <c r="C1337" t="s">
        <v>6732</v>
      </c>
      <c r="D1337">
        <v>6</v>
      </c>
      <c r="E1337" t="s">
        <v>7395</v>
      </c>
      <c r="F1337" t="s">
        <v>8368</v>
      </c>
      <c r="G1337" t="s">
        <v>9056</v>
      </c>
      <c r="H1337" t="s">
        <v>795</v>
      </c>
      <c r="I1337" t="s">
        <v>9342</v>
      </c>
      <c r="J1337"/>
      <c r="L1337" t="s">
        <v>11480</v>
      </c>
      <c r="N1337" t="s">
        <v>13</v>
      </c>
      <c r="V1337" t="s">
        <v>10529</v>
      </c>
      <c r="X1337" t="str">
        <f>VLOOKUP(I1337,Location!$A$3:$B$999,2,FALSE)</f>
        <v>Louisiana</v>
      </c>
    </row>
    <row r="1338" spans="3:24" x14ac:dyDescent="0.2">
      <c r="C1338" t="s">
        <v>6732</v>
      </c>
      <c r="D1338">
        <v>27</v>
      </c>
      <c r="E1338" t="s">
        <v>7394</v>
      </c>
      <c r="F1338" t="s">
        <v>8367</v>
      </c>
      <c r="G1338" t="s">
        <v>8367</v>
      </c>
      <c r="H1338" t="s">
        <v>917</v>
      </c>
      <c r="I1338" t="s">
        <v>4133</v>
      </c>
      <c r="J1338" t="s">
        <v>9728</v>
      </c>
      <c r="L1338" t="s">
        <v>11479</v>
      </c>
      <c r="N1338" t="s">
        <v>13</v>
      </c>
      <c r="V1338" t="s">
        <v>10528</v>
      </c>
      <c r="X1338" t="str">
        <f>VLOOKUP(I1338,Location!$A$3:$B$999,2,FALSE)</f>
        <v>Florida</v>
      </c>
    </row>
    <row r="1339" spans="3:24" x14ac:dyDescent="0.2">
      <c r="C1339" t="s">
        <v>6732</v>
      </c>
      <c r="D1339">
        <v>26</v>
      </c>
      <c r="E1339" t="s">
        <v>7393</v>
      </c>
      <c r="F1339" t="s">
        <v>8366</v>
      </c>
      <c r="G1339" t="s">
        <v>9055</v>
      </c>
      <c r="H1339" t="s">
        <v>942</v>
      </c>
      <c r="I1339" t="s">
        <v>18</v>
      </c>
      <c r="J1339"/>
      <c r="L1339" t="s">
        <v>11478</v>
      </c>
      <c r="N1339" t="s">
        <v>806</v>
      </c>
      <c r="V1339" t="s">
        <v>10527</v>
      </c>
      <c r="X1339" t="str">
        <f>VLOOKUP(I1339,Location!$A$3:$B$999,2,FALSE)</f>
        <v>D.C.</v>
      </c>
    </row>
    <row r="1340" spans="3:24" x14ac:dyDescent="0.2">
      <c r="C1340" t="s">
        <v>6732</v>
      </c>
      <c r="D1340">
        <v>5</v>
      </c>
      <c r="E1340" t="s">
        <v>7392</v>
      </c>
      <c r="F1340" t="s">
        <v>8365</v>
      </c>
      <c r="G1340" t="s">
        <v>1208</v>
      </c>
      <c r="H1340" t="s">
        <v>919</v>
      </c>
      <c r="I1340" t="s">
        <v>1047</v>
      </c>
      <c r="J1340" t="s">
        <v>9727</v>
      </c>
      <c r="L1340" t="s">
        <v>11477</v>
      </c>
      <c r="N1340" t="s">
        <v>13</v>
      </c>
      <c r="V1340" t="s">
        <v>10526</v>
      </c>
      <c r="X1340" t="str">
        <f>VLOOKUP(I1340,Location!$A$3:$B$999,2,FALSE)</f>
        <v>Kentucky</v>
      </c>
    </row>
    <row r="1341" spans="3:24" x14ac:dyDescent="0.2">
      <c r="C1341" t="s">
        <v>6732</v>
      </c>
      <c r="D1341">
        <v>24</v>
      </c>
      <c r="E1341" t="s">
        <v>7391</v>
      </c>
      <c r="F1341" t="s">
        <v>8364</v>
      </c>
      <c r="G1341" t="s">
        <v>2193</v>
      </c>
      <c r="H1341" t="s">
        <v>906</v>
      </c>
      <c r="I1341" t="s">
        <v>20</v>
      </c>
      <c r="J1341"/>
      <c r="L1341" t="s">
        <v>2831</v>
      </c>
      <c r="N1341" t="s">
        <v>13</v>
      </c>
      <c r="V1341" t="s">
        <v>10525</v>
      </c>
      <c r="X1341" t="str">
        <f>VLOOKUP(I1341,Location!$A$3:$B$999,2,FALSE)</f>
        <v>Minnesota</v>
      </c>
    </row>
    <row r="1342" spans="3:24" x14ac:dyDescent="0.2">
      <c r="C1342" t="s">
        <v>6732</v>
      </c>
      <c r="D1342">
        <v>15</v>
      </c>
      <c r="E1342" t="s">
        <v>7390</v>
      </c>
      <c r="F1342" t="s">
        <v>8363</v>
      </c>
      <c r="H1342" t="s">
        <v>868</v>
      </c>
      <c r="I1342" t="s">
        <v>3237</v>
      </c>
      <c r="J1342"/>
      <c r="L1342" t="s">
        <v>11476</v>
      </c>
      <c r="N1342" t="s">
        <v>13</v>
      </c>
      <c r="V1342" t="s">
        <v>10524</v>
      </c>
      <c r="X1342" t="str">
        <f>VLOOKUP(I1342,Location!$A$3:$B$999,2,FALSE)</f>
        <v>Wisconsin</v>
      </c>
    </row>
    <row r="1343" spans="3:24" x14ac:dyDescent="0.2">
      <c r="C1343" t="s">
        <v>6732</v>
      </c>
      <c r="D1343">
        <v>5</v>
      </c>
      <c r="E1343" t="s">
        <v>7389</v>
      </c>
      <c r="F1343" t="s">
        <v>8362</v>
      </c>
      <c r="G1343" t="s">
        <v>9054</v>
      </c>
      <c r="H1343" t="s">
        <v>37</v>
      </c>
      <c r="I1343" t="s">
        <v>1031</v>
      </c>
      <c r="J1343"/>
      <c r="L1343" t="s">
        <v>11475</v>
      </c>
      <c r="N1343" t="s">
        <v>24</v>
      </c>
      <c r="V1343" t="s">
        <v>10523</v>
      </c>
      <c r="X1343" t="str">
        <f>VLOOKUP(I1343,Location!$A$3:$B$999,2,FALSE)</f>
        <v>North Carolina</v>
      </c>
    </row>
    <row r="1344" spans="3:24" x14ac:dyDescent="0.2">
      <c r="C1344" t="s">
        <v>6732</v>
      </c>
      <c r="D1344">
        <v>6</v>
      </c>
      <c r="E1344" t="s">
        <v>7388</v>
      </c>
      <c r="F1344" t="s">
        <v>8361</v>
      </c>
      <c r="G1344" t="s">
        <v>9053</v>
      </c>
      <c r="H1344" t="s">
        <v>15</v>
      </c>
      <c r="I1344" t="s">
        <v>1046</v>
      </c>
      <c r="J1344" t="s">
        <v>4902</v>
      </c>
      <c r="L1344" t="s">
        <v>11474</v>
      </c>
      <c r="N1344" t="s">
        <v>983</v>
      </c>
      <c r="V1344" t="s">
        <v>10522</v>
      </c>
      <c r="X1344" t="str">
        <f>VLOOKUP(I1344,Location!$A$3:$B$999,2,FALSE)</f>
        <v>Maryland</v>
      </c>
    </row>
    <row r="1345" spans="3:24" x14ac:dyDescent="0.2">
      <c r="C1345" t="s">
        <v>6732</v>
      </c>
      <c r="D1345">
        <v>23</v>
      </c>
      <c r="E1345" t="s">
        <v>7387</v>
      </c>
      <c r="F1345" t="s">
        <v>8360</v>
      </c>
      <c r="G1345" t="s">
        <v>2997</v>
      </c>
      <c r="H1345" t="s">
        <v>834</v>
      </c>
      <c r="I1345" t="s">
        <v>18</v>
      </c>
      <c r="J1345" t="s">
        <v>9726</v>
      </c>
      <c r="L1345" t="s">
        <v>11473</v>
      </c>
      <c r="N1345" t="s">
        <v>806</v>
      </c>
      <c r="V1345" t="s">
        <v>10521</v>
      </c>
      <c r="X1345" t="str">
        <f>VLOOKUP(I1345,Location!$A$3:$B$999,2,FALSE)</f>
        <v>D.C.</v>
      </c>
    </row>
    <row r="1346" spans="3:24" x14ac:dyDescent="0.2">
      <c r="C1346" t="s">
        <v>6732</v>
      </c>
      <c r="D1346">
        <v>6</v>
      </c>
      <c r="E1346" t="s">
        <v>7386</v>
      </c>
      <c r="F1346" t="s">
        <v>8359</v>
      </c>
      <c r="G1346" t="s">
        <v>1290</v>
      </c>
      <c r="H1346" t="s">
        <v>867</v>
      </c>
      <c r="I1346" t="s">
        <v>9289</v>
      </c>
      <c r="J1346"/>
      <c r="L1346" t="s">
        <v>11472</v>
      </c>
      <c r="N1346" t="s">
        <v>11926</v>
      </c>
      <c r="V1346" t="s">
        <v>10520</v>
      </c>
      <c r="X1346" t="str">
        <f>VLOOKUP(I1346,Location!$A$3:$B$999,2,FALSE)</f>
        <v>Washington</v>
      </c>
    </row>
    <row r="1347" spans="3:24" x14ac:dyDescent="0.2">
      <c r="C1347" t="s">
        <v>6732</v>
      </c>
      <c r="D1347">
        <v>7</v>
      </c>
      <c r="E1347" t="s">
        <v>7385</v>
      </c>
      <c r="F1347" t="s">
        <v>2199</v>
      </c>
      <c r="G1347" t="s">
        <v>1458</v>
      </c>
      <c r="H1347" t="s">
        <v>17</v>
      </c>
      <c r="I1347" t="s">
        <v>18</v>
      </c>
      <c r="J1347" t="s">
        <v>9725</v>
      </c>
      <c r="L1347" t="s">
        <v>11471</v>
      </c>
      <c r="N1347" t="s">
        <v>972</v>
      </c>
      <c r="V1347" t="s">
        <v>10519</v>
      </c>
      <c r="X1347" t="str">
        <f>VLOOKUP(I1347,Location!$A$3:$B$999,2,FALSE)</f>
        <v>D.C.</v>
      </c>
    </row>
    <row r="1348" spans="3:24" x14ac:dyDescent="0.2">
      <c r="C1348" t="s">
        <v>6732</v>
      </c>
      <c r="D1348">
        <v>5</v>
      </c>
      <c r="E1348" t="s">
        <v>7384</v>
      </c>
      <c r="F1348" t="s">
        <v>8358</v>
      </c>
      <c r="G1348" t="s">
        <v>9052</v>
      </c>
      <c r="H1348" t="s">
        <v>15</v>
      </c>
      <c r="I1348" t="s">
        <v>18</v>
      </c>
      <c r="J1348"/>
      <c r="L1348" t="s">
        <v>11470</v>
      </c>
      <c r="N1348" t="s">
        <v>1033</v>
      </c>
      <c r="V1348" t="s">
        <v>10518</v>
      </c>
      <c r="X1348" t="str">
        <f>VLOOKUP(I1348,Location!$A$3:$B$999,2,FALSE)</f>
        <v>D.C.</v>
      </c>
    </row>
    <row r="1349" spans="3:24" x14ac:dyDescent="0.2">
      <c r="C1349" t="s">
        <v>6732</v>
      </c>
      <c r="D1349">
        <v>14</v>
      </c>
      <c r="E1349" t="s">
        <v>7383</v>
      </c>
      <c r="F1349" t="s">
        <v>1534</v>
      </c>
      <c r="G1349" t="s">
        <v>1534</v>
      </c>
      <c r="H1349" t="s">
        <v>875</v>
      </c>
      <c r="I1349" t="s">
        <v>9341</v>
      </c>
      <c r="J1349" t="s">
        <v>9724</v>
      </c>
      <c r="L1349" t="s">
        <v>11469</v>
      </c>
      <c r="N1349" t="s">
        <v>11925</v>
      </c>
      <c r="V1349" t="s">
        <v>10517</v>
      </c>
      <c r="X1349" t="str">
        <f>VLOOKUP(I1349,Location!$A$3:$B$999,2,FALSE)</f>
        <v>New York</v>
      </c>
    </row>
    <row r="1350" spans="3:24" x14ac:dyDescent="0.2">
      <c r="C1350" t="s">
        <v>6732</v>
      </c>
      <c r="D1350">
        <v>6</v>
      </c>
      <c r="E1350" t="s">
        <v>7382</v>
      </c>
      <c r="F1350" t="s">
        <v>8357</v>
      </c>
      <c r="G1350" t="s">
        <v>9051</v>
      </c>
      <c r="H1350" t="s">
        <v>19</v>
      </c>
      <c r="I1350" t="s">
        <v>1050</v>
      </c>
      <c r="J1350" t="s">
        <v>9495</v>
      </c>
      <c r="L1350" t="s">
        <v>11468</v>
      </c>
      <c r="N1350" t="s">
        <v>13</v>
      </c>
      <c r="V1350" t="s">
        <v>10516</v>
      </c>
      <c r="X1350" t="str">
        <f>VLOOKUP(I1350,Location!$A$3:$B$999,2,FALSE)</f>
        <v>Colorado</v>
      </c>
    </row>
    <row r="1351" spans="3:24" x14ac:dyDescent="0.2">
      <c r="C1351" t="s">
        <v>6732</v>
      </c>
      <c r="D1351">
        <v>14</v>
      </c>
      <c r="E1351" t="s">
        <v>7381</v>
      </c>
      <c r="F1351" t="s">
        <v>8356</v>
      </c>
      <c r="G1351" t="s">
        <v>9050</v>
      </c>
      <c r="H1351" t="s">
        <v>807</v>
      </c>
      <c r="I1351" t="s">
        <v>1046</v>
      </c>
      <c r="J1351"/>
      <c r="L1351" t="s">
        <v>11467</v>
      </c>
      <c r="N1351" t="s">
        <v>803</v>
      </c>
      <c r="V1351" t="s">
        <v>10515</v>
      </c>
      <c r="X1351" t="str">
        <f>VLOOKUP(I1351,Location!$A$3:$B$999,2,FALSE)</f>
        <v>Maryland</v>
      </c>
    </row>
    <row r="1352" spans="3:24" x14ac:dyDescent="0.2">
      <c r="C1352" t="s">
        <v>6732</v>
      </c>
      <c r="D1352">
        <v>21</v>
      </c>
      <c r="E1352" t="s">
        <v>7380</v>
      </c>
      <c r="F1352" t="s">
        <v>8355</v>
      </c>
      <c r="G1352" t="s">
        <v>1441</v>
      </c>
      <c r="H1352" t="s">
        <v>834</v>
      </c>
      <c r="I1352" t="s">
        <v>18</v>
      </c>
      <c r="J1352" t="s">
        <v>9723</v>
      </c>
      <c r="L1352" t="s">
        <v>11466</v>
      </c>
      <c r="N1352" t="s">
        <v>806</v>
      </c>
      <c r="V1352" t="s">
        <v>10514</v>
      </c>
      <c r="X1352" t="str">
        <f>VLOOKUP(I1352,Location!$A$3:$B$999,2,FALSE)</f>
        <v>D.C.</v>
      </c>
    </row>
    <row r="1353" spans="3:24" x14ac:dyDescent="0.2">
      <c r="C1353" t="s">
        <v>6732</v>
      </c>
      <c r="D1353">
        <v>25</v>
      </c>
      <c r="E1353" t="s">
        <v>7379</v>
      </c>
      <c r="F1353" t="s">
        <v>8354</v>
      </c>
      <c r="G1353" t="s">
        <v>9049</v>
      </c>
      <c r="H1353" t="s">
        <v>873</v>
      </c>
      <c r="I1353" t="s">
        <v>1090</v>
      </c>
      <c r="J1353" t="s">
        <v>9722</v>
      </c>
      <c r="L1353" t="s">
        <v>11465</v>
      </c>
      <c r="N1353" t="s">
        <v>806</v>
      </c>
      <c r="V1353" t="s">
        <v>10513</v>
      </c>
      <c r="X1353" t="str">
        <f>VLOOKUP(I1353,Location!$A$3:$B$999,2,FALSE)</f>
        <v>Hawaii</v>
      </c>
    </row>
    <row r="1354" spans="3:24" x14ac:dyDescent="0.2">
      <c r="C1354" t="s">
        <v>6732</v>
      </c>
      <c r="D1354">
        <v>7</v>
      </c>
      <c r="E1354" t="s">
        <v>7378</v>
      </c>
      <c r="F1354" t="s">
        <v>8353</v>
      </c>
      <c r="G1354" t="s">
        <v>9048</v>
      </c>
      <c r="H1354" t="s">
        <v>795</v>
      </c>
      <c r="I1354" t="s">
        <v>1047</v>
      </c>
      <c r="J1354"/>
      <c r="L1354" t="s">
        <v>11464</v>
      </c>
      <c r="N1354" t="s">
        <v>1064</v>
      </c>
      <c r="V1354" t="s">
        <v>10512</v>
      </c>
      <c r="X1354" t="str">
        <f>VLOOKUP(I1354,Location!$A$3:$B$999,2,FALSE)</f>
        <v>Kentucky</v>
      </c>
    </row>
    <row r="1355" spans="3:24" x14ac:dyDescent="0.2">
      <c r="C1355" t="s">
        <v>6732</v>
      </c>
      <c r="D1355">
        <v>18</v>
      </c>
      <c r="E1355" t="s">
        <v>7377</v>
      </c>
      <c r="F1355" t="s">
        <v>8352</v>
      </c>
      <c r="G1355" t="s">
        <v>2786</v>
      </c>
      <c r="H1355" t="s">
        <v>834</v>
      </c>
      <c r="I1355" t="s">
        <v>2240</v>
      </c>
      <c r="J1355" t="s">
        <v>9721</v>
      </c>
      <c r="L1355" t="s">
        <v>11463</v>
      </c>
      <c r="N1355" t="s">
        <v>11924</v>
      </c>
      <c r="V1355" t="s">
        <v>10511</v>
      </c>
      <c r="X1355" t="str">
        <f>VLOOKUP(I1355,Location!$A$3:$B$999,2,FALSE)</f>
        <v>Maryland</v>
      </c>
    </row>
    <row r="1356" spans="3:24" x14ac:dyDescent="0.2">
      <c r="C1356" t="s">
        <v>6732</v>
      </c>
      <c r="D1356">
        <v>8</v>
      </c>
      <c r="E1356" t="s">
        <v>7376</v>
      </c>
      <c r="F1356" t="s">
        <v>8351</v>
      </c>
      <c r="G1356" t="s">
        <v>2327</v>
      </c>
      <c r="H1356" t="s">
        <v>859</v>
      </c>
      <c r="I1356" t="s">
        <v>2676</v>
      </c>
      <c r="J1356" t="s">
        <v>9720</v>
      </c>
      <c r="L1356" t="s">
        <v>959</v>
      </c>
      <c r="N1356" t="s">
        <v>6532</v>
      </c>
      <c r="V1356" t="s">
        <v>10510</v>
      </c>
      <c r="X1356" t="str">
        <f>VLOOKUP(I1356,Location!$A$3:$B$999,2,FALSE)</f>
        <v>Pennsylvania</v>
      </c>
    </row>
    <row r="1357" spans="3:24" x14ac:dyDescent="0.2">
      <c r="C1357" t="s">
        <v>6732</v>
      </c>
      <c r="D1357">
        <v>5</v>
      </c>
      <c r="E1357" t="s">
        <v>7375</v>
      </c>
      <c r="F1357" t="s">
        <v>8350</v>
      </c>
      <c r="G1357" t="s">
        <v>9047</v>
      </c>
      <c r="H1357" t="s">
        <v>834</v>
      </c>
      <c r="I1357" t="s">
        <v>2879</v>
      </c>
      <c r="J1357"/>
      <c r="L1357" t="s">
        <v>11462</v>
      </c>
      <c r="N1357" t="s">
        <v>13</v>
      </c>
      <c r="V1357" t="s">
        <v>10509</v>
      </c>
      <c r="X1357" t="str">
        <f>VLOOKUP(I1357,Location!$A$3:$B$999,2,FALSE)</f>
        <v>Virginia</v>
      </c>
    </row>
    <row r="1358" spans="3:24" x14ac:dyDescent="0.2">
      <c r="C1358" t="s">
        <v>6732</v>
      </c>
      <c r="D1358">
        <v>5</v>
      </c>
      <c r="E1358" t="s">
        <v>7374</v>
      </c>
      <c r="F1358" t="s">
        <v>8349</v>
      </c>
      <c r="G1358" t="s">
        <v>9046</v>
      </c>
      <c r="H1358" t="s">
        <v>887</v>
      </c>
      <c r="I1358" t="s">
        <v>1009</v>
      </c>
      <c r="J1358" t="s">
        <v>9719</v>
      </c>
      <c r="L1358" t="s">
        <v>11461</v>
      </c>
      <c r="N1358" t="s">
        <v>11923</v>
      </c>
      <c r="V1358" t="s">
        <v>10508</v>
      </c>
      <c r="X1358" t="str">
        <f>VLOOKUP(I1358,Location!$A$3:$B$999,2,FALSE)</f>
        <v>Texas</v>
      </c>
    </row>
    <row r="1359" spans="3:24" x14ac:dyDescent="0.2">
      <c r="C1359" t="s">
        <v>6732</v>
      </c>
      <c r="D1359">
        <v>8</v>
      </c>
      <c r="E1359" t="s">
        <v>7373</v>
      </c>
      <c r="F1359" t="s">
        <v>8348</v>
      </c>
      <c r="G1359" t="s">
        <v>9045</v>
      </c>
      <c r="H1359" t="s">
        <v>919</v>
      </c>
      <c r="I1359" t="s">
        <v>996</v>
      </c>
      <c r="J1359" t="s">
        <v>9711</v>
      </c>
      <c r="L1359" t="s">
        <v>11460</v>
      </c>
      <c r="N1359" t="s">
        <v>13</v>
      </c>
      <c r="V1359" t="s">
        <v>10507</v>
      </c>
      <c r="X1359" t="str">
        <f>VLOOKUP(I1359,Location!$A$3:$B$999,2,FALSE)</f>
        <v>Virginia</v>
      </c>
    </row>
    <row r="1360" spans="3:24" x14ac:dyDescent="0.2">
      <c r="C1360" t="s">
        <v>6732</v>
      </c>
      <c r="D1360">
        <v>20</v>
      </c>
      <c r="E1360" t="s">
        <v>7372</v>
      </c>
      <c r="F1360" t="s">
        <v>8347</v>
      </c>
      <c r="G1360" t="s">
        <v>9044</v>
      </c>
      <c r="H1360" t="s">
        <v>927</v>
      </c>
      <c r="I1360" t="s">
        <v>1046</v>
      </c>
      <c r="J1360" t="s">
        <v>9718</v>
      </c>
      <c r="L1360" t="s">
        <v>959</v>
      </c>
      <c r="N1360" t="s">
        <v>806</v>
      </c>
      <c r="V1360" t="s">
        <v>10506</v>
      </c>
      <c r="X1360" t="str">
        <f>VLOOKUP(I1360,Location!$A$3:$B$999,2,FALSE)</f>
        <v>Maryland</v>
      </c>
    </row>
    <row r="1361" spans="3:24" x14ac:dyDescent="0.2">
      <c r="C1361" t="s">
        <v>6732</v>
      </c>
      <c r="D1361">
        <v>5</v>
      </c>
      <c r="E1361" t="s">
        <v>7371</v>
      </c>
      <c r="F1361" t="s">
        <v>8346</v>
      </c>
      <c r="G1361" t="s">
        <v>9043</v>
      </c>
      <c r="H1361" t="s">
        <v>827</v>
      </c>
      <c r="I1361" t="s">
        <v>1034</v>
      </c>
      <c r="J1361" t="s">
        <v>9717</v>
      </c>
      <c r="L1361" t="s">
        <v>11459</v>
      </c>
      <c r="N1361" t="s">
        <v>1018</v>
      </c>
      <c r="V1361" t="s">
        <v>10505</v>
      </c>
      <c r="X1361" t="str">
        <f>VLOOKUP(I1361,Location!$A$3:$B$999,2,FALSE)</f>
        <v>Pennsylvania</v>
      </c>
    </row>
    <row r="1362" spans="3:24" x14ac:dyDescent="0.2">
      <c r="C1362" t="s">
        <v>6732</v>
      </c>
      <c r="D1362">
        <v>4</v>
      </c>
      <c r="E1362" t="s">
        <v>7370</v>
      </c>
      <c r="F1362" t="s">
        <v>8345</v>
      </c>
      <c r="G1362" t="s">
        <v>9042</v>
      </c>
      <c r="H1362" t="s">
        <v>857</v>
      </c>
      <c r="I1362" t="s">
        <v>1381</v>
      </c>
      <c r="J1362" t="s">
        <v>9716</v>
      </c>
      <c r="L1362" t="s">
        <v>11458</v>
      </c>
      <c r="N1362" t="s">
        <v>13</v>
      </c>
      <c r="V1362" t="s">
        <v>10504</v>
      </c>
      <c r="X1362" t="str">
        <f>VLOOKUP(I1362,Location!$A$3:$B$999,2,FALSE)</f>
        <v>Virginia</v>
      </c>
    </row>
    <row r="1363" spans="3:24" x14ac:dyDescent="0.2">
      <c r="C1363" t="s">
        <v>6732</v>
      </c>
      <c r="D1363">
        <v>6</v>
      </c>
      <c r="E1363" t="s">
        <v>7369</v>
      </c>
      <c r="F1363" t="s">
        <v>8344</v>
      </c>
      <c r="G1363" t="s">
        <v>9041</v>
      </c>
      <c r="H1363" t="s">
        <v>834</v>
      </c>
      <c r="I1363" t="s">
        <v>1009</v>
      </c>
      <c r="J1363" t="s">
        <v>9715</v>
      </c>
      <c r="L1363" t="s">
        <v>11457</v>
      </c>
      <c r="N1363" t="s">
        <v>13</v>
      </c>
      <c r="V1363" t="s">
        <v>10503</v>
      </c>
      <c r="X1363" t="str">
        <f>VLOOKUP(I1363,Location!$A$3:$B$999,2,FALSE)</f>
        <v>Texas</v>
      </c>
    </row>
    <row r="1364" spans="3:24" x14ac:dyDescent="0.2">
      <c r="C1364" t="s">
        <v>6732</v>
      </c>
      <c r="D1364">
        <v>17</v>
      </c>
      <c r="E1364" t="s">
        <v>7368</v>
      </c>
      <c r="F1364" t="s">
        <v>8343</v>
      </c>
      <c r="G1364" t="s">
        <v>9040</v>
      </c>
      <c r="H1364" t="s">
        <v>860</v>
      </c>
      <c r="I1364" t="s">
        <v>1592</v>
      </c>
      <c r="J1364"/>
      <c r="L1364" t="s">
        <v>959</v>
      </c>
      <c r="N1364" t="s">
        <v>11821</v>
      </c>
      <c r="V1364" t="s">
        <v>10502</v>
      </c>
      <c r="X1364" t="str">
        <f>VLOOKUP(I1364,Location!$A$3:$B$999,2,FALSE)</f>
        <v>North Carolina</v>
      </c>
    </row>
    <row r="1365" spans="3:24" x14ac:dyDescent="0.2">
      <c r="C1365" t="s">
        <v>6732</v>
      </c>
      <c r="D1365">
        <v>29</v>
      </c>
      <c r="E1365" t="s">
        <v>7367</v>
      </c>
      <c r="F1365" t="s">
        <v>8342</v>
      </c>
      <c r="G1365" t="s">
        <v>9039</v>
      </c>
      <c r="H1365" t="s">
        <v>860</v>
      </c>
      <c r="I1365" t="s">
        <v>966</v>
      </c>
      <c r="J1365"/>
      <c r="L1365" t="s">
        <v>11456</v>
      </c>
      <c r="N1365" t="s">
        <v>11922</v>
      </c>
      <c r="V1365" t="s">
        <v>10501</v>
      </c>
      <c r="X1365" t="str">
        <f>VLOOKUP(I1365,Location!$A$3:$B$999,2,FALSE)</f>
        <v>Massachusetts</v>
      </c>
    </row>
    <row r="1366" spans="3:24" x14ac:dyDescent="0.2">
      <c r="C1366" t="s">
        <v>6732</v>
      </c>
      <c r="D1366">
        <v>8</v>
      </c>
      <c r="E1366" t="s">
        <v>7366</v>
      </c>
      <c r="F1366" t="s">
        <v>8341</v>
      </c>
      <c r="G1366" t="s">
        <v>9038</v>
      </c>
      <c r="H1366" t="s">
        <v>834</v>
      </c>
      <c r="I1366" t="s">
        <v>1034</v>
      </c>
      <c r="J1366" t="s">
        <v>9714</v>
      </c>
      <c r="L1366" t="s">
        <v>11455</v>
      </c>
      <c r="N1366" t="s">
        <v>1711</v>
      </c>
      <c r="V1366" t="s">
        <v>10500</v>
      </c>
      <c r="X1366" t="str">
        <f>VLOOKUP(I1366,Location!$A$3:$B$999,2,FALSE)</f>
        <v>Pennsylvania</v>
      </c>
    </row>
    <row r="1367" spans="3:24" x14ac:dyDescent="0.2">
      <c r="C1367" t="s">
        <v>6732</v>
      </c>
      <c r="D1367">
        <v>17</v>
      </c>
      <c r="E1367" t="s">
        <v>7365</v>
      </c>
      <c r="F1367" t="s">
        <v>8340</v>
      </c>
      <c r="G1367" t="s">
        <v>8340</v>
      </c>
      <c r="H1367" t="s">
        <v>858</v>
      </c>
      <c r="I1367" t="s">
        <v>1048</v>
      </c>
      <c r="J1367" t="s">
        <v>9713</v>
      </c>
      <c r="L1367" t="s">
        <v>959</v>
      </c>
      <c r="N1367" t="s">
        <v>4839</v>
      </c>
      <c r="V1367" t="s">
        <v>10499</v>
      </c>
      <c r="X1367" t="str">
        <f>VLOOKUP(I1367,Location!$A$3:$B$999,2,FALSE)</f>
        <v>D.C.</v>
      </c>
    </row>
    <row r="1368" spans="3:24" x14ac:dyDescent="0.2">
      <c r="C1368" t="s">
        <v>6732</v>
      </c>
      <c r="D1368">
        <v>7</v>
      </c>
      <c r="E1368" t="s">
        <v>7364</v>
      </c>
      <c r="F1368" t="s">
        <v>8339</v>
      </c>
      <c r="G1368" t="s">
        <v>1239</v>
      </c>
      <c r="H1368" t="s">
        <v>935</v>
      </c>
      <c r="I1368" t="s">
        <v>9340</v>
      </c>
      <c r="J1368" t="s">
        <v>9634</v>
      </c>
      <c r="L1368" t="s">
        <v>11454</v>
      </c>
      <c r="N1368" t="s">
        <v>974</v>
      </c>
      <c r="V1368" t="s">
        <v>10498</v>
      </c>
      <c r="X1368" t="str">
        <f>VLOOKUP(I1368,Location!$A$3:$B$999,2,FALSE)</f>
        <v>New Jersey</v>
      </c>
    </row>
    <row r="1369" spans="3:24" x14ac:dyDescent="0.2">
      <c r="C1369" t="s">
        <v>6732</v>
      </c>
      <c r="D1369">
        <v>5</v>
      </c>
      <c r="E1369" t="s">
        <v>7363</v>
      </c>
      <c r="F1369" t="s">
        <v>8338</v>
      </c>
      <c r="G1369" t="s">
        <v>1507</v>
      </c>
      <c r="H1369" t="s">
        <v>859</v>
      </c>
      <c r="I1369" t="s">
        <v>1092</v>
      </c>
      <c r="J1369"/>
      <c r="L1369" t="s">
        <v>11453</v>
      </c>
      <c r="N1369" t="s">
        <v>13</v>
      </c>
      <c r="V1369" t="s">
        <v>10497</v>
      </c>
      <c r="X1369" t="str">
        <f>VLOOKUP(I1369,Location!$A$3:$B$999,2,FALSE)</f>
        <v>Virginia</v>
      </c>
    </row>
    <row r="1370" spans="3:24" x14ac:dyDescent="0.2">
      <c r="C1370" t="s">
        <v>6732</v>
      </c>
      <c r="D1370">
        <v>5</v>
      </c>
      <c r="E1370" t="s">
        <v>7362</v>
      </c>
      <c r="F1370" t="s">
        <v>8337</v>
      </c>
      <c r="G1370" t="s">
        <v>1558</v>
      </c>
      <c r="H1370" t="s">
        <v>875</v>
      </c>
      <c r="I1370" t="s">
        <v>9339</v>
      </c>
      <c r="J1370"/>
      <c r="L1370" t="s">
        <v>11452</v>
      </c>
      <c r="N1370" t="s">
        <v>11921</v>
      </c>
      <c r="V1370" t="s">
        <v>10496</v>
      </c>
      <c r="X1370" t="str">
        <f>VLOOKUP(I1370,Location!$A$3:$B$999,2,FALSE)</f>
        <v>Massachusetts</v>
      </c>
    </row>
    <row r="1371" spans="3:24" x14ac:dyDescent="0.2">
      <c r="C1371" t="s">
        <v>6732</v>
      </c>
      <c r="D1371">
        <v>6</v>
      </c>
      <c r="E1371" t="s">
        <v>7361</v>
      </c>
      <c r="F1371" t="s">
        <v>8336</v>
      </c>
      <c r="G1371" t="s">
        <v>3285</v>
      </c>
      <c r="H1371" t="s">
        <v>860</v>
      </c>
      <c r="I1371" t="s">
        <v>976</v>
      </c>
      <c r="J1371" t="s">
        <v>9712</v>
      </c>
      <c r="L1371" t="s">
        <v>2831</v>
      </c>
      <c r="N1371" t="s">
        <v>11861</v>
      </c>
      <c r="V1371" t="s">
        <v>10495</v>
      </c>
      <c r="X1371" t="str">
        <f>VLOOKUP(I1371,Location!$A$3:$B$999,2,FALSE)</f>
        <v>California</v>
      </c>
    </row>
    <row r="1372" spans="3:24" x14ac:dyDescent="0.2">
      <c r="C1372" t="s">
        <v>6732</v>
      </c>
      <c r="D1372">
        <v>12</v>
      </c>
      <c r="E1372" t="s">
        <v>7360</v>
      </c>
      <c r="F1372" t="s">
        <v>8335</v>
      </c>
      <c r="G1372" t="s">
        <v>1379</v>
      </c>
      <c r="H1372" t="s">
        <v>927</v>
      </c>
      <c r="I1372" t="s">
        <v>1373</v>
      </c>
      <c r="J1372" t="s">
        <v>9711</v>
      </c>
      <c r="L1372" t="s">
        <v>11451</v>
      </c>
      <c r="N1372" t="s">
        <v>11920</v>
      </c>
      <c r="V1372" t="s">
        <v>10494</v>
      </c>
      <c r="X1372" t="str">
        <f>VLOOKUP(I1372,Location!$A$3:$B$999,2,FALSE)</f>
        <v>New York</v>
      </c>
    </row>
    <row r="1373" spans="3:24" x14ac:dyDescent="0.2">
      <c r="C1373" t="s">
        <v>6732</v>
      </c>
      <c r="D1373">
        <v>5</v>
      </c>
      <c r="E1373" t="s">
        <v>7359</v>
      </c>
      <c r="F1373" t="s">
        <v>8334</v>
      </c>
      <c r="G1373" t="s">
        <v>3457</v>
      </c>
      <c r="H1373" t="s">
        <v>948</v>
      </c>
      <c r="I1373" t="s">
        <v>1050</v>
      </c>
      <c r="J1373" t="s">
        <v>9710</v>
      </c>
      <c r="L1373" t="s">
        <v>11450</v>
      </c>
      <c r="N1373" t="s">
        <v>11919</v>
      </c>
      <c r="V1373" t="s">
        <v>10493</v>
      </c>
      <c r="X1373" t="str">
        <f>VLOOKUP(I1373,Location!$A$3:$B$999,2,FALSE)</f>
        <v>Colorado</v>
      </c>
    </row>
    <row r="1374" spans="3:24" x14ac:dyDescent="0.2">
      <c r="C1374" t="s">
        <v>6732</v>
      </c>
      <c r="D1374">
        <v>7</v>
      </c>
      <c r="E1374" t="s">
        <v>7358</v>
      </c>
      <c r="F1374" t="s">
        <v>8333</v>
      </c>
      <c r="G1374" t="s">
        <v>3230</v>
      </c>
      <c r="H1374" t="s">
        <v>794</v>
      </c>
      <c r="I1374" t="s">
        <v>962</v>
      </c>
      <c r="J1374" t="s">
        <v>9709</v>
      </c>
      <c r="L1374" t="s">
        <v>11449</v>
      </c>
      <c r="N1374" t="s">
        <v>11918</v>
      </c>
      <c r="V1374" t="s">
        <v>10492</v>
      </c>
      <c r="X1374" t="str">
        <f>VLOOKUP(I1374,Location!$A$3:$B$999,2,FALSE)</f>
        <v>Texas</v>
      </c>
    </row>
    <row r="1375" spans="3:24" x14ac:dyDescent="0.2">
      <c r="C1375" t="s">
        <v>6732</v>
      </c>
      <c r="D1375">
        <v>8</v>
      </c>
      <c r="E1375" t="s">
        <v>7357</v>
      </c>
      <c r="F1375" t="s">
        <v>8332</v>
      </c>
      <c r="G1375" t="s">
        <v>9037</v>
      </c>
      <c r="H1375" t="s">
        <v>798</v>
      </c>
      <c r="I1375" t="s">
        <v>1012</v>
      </c>
      <c r="J1375"/>
      <c r="L1375" t="s">
        <v>11448</v>
      </c>
      <c r="N1375" t="s">
        <v>13</v>
      </c>
      <c r="V1375" t="s">
        <v>10491</v>
      </c>
      <c r="X1375" t="str">
        <f>VLOOKUP(I1375,Location!$A$3:$B$999,2,FALSE)</f>
        <v>California</v>
      </c>
    </row>
    <row r="1376" spans="3:24" x14ac:dyDescent="0.2">
      <c r="C1376" t="s">
        <v>6732</v>
      </c>
      <c r="D1376">
        <v>6</v>
      </c>
      <c r="E1376" t="s">
        <v>7356</v>
      </c>
      <c r="F1376" t="s">
        <v>8331</v>
      </c>
      <c r="G1376" t="s">
        <v>2997</v>
      </c>
      <c r="H1376" t="s">
        <v>919</v>
      </c>
      <c r="I1376" t="s">
        <v>18</v>
      </c>
      <c r="J1376" t="s">
        <v>9708</v>
      </c>
      <c r="L1376" t="s">
        <v>959</v>
      </c>
      <c r="N1376" t="s">
        <v>13</v>
      </c>
      <c r="V1376" t="s">
        <v>10490</v>
      </c>
      <c r="X1376" t="str">
        <f>VLOOKUP(I1376,Location!$A$3:$B$999,2,FALSE)</f>
        <v>D.C.</v>
      </c>
    </row>
    <row r="1377" spans="3:24" x14ac:dyDescent="0.2">
      <c r="C1377" t="s">
        <v>6732</v>
      </c>
      <c r="D1377">
        <v>4</v>
      </c>
      <c r="E1377" t="s">
        <v>7355</v>
      </c>
      <c r="F1377" t="s">
        <v>8330</v>
      </c>
      <c r="G1377" t="s">
        <v>2832</v>
      </c>
      <c r="H1377" t="s">
        <v>917</v>
      </c>
      <c r="I1377" t="s">
        <v>9338</v>
      </c>
      <c r="J1377"/>
      <c r="L1377" t="s">
        <v>11447</v>
      </c>
      <c r="N1377" t="s">
        <v>2266</v>
      </c>
      <c r="V1377" t="s">
        <v>10489</v>
      </c>
      <c r="X1377" t="str">
        <f>VLOOKUP(I1377,Location!$A$3:$B$999,2,FALSE)</f>
        <v>Wisconsin</v>
      </c>
    </row>
    <row r="1378" spans="3:24" x14ac:dyDescent="0.2">
      <c r="C1378" t="s">
        <v>6732</v>
      </c>
      <c r="D1378">
        <v>4</v>
      </c>
      <c r="E1378" t="s">
        <v>7354</v>
      </c>
      <c r="F1378" t="s">
        <v>8329</v>
      </c>
      <c r="H1378" t="s">
        <v>935</v>
      </c>
      <c r="I1378" t="s">
        <v>9337</v>
      </c>
      <c r="J1378"/>
      <c r="L1378" t="s">
        <v>11446</v>
      </c>
      <c r="N1378" t="s">
        <v>1003</v>
      </c>
      <c r="V1378" t="s">
        <v>10488</v>
      </c>
      <c r="X1378" t="str">
        <f>VLOOKUP(I1378,Location!$A$3:$B$999,2,FALSE)</f>
        <v>Kansas</v>
      </c>
    </row>
    <row r="1379" spans="3:24" x14ac:dyDescent="0.2">
      <c r="C1379" t="s">
        <v>6732</v>
      </c>
      <c r="D1379">
        <v>6</v>
      </c>
      <c r="E1379" t="s">
        <v>7353</v>
      </c>
      <c r="F1379" t="s">
        <v>8328</v>
      </c>
      <c r="G1379" t="s">
        <v>9036</v>
      </c>
      <c r="H1379" t="s">
        <v>798</v>
      </c>
      <c r="I1379" t="s">
        <v>9336</v>
      </c>
      <c r="J1379" t="s">
        <v>6408</v>
      </c>
      <c r="L1379" t="s">
        <v>11445</v>
      </c>
      <c r="N1379" t="s">
        <v>5131</v>
      </c>
      <c r="V1379" t="s">
        <v>10487</v>
      </c>
      <c r="X1379" t="str">
        <f>VLOOKUP(I1379,Location!$A$3:$B$999,2,FALSE)</f>
        <v>North Carolina</v>
      </c>
    </row>
    <row r="1380" spans="3:24" x14ac:dyDescent="0.2">
      <c r="C1380" t="s">
        <v>6732</v>
      </c>
      <c r="D1380">
        <v>7</v>
      </c>
      <c r="E1380" t="s">
        <v>7352</v>
      </c>
      <c r="F1380" t="s">
        <v>8327</v>
      </c>
      <c r="G1380" t="s">
        <v>6329</v>
      </c>
      <c r="H1380" t="s">
        <v>866</v>
      </c>
      <c r="I1380" t="s">
        <v>1034</v>
      </c>
      <c r="J1380" t="s">
        <v>9707</v>
      </c>
      <c r="L1380" t="s">
        <v>11444</v>
      </c>
      <c r="N1380" t="s">
        <v>13</v>
      </c>
      <c r="V1380" t="s">
        <v>10486</v>
      </c>
      <c r="X1380" t="str">
        <f>VLOOKUP(I1380,Location!$A$3:$B$999,2,FALSE)</f>
        <v>Pennsylvania</v>
      </c>
    </row>
    <row r="1381" spans="3:24" x14ac:dyDescent="0.2">
      <c r="C1381" t="s">
        <v>6732</v>
      </c>
      <c r="D1381">
        <v>6</v>
      </c>
      <c r="E1381" t="s">
        <v>7351</v>
      </c>
      <c r="F1381" t="s">
        <v>8326</v>
      </c>
      <c r="G1381" t="s">
        <v>9035</v>
      </c>
      <c r="H1381" t="s">
        <v>838</v>
      </c>
      <c r="I1381" t="s">
        <v>2879</v>
      </c>
      <c r="J1381" t="s">
        <v>1095</v>
      </c>
      <c r="L1381" t="s">
        <v>11443</v>
      </c>
      <c r="N1381" t="s">
        <v>826</v>
      </c>
      <c r="V1381" t="s">
        <v>10485</v>
      </c>
      <c r="X1381" t="str">
        <f>VLOOKUP(I1381,Location!$A$3:$B$999,2,FALSE)</f>
        <v>Virginia</v>
      </c>
    </row>
    <row r="1382" spans="3:24" x14ac:dyDescent="0.2">
      <c r="C1382" t="s">
        <v>6732</v>
      </c>
      <c r="D1382">
        <v>8</v>
      </c>
      <c r="E1382" t="s">
        <v>7350</v>
      </c>
      <c r="F1382" t="s">
        <v>8325</v>
      </c>
      <c r="G1382" t="s">
        <v>9034</v>
      </c>
      <c r="H1382" t="s">
        <v>923</v>
      </c>
      <c r="I1382" t="s">
        <v>9335</v>
      </c>
      <c r="J1382"/>
      <c r="L1382" t="s">
        <v>11442</v>
      </c>
      <c r="N1382" t="s">
        <v>820</v>
      </c>
      <c r="V1382" t="s">
        <v>10484</v>
      </c>
      <c r="X1382" t="str">
        <f>VLOOKUP(I1382,Location!$A$3:$B$999,2,FALSE)</f>
        <v>Maryland</v>
      </c>
    </row>
    <row r="1383" spans="3:24" x14ac:dyDescent="0.2">
      <c r="C1383" t="s">
        <v>6732</v>
      </c>
      <c r="D1383">
        <v>6</v>
      </c>
      <c r="E1383" t="s">
        <v>7349</v>
      </c>
      <c r="F1383" t="s">
        <v>8324</v>
      </c>
      <c r="G1383" t="s">
        <v>8324</v>
      </c>
      <c r="H1383" t="s">
        <v>887</v>
      </c>
      <c r="I1383" t="s">
        <v>1021</v>
      </c>
      <c r="J1383" t="s">
        <v>9706</v>
      </c>
      <c r="L1383" t="s">
        <v>11441</v>
      </c>
      <c r="N1383" t="s">
        <v>13</v>
      </c>
      <c r="V1383" t="s">
        <v>10483</v>
      </c>
      <c r="X1383" t="str">
        <f>VLOOKUP(I1383,Location!$A$3:$B$999,2,FALSE)</f>
        <v>New York</v>
      </c>
    </row>
    <row r="1384" spans="3:24" x14ac:dyDescent="0.2">
      <c r="C1384" t="s">
        <v>6732</v>
      </c>
      <c r="D1384">
        <v>6</v>
      </c>
      <c r="E1384" t="s">
        <v>7348</v>
      </c>
      <c r="F1384" t="s">
        <v>8323</v>
      </c>
      <c r="G1384" t="s">
        <v>9033</v>
      </c>
      <c r="H1384" t="s">
        <v>816</v>
      </c>
      <c r="I1384" t="s">
        <v>3862</v>
      </c>
      <c r="J1384" t="s">
        <v>9705</v>
      </c>
      <c r="L1384" t="s">
        <v>11440</v>
      </c>
      <c r="N1384" t="s">
        <v>13</v>
      </c>
      <c r="V1384" t="s">
        <v>10482</v>
      </c>
      <c r="X1384" t="str">
        <f>VLOOKUP(I1384,Location!$A$3:$B$999,2,FALSE)</f>
        <v>Wisconsin</v>
      </c>
    </row>
    <row r="1385" spans="3:24" x14ac:dyDescent="0.2">
      <c r="C1385" t="s">
        <v>6732</v>
      </c>
      <c r="D1385">
        <v>6</v>
      </c>
      <c r="E1385" t="s">
        <v>7347</v>
      </c>
      <c r="F1385" t="s">
        <v>8322</v>
      </c>
      <c r="G1385" t="s">
        <v>9032</v>
      </c>
      <c r="H1385" t="s">
        <v>19</v>
      </c>
      <c r="I1385" t="s">
        <v>9334</v>
      </c>
      <c r="J1385" t="s">
        <v>9704</v>
      </c>
      <c r="L1385" t="s">
        <v>11439</v>
      </c>
      <c r="N1385" t="s">
        <v>11917</v>
      </c>
      <c r="V1385" t="s">
        <v>10481</v>
      </c>
      <c r="X1385" t="str">
        <f>VLOOKUP(I1385,Location!$A$3:$B$999,2,FALSE)</f>
        <v>Iowa</v>
      </c>
    </row>
    <row r="1386" spans="3:24" x14ac:dyDescent="0.2">
      <c r="C1386" t="s">
        <v>6732</v>
      </c>
      <c r="D1386">
        <v>10</v>
      </c>
      <c r="E1386" t="s">
        <v>7346</v>
      </c>
      <c r="F1386" t="s">
        <v>1378</v>
      </c>
      <c r="G1386" t="s">
        <v>9031</v>
      </c>
      <c r="H1386" t="s">
        <v>876</v>
      </c>
      <c r="I1386" t="s">
        <v>18</v>
      </c>
      <c r="J1386" t="s">
        <v>9572</v>
      </c>
      <c r="L1386" t="s">
        <v>11438</v>
      </c>
      <c r="N1386" t="s">
        <v>1056</v>
      </c>
      <c r="V1386" t="s">
        <v>10480</v>
      </c>
      <c r="X1386" t="str">
        <f>VLOOKUP(I1386,Location!$A$3:$B$999,2,FALSE)</f>
        <v>D.C.</v>
      </c>
    </row>
    <row r="1387" spans="3:24" x14ac:dyDescent="0.2">
      <c r="C1387" t="s">
        <v>6732</v>
      </c>
      <c r="D1387">
        <v>5</v>
      </c>
      <c r="E1387" t="s">
        <v>7345</v>
      </c>
      <c r="F1387" t="s">
        <v>8321</v>
      </c>
      <c r="G1387" t="s">
        <v>4763</v>
      </c>
      <c r="H1387" t="s">
        <v>917</v>
      </c>
      <c r="I1387" t="s">
        <v>9333</v>
      </c>
      <c r="J1387" t="s">
        <v>9703</v>
      </c>
      <c r="L1387" t="s">
        <v>11437</v>
      </c>
      <c r="N1387" t="s">
        <v>983</v>
      </c>
      <c r="V1387" t="s">
        <v>10479</v>
      </c>
      <c r="X1387" t="str">
        <f>VLOOKUP(I1387,Location!$A$3:$B$999,2,FALSE)</f>
        <v>Pennsylvania</v>
      </c>
    </row>
    <row r="1388" spans="3:24" x14ac:dyDescent="0.2">
      <c r="C1388" t="s">
        <v>6732</v>
      </c>
      <c r="D1388">
        <v>5</v>
      </c>
      <c r="E1388" t="s">
        <v>7344</v>
      </c>
      <c r="F1388" t="s">
        <v>8320</v>
      </c>
      <c r="G1388" t="s">
        <v>2731</v>
      </c>
      <c r="H1388" t="s">
        <v>935</v>
      </c>
      <c r="I1388" t="s">
        <v>1019</v>
      </c>
      <c r="J1388" t="s">
        <v>9702</v>
      </c>
      <c r="L1388" t="s">
        <v>11436</v>
      </c>
      <c r="N1388" t="s">
        <v>13</v>
      </c>
      <c r="V1388" t="s">
        <v>10478</v>
      </c>
      <c r="X1388" t="str">
        <f>VLOOKUP(I1388,Location!$A$3:$B$999,2,FALSE)</f>
        <v>Illinois</v>
      </c>
    </row>
    <row r="1389" spans="3:24" x14ac:dyDescent="0.2">
      <c r="C1389" t="s">
        <v>6732</v>
      </c>
      <c r="D1389">
        <v>5</v>
      </c>
      <c r="E1389" t="s">
        <v>7343</v>
      </c>
      <c r="F1389" t="s">
        <v>8319</v>
      </c>
      <c r="G1389" t="s">
        <v>1208</v>
      </c>
      <c r="H1389" t="s">
        <v>841</v>
      </c>
      <c r="I1389" t="s">
        <v>9332</v>
      </c>
      <c r="J1389" t="s">
        <v>9701</v>
      </c>
      <c r="L1389" t="s">
        <v>959</v>
      </c>
      <c r="N1389" t="s">
        <v>13</v>
      </c>
      <c r="V1389" t="s">
        <v>10477</v>
      </c>
      <c r="X1389" t="str">
        <f>VLOOKUP(I1389,Location!$A$3:$B$999,2,FALSE)</f>
        <v>Tennessee</v>
      </c>
    </row>
    <row r="1390" spans="3:24" x14ac:dyDescent="0.2">
      <c r="C1390" t="s">
        <v>6732</v>
      </c>
      <c r="D1390">
        <v>8</v>
      </c>
      <c r="E1390" t="s">
        <v>7342</v>
      </c>
      <c r="F1390" t="s">
        <v>8318</v>
      </c>
      <c r="G1390" t="s">
        <v>9030</v>
      </c>
      <c r="H1390" t="s">
        <v>950</v>
      </c>
      <c r="I1390" t="s">
        <v>3138</v>
      </c>
      <c r="J1390"/>
      <c r="L1390" t="s">
        <v>11435</v>
      </c>
      <c r="N1390" t="s">
        <v>13</v>
      </c>
      <c r="V1390" t="s">
        <v>10476</v>
      </c>
      <c r="X1390" t="str">
        <f>VLOOKUP(I1390,Location!$A$3:$B$999,2,FALSE)</f>
        <v>Pennsylvania</v>
      </c>
    </row>
    <row r="1391" spans="3:24" x14ac:dyDescent="0.2">
      <c r="C1391" t="s">
        <v>6732</v>
      </c>
      <c r="D1391">
        <v>24</v>
      </c>
      <c r="E1391" t="s">
        <v>7341</v>
      </c>
      <c r="F1391" t="s">
        <v>8317</v>
      </c>
      <c r="G1391" t="s">
        <v>1830</v>
      </c>
      <c r="H1391" t="s">
        <v>868</v>
      </c>
      <c r="I1391" t="s">
        <v>18</v>
      </c>
      <c r="J1391" t="s">
        <v>9700</v>
      </c>
      <c r="L1391" t="s">
        <v>11434</v>
      </c>
      <c r="N1391" t="s">
        <v>11916</v>
      </c>
      <c r="V1391" t="s">
        <v>10475</v>
      </c>
      <c r="X1391" t="str">
        <f>VLOOKUP(I1391,Location!$A$3:$B$999,2,FALSE)</f>
        <v>D.C.</v>
      </c>
    </row>
    <row r="1392" spans="3:24" x14ac:dyDescent="0.2">
      <c r="C1392" t="s">
        <v>6732</v>
      </c>
      <c r="D1392">
        <v>5</v>
      </c>
      <c r="E1392" t="s">
        <v>7340</v>
      </c>
      <c r="F1392" t="s">
        <v>8316</v>
      </c>
      <c r="G1392" t="s">
        <v>8749</v>
      </c>
      <c r="H1392" t="s">
        <v>15</v>
      </c>
      <c r="I1392" t="s">
        <v>991</v>
      </c>
      <c r="J1392"/>
      <c r="L1392" t="s">
        <v>11433</v>
      </c>
      <c r="N1392" t="s">
        <v>11915</v>
      </c>
      <c r="V1392" t="s">
        <v>10474</v>
      </c>
      <c r="X1392" t="str">
        <f>VLOOKUP(I1392,Location!$A$3:$B$999,2,FALSE)</f>
        <v>Michigan</v>
      </c>
    </row>
    <row r="1393" spans="3:24" x14ac:dyDescent="0.2">
      <c r="C1393" t="s">
        <v>6732</v>
      </c>
      <c r="D1393">
        <v>7</v>
      </c>
      <c r="E1393" t="s">
        <v>7339</v>
      </c>
      <c r="F1393" t="s">
        <v>8315</v>
      </c>
      <c r="G1393" t="s">
        <v>9029</v>
      </c>
      <c r="H1393" t="s">
        <v>940</v>
      </c>
      <c r="I1393" t="s">
        <v>9331</v>
      </c>
      <c r="J1393"/>
      <c r="L1393" t="s">
        <v>11432</v>
      </c>
      <c r="N1393" t="s">
        <v>11914</v>
      </c>
      <c r="V1393" t="s">
        <v>10473</v>
      </c>
      <c r="X1393" t="str">
        <f>VLOOKUP(I1393,Location!$A$3:$B$999,2,FALSE)</f>
        <v>Minnesota</v>
      </c>
    </row>
    <row r="1394" spans="3:24" x14ac:dyDescent="0.2">
      <c r="C1394" t="s">
        <v>6732</v>
      </c>
      <c r="D1394">
        <v>12</v>
      </c>
      <c r="E1394" t="s">
        <v>7338</v>
      </c>
      <c r="F1394" t="s">
        <v>8314</v>
      </c>
      <c r="G1394" t="s">
        <v>2786</v>
      </c>
      <c r="H1394" t="s">
        <v>864</v>
      </c>
      <c r="I1394" t="s">
        <v>18</v>
      </c>
      <c r="J1394" t="s">
        <v>9699</v>
      </c>
      <c r="L1394" t="s">
        <v>11431</v>
      </c>
      <c r="N1394" t="s">
        <v>815</v>
      </c>
      <c r="V1394" t="s">
        <v>10472</v>
      </c>
      <c r="X1394" t="str">
        <f>VLOOKUP(I1394,Location!$A$3:$B$999,2,FALSE)</f>
        <v>D.C.</v>
      </c>
    </row>
    <row r="1395" spans="3:24" x14ac:dyDescent="0.2">
      <c r="C1395" t="s">
        <v>6732</v>
      </c>
      <c r="D1395">
        <v>4</v>
      </c>
      <c r="E1395" t="s">
        <v>7337</v>
      </c>
      <c r="F1395" t="s">
        <v>8313</v>
      </c>
      <c r="G1395" t="s">
        <v>9028</v>
      </c>
      <c r="H1395" t="s">
        <v>861</v>
      </c>
      <c r="I1395" t="s">
        <v>1023</v>
      </c>
      <c r="J1395" t="s">
        <v>9698</v>
      </c>
      <c r="L1395" t="s">
        <v>11430</v>
      </c>
      <c r="N1395" t="s">
        <v>11816</v>
      </c>
      <c r="V1395" t="s">
        <v>10471</v>
      </c>
      <c r="X1395" t="str">
        <f>VLOOKUP(I1395,Location!$A$3:$B$999,2,FALSE)</f>
        <v>Georgia</v>
      </c>
    </row>
    <row r="1396" spans="3:24" x14ac:dyDescent="0.2">
      <c r="C1396" t="s">
        <v>6732</v>
      </c>
      <c r="D1396">
        <v>18</v>
      </c>
      <c r="E1396" t="s">
        <v>7336</v>
      </c>
      <c r="F1396" t="s">
        <v>8312</v>
      </c>
      <c r="G1396" t="s">
        <v>9027</v>
      </c>
      <c r="H1396" t="s">
        <v>860</v>
      </c>
      <c r="I1396" t="s">
        <v>9330</v>
      </c>
      <c r="J1396"/>
      <c r="L1396" t="s">
        <v>11429</v>
      </c>
      <c r="N1396" t="s">
        <v>1103</v>
      </c>
      <c r="V1396" t="s">
        <v>10470</v>
      </c>
      <c r="X1396" t="str">
        <f>VLOOKUP(I1396,Location!$A$3:$B$999,2,FALSE)</f>
        <v>Virginia</v>
      </c>
    </row>
    <row r="1397" spans="3:24" x14ac:dyDescent="0.2">
      <c r="C1397" t="s">
        <v>6732</v>
      </c>
      <c r="D1397">
        <v>7</v>
      </c>
      <c r="E1397" t="s">
        <v>7335</v>
      </c>
      <c r="F1397" t="s">
        <v>8311</v>
      </c>
      <c r="G1397" t="s">
        <v>8780</v>
      </c>
      <c r="H1397" t="s">
        <v>924</v>
      </c>
      <c r="I1397" t="s">
        <v>9329</v>
      </c>
      <c r="J1397" t="s">
        <v>9697</v>
      </c>
      <c r="L1397" t="s">
        <v>1371</v>
      </c>
      <c r="N1397" t="s">
        <v>2633</v>
      </c>
      <c r="V1397" t="s">
        <v>10469</v>
      </c>
      <c r="X1397" t="str">
        <f>VLOOKUP(I1397,Location!$A$3:$B$999,2,FALSE)</f>
        <v>Ohio</v>
      </c>
    </row>
    <row r="1398" spans="3:24" x14ac:dyDescent="0.2">
      <c r="C1398" t="s">
        <v>6732</v>
      </c>
      <c r="D1398">
        <v>3</v>
      </c>
      <c r="E1398" t="s">
        <v>7334</v>
      </c>
      <c r="F1398" t="s">
        <v>4609</v>
      </c>
      <c r="G1398" t="s">
        <v>9026</v>
      </c>
      <c r="H1398" t="s">
        <v>17</v>
      </c>
      <c r="I1398" t="s">
        <v>18</v>
      </c>
      <c r="J1398" t="s">
        <v>4801</v>
      </c>
      <c r="L1398" t="s">
        <v>959</v>
      </c>
      <c r="N1398" t="s">
        <v>13</v>
      </c>
      <c r="V1398" t="s">
        <v>10468</v>
      </c>
      <c r="X1398" t="str">
        <f>VLOOKUP(I1398,Location!$A$3:$B$999,2,FALSE)</f>
        <v>D.C.</v>
      </c>
    </row>
    <row r="1399" spans="3:24" x14ac:dyDescent="0.2">
      <c r="C1399" t="s">
        <v>6732</v>
      </c>
      <c r="D1399">
        <v>6</v>
      </c>
      <c r="E1399" t="s">
        <v>7333</v>
      </c>
      <c r="F1399" t="s">
        <v>8310</v>
      </c>
      <c r="G1399" t="s">
        <v>1239</v>
      </c>
      <c r="H1399" t="s">
        <v>888</v>
      </c>
      <c r="I1399" t="s">
        <v>4448</v>
      </c>
      <c r="J1399" t="s">
        <v>9696</v>
      </c>
      <c r="L1399" t="s">
        <v>11428</v>
      </c>
      <c r="N1399" t="s">
        <v>6508</v>
      </c>
      <c r="V1399" t="s">
        <v>10467</v>
      </c>
      <c r="X1399" t="str">
        <f>VLOOKUP(I1399,Location!$A$3:$B$999,2,FALSE)</f>
        <v>South Carolina</v>
      </c>
    </row>
    <row r="1400" spans="3:24" x14ac:dyDescent="0.2">
      <c r="C1400" t="s">
        <v>6732</v>
      </c>
      <c r="D1400">
        <v>11</v>
      </c>
      <c r="E1400" t="s">
        <v>7332</v>
      </c>
      <c r="F1400" t="s">
        <v>8309</v>
      </c>
      <c r="H1400" t="s">
        <v>834</v>
      </c>
      <c r="I1400" t="s">
        <v>2081</v>
      </c>
      <c r="J1400"/>
      <c r="L1400" t="s">
        <v>11427</v>
      </c>
      <c r="N1400" t="s">
        <v>800</v>
      </c>
      <c r="V1400" t="s">
        <v>10466</v>
      </c>
      <c r="X1400" t="str">
        <f>VLOOKUP(I1400,Location!$A$3:$B$999,2,FALSE)</f>
        <v>Virginia</v>
      </c>
    </row>
    <row r="1401" spans="3:24" x14ac:dyDescent="0.2">
      <c r="C1401" t="s">
        <v>6732</v>
      </c>
      <c r="D1401">
        <v>8</v>
      </c>
      <c r="E1401" t="s">
        <v>7331</v>
      </c>
      <c r="F1401" t="s">
        <v>8308</v>
      </c>
      <c r="G1401" t="s">
        <v>3991</v>
      </c>
      <c r="H1401" t="s">
        <v>860</v>
      </c>
      <c r="I1401" t="s">
        <v>2396</v>
      </c>
      <c r="J1401" t="s">
        <v>9695</v>
      </c>
      <c r="L1401" t="s">
        <v>11426</v>
      </c>
      <c r="N1401" t="s">
        <v>4839</v>
      </c>
      <c r="V1401" t="s">
        <v>10465</v>
      </c>
      <c r="X1401" t="str">
        <f>VLOOKUP(I1401,Location!$A$3:$B$999,2,FALSE)</f>
        <v>Maryland</v>
      </c>
    </row>
    <row r="1402" spans="3:24" x14ac:dyDescent="0.2">
      <c r="C1402" t="s">
        <v>6732</v>
      </c>
      <c r="D1402">
        <v>5</v>
      </c>
      <c r="E1402" t="s">
        <v>7330</v>
      </c>
      <c r="F1402" t="s">
        <v>8307</v>
      </c>
      <c r="G1402" t="s">
        <v>8252</v>
      </c>
      <c r="H1402" t="s">
        <v>863</v>
      </c>
      <c r="I1402" t="s">
        <v>9328</v>
      </c>
      <c r="J1402"/>
      <c r="L1402" t="s">
        <v>11425</v>
      </c>
      <c r="N1402" t="s">
        <v>1053</v>
      </c>
      <c r="V1402" t="s">
        <v>10464</v>
      </c>
      <c r="X1402" t="str">
        <f>VLOOKUP(I1402,Location!$A$3:$B$999,2,FALSE)</f>
        <v>Arizona</v>
      </c>
    </row>
    <row r="1403" spans="3:24" x14ac:dyDescent="0.2">
      <c r="C1403" t="s">
        <v>6732</v>
      </c>
      <c r="D1403">
        <v>22</v>
      </c>
      <c r="E1403" t="s">
        <v>7329</v>
      </c>
      <c r="F1403" t="s">
        <v>8306</v>
      </c>
      <c r="G1403" t="s">
        <v>9025</v>
      </c>
      <c r="H1403" t="s">
        <v>919</v>
      </c>
      <c r="I1403" t="s">
        <v>1381</v>
      </c>
      <c r="J1403"/>
      <c r="L1403" t="s">
        <v>11424</v>
      </c>
      <c r="N1403" t="s">
        <v>13</v>
      </c>
      <c r="V1403" t="s">
        <v>10463</v>
      </c>
      <c r="X1403" t="str">
        <f>VLOOKUP(I1403,Location!$A$3:$B$999,2,FALSE)</f>
        <v>Virginia</v>
      </c>
    </row>
    <row r="1404" spans="3:24" x14ac:dyDescent="0.2">
      <c r="C1404" t="s">
        <v>6732</v>
      </c>
      <c r="D1404">
        <v>6</v>
      </c>
      <c r="E1404" t="s">
        <v>7328</v>
      </c>
      <c r="F1404" t="s">
        <v>8305</v>
      </c>
      <c r="G1404" t="s">
        <v>31</v>
      </c>
      <c r="H1404" t="s">
        <v>850</v>
      </c>
      <c r="I1404" t="s">
        <v>9327</v>
      </c>
      <c r="J1404" t="s">
        <v>9694</v>
      </c>
      <c r="L1404" t="s">
        <v>11423</v>
      </c>
      <c r="N1404" t="s">
        <v>11913</v>
      </c>
      <c r="V1404" t="s">
        <v>10462</v>
      </c>
      <c r="X1404" t="str">
        <f>VLOOKUP(I1404,Location!$A$3:$B$999,2,FALSE)</f>
        <v>Virginia</v>
      </c>
    </row>
    <row r="1405" spans="3:24" x14ac:dyDescent="0.2">
      <c r="C1405" t="s">
        <v>6732</v>
      </c>
      <c r="D1405">
        <v>6</v>
      </c>
      <c r="E1405" t="s">
        <v>7327</v>
      </c>
      <c r="F1405" t="s">
        <v>8304</v>
      </c>
      <c r="G1405" t="s">
        <v>6255</v>
      </c>
      <c r="H1405" t="s">
        <v>864</v>
      </c>
      <c r="I1405" t="s">
        <v>18</v>
      </c>
      <c r="J1405"/>
      <c r="L1405" t="s">
        <v>11422</v>
      </c>
      <c r="N1405" t="s">
        <v>11912</v>
      </c>
      <c r="V1405" t="s">
        <v>10461</v>
      </c>
      <c r="X1405" t="str">
        <f>VLOOKUP(I1405,Location!$A$3:$B$999,2,FALSE)</f>
        <v>D.C.</v>
      </c>
    </row>
    <row r="1406" spans="3:24" x14ac:dyDescent="0.2">
      <c r="C1406" t="s">
        <v>6732</v>
      </c>
      <c r="D1406">
        <v>6</v>
      </c>
      <c r="E1406" t="s">
        <v>7326</v>
      </c>
      <c r="F1406" t="s">
        <v>8303</v>
      </c>
      <c r="G1406" t="s">
        <v>9024</v>
      </c>
      <c r="H1406" t="s">
        <v>872</v>
      </c>
      <c r="I1406" t="s">
        <v>9326</v>
      </c>
      <c r="J1406" t="s">
        <v>9693</v>
      </c>
      <c r="L1406" t="s">
        <v>11421</v>
      </c>
      <c r="N1406" t="s">
        <v>1041</v>
      </c>
      <c r="V1406" t="s">
        <v>10460</v>
      </c>
      <c r="X1406" t="str">
        <f>VLOOKUP(I1406,Location!$A$3:$B$999,2,FALSE)</f>
        <v>Illinois</v>
      </c>
    </row>
    <row r="1407" spans="3:24" x14ac:dyDescent="0.2">
      <c r="C1407" t="s">
        <v>6732</v>
      </c>
      <c r="D1407">
        <v>7</v>
      </c>
      <c r="E1407" t="s">
        <v>7325</v>
      </c>
      <c r="F1407" t="s">
        <v>8302</v>
      </c>
      <c r="G1407" t="s">
        <v>9023</v>
      </c>
      <c r="H1407" t="s">
        <v>816</v>
      </c>
      <c r="I1407" t="s">
        <v>996</v>
      </c>
      <c r="J1407"/>
      <c r="L1407" t="s">
        <v>11420</v>
      </c>
      <c r="N1407" t="s">
        <v>972</v>
      </c>
      <c r="V1407" t="s">
        <v>10459</v>
      </c>
      <c r="X1407" t="str">
        <f>VLOOKUP(I1407,Location!$A$3:$B$999,2,FALSE)</f>
        <v>Virginia</v>
      </c>
    </row>
    <row r="1408" spans="3:24" x14ac:dyDescent="0.2">
      <c r="C1408" t="s">
        <v>6732</v>
      </c>
      <c r="D1408">
        <v>5</v>
      </c>
      <c r="E1408" t="s">
        <v>7324</v>
      </c>
      <c r="F1408" t="s">
        <v>8301</v>
      </c>
      <c r="G1408" t="s">
        <v>9022</v>
      </c>
      <c r="H1408" t="s">
        <v>942</v>
      </c>
      <c r="I1408" t="s">
        <v>1047</v>
      </c>
      <c r="J1408" t="s">
        <v>9692</v>
      </c>
      <c r="L1408" t="s">
        <v>11419</v>
      </c>
      <c r="N1408" t="s">
        <v>13</v>
      </c>
      <c r="V1408" t="s">
        <v>10458</v>
      </c>
      <c r="X1408" t="str">
        <f>VLOOKUP(I1408,Location!$A$3:$B$999,2,FALSE)</f>
        <v>Kentucky</v>
      </c>
    </row>
    <row r="1409" spans="3:24" x14ac:dyDescent="0.2">
      <c r="C1409" t="s">
        <v>6732</v>
      </c>
      <c r="D1409">
        <v>12</v>
      </c>
      <c r="E1409" t="s">
        <v>7323</v>
      </c>
      <c r="F1409" t="s">
        <v>8300</v>
      </c>
      <c r="G1409" t="s">
        <v>9021</v>
      </c>
      <c r="H1409" t="s">
        <v>807</v>
      </c>
      <c r="I1409" t="s">
        <v>813</v>
      </c>
      <c r="J1409" t="s">
        <v>9691</v>
      </c>
      <c r="L1409" t="s">
        <v>11418</v>
      </c>
      <c r="N1409" t="s">
        <v>11911</v>
      </c>
      <c r="V1409" t="s">
        <v>10457</v>
      </c>
      <c r="X1409" t="str">
        <f>VLOOKUP(I1409,Location!$A$3:$B$999,2,FALSE)</f>
        <v>Florida</v>
      </c>
    </row>
    <row r="1410" spans="3:24" x14ac:dyDescent="0.2">
      <c r="C1410" t="s">
        <v>6732</v>
      </c>
      <c r="D1410">
        <v>10</v>
      </c>
      <c r="E1410" t="s">
        <v>7322</v>
      </c>
      <c r="F1410" t="s">
        <v>8299</v>
      </c>
      <c r="G1410" t="s">
        <v>9020</v>
      </c>
      <c r="H1410" t="s">
        <v>15</v>
      </c>
      <c r="I1410" t="s">
        <v>18</v>
      </c>
      <c r="J1410" t="s">
        <v>9690</v>
      </c>
      <c r="L1410" t="s">
        <v>11417</v>
      </c>
      <c r="N1410" t="s">
        <v>3889</v>
      </c>
      <c r="V1410" t="s">
        <v>10456</v>
      </c>
      <c r="X1410" t="str">
        <f>VLOOKUP(I1410,Location!$A$3:$B$999,2,FALSE)</f>
        <v>D.C.</v>
      </c>
    </row>
    <row r="1411" spans="3:24" x14ac:dyDescent="0.2">
      <c r="C1411" t="s">
        <v>6732</v>
      </c>
      <c r="D1411">
        <v>16</v>
      </c>
      <c r="E1411" t="s">
        <v>7321</v>
      </c>
      <c r="F1411" t="s">
        <v>8298</v>
      </c>
      <c r="G1411" t="s">
        <v>9019</v>
      </c>
      <c r="H1411" t="s">
        <v>878</v>
      </c>
      <c r="I1411" t="s">
        <v>976</v>
      </c>
      <c r="J1411" t="s">
        <v>9689</v>
      </c>
      <c r="L1411" t="s">
        <v>11416</v>
      </c>
      <c r="N1411" t="s">
        <v>806</v>
      </c>
      <c r="V1411" t="s">
        <v>10455</v>
      </c>
      <c r="X1411" t="str">
        <f>VLOOKUP(I1411,Location!$A$3:$B$999,2,FALSE)</f>
        <v>California</v>
      </c>
    </row>
    <row r="1412" spans="3:24" x14ac:dyDescent="0.2">
      <c r="C1412" t="s">
        <v>6732</v>
      </c>
      <c r="D1412">
        <v>13</v>
      </c>
      <c r="E1412" t="s">
        <v>7320</v>
      </c>
      <c r="F1412" t="s">
        <v>8297</v>
      </c>
      <c r="G1412" t="s">
        <v>1239</v>
      </c>
      <c r="H1412" t="s">
        <v>834</v>
      </c>
      <c r="I1412" t="s">
        <v>2879</v>
      </c>
      <c r="J1412" t="s">
        <v>9688</v>
      </c>
      <c r="L1412" t="s">
        <v>11415</v>
      </c>
      <c r="N1412" t="s">
        <v>806</v>
      </c>
      <c r="V1412" t="s">
        <v>10454</v>
      </c>
      <c r="X1412" t="str">
        <f>VLOOKUP(I1412,Location!$A$3:$B$999,2,FALSE)</f>
        <v>Virginia</v>
      </c>
    </row>
    <row r="1413" spans="3:24" x14ac:dyDescent="0.2">
      <c r="C1413" t="s">
        <v>6732</v>
      </c>
      <c r="D1413">
        <v>6</v>
      </c>
      <c r="E1413" t="s">
        <v>7319</v>
      </c>
      <c r="F1413" t="s">
        <v>8296</v>
      </c>
      <c r="G1413" t="s">
        <v>6280</v>
      </c>
      <c r="H1413" t="s">
        <v>17</v>
      </c>
      <c r="I1413" t="s">
        <v>1046</v>
      </c>
      <c r="J1413" t="s">
        <v>9687</v>
      </c>
      <c r="L1413" t="s">
        <v>11414</v>
      </c>
      <c r="N1413" t="s">
        <v>1000</v>
      </c>
      <c r="V1413" t="s">
        <v>10453</v>
      </c>
      <c r="X1413" t="str">
        <f>VLOOKUP(I1413,Location!$A$3:$B$999,2,FALSE)</f>
        <v>Maryland</v>
      </c>
    </row>
    <row r="1414" spans="3:24" x14ac:dyDescent="0.2">
      <c r="C1414" t="s">
        <v>6732</v>
      </c>
      <c r="D1414">
        <v>9</v>
      </c>
      <c r="E1414" t="s">
        <v>7318</v>
      </c>
      <c r="F1414" t="s">
        <v>8295</v>
      </c>
      <c r="G1414" t="s">
        <v>31</v>
      </c>
      <c r="H1414" t="s">
        <v>885</v>
      </c>
      <c r="I1414" t="s">
        <v>9325</v>
      </c>
      <c r="J1414"/>
      <c r="L1414" t="s">
        <v>11413</v>
      </c>
      <c r="N1414" t="s">
        <v>13</v>
      </c>
      <c r="V1414" t="s">
        <v>10452</v>
      </c>
      <c r="X1414" t="str">
        <f>VLOOKUP(I1414,Location!$A$3:$B$999,2,FALSE)</f>
        <v>Florida</v>
      </c>
    </row>
    <row r="1415" spans="3:24" x14ac:dyDescent="0.2">
      <c r="C1415" t="s">
        <v>6732</v>
      </c>
      <c r="D1415">
        <v>11</v>
      </c>
      <c r="E1415" t="s">
        <v>7317</v>
      </c>
      <c r="F1415" t="s">
        <v>8294</v>
      </c>
      <c r="G1415" t="s">
        <v>9018</v>
      </c>
      <c r="H1415" t="s">
        <v>19</v>
      </c>
      <c r="I1415" t="s">
        <v>981</v>
      </c>
      <c r="J1415" t="s">
        <v>9495</v>
      </c>
      <c r="L1415" t="s">
        <v>959</v>
      </c>
      <c r="N1415" t="s">
        <v>11910</v>
      </c>
      <c r="V1415" t="s">
        <v>10451</v>
      </c>
      <c r="X1415" t="str">
        <f>VLOOKUP(I1415,Location!$A$3:$B$999,2,FALSE)</f>
        <v>Florida</v>
      </c>
    </row>
    <row r="1416" spans="3:24" x14ac:dyDescent="0.2">
      <c r="C1416" t="s">
        <v>6732</v>
      </c>
      <c r="D1416">
        <v>5</v>
      </c>
      <c r="E1416" t="s">
        <v>7316</v>
      </c>
      <c r="F1416" t="s">
        <v>8293</v>
      </c>
      <c r="G1416" t="s">
        <v>2997</v>
      </c>
      <c r="H1416" t="s">
        <v>19</v>
      </c>
      <c r="I1416" t="s">
        <v>6342</v>
      </c>
      <c r="J1416"/>
      <c r="L1416" t="s">
        <v>11412</v>
      </c>
      <c r="N1416" t="s">
        <v>13</v>
      </c>
      <c r="V1416" t="s">
        <v>10450</v>
      </c>
      <c r="X1416" t="str">
        <f>VLOOKUP(I1416,Location!$A$3:$B$999,2,FALSE)</f>
        <v>Virginia</v>
      </c>
    </row>
    <row r="1417" spans="3:24" x14ac:dyDescent="0.2">
      <c r="C1417" t="s">
        <v>6732</v>
      </c>
      <c r="D1417">
        <v>6</v>
      </c>
      <c r="E1417" t="s">
        <v>7315</v>
      </c>
      <c r="F1417" t="s">
        <v>8292</v>
      </c>
      <c r="G1417" t="s">
        <v>9017</v>
      </c>
      <c r="H1417" t="s">
        <v>834</v>
      </c>
      <c r="I1417" t="s">
        <v>3578</v>
      </c>
      <c r="J1417" t="s">
        <v>4186</v>
      </c>
      <c r="L1417" t="s">
        <v>11411</v>
      </c>
      <c r="N1417" t="s">
        <v>13</v>
      </c>
      <c r="V1417" t="s">
        <v>10449</v>
      </c>
      <c r="X1417" t="str">
        <f>VLOOKUP(I1417,Location!$A$3:$B$999,2,FALSE)</f>
        <v>Virginia</v>
      </c>
    </row>
    <row r="1418" spans="3:24" x14ac:dyDescent="0.2">
      <c r="C1418" t="s">
        <v>6732</v>
      </c>
      <c r="D1418">
        <v>13</v>
      </c>
      <c r="E1418" t="s">
        <v>7314</v>
      </c>
      <c r="F1418" t="s">
        <v>8291</v>
      </c>
      <c r="G1418" t="s">
        <v>9016</v>
      </c>
      <c r="H1418" t="s">
        <v>795</v>
      </c>
      <c r="I1418" t="s">
        <v>9261</v>
      </c>
      <c r="J1418"/>
      <c r="L1418" t="s">
        <v>11410</v>
      </c>
      <c r="N1418" t="s">
        <v>13</v>
      </c>
      <c r="V1418" t="s">
        <v>10448</v>
      </c>
      <c r="X1418" t="str">
        <f>VLOOKUP(I1418,Location!$A$3:$B$999,2,FALSE)</f>
        <v>Colorado</v>
      </c>
    </row>
    <row r="1419" spans="3:24" x14ac:dyDescent="0.2">
      <c r="C1419" t="s">
        <v>6732</v>
      </c>
      <c r="D1419">
        <v>12</v>
      </c>
      <c r="E1419" t="s">
        <v>7313</v>
      </c>
      <c r="F1419" t="s">
        <v>8290</v>
      </c>
      <c r="G1419" t="s">
        <v>8862</v>
      </c>
      <c r="H1419" t="s">
        <v>860</v>
      </c>
      <c r="I1419" t="s">
        <v>18</v>
      </c>
      <c r="J1419" t="s">
        <v>4943</v>
      </c>
      <c r="L1419" t="s">
        <v>11409</v>
      </c>
      <c r="N1419" t="s">
        <v>4839</v>
      </c>
      <c r="V1419" t="s">
        <v>10447</v>
      </c>
      <c r="X1419" t="str">
        <f>VLOOKUP(I1419,Location!$A$3:$B$999,2,FALSE)</f>
        <v>D.C.</v>
      </c>
    </row>
    <row r="1420" spans="3:24" x14ac:dyDescent="0.2">
      <c r="C1420" t="s">
        <v>6732</v>
      </c>
      <c r="D1420">
        <v>5</v>
      </c>
      <c r="E1420" t="s">
        <v>7312</v>
      </c>
      <c r="F1420" t="s">
        <v>8289</v>
      </c>
      <c r="G1420" t="s">
        <v>1558</v>
      </c>
      <c r="H1420" t="s">
        <v>861</v>
      </c>
      <c r="I1420" t="s">
        <v>1013</v>
      </c>
      <c r="J1420" t="s">
        <v>9686</v>
      </c>
      <c r="L1420" t="s">
        <v>11408</v>
      </c>
      <c r="N1420" t="s">
        <v>11909</v>
      </c>
      <c r="V1420" t="s">
        <v>10446</v>
      </c>
      <c r="X1420" t="str">
        <f>VLOOKUP(I1420,Location!$A$3:$B$999,2,FALSE)</f>
        <v>Tennessee</v>
      </c>
    </row>
    <row r="1421" spans="3:24" x14ac:dyDescent="0.2">
      <c r="C1421" t="s">
        <v>6732</v>
      </c>
      <c r="D1421">
        <v>7</v>
      </c>
      <c r="E1421" t="s">
        <v>7311</v>
      </c>
      <c r="F1421" t="s">
        <v>8288</v>
      </c>
      <c r="G1421" t="s">
        <v>9015</v>
      </c>
      <c r="H1421" t="s">
        <v>950</v>
      </c>
      <c r="I1421" t="s">
        <v>1019</v>
      </c>
      <c r="J1421" t="s">
        <v>9685</v>
      </c>
      <c r="L1421" t="s">
        <v>11407</v>
      </c>
      <c r="N1421" t="s">
        <v>13</v>
      </c>
      <c r="V1421" t="s">
        <v>10445</v>
      </c>
      <c r="X1421" t="str">
        <f>VLOOKUP(I1421,Location!$A$3:$B$999,2,FALSE)</f>
        <v>Illinois</v>
      </c>
    </row>
    <row r="1422" spans="3:24" x14ac:dyDescent="0.2">
      <c r="C1422" t="s">
        <v>6732</v>
      </c>
      <c r="D1422">
        <v>8</v>
      </c>
      <c r="E1422" t="s">
        <v>7310</v>
      </c>
      <c r="F1422" t="s">
        <v>8287</v>
      </c>
      <c r="G1422" t="s">
        <v>9014</v>
      </c>
      <c r="H1422" t="s">
        <v>843</v>
      </c>
      <c r="I1422" t="s">
        <v>1579</v>
      </c>
      <c r="J1422" t="s">
        <v>9561</v>
      </c>
      <c r="L1422" t="s">
        <v>11406</v>
      </c>
      <c r="N1422" t="s">
        <v>2749</v>
      </c>
      <c r="V1422" t="s">
        <v>10444</v>
      </c>
      <c r="X1422" t="str">
        <f>VLOOKUP(I1422,Location!$A$3:$B$999,2,FALSE)</f>
        <v>New York</v>
      </c>
    </row>
    <row r="1423" spans="3:24" x14ac:dyDescent="0.2">
      <c r="C1423" t="s">
        <v>6732</v>
      </c>
      <c r="D1423">
        <v>5</v>
      </c>
      <c r="E1423" t="s">
        <v>7309</v>
      </c>
      <c r="F1423" t="s">
        <v>8286</v>
      </c>
      <c r="G1423" t="s">
        <v>2950</v>
      </c>
      <c r="H1423" t="s">
        <v>948</v>
      </c>
      <c r="I1423" t="s">
        <v>3578</v>
      </c>
      <c r="J1423" t="s">
        <v>1503</v>
      </c>
      <c r="L1423" t="s">
        <v>11405</v>
      </c>
      <c r="N1423" t="s">
        <v>11908</v>
      </c>
      <c r="V1423" t="s">
        <v>10443</v>
      </c>
      <c r="X1423" t="str">
        <f>VLOOKUP(I1423,Location!$A$3:$B$999,2,FALSE)</f>
        <v>Virginia</v>
      </c>
    </row>
    <row r="1424" spans="3:24" x14ac:dyDescent="0.2">
      <c r="C1424" t="s">
        <v>6732</v>
      </c>
      <c r="D1424">
        <v>1</v>
      </c>
      <c r="E1424" t="s">
        <v>7308</v>
      </c>
      <c r="F1424" t="s">
        <v>8285</v>
      </c>
      <c r="G1424" t="s">
        <v>9013</v>
      </c>
      <c r="H1424" t="s">
        <v>873</v>
      </c>
      <c r="I1424" t="s">
        <v>9324</v>
      </c>
      <c r="J1424" t="s">
        <v>9684</v>
      </c>
      <c r="L1424" t="s">
        <v>11404</v>
      </c>
      <c r="N1424" t="s">
        <v>11907</v>
      </c>
      <c r="V1424" t="s">
        <v>10442</v>
      </c>
      <c r="X1424" t="str">
        <f>VLOOKUP(I1424,Location!$A$3:$B$999,2,FALSE)</f>
        <v>South Carolina</v>
      </c>
    </row>
    <row r="1425" spans="3:24" x14ac:dyDescent="0.2">
      <c r="C1425" t="s">
        <v>6732</v>
      </c>
      <c r="D1425">
        <v>27</v>
      </c>
      <c r="E1425" t="s">
        <v>7307</v>
      </c>
      <c r="F1425" t="s">
        <v>8284</v>
      </c>
      <c r="G1425" t="s">
        <v>1250</v>
      </c>
      <c r="H1425" t="s">
        <v>17</v>
      </c>
      <c r="I1425" t="s">
        <v>18</v>
      </c>
      <c r="J1425" t="s">
        <v>9590</v>
      </c>
      <c r="L1425" t="s">
        <v>11403</v>
      </c>
      <c r="N1425" t="s">
        <v>1056</v>
      </c>
      <c r="V1425" t="s">
        <v>10441</v>
      </c>
      <c r="X1425" t="str">
        <f>VLOOKUP(I1425,Location!$A$3:$B$999,2,FALSE)</f>
        <v>D.C.</v>
      </c>
    </row>
    <row r="1426" spans="3:24" x14ac:dyDescent="0.2">
      <c r="C1426" t="s">
        <v>6732</v>
      </c>
      <c r="D1426">
        <v>5</v>
      </c>
      <c r="E1426" t="s">
        <v>7306</v>
      </c>
      <c r="F1426" t="s">
        <v>8283</v>
      </c>
      <c r="G1426" t="s">
        <v>8283</v>
      </c>
      <c r="H1426" t="s">
        <v>845</v>
      </c>
      <c r="I1426" t="s">
        <v>966</v>
      </c>
      <c r="J1426" t="s">
        <v>9683</v>
      </c>
      <c r="L1426" t="s">
        <v>11402</v>
      </c>
      <c r="N1426" t="s">
        <v>13</v>
      </c>
      <c r="V1426" t="s">
        <v>10440</v>
      </c>
      <c r="X1426" t="str">
        <f>VLOOKUP(I1426,Location!$A$3:$B$999,2,FALSE)</f>
        <v>Massachusetts</v>
      </c>
    </row>
    <row r="1427" spans="3:24" x14ac:dyDescent="0.2">
      <c r="C1427" t="s">
        <v>6732</v>
      </c>
      <c r="D1427">
        <v>7</v>
      </c>
      <c r="E1427" t="s">
        <v>7305</v>
      </c>
      <c r="F1427" t="s">
        <v>8282</v>
      </c>
      <c r="G1427" t="s">
        <v>1830</v>
      </c>
      <c r="H1427" t="s">
        <v>881</v>
      </c>
      <c r="I1427" t="s">
        <v>9323</v>
      </c>
      <c r="J1427" t="s">
        <v>9682</v>
      </c>
      <c r="L1427" t="s">
        <v>11401</v>
      </c>
      <c r="N1427" t="s">
        <v>13</v>
      </c>
      <c r="V1427" t="s">
        <v>10439</v>
      </c>
      <c r="X1427" t="str">
        <f>VLOOKUP(I1427,Location!$A$3:$B$999,2,FALSE)</f>
        <v>Florida</v>
      </c>
    </row>
    <row r="1428" spans="3:24" x14ac:dyDescent="0.2">
      <c r="C1428" t="s">
        <v>6732</v>
      </c>
      <c r="D1428">
        <v>5</v>
      </c>
      <c r="E1428" t="s">
        <v>7304</v>
      </c>
      <c r="F1428" t="s">
        <v>8281</v>
      </c>
      <c r="G1428" t="s">
        <v>8281</v>
      </c>
      <c r="H1428" t="s">
        <v>795</v>
      </c>
      <c r="I1428" t="s">
        <v>976</v>
      </c>
      <c r="J1428" t="s">
        <v>9681</v>
      </c>
      <c r="L1428" t="s">
        <v>11400</v>
      </c>
      <c r="N1428" t="s">
        <v>13</v>
      </c>
      <c r="V1428" t="s">
        <v>10438</v>
      </c>
      <c r="X1428" t="str">
        <f>VLOOKUP(I1428,Location!$A$3:$B$999,2,FALSE)</f>
        <v>California</v>
      </c>
    </row>
    <row r="1429" spans="3:24" x14ac:dyDescent="0.2">
      <c r="C1429" t="s">
        <v>6732</v>
      </c>
      <c r="D1429">
        <v>2</v>
      </c>
      <c r="E1429" t="s">
        <v>7303</v>
      </c>
      <c r="F1429" t="s">
        <v>8280</v>
      </c>
      <c r="G1429" t="s">
        <v>3100</v>
      </c>
      <c r="H1429" t="s">
        <v>834</v>
      </c>
      <c r="I1429" t="s">
        <v>18</v>
      </c>
      <c r="J1429"/>
      <c r="L1429" t="s">
        <v>11399</v>
      </c>
      <c r="N1429" t="s">
        <v>1033</v>
      </c>
      <c r="V1429" t="s">
        <v>10437</v>
      </c>
      <c r="X1429" t="str">
        <f>VLOOKUP(I1429,Location!$A$3:$B$999,2,FALSE)</f>
        <v>D.C.</v>
      </c>
    </row>
    <row r="1430" spans="3:24" x14ac:dyDescent="0.2">
      <c r="C1430" t="s">
        <v>6732</v>
      </c>
      <c r="D1430">
        <v>9</v>
      </c>
      <c r="E1430" t="s">
        <v>7302</v>
      </c>
      <c r="F1430" t="s">
        <v>8268</v>
      </c>
      <c r="G1430" t="s">
        <v>1448</v>
      </c>
      <c r="H1430" t="s">
        <v>17</v>
      </c>
      <c r="I1430" t="s">
        <v>1049</v>
      </c>
      <c r="J1430"/>
      <c r="L1430" t="s">
        <v>11398</v>
      </c>
      <c r="N1430" t="s">
        <v>24</v>
      </c>
      <c r="V1430" t="s">
        <v>10436</v>
      </c>
      <c r="X1430" t="str">
        <f>VLOOKUP(I1430,Location!$A$3:$B$999,2,FALSE)</f>
        <v>California</v>
      </c>
    </row>
    <row r="1431" spans="3:24" x14ac:dyDescent="0.2">
      <c r="C1431" t="s">
        <v>6732</v>
      </c>
      <c r="D1431">
        <v>11</v>
      </c>
      <c r="E1431" t="s">
        <v>7301</v>
      </c>
      <c r="F1431" t="s">
        <v>8279</v>
      </c>
      <c r="G1431" t="s">
        <v>9012</v>
      </c>
      <c r="H1431" t="s">
        <v>942</v>
      </c>
      <c r="I1431" t="s">
        <v>18</v>
      </c>
      <c r="J1431" t="s">
        <v>4422</v>
      </c>
      <c r="L1431" t="s">
        <v>11397</v>
      </c>
      <c r="N1431" t="s">
        <v>6519</v>
      </c>
      <c r="V1431" t="s">
        <v>10435</v>
      </c>
      <c r="X1431" t="str">
        <f>VLOOKUP(I1431,Location!$A$3:$B$999,2,FALSE)</f>
        <v>D.C.</v>
      </c>
    </row>
    <row r="1432" spans="3:24" x14ac:dyDescent="0.2">
      <c r="C1432" t="s">
        <v>6732</v>
      </c>
      <c r="D1432">
        <v>9</v>
      </c>
      <c r="E1432" t="s">
        <v>7300</v>
      </c>
      <c r="F1432" t="s">
        <v>8278</v>
      </c>
      <c r="G1432" t="s">
        <v>9011</v>
      </c>
      <c r="H1432" t="s">
        <v>860</v>
      </c>
      <c r="I1432" t="s">
        <v>1164</v>
      </c>
      <c r="J1432" t="s">
        <v>9680</v>
      </c>
      <c r="L1432" t="s">
        <v>11396</v>
      </c>
      <c r="N1432" t="s">
        <v>11906</v>
      </c>
      <c r="V1432" t="s">
        <v>10434</v>
      </c>
      <c r="X1432" t="str">
        <f>VLOOKUP(I1432,Location!$A$3:$B$999,2,FALSE)</f>
        <v>Massachusetts</v>
      </c>
    </row>
    <row r="1433" spans="3:24" x14ac:dyDescent="0.2">
      <c r="C1433" t="s">
        <v>6732</v>
      </c>
      <c r="D1433">
        <v>4</v>
      </c>
      <c r="E1433" t="s">
        <v>7299</v>
      </c>
      <c r="F1433" t="s">
        <v>8277</v>
      </c>
      <c r="G1433" t="s">
        <v>1558</v>
      </c>
      <c r="H1433" t="s">
        <v>860</v>
      </c>
      <c r="I1433" t="s">
        <v>2240</v>
      </c>
      <c r="J1433" t="s">
        <v>9679</v>
      </c>
      <c r="L1433" t="s">
        <v>11395</v>
      </c>
      <c r="N1433" t="s">
        <v>13</v>
      </c>
      <c r="V1433" t="s">
        <v>10433</v>
      </c>
      <c r="X1433" t="str">
        <f>VLOOKUP(I1433,Location!$A$3:$B$999,2,FALSE)</f>
        <v>Maryland</v>
      </c>
    </row>
    <row r="1434" spans="3:24" x14ac:dyDescent="0.2">
      <c r="C1434" t="s">
        <v>6732</v>
      </c>
      <c r="D1434">
        <v>6</v>
      </c>
      <c r="E1434" t="s">
        <v>7298</v>
      </c>
      <c r="F1434" t="s">
        <v>8276</v>
      </c>
      <c r="G1434" t="s">
        <v>9010</v>
      </c>
      <c r="H1434" t="s">
        <v>912</v>
      </c>
      <c r="I1434" t="s">
        <v>3382</v>
      </c>
      <c r="J1434" t="s">
        <v>9678</v>
      </c>
      <c r="L1434" t="s">
        <v>11394</v>
      </c>
      <c r="N1434" t="s">
        <v>3042</v>
      </c>
      <c r="V1434" t="s">
        <v>10432</v>
      </c>
      <c r="X1434" t="str">
        <f>VLOOKUP(I1434,Location!$A$3:$B$999,2,FALSE)</f>
        <v>Tennessee</v>
      </c>
    </row>
    <row r="1435" spans="3:24" x14ac:dyDescent="0.2">
      <c r="C1435" t="s">
        <v>6732</v>
      </c>
      <c r="D1435">
        <v>8</v>
      </c>
      <c r="E1435" t="s">
        <v>7297</v>
      </c>
      <c r="F1435" t="s">
        <v>8275</v>
      </c>
      <c r="G1435" t="s">
        <v>30</v>
      </c>
      <c r="H1435" t="s">
        <v>17</v>
      </c>
      <c r="I1435" t="s">
        <v>2240</v>
      </c>
      <c r="J1435" t="s">
        <v>4186</v>
      </c>
      <c r="L1435" t="s">
        <v>4894</v>
      </c>
      <c r="N1435" t="s">
        <v>11905</v>
      </c>
      <c r="V1435" t="s">
        <v>10431</v>
      </c>
      <c r="X1435" t="str">
        <f>VLOOKUP(I1435,Location!$A$3:$B$999,2,FALSE)</f>
        <v>Maryland</v>
      </c>
    </row>
    <row r="1436" spans="3:24" x14ac:dyDescent="0.2">
      <c r="C1436" t="s">
        <v>6732</v>
      </c>
      <c r="D1436">
        <v>22</v>
      </c>
      <c r="E1436" t="s">
        <v>7296</v>
      </c>
      <c r="F1436" t="s">
        <v>8274</v>
      </c>
      <c r="G1436" t="s">
        <v>9009</v>
      </c>
      <c r="H1436" t="s">
        <v>837</v>
      </c>
      <c r="I1436" t="s">
        <v>18</v>
      </c>
      <c r="J1436" t="s">
        <v>3722</v>
      </c>
      <c r="L1436" t="s">
        <v>11393</v>
      </c>
      <c r="N1436" t="s">
        <v>806</v>
      </c>
      <c r="V1436" t="s">
        <v>10430</v>
      </c>
      <c r="X1436" t="str">
        <f>VLOOKUP(I1436,Location!$A$3:$B$999,2,FALSE)</f>
        <v>D.C.</v>
      </c>
    </row>
    <row r="1437" spans="3:24" x14ac:dyDescent="0.2">
      <c r="C1437" t="s">
        <v>6732</v>
      </c>
      <c r="D1437">
        <v>6</v>
      </c>
      <c r="E1437" t="s">
        <v>7295</v>
      </c>
      <c r="F1437" t="s">
        <v>8268</v>
      </c>
      <c r="G1437" t="s">
        <v>1448</v>
      </c>
      <c r="H1437" t="s">
        <v>834</v>
      </c>
      <c r="I1437" t="s">
        <v>18</v>
      </c>
      <c r="J1437"/>
      <c r="L1437" t="s">
        <v>2433</v>
      </c>
      <c r="N1437" t="s">
        <v>3889</v>
      </c>
      <c r="V1437" t="s">
        <v>10429</v>
      </c>
      <c r="X1437" t="str">
        <f>VLOOKUP(I1437,Location!$A$3:$B$999,2,FALSE)</f>
        <v>D.C.</v>
      </c>
    </row>
    <row r="1438" spans="3:24" x14ac:dyDescent="0.2">
      <c r="C1438" t="s">
        <v>6732</v>
      </c>
      <c r="D1438">
        <v>8</v>
      </c>
      <c r="E1438" t="s">
        <v>7294</v>
      </c>
      <c r="F1438" t="s">
        <v>4860</v>
      </c>
      <c r="G1438" t="s">
        <v>9008</v>
      </c>
      <c r="H1438" t="s">
        <v>37</v>
      </c>
      <c r="I1438" t="s">
        <v>1034</v>
      </c>
      <c r="J1438" t="s">
        <v>5268</v>
      </c>
      <c r="L1438" t="s">
        <v>11392</v>
      </c>
      <c r="N1438" t="s">
        <v>1056</v>
      </c>
      <c r="V1438" t="s">
        <v>10428</v>
      </c>
      <c r="X1438" t="str">
        <f>VLOOKUP(I1438,Location!$A$3:$B$999,2,FALSE)</f>
        <v>Pennsylvania</v>
      </c>
    </row>
    <row r="1439" spans="3:24" x14ac:dyDescent="0.2">
      <c r="C1439" t="s">
        <v>6732</v>
      </c>
      <c r="D1439">
        <v>21</v>
      </c>
      <c r="E1439" t="s">
        <v>7293</v>
      </c>
      <c r="F1439" t="s">
        <v>8273</v>
      </c>
      <c r="G1439" t="s">
        <v>9007</v>
      </c>
      <c r="H1439" t="s">
        <v>858</v>
      </c>
      <c r="I1439" t="s">
        <v>996</v>
      </c>
      <c r="J1439" t="s">
        <v>9677</v>
      </c>
      <c r="L1439" t="s">
        <v>11391</v>
      </c>
      <c r="N1439" t="s">
        <v>1107</v>
      </c>
      <c r="V1439" t="s">
        <v>10427</v>
      </c>
      <c r="X1439" t="str">
        <f>VLOOKUP(I1439,Location!$A$3:$B$999,2,FALSE)</f>
        <v>Virginia</v>
      </c>
    </row>
    <row r="1440" spans="3:24" x14ac:dyDescent="0.2">
      <c r="C1440" t="s">
        <v>6732</v>
      </c>
      <c r="D1440">
        <v>6</v>
      </c>
      <c r="E1440" t="s">
        <v>7292</v>
      </c>
      <c r="F1440" t="s">
        <v>8272</v>
      </c>
      <c r="G1440" t="s">
        <v>9006</v>
      </c>
      <c r="H1440" t="s">
        <v>795</v>
      </c>
      <c r="I1440" t="s">
        <v>962</v>
      </c>
      <c r="J1440" t="s">
        <v>9676</v>
      </c>
      <c r="L1440" t="s">
        <v>11390</v>
      </c>
      <c r="N1440" t="s">
        <v>13</v>
      </c>
      <c r="V1440" t="s">
        <v>10426</v>
      </c>
      <c r="X1440" t="str">
        <f>VLOOKUP(I1440,Location!$A$3:$B$999,2,FALSE)</f>
        <v>Texas</v>
      </c>
    </row>
    <row r="1441" spans="3:24" x14ac:dyDescent="0.2">
      <c r="C1441" t="s">
        <v>6732</v>
      </c>
      <c r="D1441">
        <v>20</v>
      </c>
      <c r="E1441" t="s">
        <v>7291</v>
      </c>
      <c r="F1441" t="s">
        <v>8271</v>
      </c>
      <c r="G1441" t="s">
        <v>2997</v>
      </c>
      <c r="H1441" t="s">
        <v>834</v>
      </c>
      <c r="I1441" t="s">
        <v>6374</v>
      </c>
      <c r="J1441" t="s">
        <v>9675</v>
      </c>
      <c r="L1441" t="s">
        <v>11389</v>
      </c>
      <c r="N1441" t="s">
        <v>974</v>
      </c>
      <c r="V1441" t="s">
        <v>10425</v>
      </c>
      <c r="X1441" t="str">
        <f>VLOOKUP(I1441,Location!$A$3:$B$999,2,FALSE)</f>
        <v>Hawaii</v>
      </c>
    </row>
    <row r="1442" spans="3:24" x14ac:dyDescent="0.2">
      <c r="C1442" t="s">
        <v>6732</v>
      </c>
      <c r="D1442">
        <v>9</v>
      </c>
      <c r="E1442" t="s">
        <v>7290</v>
      </c>
      <c r="F1442" t="s">
        <v>8270</v>
      </c>
      <c r="G1442" t="s">
        <v>9005</v>
      </c>
      <c r="H1442" t="s">
        <v>866</v>
      </c>
      <c r="I1442" t="s">
        <v>1034</v>
      </c>
      <c r="J1442" t="s">
        <v>9674</v>
      </c>
      <c r="L1442" t="s">
        <v>11388</v>
      </c>
      <c r="N1442" t="s">
        <v>6513</v>
      </c>
      <c r="V1442" t="s">
        <v>10424</v>
      </c>
      <c r="X1442" t="str">
        <f>VLOOKUP(I1442,Location!$A$3:$B$999,2,FALSE)</f>
        <v>Pennsylvania</v>
      </c>
    </row>
    <row r="1443" spans="3:24" x14ac:dyDescent="0.2">
      <c r="C1443" t="s">
        <v>6732</v>
      </c>
      <c r="D1443">
        <v>5</v>
      </c>
      <c r="E1443" t="s">
        <v>7289</v>
      </c>
      <c r="F1443" t="s">
        <v>8269</v>
      </c>
      <c r="G1443" t="s">
        <v>1558</v>
      </c>
      <c r="H1443" t="s">
        <v>875</v>
      </c>
      <c r="I1443" t="s">
        <v>1048</v>
      </c>
      <c r="J1443" t="s">
        <v>9673</v>
      </c>
      <c r="L1443" t="s">
        <v>11387</v>
      </c>
      <c r="N1443" t="s">
        <v>4839</v>
      </c>
      <c r="V1443" t="s">
        <v>10423</v>
      </c>
      <c r="X1443" t="str">
        <f>VLOOKUP(I1443,Location!$A$3:$B$999,2,FALSE)</f>
        <v>D.C.</v>
      </c>
    </row>
    <row r="1444" spans="3:24" x14ac:dyDescent="0.2">
      <c r="C1444" t="s">
        <v>6732</v>
      </c>
      <c r="D1444">
        <v>9</v>
      </c>
      <c r="E1444" t="s">
        <v>7288</v>
      </c>
      <c r="F1444" t="s">
        <v>8268</v>
      </c>
      <c r="G1444" t="s">
        <v>1448</v>
      </c>
      <c r="H1444" t="s">
        <v>17</v>
      </c>
      <c r="I1444" t="s">
        <v>996</v>
      </c>
      <c r="J1444"/>
      <c r="L1444" t="s">
        <v>11386</v>
      </c>
      <c r="N1444" t="s">
        <v>2345</v>
      </c>
      <c r="V1444" t="s">
        <v>10422</v>
      </c>
      <c r="X1444" t="str">
        <f>VLOOKUP(I1444,Location!$A$3:$B$999,2,FALSE)</f>
        <v>Virginia</v>
      </c>
    </row>
    <row r="1445" spans="3:24" x14ac:dyDescent="0.2">
      <c r="C1445" t="s">
        <v>6732</v>
      </c>
      <c r="D1445">
        <v>5</v>
      </c>
      <c r="E1445" t="s">
        <v>7287</v>
      </c>
      <c r="F1445" t="s">
        <v>8267</v>
      </c>
      <c r="G1445" t="s">
        <v>9004</v>
      </c>
      <c r="H1445" t="s">
        <v>860</v>
      </c>
      <c r="I1445" t="s">
        <v>1009</v>
      </c>
      <c r="J1445"/>
      <c r="L1445" t="s">
        <v>11385</v>
      </c>
      <c r="N1445" t="s">
        <v>11904</v>
      </c>
      <c r="V1445" t="s">
        <v>10421</v>
      </c>
      <c r="X1445" t="str">
        <f>VLOOKUP(I1445,Location!$A$3:$B$999,2,FALSE)</f>
        <v>Texas</v>
      </c>
    </row>
    <row r="1446" spans="3:24" x14ac:dyDescent="0.2">
      <c r="C1446" t="s">
        <v>6732</v>
      </c>
      <c r="D1446">
        <v>5</v>
      </c>
      <c r="E1446" t="s">
        <v>7286</v>
      </c>
      <c r="F1446" t="s">
        <v>8266</v>
      </c>
      <c r="G1446" t="s">
        <v>9003</v>
      </c>
      <c r="H1446" t="s">
        <v>868</v>
      </c>
      <c r="I1446" t="s">
        <v>976</v>
      </c>
      <c r="J1446"/>
      <c r="L1446" t="s">
        <v>11384</v>
      </c>
      <c r="N1446" t="s">
        <v>13</v>
      </c>
      <c r="V1446" t="s">
        <v>10420</v>
      </c>
      <c r="X1446" t="str">
        <f>VLOOKUP(I1446,Location!$A$3:$B$999,2,FALSE)</f>
        <v>California</v>
      </c>
    </row>
    <row r="1447" spans="3:24" x14ac:dyDescent="0.2">
      <c r="C1447" t="s">
        <v>6732</v>
      </c>
      <c r="D1447">
        <v>5</v>
      </c>
      <c r="E1447" t="s">
        <v>7285</v>
      </c>
      <c r="F1447" t="s">
        <v>8265</v>
      </c>
      <c r="G1447" t="s">
        <v>9002</v>
      </c>
      <c r="H1447" t="s">
        <v>871</v>
      </c>
      <c r="I1447" t="s">
        <v>1019</v>
      </c>
      <c r="J1447" t="s">
        <v>9672</v>
      </c>
      <c r="L1447" t="s">
        <v>11383</v>
      </c>
      <c r="N1447" t="s">
        <v>11903</v>
      </c>
      <c r="V1447" t="s">
        <v>10419</v>
      </c>
      <c r="X1447" t="str">
        <f>VLOOKUP(I1447,Location!$A$3:$B$999,2,FALSE)</f>
        <v>Illinois</v>
      </c>
    </row>
    <row r="1448" spans="3:24" x14ac:dyDescent="0.2">
      <c r="C1448" t="s">
        <v>6732</v>
      </c>
      <c r="D1448">
        <v>5</v>
      </c>
      <c r="E1448" t="s">
        <v>7284</v>
      </c>
      <c r="F1448" t="s">
        <v>8264</v>
      </c>
      <c r="G1448" t="s">
        <v>6245</v>
      </c>
      <c r="H1448" t="s">
        <v>834</v>
      </c>
      <c r="I1448" t="s">
        <v>3382</v>
      </c>
      <c r="J1448"/>
      <c r="L1448" t="s">
        <v>11382</v>
      </c>
      <c r="N1448" t="s">
        <v>11902</v>
      </c>
      <c r="V1448" t="s">
        <v>10418</v>
      </c>
      <c r="X1448" t="str">
        <f>VLOOKUP(I1448,Location!$A$3:$B$999,2,FALSE)</f>
        <v>Tennessee</v>
      </c>
    </row>
    <row r="1449" spans="3:24" x14ac:dyDescent="0.2">
      <c r="C1449" t="s">
        <v>6732</v>
      </c>
      <c r="D1449">
        <v>8</v>
      </c>
      <c r="E1449" t="s">
        <v>7283</v>
      </c>
      <c r="F1449" t="s">
        <v>8263</v>
      </c>
      <c r="G1449" t="s">
        <v>9001</v>
      </c>
      <c r="H1449" t="s">
        <v>869</v>
      </c>
      <c r="I1449" t="s">
        <v>4222</v>
      </c>
      <c r="J1449"/>
      <c r="L1449" t="s">
        <v>11381</v>
      </c>
      <c r="N1449" t="s">
        <v>13</v>
      </c>
      <c r="V1449" t="s">
        <v>10417</v>
      </c>
      <c r="X1449" t="str">
        <f>VLOOKUP(I1449,Location!$A$3:$B$999,2,FALSE)</f>
        <v>Alabama</v>
      </c>
    </row>
    <row r="1450" spans="3:24" x14ac:dyDescent="0.2">
      <c r="C1450" t="s">
        <v>6732</v>
      </c>
      <c r="D1450">
        <v>5</v>
      </c>
      <c r="E1450" t="s">
        <v>7282</v>
      </c>
      <c r="F1450" t="s">
        <v>8262</v>
      </c>
      <c r="G1450" t="s">
        <v>1788</v>
      </c>
      <c r="H1450" t="s">
        <v>858</v>
      </c>
      <c r="I1450" t="s">
        <v>9322</v>
      </c>
      <c r="J1450"/>
      <c r="L1450" t="s">
        <v>11380</v>
      </c>
      <c r="N1450" t="s">
        <v>1006</v>
      </c>
      <c r="V1450" t="s">
        <v>10416</v>
      </c>
      <c r="X1450" t="str">
        <f>VLOOKUP(I1450,Location!$A$3:$B$999,2,FALSE)</f>
        <v>Georgia</v>
      </c>
    </row>
    <row r="1451" spans="3:24" x14ac:dyDescent="0.2">
      <c r="C1451" t="s">
        <v>6732</v>
      </c>
      <c r="D1451">
        <v>7</v>
      </c>
      <c r="E1451" t="s">
        <v>7281</v>
      </c>
      <c r="F1451" t="s">
        <v>8261</v>
      </c>
      <c r="G1451" t="s">
        <v>9000</v>
      </c>
      <c r="H1451" t="s">
        <v>867</v>
      </c>
      <c r="I1451" t="s">
        <v>3237</v>
      </c>
      <c r="J1451"/>
      <c r="L1451" t="s">
        <v>11379</v>
      </c>
      <c r="N1451" t="s">
        <v>13</v>
      </c>
      <c r="V1451" t="s">
        <v>10415</v>
      </c>
      <c r="X1451" t="str">
        <f>VLOOKUP(I1451,Location!$A$3:$B$999,2,FALSE)</f>
        <v>Wisconsin</v>
      </c>
    </row>
    <row r="1452" spans="3:24" x14ac:dyDescent="0.2">
      <c r="C1452" t="s">
        <v>6732</v>
      </c>
      <c r="D1452">
        <v>4</v>
      </c>
      <c r="E1452" t="s">
        <v>7280</v>
      </c>
      <c r="F1452" t="s">
        <v>3991</v>
      </c>
      <c r="G1452" t="s">
        <v>3991</v>
      </c>
      <c r="H1452" t="s">
        <v>19</v>
      </c>
      <c r="I1452" t="s">
        <v>1579</v>
      </c>
      <c r="J1452" t="s">
        <v>9671</v>
      </c>
      <c r="L1452" t="s">
        <v>11378</v>
      </c>
      <c r="N1452" t="s">
        <v>3151</v>
      </c>
      <c r="V1452" t="s">
        <v>10414</v>
      </c>
      <c r="X1452" t="str">
        <f>VLOOKUP(I1452,Location!$A$3:$B$999,2,FALSE)</f>
        <v>New York</v>
      </c>
    </row>
    <row r="1453" spans="3:24" x14ac:dyDescent="0.2">
      <c r="C1453" t="s">
        <v>6732</v>
      </c>
      <c r="D1453">
        <v>26</v>
      </c>
      <c r="E1453" t="s">
        <v>7279</v>
      </c>
      <c r="F1453" t="s">
        <v>1368</v>
      </c>
      <c r="H1453" t="s">
        <v>864</v>
      </c>
      <c r="I1453" t="s">
        <v>1381</v>
      </c>
      <c r="J1453"/>
      <c r="L1453" t="s">
        <v>11377</v>
      </c>
      <c r="N1453" t="s">
        <v>5412</v>
      </c>
      <c r="V1453" t="s">
        <v>10413</v>
      </c>
      <c r="X1453" t="str">
        <f>VLOOKUP(I1453,Location!$A$3:$B$999,2,FALSE)</f>
        <v>Virginia</v>
      </c>
    </row>
    <row r="1454" spans="3:24" x14ac:dyDescent="0.2">
      <c r="C1454" t="s">
        <v>6732</v>
      </c>
      <c r="D1454">
        <v>20</v>
      </c>
      <c r="E1454" t="s">
        <v>7278</v>
      </c>
      <c r="F1454" t="s">
        <v>8260</v>
      </c>
      <c r="G1454" t="s">
        <v>8260</v>
      </c>
      <c r="H1454" t="s">
        <v>19</v>
      </c>
      <c r="I1454" t="s">
        <v>976</v>
      </c>
      <c r="J1454" t="s">
        <v>6108</v>
      </c>
      <c r="L1454" t="s">
        <v>11376</v>
      </c>
      <c r="N1454" t="s">
        <v>11901</v>
      </c>
      <c r="V1454" t="s">
        <v>10412</v>
      </c>
      <c r="X1454" t="str">
        <f>VLOOKUP(I1454,Location!$A$3:$B$999,2,FALSE)</f>
        <v>California</v>
      </c>
    </row>
    <row r="1455" spans="3:24" x14ac:dyDescent="0.2">
      <c r="C1455" t="s">
        <v>6732</v>
      </c>
      <c r="D1455">
        <v>9</v>
      </c>
      <c r="E1455" t="s">
        <v>7277</v>
      </c>
      <c r="F1455" t="s">
        <v>8259</v>
      </c>
      <c r="G1455" t="s">
        <v>8999</v>
      </c>
      <c r="H1455" t="s">
        <v>862</v>
      </c>
      <c r="I1455" t="s">
        <v>1566</v>
      </c>
      <c r="J1455"/>
      <c r="L1455" t="s">
        <v>11375</v>
      </c>
      <c r="N1455" t="s">
        <v>974</v>
      </c>
      <c r="V1455" t="s">
        <v>10411</v>
      </c>
      <c r="X1455" t="str">
        <f>VLOOKUP(I1455,Location!$A$3:$B$999,2,FALSE)</f>
        <v>Ohio</v>
      </c>
    </row>
    <row r="1456" spans="3:24" x14ac:dyDescent="0.2">
      <c r="C1456" t="s">
        <v>6732</v>
      </c>
      <c r="D1456">
        <v>20</v>
      </c>
      <c r="E1456" t="s">
        <v>7276</v>
      </c>
      <c r="F1456" t="s">
        <v>8258</v>
      </c>
      <c r="G1456" t="s">
        <v>8998</v>
      </c>
      <c r="H1456" t="s">
        <v>866</v>
      </c>
      <c r="I1456" t="s">
        <v>3541</v>
      </c>
      <c r="J1456"/>
      <c r="L1456" t="s">
        <v>11374</v>
      </c>
      <c r="N1456" t="s">
        <v>13</v>
      </c>
      <c r="V1456" t="s">
        <v>10410</v>
      </c>
      <c r="X1456" t="str">
        <f>VLOOKUP(I1456,Location!$A$3:$B$999,2,FALSE)</f>
        <v>South Carolina</v>
      </c>
    </row>
    <row r="1457" spans="3:24" x14ac:dyDescent="0.2">
      <c r="C1457" t="s">
        <v>6732</v>
      </c>
      <c r="D1457">
        <v>11</v>
      </c>
      <c r="E1457" t="s">
        <v>7275</v>
      </c>
      <c r="F1457" t="s">
        <v>8257</v>
      </c>
      <c r="G1457" t="s">
        <v>8997</v>
      </c>
      <c r="H1457" t="s">
        <v>816</v>
      </c>
      <c r="I1457" t="s">
        <v>2589</v>
      </c>
      <c r="J1457" t="s">
        <v>9670</v>
      </c>
      <c r="L1457" t="s">
        <v>11373</v>
      </c>
      <c r="N1457" t="s">
        <v>13</v>
      </c>
      <c r="V1457" t="s">
        <v>10409</v>
      </c>
      <c r="X1457" t="str">
        <f>VLOOKUP(I1457,Location!$A$3:$B$999,2,FALSE)</f>
        <v>Maine</v>
      </c>
    </row>
    <row r="1458" spans="3:24" x14ac:dyDescent="0.2">
      <c r="C1458" t="s">
        <v>6732</v>
      </c>
      <c r="D1458">
        <v>6</v>
      </c>
      <c r="E1458" t="s">
        <v>7274</v>
      </c>
      <c r="F1458" t="s">
        <v>8256</v>
      </c>
      <c r="G1458" t="s">
        <v>2797</v>
      </c>
      <c r="H1458" t="s">
        <v>794</v>
      </c>
      <c r="I1458" t="s">
        <v>9321</v>
      </c>
      <c r="J1458" t="s">
        <v>9669</v>
      </c>
      <c r="L1458" t="s">
        <v>11372</v>
      </c>
      <c r="N1458" t="s">
        <v>803</v>
      </c>
      <c r="V1458" t="s">
        <v>10408</v>
      </c>
      <c r="X1458" t="str">
        <f>VLOOKUP(I1458,Location!$A$3:$B$999,2,FALSE)</f>
        <v>Tennessee</v>
      </c>
    </row>
    <row r="1459" spans="3:24" x14ac:dyDescent="0.2">
      <c r="C1459" t="s">
        <v>6732</v>
      </c>
      <c r="D1459">
        <v>5</v>
      </c>
      <c r="E1459" t="s">
        <v>7273</v>
      </c>
      <c r="F1459" t="s">
        <v>8255</v>
      </c>
      <c r="G1459" t="s">
        <v>8996</v>
      </c>
      <c r="H1459" t="s">
        <v>839</v>
      </c>
      <c r="I1459" t="s">
        <v>3382</v>
      </c>
      <c r="J1459" t="s">
        <v>9668</v>
      </c>
      <c r="L1459" t="s">
        <v>11371</v>
      </c>
      <c r="N1459" t="s">
        <v>2400</v>
      </c>
      <c r="V1459" t="s">
        <v>10407</v>
      </c>
      <c r="X1459" t="str">
        <f>VLOOKUP(I1459,Location!$A$3:$B$999,2,FALSE)</f>
        <v>Tennessee</v>
      </c>
    </row>
    <row r="1460" spans="3:24" x14ac:dyDescent="0.2">
      <c r="C1460" t="s">
        <v>6732</v>
      </c>
      <c r="D1460">
        <v>20</v>
      </c>
      <c r="E1460" t="s">
        <v>7272</v>
      </c>
      <c r="F1460" t="s">
        <v>8254</v>
      </c>
      <c r="G1460" t="s">
        <v>8254</v>
      </c>
      <c r="H1460" t="s">
        <v>871</v>
      </c>
      <c r="I1460" t="s">
        <v>9320</v>
      </c>
      <c r="J1460" t="s">
        <v>9667</v>
      </c>
      <c r="L1460" t="s">
        <v>11370</v>
      </c>
      <c r="N1460" t="s">
        <v>4885</v>
      </c>
      <c r="V1460" t="s">
        <v>10406</v>
      </c>
      <c r="X1460" t="str">
        <f>VLOOKUP(I1460,Location!$A$3:$B$999,2,FALSE)</f>
        <v>Virginia</v>
      </c>
    </row>
    <row r="1461" spans="3:24" x14ac:dyDescent="0.2">
      <c r="C1461" t="s">
        <v>6732</v>
      </c>
      <c r="D1461">
        <v>5</v>
      </c>
      <c r="E1461" t="s">
        <v>7271</v>
      </c>
      <c r="F1461" t="s">
        <v>8253</v>
      </c>
      <c r="G1461" t="s">
        <v>31</v>
      </c>
      <c r="H1461" t="s">
        <v>19</v>
      </c>
      <c r="I1461" t="s">
        <v>18</v>
      </c>
      <c r="J1461"/>
      <c r="L1461" t="s">
        <v>11369</v>
      </c>
      <c r="N1461" t="s">
        <v>13</v>
      </c>
      <c r="V1461" t="s">
        <v>10405</v>
      </c>
      <c r="X1461" t="str">
        <f>VLOOKUP(I1461,Location!$A$3:$B$999,2,FALSE)</f>
        <v>D.C.</v>
      </c>
    </row>
    <row r="1462" spans="3:24" x14ac:dyDescent="0.2">
      <c r="C1462" t="s">
        <v>6732</v>
      </c>
      <c r="D1462">
        <v>5</v>
      </c>
      <c r="E1462" t="s">
        <v>7270</v>
      </c>
      <c r="F1462" t="s">
        <v>8252</v>
      </c>
      <c r="G1462" t="s">
        <v>8994</v>
      </c>
      <c r="H1462" t="s">
        <v>940</v>
      </c>
      <c r="I1462" t="s">
        <v>9319</v>
      </c>
      <c r="J1462" t="s">
        <v>9666</v>
      </c>
      <c r="L1462" t="s">
        <v>11368</v>
      </c>
      <c r="N1462" t="s">
        <v>11900</v>
      </c>
      <c r="V1462" t="s">
        <v>10404</v>
      </c>
      <c r="X1462" t="str">
        <f>VLOOKUP(I1462,Location!$A$3:$B$999,2,FALSE)</f>
        <v>Massachusetts</v>
      </c>
    </row>
    <row r="1463" spans="3:24" x14ac:dyDescent="0.2">
      <c r="C1463" t="s">
        <v>6732</v>
      </c>
      <c r="D1463">
        <v>25</v>
      </c>
      <c r="E1463" t="s">
        <v>7269</v>
      </c>
      <c r="F1463" t="s">
        <v>8251</v>
      </c>
      <c r="G1463" t="s">
        <v>8995</v>
      </c>
      <c r="H1463" t="s">
        <v>836</v>
      </c>
      <c r="I1463" t="s">
        <v>9318</v>
      </c>
      <c r="J1463"/>
      <c r="L1463" t="s">
        <v>959</v>
      </c>
      <c r="N1463" t="s">
        <v>4602</v>
      </c>
      <c r="V1463" t="s">
        <v>10403</v>
      </c>
      <c r="X1463" t="str">
        <f>VLOOKUP(I1463,Location!$A$3:$B$999,2,FALSE)</f>
        <v>Texas</v>
      </c>
    </row>
    <row r="1464" spans="3:24" x14ac:dyDescent="0.2">
      <c r="C1464" t="s">
        <v>6732</v>
      </c>
      <c r="D1464">
        <v>7</v>
      </c>
      <c r="E1464" t="s">
        <v>7268</v>
      </c>
      <c r="F1464" t="e">
        <f>--Head of Corporate Security</f>
        <v>#NAME?</v>
      </c>
      <c r="H1464" t="s">
        <v>951</v>
      </c>
      <c r="I1464" t="s">
        <v>6336</v>
      </c>
      <c r="J1464"/>
      <c r="L1464" t="s">
        <v>11367</v>
      </c>
      <c r="N1464" t="s">
        <v>13</v>
      </c>
      <c r="V1464" t="s">
        <v>10402</v>
      </c>
      <c r="X1464" t="str">
        <f>VLOOKUP(I1464,Location!$A$3:$B$999,2,FALSE)</f>
        <v>Florida</v>
      </c>
    </row>
    <row r="1465" spans="3:24" x14ac:dyDescent="0.2">
      <c r="C1465" t="s">
        <v>6732</v>
      </c>
      <c r="D1465">
        <v>4</v>
      </c>
      <c r="E1465" t="s">
        <v>7267</v>
      </c>
      <c r="F1465" t="s">
        <v>8250</v>
      </c>
      <c r="G1465" t="s">
        <v>8994</v>
      </c>
      <c r="H1465" t="s">
        <v>863</v>
      </c>
      <c r="I1465" t="s">
        <v>1047</v>
      </c>
      <c r="J1465" t="s">
        <v>9665</v>
      </c>
      <c r="L1465" t="s">
        <v>11366</v>
      </c>
      <c r="N1465" t="s">
        <v>6519</v>
      </c>
      <c r="V1465" t="s">
        <v>10401</v>
      </c>
      <c r="X1465" t="str">
        <f>VLOOKUP(I1465,Location!$A$3:$B$999,2,FALSE)</f>
        <v>Kentucky</v>
      </c>
    </row>
    <row r="1466" spans="3:24" x14ac:dyDescent="0.2">
      <c r="C1466" t="s">
        <v>6732</v>
      </c>
      <c r="D1466">
        <v>5</v>
      </c>
      <c r="E1466" t="s">
        <v>7266</v>
      </c>
      <c r="F1466" t="s">
        <v>8249</v>
      </c>
      <c r="G1466" t="s">
        <v>8993</v>
      </c>
      <c r="H1466" t="s">
        <v>877</v>
      </c>
      <c r="I1466" t="s">
        <v>1579</v>
      </c>
      <c r="J1466" t="s">
        <v>1110</v>
      </c>
      <c r="L1466" t="s">
        <v>959</v>
      </c>
      <c r="N1466" t="s">
        <v>24</v>
      </c>
      <c r="V1466" t="s">
        <v>10400</v>
      </c>
      <c r="X1466" t="str">
        <f>VLOOKUP(I1466,Location!$A$3:$B$999,2,FALSE)</f>
        <v>New York</v>
      </c>
    </row>
    <row r="1467" spans="3:24" x14ac:dyDescent="0.2">
      <c r="C1467" t="s">
        <v>6732</v>
      </c>
      <c r="D1467">
        <v>8</v>
      </c>
      <c r="E1467" t="s">
        <v>7265</v>
      </c>
      <c r="F1467" t="s">
        <v>8248</v>
      </c>
      <c r="G1467" t="s">
        <v>1390</v>
      </c>
      <c r="H1467" t="s">
        <v>15</v>
      </c>
      <c r="I1467" t="s">
        <v>9317</v>
      </c>
      <c r="J1467"/>
      <c r="L1467" t="s">
        <v>11365</v>
      </c>
      <c r="N1467" t="s">
        <v>6500</v>
      </c>
      <c r="V1467" t="s">
        <v>10399</v>
      </c>
      <c r="X1467" t="str">
        <f>VLOOKUP(I1467,Location!$A$3:$B$999,2,FALSE)</f>
        <v>Tennessee</v>
      </c>
    </row>
    <row r="1468" spans="3:24" x14ac:dyDescent="0.2">
      <c r="C1468" t="s">
        <v>6732</v>
      </c>
      <c r="D1468">
        <v>10</v>
      </c>
      <c r="E1468" t="s">
        <v>7264</v>
      </c>
      <c r="F1468" t="s">
        <v>8247</v>
      </c>
      <c r="G1468" t="s">
        <v>8992</v>
      </c>
      <c r="H1468" t="s">
        <v>19</v>
      </c>
      <c r="I1468" t="s">
        <v>1592</v>
      </c>
      <c r="J1468" t="s">
        <v>2295</v>
      </c>
      <c r="L1468" t="s">
        <v>11364</v>
      </c>
      <c r="N1468" t="s">
        <v>3565</v>
      </c>
      <c r="V1468" t="s">
        <v>10398</v>
      </c>
      <c r="X1468" t="str">
        <f>VLOOKUP(I1468,Location!$A$3:$B$999,2,FALSE)</f>
        <v>North Carolina</v>
      </c>
    </row>
    <row r="1469" spans="3:24" x14ac:dyDescent="0.2">
      <c r="C1469" t="s">
        <v>6732</v>
      </c>
      <c r="D1469">
        <v>6</v>
      </c>
      <c r="E1469" t="s">
        <v>7263</v>
      </c>
      <c r="F1469" t="s">
        <v>8246</v>
      </c>
      <c r="G1469" t="s">
        <v>1591</v>
      </c>
      <c r="H1469" t="s">
        <v>843</v>
      </c>
      <c r="I1469" t="s">
        <v>2879</v>
      </c>
      <c r="J1469"/>
      <c r="L1469" t="s">
        <v>11363</v>
      </c>
      <c r="N1469" t="s">
        <v>977</v>
      </c>
      <c r="V1469" t="s">
        <v>10397</v>
      </c>
      <c r="X1469" t="str">
        <f>VLOOKUP(I1469,Location!$A$3:$B$999,2,FALSE)</f>
        <v>Virginia</v>
      </c>
    </row>
    <row r="1470" spans="3:24" x14ac:dyDescent="0.2">
      <c r="C1470" t="s">
        <v>6732</v>
      </c>
      <c r="D1470">
        <v>24</v>
      </c>
      <c r="E1470" t="s">
        <v>7262</v>
      </c>
      <c r="F1470" t="s">
        <v>8245</v>
      </c>
      <c r="G1470" t="s">
        <v>8991</v>
      </c>
      <c r="H1470" t="s">
        <v>900</v>
      </c>
      <c r="I1470" t="s">
        <v>9301</v>
      </c>
      <c r="J1470" t="s">
        <v>9664</v>
      </c>
      <c r="L1470" t="s">
        <v>11362</v>
      </c>
      <c r="N1470" t="s">
        <v>2804</v>
      </c>
      <c r="V1470" t="s">
        <v>10396</v>
      </c>
      <c r="X1470" t="str">
        <f>VLOOKUP(I1470,Location!$A$3:$B$999,2,FALSE)</f>
        <v>Virginia</v>
      </c>
    </row>
    <row r="1471" spans="3:24" x14ac:dyDescent="0.2">
      <c r="C1471" t="s">
        <v>6732</v>
      </c>
      <c r="D1471">
        <v>6</v>
      </c>
      <c r="E1471" t="s">
        <v>7261</v>
      </c>
      <c r="F1471" t="s">
        <v>8244</v>
      </c>
      <c r="G1471" t="s">
        <v>2997</v>
      </c>
      <c r="H1471" t="s">
        <v>950</v>
      </c>
      <c r="I1471" t="s">
        <v>1057</v>
      </c>
      <c r="J1471" t="s">
        <v>9663</v>
      </c>
      <c r="L1471" t="s">
        <v>11361</v>
      </c>
      <c r="N1471" t="s">
        <v>2791</v>
      </c>
      <c r="V1471" t="s">
        <v>10395</v>
      </c>
      <c r="X1471" t="str">
        <f>VLOOKUP(I1471,Location!$A$3:$B$999,2,FALSE)</f>
        <v>California</v>
      </c>
    </row>
    <row r="1472" spans="3:24" x14ac:dyDescent="0.2">
      <c r="C1472" t="s">
        <v>6732</v>
      </c>
      <c r="D1472">
        <v>17</v>
      </c>
      <c r="E1472" t="s">
        <v>7260</v>
      </c>
      <c r="F1472" t="s">
        <v>8243</v>
      </c>
      <c r="G1472" t="s">
        <v>1418</v>
      </c>
      <c r="H1472" t="s">
        <v>837</v>
      </c>
      <c r="I1472" t="s">
        <v>18</v>
      </c>
      <c r="J1472" t="s">
        <v>9470</v>
      </c>
      <c r="L1472" t="s">
        <v>11360</v>
      </c>
      <c r="N1472" t="s">
        <v>13</v>
      </c>
      <c r="V1472" t="s">
        <v>10394</v>
      </c>
      <c r="X1472" t="str">
        <f>VLOOKUP(I1472,Location!$A$3:$B$999,2,FALSE)</f>
        <v>D.C.</v>
      </c>
    </row>
    <row r="1473" spans="3:24" x14ac:dyDescent="0.2">
      <c r="C1473" t="s">
        <v>6732</v>
      </c>
      <c r="D1473">
        <v>6</v>
      </c>
      <c r="E1473" t="s">
        <v>7259</v>
      </c>
      <c r="F1473" t="s">
        <v>8242</v>
      </c>
      <c r="G1473" t="s">
        <v>1591</v>
      </c>
      <c r="H1473" t="s">
        <v>834</v>
      </c>
      <c r="I1473" t="s">
        <v>813</v>
      </c>
      <c r="J1473" t="s">
        <v>9662</v>
      </c>
      <c r="L1473" t="s">
        <v>11359</v>
      </c>
      <c r="N1473" t="s">
        <v>11899</v>
      </c>
      <c r="V1473" t="s">
        <v>10393</v>
      </c>
      <c r="X1473" t="str">
        <f>VLOOKUP(I1473,Location!$A$3:$B$999,2,FALSE)</f>
        <v>Florida</v>
      </c>
    </row>
    <row r="1474" spans="3:24" x14ac:dyDescent="0.2">
      <c r="C1474" t="s">
        <v>6732</v>
      </c>
      <c r="D1474">
        <v>5</v>
      </c>
      <c r="E1474" t="s">
        <v>7258</v>
      </c>
      <c r="F1474" t="s">
        <v>8241</v>
      </c>
      <c r="G1474" t="s">
        <v>8990</v>
      </c>
      <c r="H1474" t="s">
        <v>952</v>
      </c>
      <c r="I1474" t="s">
        <v>1035</v>
      </c>
      <c r="J1474"/>
      <c r="L1474" t="s">
        <v>11358</v>
      </c>
      <c r="N1474" t="s">
        <v>4406</v>
      </c>
      <c r="V1474" t="s">
        <v>10392</v>
      </c>
      <c r="X1474" t="str">
        <f>VLOOKUP(I1474,Location!$A$3:$B$999,2,FALSE)</f>
        <v>Oregon</v>
      </c>
    </row>
    <row r="1475" spans="3:24" x14ac:dyDescent="0.2">
      <c r="C1475" t="s">
        <v>6732</v>
      </c>
      <c r="D1475">
        <v>6</v>
      </c>
      <c r="E1475" t="s">
        <v>7257</v>
      </c>
      <c r="F1475" t="s">
        <v>8240</v>
      </c>
      <c r="G1475" t="s">
        <v>31</v>
      </c>
      <c r="H1475" t="s">
        <v>951</v>
      </c>
      <c r="I1475" t="s">
        <v>1023</v>
      </c>
      <c r="J1475" t="s">
        <v>9661</v>
      </c>
      <c r="L1475" t="s">
        <v>11357</v>
      </c>
      <c r="N1475" t="s">
        <v>11898</v>
      </c>
      <c r="V1475" t="s">
        <v>10391</v>
      </c>
      <c r="X1475" t="str">
        <f>VLOOKUP(I1475,Location!$A$3:$B$999,2,FALSE)</f>
        <v>Georgia</v>
      </c>
    </row>
    <row r="1476" spans="3:24" x14ac:dyDescent="0.2">
      <c r="C1476" t="s">
        <v>6732</v>
      </c>
      <c r="D1476">
        <v>7</v>
      </c>
      <c r="E1476" t="s">
        <v>7256</v>
      </c>
      <c r="F1476" t="s">
        <v>8239</v>
      </c>
      <c r="G1476" t="s">
        <v>8749</v>
      </c>
      <c r="H1476" t="s">
        <v>861</v>
      </c>
      <c r="I1476" t="s">
        <v>1164</v>
      </c>
      <c r="J1476" t="s">
        <v>2216</v>
      </c>
      <c r="L1476" t="s">
        <v>11356</v>
      </c>
      <c r="N1476" t="s">
        <v>11897</v>
      </c>
      <c r="V1476" t="s">
        <v>10390</v>
      </c>
      <c r="X1476" t="str">
        <f>VLOOKUP(I1476,Location!$A$3:$B$999,2,FALSE)</f>
        <v>Massachusetts</v>
      </c>
    </row>
    <row r="1477" spans="3:24" x14ac:dyDescent="0.2">
      <c r="C1477" t="s">
        <v>6732</v>
      </c>
      <c r="D1477">
        <v>5</v>
      </c>
      <c r="E1477" t="s">
        <v>7255</v>
      </c>
      <c r="F1477" t="s">
        <v>8238</v>
      </c>
      <c r="G1477" t="s">
        <v>8989</v>
      </c>
      <c r="H1477" t="s">
        <v>861</v>
      </c>
      <c r="I1477" t="s">
        <v>1046</v>
      </c>
      <c r="J1477" t="s">
        <v>9660</v>
      </c>
      <c r="L1477" t="s">
        <v>11355</v>
      </c>
      <c r="N1477" t="s">
        <v>13</v>
      </c>
      <c r="V1477" t="s">
        <v>10389</v>
      </c>
      <c r="X1477" t="str">
        <f>VLOOKUP(I1477,Location!$A$3:$B$999,2,FALSE)</f>
        <v>Maryland</v>
      </c>
    </row>
    <row r="1478" spans="3:24" x14ac:dyDescent="0.2">
      <c r="C1478" t="s">
        <v>6732</v>
      </c>
      <c r="D1478">
        <v>3</v>
      </c>
      <c r="E1478" t="s">
        <v>7254</v>
      </c>
      <c r="F1478" t="s">
        <v>8237</v>
      </c>
      <c r="G1478" t="s">
        <v>30</v>
      </c>
      <c r="H1478" t="s">
        <v>827</v>
      </c>
      <c r="I1478" t="s">
        <v>9316</v>
      </c>
      <c r="J1478" t="s">
        <v>4801</v>
      </c>
      <c r="L1478" t="s">
        <v>11354</v>
      </c>
      <c r="N1478" t="s">
        <v>11896</v>
      </c>
      <c r="V1478" t="s">
        <v>10388</v>
      </c>
      <c r="X1478" t="str">
        <f>VLOOKUP(I1478,Location!$A$3:$B$999,2,FALSE)</f>
        <v>Florida</v>
      </c>
    </row>
    <row r="1479" spans="3:24" x14ac:dyDescent="0.2">
      <c r="C1479" t="s">
        <v>6732</v>
      </c>
      <c r="D1479">
        <v>8</v>
      </c>
      <c r="E1479" t="s">
        <v>7253</v>
      </c>
      <c r="F1479" t="s">
        <v>8236</v>
      </c>
      <c r="G1479" t="s">
        <v>8988</v>
      </c>
      <c r="H1479" t="s">
        <v>834</v>
      </c>
      <c r="I1479" t="s">
        <v>1057</v>
      </c>
      <c r="J1479" t="s">
        <v>9659</v>
      </c>
      <c r="L1479" t="s">
        <v>11353</v>
      </c>
      <c r="N1479" t="s">
        <v>11895</v>
      </c>
      <c r="V1479" t="s">
        <v>10387</v>
      </c>
      <c r="X1479" t="str">
        <f>VLOOKUP(I1479,Location!$A$3:$B$999,2,FALSE)</f>
        <v>California</v>
      </c>
    </row>
    <row r="1480" spans="3:24" x14ac:dyDescent="0.2">
      <c r="C1480" t="s">
        <v>6732</v>
      </c>
      <c r="D1480">
        <v>5</v>
      </c>
      <c r="E1480" t="s">
        <v>7252</v>
      </c>
      <c r="F1480" t="s">
        <v>8235</v>
      </c>
      <c r="G1480" t="s">
        <v>2797</v>
      </c>
      <c r="H1480" t="s">
        <v>920</v>
      </c>
      <c r="I1480" t="s">
        <v>9294</v>
      </c>
      <c r="J1480"/>
      <c r="L1480" t="s">
        <v>11352</v>
      </c>
      <c r="N1480" t="s">
        <v>13</v>
      </c>
      <c r="V1480" t="s">
        <v>10386</v>
      </c>
      <c r="X1480" t="str">
        <f>VLOOKUP(I1480,Location!$A$3:$B$999,2,FALSE)</f>
        <v>Florida</v>
      </c>
    </row>
    <row r="1481" spans="3:24" x14ac:dyDescent="0.2">
      <c r="C1481" t="s">
        <v>6732</v>
      </c>
      <c r="D1481">
        <v>7</v>
      </c>
      <c r="E1481" t="s">
        <v>7251</v>
      </c>
      <c r="F1481" t="s">
        <v>8234</v>
      </c>
      <c r="G1481" t="s">
        <v>8987</v>
      </c>
      <c r="H1481" t="s">
        <v>834</v>
      </c>
      <c r="I1481" t="s">
        <v>18</v>
      </c>
      <c r="J1481" t="s">
        <v>9658</v>
      </c>
      <c r="L1481" t="s">
        <v>11351</v>
      </c>
      <c r="N1481" t="s">
        <v>13</v>
      </c>
      <c r="V1481" t="s">
        <v>10385</v>
      </c>
      <c r="X1481" t="str">
        <f>VLOOKUP(I1481,Location!$A$3:$B$999,2,FALSE)</f>
        <v>D.C.</v>
      </c>
    </row>
    <row r="1482" spans="3:24" x14ac:dyDescent="0.2">
      <c r="C1482" t="s">
        <v>6732</v>
      </c>
      <c r="D1482">
        <v>7</v>
      </c>
      <c r="E1482" t="s">
        <v>7250</v>
      </c>
      <c r="F1482" t="s">
        <v>8233</v>
      </c>
      <c r="G1482" t="s">
        <v>2832</v>
      </c>
      <c r="H1482" t="s">
        <v>887</v>
      </c>
      <c r="I1482" t="s">
        <v>1519</v>
      </c>
      <c r="J1482" t="s">
        <v>9657</v>
      </c>
      <c r="L1482" t="s">
        <v>11350</v>
      </c>
      <c r="N1482" t="s">
        <v>4602</v>
      </c>
      <c r="V1482" t="s">
        <v>10384</v>
      </c>
      <c r="X1482" t="str">
        <f>VLOOKUP(I1482,Location!$A$3:$B$999,2,FALSE)</f>
        <v>California</v>
      </c>
    </row>
    <row r="1483" spans="3:24" x14ac:dyDescent="0.2">
      <c r="C1483" t="s">
        <v>6732</v>
      </c>
      <c r="D1483">
        <v>5</v>
      </c>
      <c r="E1483" t="s">
        <v>7249</v>
      </c>
      <c r="F1483" t="s">
        <v>8232</v>
      </c>
      <c r="G1483" t="s">
        <v>1239</v>
      </c>
      <c r="H1483" t="s">
        <v>840</v>
      </c>
      <c r="I1483" t="s">
        <v>1031</v>
      </c>
      <c r="J1483"/>
      <c r="L1483" t="s">
        <v>11349</v>
      </c>
      <c r="N1483" t="s">
        <v>1026</v>
      </c>
      <c r="V1483" t="s">
        <v>10383</v>
      </c>
      <c r="X1483" t="str">
        <f>VLOOKUP(I1483,Location!$A$3:$B$999,2,FALSE)</f>
        <v>North Carolina</v>
      </c>
    </row>
    <row r="1484" spans="3:24" x14ac:dyDescent="0.2">
      <c r="C1484" t="s">
        <v>6732</v>
      </c>
      <c r="D1484">
        <v>6</v>
      </c>
      <c r="E1484" t="s">
        <v>7248</v>
      </c>
      <c r="F1484" t="s">
        <v>8231</v>
      </c>
      <c r="G1484" t="s">
        <v>8986</v>
      </c>
      <c r="H1484" t="s">
        <v>877</v>
      </c>
      <c r="I1484" t="s">
        <v>1048</v>
      </c>
      <c r="J1484"/>
      <c r="L1484" t="s">
        <v>11348</v>
      </c>
      <c r="N1484" t="s">
        <v>11894</v>
      </c>
      <c r="V1484" t="s">
        <v>10382</v>
      </c>
      <c r="X1484" t="str">
        <f>VLOOKUP(I1484,Location!$A$3:$B$999,2,FALSE)</f>
        <v>D.C.</v>
      </c>
    </row>
    <row r="1485" spans="3:24" x14ac:dyDescent="0.2">
      <c r="C1485" t="s">
        <v>6732</v>
      </c>
      <c r="D1485">
        <v>5</v>
      </c>
      <c r="E1485" t="s">
        <v>7247</v>
      </c>
      <c r="F1485" t="s">
        <v>8230</v>
      </c>
      <c r="G1485" t="s">
        <v>8985</v>
      </c>
      <c r="H1485" t="s">
        <v>872</v>
      </c>
      <c r="I1485" t="s">
        <v>1019</v>
      </c>
      <c r="J1485" t="s">
        <v>9656</v>
      </c>
      <c r="L1485" t="s">
        <v>11347</v>
      </c>
      <c r="N1485" t="s">
        <v>13</v>
      </c>
      <c r="V1485" t="s">
        <v>10381</v>
      </c>
      <c r="X1485" t="str">
        <f>VLOOKUP(I1485,Location!$A$3:$B$999,2,FALSE)</f>
        <v>Illinois</v>
      </c>
    </row>
    <row r="1486" spans="3:24" x14ac:dyDescent="0.2">
      <c r="C1486" t="s">
        <v>6732</v>
      </c>
      <c r="D1486">
        <v>5</v>
      </c>
      <c r="E1486" t="s">
        <v>7246</v>
      </c>
      <c r="F1486" t="s">
        <v>8229</v>
      </c>
      <c r="H1486" t="s">
        <v>893</v>
      </c>
      <c r="I1486" t="s">
        <v>1057</v>
      </c>
      <c r="J1486"/>
      <c r="L1486" t="s">
        <v>11346</v>
      </c>
      <c r="N1486" t="s">
        <v>13</v>
      </c>
      <c r="V1486" t="s">
        <v>10380</v>
      </c>
      <c r="X1486" t="str">
        <f>VLOOKUP(I1486,Location!$A$3:$B$999,2,FALSE)</f>
        <v>California</v>
      </c>
    </row>
    <row r="1487" spans="3:24" x14ac:dyDescent="0.2">
      <c r="C1487" t="s">
        <v>6732</v>
      </c>
      <c r="D1487">
        <v>5</v>
      </c>
      <c r="E1487" t="s">
        <v>7245</v>
      </c>
      <c r="F1487" t="s">
        <v>8228</v>
      </c>
      <c r="G1487" t="s">
        <v>8984</v>
      </c>
      <c r="H1487" t="s">
        <v>834</v>
      </c>
      <c r="I1487" t="s">
        <v>2444</v>
      </c>
      <c r="J1487"/>
      <c r="L1487" t="s">
        <v>11345</v>
      </c>
      <c r="N1487" t="s">
        <v>11893</v>
      </c>
      <c r="V1487" t="s">
        <v>10379</v>
      </c>
      <c r="X1487" t="str">
        <f>VLOOKUP(I1487,Location!$A$3:$B$999,2,FALSE)</f>
        <v>Virginia</v>
      </c>
    </row>
    <row r="1488" spans="3:24" x14ac:dyDescent="0.2">
      <c r="C1488" t="s">
        <v>6732</v>
      </c>
      <c r="D1488">
        <v>5</v>
      </c>
      <c r="E1488" t="s">
        <v>7244</v>
      </c>
      <c r="F1488" t="s">
        <v>8227</v>
      </c>
      <c r="G1488" t="s">
        <v>8808</v>
      </c>
      <c r="H1488" t="s">
        <v>860</v>
      </c>
      <c r="I1488" t="s">
        <v>1050</v>
      </c>
      <c r="J1488"/>
      <c r="L1488" t="s">
        <v>11344</v>
      </c>
      <c r="N1488" t="s">
        <v>11892</v>
      </c>
      <c r="V1488" t="s">
        <v>10378</v>
      </c>
      <c r="X1488" t="str">
        <f>VLOOKUP(I1488,Location!$A$3:$B$999,2,FALSE)</f>
        <v>Colorado</v>
      </c>
    </row>
    <row r="1489" spans="3:24" x14ac:dyDescent="0.2">
      <c r="C1489" t="s">
        <v>6732</v>
      </c>
      <c r="D1489">
        <v>13</v>
      </c>
      <c r="E1489" t="s">
        <v>7243</v>
      </c>
      <c r="F1489" t="s">
        <v>8226</v>
      </c>
      <c r="G1489" t="s">
        <v>5498</v>
      </c>
      <c r="H1489" t="s">
        <v>857</v>
      </c>
      <c r="I1489" t="s">
        <v>996</v>
      </c>
      <c r="J1489"/>
      <c r="L1489" t="s">
        <v>11343</v>
      </c>
      <c r="N1489" t="s">
        <v>806</v>
      </c>
      <c r="V1489" t="s">
        <v>10377</v>
      </c>
      <c r="X1489" t="str">
        <f>VLOOKUP(I1489,Location!$A$3:$B$999,2,FALSE)</f>
        <v>Virginia</v>
      </c>
    </row>
    <row r="1490" spans="3:24" x14ac:dyDescent="0.2">
      <c r="C1490" t="s">
        <v>6732</v>
      </c>
      <c r="D1490">
        <v>5</v>
      </c>
      <c r="E1490" t="s">
        <v>7242</v>
      </c>
      <c r="F1490" t="s">
        <v>8225</v>
      </c>
      <c r="G1490" t="s">
        <v>31</v>
      </c>
      <c r="H1490" t="s">
        <v>866</v>
      </c>
      <c r="I1490" t="s">
        <v>9315</v>
      </c>
      <c r="J1490"/>
      <c r="L1490" t="s">
        <v>11342</v>
      </c>
      <c r="N1490" t="s">
        <v>4341</v>
      </c>
      <c r="V1490" t="s">
        <v>10376</v>
      </c>
      <c r="X1490" t="str">
        <f>VLOOKUP(I1490,Location!$A$3:$B$999,2,FALSE)</f>
        <v>Florida</v>
      </c>
    </row>
    <row r="1491" spans="3:24" x14ac:dyDescent="0.2">
      <c r="C1491" t="s">
        <v>6732</v>
      </c>
      <c r="D1491">
        <v>5</v>
      </c>
      <c r="E1491" t="s">
        <v>7241</v>
      </c>
      <c r="F1491" t="s">
        <v>8224</v>
      </c>
      <c r="G1491" t="s">
        <v>8983</v>
      </c>
      <c r="H1491" t="s">
        <v>795</v>
      </c>
      <c r="I1491" t="s">
        <v>9253</v>
      </c>
      <c r="J1491"/>
      <c r="L1491" t="s">
        <v>11341</v>
      </c>
      <c r="N1491" t="s">
        <v>13</v>
      </c>
      <c r="V1491" t="s">
        <v>10375</v>
      </c>
      <c r="X1491" t="str">
        <f>VLOOKUP(I1491,Location!$A$3:$B$999,2,FALSE)</f>
        <v>Texas</v>
      </c>
    </row>
    <row r="1492" spans="3:24" x14ac:dyDescent="0.2">
      <c r="C1492" t="s">
        <v>6732</v>
      </c>
      <c r="D1492">
        <v>5</v>
      </c>
      <c r="E1492" t="s">
        <v>7240</v>
      </c>
      <c r="F1492" t="s">
        <v>8223</v>
      </c>
      <c r="G1492" t="s">
        <v>8982</v>
      </c>
      <c r="H1492" t="s">
        <v>29</v>
      </c>
      <c r="I1492" t="s">
        <v>2699</v>
      </c>
      <c r="J1492" t="s">
        <v>9655</v>
      </c>
      <c r="L1492" t="s">
        <v>11340</v>
      </c>
      <c r="N1492" t="s">
        <v>2930</v>
      </c>
      <c r="V1492" t="s">
        <v>10374</v>
      </c>
      <c r="X1492" t="str">
        <f>VLOOKUP(I1492,Location!$A$3:$B$999,2,FALSE)</f>
        <v>Kentucky</v>
      </c>
    </row>
    <row r="1493" spans="3:24" x14ac:dyDescent="0.2">
      <c r="C1493" t="s">
        <v>6732</v>
      </c>
      <c r="D1493">
        <v>7</v>
      </c>
      <c r="E1493" t="s">
        <v>7239</v>
      </c>
      <c r="F1493" t="s">
        <v>8222</v>
      </c>
      <c r="G1493" t="s">
        <v>8981</v>
      </c>
      <c r="H1493" t="s">
        <v>859</v>
      </c>
      <c r="I1493" t="s">
        <v>9314</v>
      </c>
      <c r="J1493"/>
      <c r="L1493" t="s">
        <v>959</v>
      </c>
      <c r="N1493" t="s">
        <v>13</v>
      </c>
      <c r="V1493" t="s">
        <v>10373</v>
      </c>
      <c r="X1493" t="str">
        <f>VLOOKUP(I1493,Location!$A$3:$B$999,2,FALSE)</f>
        <v>Ohio</v>
      </c>
    </row>
    <row r="1494" spans="3:24" x14ac:dyDescent="0.2">
      <c r="C1494" t="s">
        <v>6732</v>
      </c>
      <c r="D1494">
        <v>3</v>
      </c>
      <c r="E1494" t="s">
        <v>7238</v>
      </c>
      <c r="F1494" t="s">
        <v>8221</v>
      </c>
      <c r="G1494" t="s">
        <v>8980</v>
      </c>
      <c r="H1494" t="s">
        <v>834</v>
      </c>
      <c r="I1494" t="s">
        <v>18</v>
      </c>
      <c r="J1494" t="s">
        <v>9654</v>
      </c>
      <c r="L1494" t="s">
        <v>11339</v>
      </c>
      <c r="N1494" t="s">
        <v>13</v>
      </c>
      <c r="V1494" t="s">
        <v>10372</v>
      </c>
      <c r="X1494" t="str">
        <f>VLOOKUP(I1494,Location!$A$3:$B$999,2,FALSE)</f>
        <v>D.C.</v>
      </c>
    </row>
    <row r="1495" spans="3:24" x14ac:dyDescent="0.2">
      <c r="C1495" t="s">
        <v>6732</v>
      </c>
      <c r="D1495">
        <v>6</v>
      </c>
      <c r="E1495" t="s">
        <v>7237</v>
      </c>
      <c r="F1495" t="s">
        <v>8220</v>
      </c>
      <c r="H1495" t="s">
        <v>858</v>
      </c>
      <c r="I1495" t="s">
        <v>962</v>
      </c>
      <c r="J1495"/>
      <c r="L1495" t="s">
        <v>11338</v>
      </c>
      <c r="N1495" t="s">
        <v>806</v>
      </c>
      <c r="V1495" t="s">
        <v>10371</v>
      </c>
      <c r="X1495" t="str">
        <f>VLOOKUP(I1495,Location!$A$3:$B$999,2,FALSE)</f>
        <v>Texas</v>
      </c>
    </row>
    <row r="1496" spans="3:24" x14ac:dyDescent="0.2">
      <c r="C1496" t="s">
        <v>6732</v>
      </c>
      <c r="D1496">
        <v>13</v>
      </c>
      <c r="E1496" t="s">
        <v>7236</v>
      </c>
      <c r="F1496" t="s">
        <v>8219</v>
      </c>
      <c r="G1496" t="s">
        <v>8979</v>
      </c>
      <c r="H1496" t="s">
        <v>37</v>
      </c>
      <c r="I1496" t="s">
        <v>9260</v>
      </c>
      <c r="J1496"/>
      <c r="L1496" t="s">
        <v>959</v>
      </c>
      <c r="N1496" t="s">
        <v>13</v>
      </c>
      <c r="V1496" t="s">
        <v>10370</v>
      </c>
      <c r="X1496" t="str">
        <f>VLOOKUP(I1496,Location!$A$3:$B$999,2,FALSE)</f>
        <v>Michigan</v>
      </c>
    </row>
    <row r="1497" spans="3:24" x14ac:dyDescent="0.2">
      <c r="C1497" t="s">
        <v>6732</v>
      </c>
      <c r="D1497">
        <v>5</v>
      </c>
      <c r="E1497" t="s">
        <v>7235</v>
      </c>
      <c r="F1497" t="s">
        <v>8218</v>
      </c>
      <c r="G1497" t="s">
        <v>8978</v>
      </c>
      <c r="H1497" t="s">
        <v>925</v>
      </c>
      <c r="I1497" t="s">
        <v>1031</v>
      </c>
      <c r="J1497" t="s">
        <v>9653</v>
      </c>
      <c r="L1497" t="s">
        <v>11337</v>
      </c>
      <c r="N1497" t="s">
        <v>13</v>
      </c>
      <c r="V1497" t="s">
        <v>10369</v>
      </c>
      <c r="X1497" t="str">
        <f>VLOOKUP(I1497,Location!$A$3:$B$999,2,FALSE)</f>
        <v>North Carolina</v>
      </c>
    </row>
    <row r="1498" spans="3:24" x14ac:dyDescent="0.2">
      <c r="C1498" t="s">
        <v>6732</v>
      </c>
      <c r="D1498">
        <v>5</v>
      </c>
      <c r="E1498" t="s">
        <v>7234</v>
      </c>
      <c r="F1498" t="s">
        <v>8217</v>
      </c>
      <c r="G1498" t="s">
        <v>8977</v>
      </c>
      <c r="H1498" t="s">
        <v>834</v>
      </c>
      <c r="I1498" t="s">
        <v>1035</v>
      </c>
      <c r="J1498" t="s">
        <v>9652</v>
      </c>
      <c r="L1498" t="s">
        <v>959</v>
      </c>
      <c r="N1498" t="s">
        <v>13</v>
      </c>
      <c r="V1498" t="s">
        <v>10368</v>
      </c>
      <c r="X1498" t="str">
        <f>VLOOKUP(I1498,Location!$A$3:$B$999,2,FALSE)</f>
        <v>Oregon</v>
      </c>
    </row>
    <row r="1499" spans="3:24" x14ac:dyDescent="0.2">
      <c r="C1499" t="s">
        <v>6732</v>
      </c>
      <c r="D1499">
        <v>5</v>
      </c>
      <c r="E1499" t="s">
        <v>7233</v>
      </c>
      <c r="F1499" t="s">
        <v>8216</v>
      </c>
      <c r="G1499" t="s">
        <v>8976</v>
      </c>
      <c r="H1499" t="s">
        <v>885</v>
      </c>
      <c r="I1499" t="s">
        <v>1034</v>
      </c>
      <c r="J1499"/>
      <c r="L1499" t="s">
        <v>11336</v>
      </c>
      <c r="N1499" t="s">
        <v>13</v>
      </c>
      <c r="V1499" t="s">
        <v>10367</v>
      </c>
      <c r="X1499" t="str">
        <f>VLOOKUP(I1499,Location!$A$3:$B$999,2,FALSE)</f>
        <v>Pennsylvania</v>
      </c>
    </row>
    <row r="1500" spans="3:24" x14ac:dyDescent="0.2">
      <c r="C1500" t="s">
        <v>6732</v>
      </c>
      <c r="D1500">
        <v>9</v>
      </c>
      <c r="E1500" t="s">
        <v>7232</v>
      </c>
      <c r="F1500" t="s">
        <v>8215</v>
      </c>
      <c r="G1500" t="s">
        <v>8975</v>
      </c>
      <c r="H1500" t="s">
        <v>19</v>
      </c>
      <c r="I1500" t="s">
        <v>4133</v>
      </c>
      <c r="J1500" t="s">
        <v>1065</v>
      </c>
      <c r="L1500" t="s">
        <v>11335</v>
      </c>
      <c r="N1500" t="s">
        <v>13</v>
      </c>
      <c r="V1500" t="s">
        <v>10366</v>
      </c>
      <c r="X1500" t="str">
        <f>VLOOKUP(I1500,Location!$A$3:$B$999,2,FALSE)</f>
        <v>Florida</v>
      </c>
    </row>
    <row r="1501" spans="3:24" x14ac:dyDescent="0.2">
      <c r="C1501" t="s">
        <v>6732</v>
      </c>
      <c r="D1501">
        <v>11</v>
      </c>
      <c r="E1501" t="s">
        <v>7231</v>
      </c>
      <c r="F1501" t="s">
        <v>8214</v>
      </c>
      <c r="G1501" t="s">
        <v>1239</v>
      </c>
      <c r="H1501" t="s">
        <v>19</v>
      </c>
      <c r="I1501" t="s">
        <v>9313</v>
      </c>
      <c r="J1501"/>
      <c r="L1501" t="s">
        <v>11334</v>
      </c>
      <c r="N1501" t="s">
        <v>1026</v>
      </c>
      <c r="V1501" t="s">
        <v>10365</v>
      </c>
      <c r="X1501" t="str">
        <f>VLOOKUP(I1501,Location!$A$3:$B$999,2,FALSE)</f>
        <v>California</v>
      </c>
    </row>
    <row r="1502" spans="3:24" x14ac:dyDescent="0.2">
      <c r="C1502" t="s">
        <v>6732</v>
      </c>
      <c r="D1502">
        <v>4</v>
      </c>
      <c r="E1502" t="s">
        <v>7230</v>
      </c>
      <c r="F1502" t="s">
        <v>8213</v>
      </c>
      <c r="G1502" t="s">
        <v>4670</v>
      </c>
      <c r="H1502" t="s">
        <v>834</v>
      </c>
      <c r="I1502" t="s">
        <v>1012</v>
      </c>
      <c r="J1502" t="s">
        <v>9651</v>
      </c>
      <c r="L1502" t="s">
        <v>11333</v>
      </c>
      <c r="N1502" t="s">
        <v>13</v>
      </c>
      <c r="V1502" t="s">
        <v>10364</v>
      </c>
      <c r="X1502" t="str">
        <f>VLOOKUP(I1502,Location!$A$3:$B$999,2,FALSE)</f>
        <v>California</v>
      </c>
    </row>
    <row r="1503" spans="3:24" x14ac:dyDescent="0.2">
      <c r="C1503" t="s">
        <v>6732</v>
      </c>
      <c r="D1503">
        <v>6</v>
      </c>
      <c r="E1503" t="s">
        <v>7229</v>
      </c>
      <c r="F1503" t="s">
        <v>8212</v>
      </c>
      <c r="G1503" t="s">
        <v>1939</v>
      </c>
      <c r="H1503" t="s">
        <v>17</v>
      </c>
      <c r="I1503" t="s">
        <v>1058</v>
      </c>
      <c r="J1503" t="s">
        <v>4186</v>
      </c>
      <c r="L1503" t="s">
        <v>11332</v>
      </c>
      <c r="N1503" t="s">
        <v>11891</v>
      </c>
      <c r="V1503" t="s">
        <v>10363</v>
      </c>
      <c r="X1503" t="str">
        <f>VLOOKUP(I1503,Location!$A$3:$B$999,2,FALSE)</f>
        <v>Illinois</v>
      </c>
    </row>
    <row r="1504" spans="3:24" x14ac:dyDescent="0.2">
      <c r="C1504" t="s">
        <v>6732</v>
      </c>
      <c r="D1504">
        <v>6</v>
      </c>
      <c r="E1504" t="s">
        <v>7228</v>
      </c>
      <c r="F1504" t="s">
        <v>2555</v>
      </c>
      <c r="G1504" t="s">
        <v>2555</v>
      </c>
      <c r="H1504" t="s">
        <v>871</v>
      </c>
      <c r="I1504" t="s">
        <v>18</v>
      </c>
      <c r="J1504" t="s">
        <v>9650</v>
      </c>
      <c r="L1504" t="s">
        <v>11331</v>
      </c>
      <c r="N1504" t="s">
        <v>11890</v>
      </c>
      <c r="V1504" t="s">
        <v>10362</v>
      </c>
      <c r="X1504" t="str">
        <f>VLOOKUP(I1504,Location!$A$3:$B$999,2,FALSE)</f>
        <v>D.C.</v>
      </c>
    </row>
    <row r="1505" spans="3:24" x14ac:dyDescent="0.2">
      <c r="C1505" t="s">
        <v>6732</v>
      </c>
      <c r="D1505">
        <v>25</v>
      </c>
      <c r="E1505" t="s">
        <v>7227</v>
      </c>
      <c r="F1505" t="s">
        <v>8211</v>
      </c>
      <c r="G1505" t="s">
        <v>8974</v>
      </c>
      <c r="H1505" t="s">
        <v>944</v>
      </c>
      <c r="I1505" t="s">
        <v>996</v>
      </c>
      <c r="J1505"/>
      <c r="L1505" t="s">
        <v>11330</v>
      </c>
      <c r="N1505" t="s">
        <v>11889</v>
      </c>
      <c r="V1505" t="s">
        <v>10361</v>
      </c>
      <c r="X1505" t="str">
        <f>VLOOKUP(I1505,Location!$A$3:$B$999,2,FALSE)</f>
        <v>Virginia</v>
      </c>
    </row>
    <row r="1506" spans="3:24" x14ac:dyDescent="0.2">
      <c r="C1506" t="s">
        <v>6732</v>
      </c>
      <c r="D1506">
        <v>8</v>
      </c>
      <c r="E1506" t="s">
        <v>7226</v>
      </c>
      <c r="F1506" t="s">
        <v>8210</v>
      </c>
      <c r="G1506" t="s">
        <v>8973</v>
      </c>
      <c r="H1506" t="s">
        <v>950</v>
      </c>
      <c r="I1506" t="s">
        <v>1009</v>
      </c>
      <c r="J1506" t="s">
        <v>9649</v>
      </c>
      <c r="L1506" t="s">
        <v>11329</v>
      </c>
      <c r="N1506" t="s">
        <v>13</v>
      </c>
      <c r="V1506" t="s">
        <v>10360</v>
      </c>
      <c r="X1506" t="str">
        <f>VLOOKUP(I1506,Location!$A$3:$B$999,2,FALSE)</f>
        <v>Texas</v>
      </c>
    </row>
    <row r="1507" spans="3:24" x14ac:dyDescent="0.2">
      <c r="C1507" t="s">
        <v>6732</v>
      </c>
      <c r="D1507">
        <v>9</v>
      </c>
      <c r="E1507" t="s">
        <v>7225</v>
      </c>
      <c r="F1507" t="s">
        <v>8209</v>
      </c>
      <c r="G1507" t="s">
        <v>8972</v>
      </c>
      <c r="H1507" t="s">
        <v>865</v>
      </c>
      <c r="I1507" t="s">
        <v>4283</v>
      </c>
      <c r="J1507" t="s">
        <v>9648</v>
      </c>
      <c r="L1507" t="s">
        <v>11328</v>
      </c>
      <c r="N1507" t="s">
        <v>11888</v>
      </c>
      <c r="V1507" t="s">
        <v>10359</v>
      </c>
      <c r="X1507" t="str">
        <f>VLOOKUP(I1507,Location!$A$3:$B$999,2,FALSE)</f>
        <v>Florida</v>
      </c>
    </row>
    <row r="1508" spans="3:24" x14ac:dyDescent="0.2">
      <c r="C1508" t="s">
        <v>6732</v>
      </c>
      <c r="D1508">
        <v>5</v>
      </c>
      <c r="E1508" t="s">
        <v>7224</v>
      </c>
      <c r="F1508" t="s">
        <v>3192</v>
      </c>
      <c r="G1508" t="s">
        <v>3192</v>
      </c>
      <c r="H1508" t="s">
        <v>794</v>
      </c>
      <c r="I1508" t="s">
        <v>1048</v>
      </c>
      <c r="J1508" t="s">
        <v>9647</v>
      </c>
      <c r="L1508" t="s">
        <v>11327</v>
      </c>
      <c r="N1508" t="s">
        <v>11887</v>
      </c>
      <c r="V1508" t="s">
        <v>10358</v>
      </c>
      <c r="X1508" t="str">
        <f>VLOOKUP(I1508,Location!$A$3:$B$999,2,FALSE)</f>
        <v>D.C.</v>
      </c>
    </row>
    <row r="1509" spans="3:24" x14ac:dyDescent="0.2">
      <c r="C1509" t="s">
        <v>6732</v>
      </c>
      <c r="D1509">
        <v>20</v>
      </c>
      <c r="E1509" t="s">
        <v>7223</v>
      </c>
      <c r="F1509" t="s">
        <v>8208</v>
      </c>
      <c r="G1509" t="s">
        <v>8971</v>
      </c>
      <c r="H1509" t="s">
        <v>837</v>
      </c>
      <c r="I1509" t="s">
        <v>966</v>
      </c>
      <c r="J1509" t="s">
        <v>9646</v>
      </c>
      <c r="L1509" t="s">
        <v>11326</v>
      </c>
      <c r="N1509" t="s">
        <v>13</v>
      </c>
      <c r="V1509" t="s">
        <v>10357</v>
      </c>
      <c r="X1509" t="str">
        <f>VLOOKUP(I1509,Location!$A$3:$B$999,2,FALSE)</f>
        <v>Massachusetts</v>
      </c>
    </row>
    <row r="1510" spans="3:24" x14ac:dyDescent="0.2">
      <c r="C1510" t="s">
        <v>6732</v>
      </c>
      <c r="D1510">
        <v>7</v>
      </c>
      <c r="E1510" t="s">
        <v>5459</v>
      </c>
      <c r="F1510" t="s">
        <v>8207</v>
      </c>
      <c r="G1510" t="s">
        <v>8970</v>
      </c>
      <c r="H1510" t="s">
        <v>19</v>
      </c>
      <c r="I1510" t="s">
        <v>9312</v>
      </c>
      <c r="J1510"/>
      <c r="L1510" t="s">
        <v>959</v>
      </c>
      <c r="N1510" t="s">
        <v>1064</v>
      </c>
      <c r="V1510" t="s">
        <v>10356</v>
      </c>
      <c r="X1510" t="str">
        <f>VLOOKUP(I1510,Location!$A$3:$B$999,2,FALSE)</f>
        <v>Pennsylvania</v>
      </c>
    </row>
    <row r="1511" spans="3:24" x14ac:dyDescent="0.2">
      <c r="C1511" t="s">
        <v>6732</v>
      </c>
      <c r="D1511">
        <v>7</v>
      </c>
      <c r="E1511" t="s">
        <v>7222</v>
      </c>
      <c r="F1511" t="s">
        <v>8206</v>
      </c>
      <c r="G1511" t="s">
        <v>4678</v>
      </c>
      <c r="H1511" t="s">
        <v>919</v>
      </c>
      <c r="I1511" t="s">
        <v>962</v>
      </c>
      <c r="J1511"/>
      <c r="L1511" t="s">
        <v>11325</v>
      </c>
      <c r="N1511" t="s">
        <v>13</v>
      </c>
      <c r="V1511" t="s">
        <v>10355</v>
      </c>
      <c r="X1511" t="str">
        <f>VLOOKUP(I1511,Location!$A$3:$B$999,2,FALSE)</f>
        <v>Texas</v>
      </c>
    </row>
    <row r="1512" spans="3:24" x14ac:dyDescent="0.2">
      <c r="C1512" t="s">
        <v>6732</v>
      </c>
      <c r="D1512">
        <v>11</v>
      </c>
      <c r="E1512" t="s">
        <v>7221</v>
      </c>
      <c r="F1512" t="s">
        <v>8205</v>
      </c>
      <c r="G1512" t="s">
        <v>8969</v>
      </c>
      <c r="H1512" t="s">
        <v>15</v>
      </c>
      <c r="I1512" t="s">
        <v>1021</v>
      </c>
      <c r="J1512"/>
      <c r="L1512" t="s">
        <v>11324</v>
      </c>
      <c r="N1512" t="s">
        <v>3889</v>
      </c>
      <c r="V1512" t="s">
        <v>10354</v>
      </c>
      <c r="X1512" t="str">
        <f>VLOOKUP(I1512,Location!$A$3:$B$999,2,FALSE)</f>
        <v>New York</v>
      </c>
    </row>
    <row r="1513" spans="3:24" x14ac:dyDescent="0.2">
      <c r="C1513" t="s">
        <v>6732</v>
      </c>
      <c r="D1513">
        <v>4</v>
      </c>
      <c r="E1513" t="s">
        <v>7220</v>
      </c>
      <c r="F1513" t="s">
        <v>8204</v>
      </c>
      <c r="G1513" t="s">
        <v>8968</v>
      </c>
      <c r="H1513" t="s">
        <v>795</v>
      </c>
      <c r="I1513" t="s">
        <v>9311</v>
      </c>
      <c r="J1513"/>
      <c r="L1513" t="s">
        <v>959</v>
      </c>
      <c r="N1513" t="s">
        <v>1064</v>
      </c>
      <c r="V1513" t="s">
        <v>10353</v>
      </c>
      <c r="X1513" t="str">
        <f>VLOOKUP(I1513,Location!$A$3:$B$999,2,FALSE)</f>
        <v>Minnesota</v>
      </c>
    </row>
    <row r="1514" spans="3:24" x14ac:dyDescent="0.2">
      <c r="C1514" t="s">
        <v>6732</v>
      </c>
      <c r="D1514">
        <v>3</v>
      </c>
      <c r="E1514" t="s">
        <v>7219</v>
      </c>
      <c r="F1514" t="s">
        <v>8203</v>
      </c>
      <c r="G1514" t="s">
        <v>8967</v>
      </c>
      <c r="H1514" t="s">
        <v>834</v>
      </c>
      <c r="I1514" t="s">
        <v>18</v>
      </c>
      <c r="J1514"/>
      <c r="L1514" t="s">
        <v>11323</v>
      </c>
      <c r="N1514" t="s">
        <v>5250</v>
      </c>
      <c r="V1514" t="s">
        <v>10352</v>
      </c>
      <c r="X1514" t="str">
        <f>VLOOKUP(I1514,Location!$A$3:$B$999,2,FALSE)</f>
        <v>D.C.</v>
      </c>
    </row>
    <row r="1515" spans="3:24" x14ac:dyDescent="0.2">
      <c r="C1515" t="s">
        <v>6732</v>
      </c>
      <c r="D1515">
        <v>29</v>
      </c>
      <c r="E1515" t="s">
        <v>7218</v>
      </c>
      <c r="F1515" t="s">
        <v>8202</v>
      </c>
      <c r="G1515" t="s">
        <v>8966</v>
      </c>
      <c r="H1515" t="s">
        <v>873</v>
      </c>
      <c r="I1515" t="s">
        <v>966</v>
      </c>
      <c r="J1515"/>
      <c r="L1515" t="s">
        <v>11322</v>
      </c>
      <c r="N1515" t="s">
        <v>2345</v>
      </c>
      <c r="V1515" t="s">
        <v>10351</v>
      </c>
      <c r="X1515" t="str">
        <f>VLOOKUP(I1515,Location!$A$3:$B$999,2,FALSE)</f>
        <v>Massachusetts</v>
      </c>
    </row>
    <row r="1516" spans="3:24" x14ac:dyDescent="0.2">
      <c r="C1516" t="s">
        <v>6732</v>
      </c>
      <c r="D1516">
        <v>17</v>
      </c>
      <c r="E1516" t="s">
        <v>7217</v>
      </c>
      <c r="F1516" t="s">
        <v>8201</v>
      </c>
      <c r="G1516" t="s">
        <v>1458</v>
      </c>
      <c r="H1516" t="s">
        <v>873</v>
      </c>
      <c r="I1516" t="s">
        <v>9310</v>
      </c>
      <c r="J1516"/>
      <c r="L1516" t="s">
        <v>11321</v>
      </c>
      <c r="N1516" t="s">
        <v>11802</v>
      </c>
      <c r="V1516" t="s">
        <v>10350</v>
      </c>
      <c r="X1516" t="str">
        <f>VLOOKUP(I1516,Location!$A$3:$B$999,2,FALSE)</f>
        <v>Massachusetts</v>
      </c>
    </row>
    <row r="1517" spans="3:24" x14ac:dyDescent="0.2">
      <c r="C1517" t="s">
        <v>6732</v>
      </c>
      <c r="D1517">
        <v>6</v>
      </c>
      <c r="E1517" t="s">
        <v>7216</v>
      </c>
      <c r="F1517" t="s">
        <v>8200</v>
      </c>
      <c r="H1517" t="s">
        <v>19</v>
      </c>
      <c r="I1517" t="s">
        <v>2457</v>
      </c>
      <c r="J1517"/>
      <c r="L1517" t="s">
        <v>959</v>
      </c>
      <c r="N1517" t="s">
        <v>4406</v>
      </c>
      <c r="V1517" t="s">
        <v>10349</v>
      </c>
      <c r="X1517" t="str">
        <f>VLOOKUP(I1517,Location!$A$3:$B$999,2,FALSE)</f>
        <v>California</v>
      </c>
    </row>
    <row r="1518" spans="3:24" x14ac:dyDescent="0.2">
      <c r="C1518" t="s">
        <v>6732</v>
      </c>
      <c r="D1518">
        <v>4</v>
      </c>
      <c r="E1518" t="s">
        <v>7215</v>
      </c>
      <c r="F1518" t="s">
        <v>8199</v>
      </c>
      <c r="G1518" t="s">
        <v>8965</v>
      </c>
      <c r="H1518" t="s">
        <v>29</v>
      </c>
      <c r="I1518" t="s">
        <v>1031</v>
      </c>
      <c r="J1518" t="s">
        <v>9645</v>
      </c>
      <c r="L1518" t="s">
        <v>11320</v>
      </c>
      <c r="N1518" t="s">
        <v>13</v>
      </c>
      <c r="V1518" t="s">
        <v>10348</v>
      </c>
      <c r="X1518" t="str">
        <f>VLOOKUP(I1518,Location!$A$3:$B$999,2,FALSE)</f>
        <v>North Carolina</v>
      </c>
    </row>
    <row r="1519" spans="3:24" x14ac:dyDescent="0.2">
      <c r="C1519" t="s">
        <v>6732</v>
      </c>
      <c r="D1519">
        <v>9</v>
      </c>
      <c r="E1519" t="s">
        <v>7214</v>
      </c>
      <c r="F1519" t="s">
        <v>8198</v>
      </c>
      <c r="G1519" t="s">
        <v>31</v>
      </c>
      <c r="H1519" t="s">
        <v>37</v>
      </c>
      <c r="I1519" t="s">
        <v>1046</v>
      </c>
      <c r="J1519" t="s">
        <v>1281</v>
      </c>
      <c r="L1519" t="s">
        <v>11319</v>
      </c>
      <c r="N1519" t="s">
        <v>13</v>
      </c>
      <c r="V1519" t="s">
        <v>10347</v>
      </c>
      <c r="X1519" t="str">
        <f>VLOOKUP(I1519,Location!$A$3:$B$999,2,FALSE)</f>
        <v>Maryland</v>
      </c>
    </row>
    <row r="1520" spans="3:24" x14ac:dyDescent="0.2">
      <c r="C1520" t="s">
        <v>6732</v>
      </c>
      <c r="D1520">
        <v>10</v>
      </c>
      <c r="E1520" t="s">
        <v>7213</v>
      </c>
      <c r="F1520" t="s">
        <v>8197</v>
      </c>
      <c r="G1520" t="s">
        <v>31</v>
      </c>
      <c r="H1520" t="s">
        <v>907</v>
      </c>
      <c r="I1520" t="s">
        <v>9277</v>
      </c>
      <c r="J1520" t="s">
        <v>9644</v>
      </c>
      <c r="L1520" t="s">
        <v>11318</v>
      </c>
      <c r="N1520" t="s">
        <v>13</v>
      </c>
      <c r="V1520" t="s">
        <v>10346</v>
      </c>
      <c r="X1520" t="str">
        <f>VLOOKUP(I1520,Location!$A$3:$B$999,2,FALSE)</f>
        <v>California</v>
      </c>
    </row>
    <row r="1521" spans="3:24" x14ac:dyDescent="0.2">
      <c r="C1521" t="s">
        <v>6732</v>
      </c>
      <c r="D1521">
        <v>4</v>
      </c>
      <c r="E1521" t="s">
        <v>7212</v>
      </c>
      <c r="F1521" t="s">
        <v>8196</v>
      </c>
      <c r="G1521" t="s">
        <v>8964</v>
      </c>
      <c r="H1521" t="s">
        <v>918</v>
      </c>
      <c r="I1521" t="s">
        <v>18</v>
      </c>
      <c r="J1521" t="s">
        <v>9643</v>
      </c>
      <c r="L1521" t="s">
        <v>11317</v>
      </c>
      <c r="N1521" t="s">
        <v>972</v>
      </c>
      <c r="V1521" t="s">
        <v>10345</v>
      </c>
      <c r="X1521" t="str">
        <f>VLOOKUP(I1521,Location!$A$3:$B$999,2,FALSE)</f>
        <v>D.C.</v>
      </c>
    </row>
    <row r="1522" spans="3:24" x14ac:dyDescent="0.2">
      <c r="C1522" t="s">
        <v>6732</v>
      </c>
      <c r="D1522">
        <v>4</v>
      </c>
      <c r="E1522" t="s">
        <v>7211</v>
      </c>
      <c r="F1522" t="s">
        <v>8195</v>
      </c>
      <c r="G1522" t="s">
        <v>1458</v>
      </c>
      <c r="H1522" t="s">
        <v>837</v>
      </c>
      <c r="I1522" t="s">
        <v>18</v>
      </c>
      <c r="J1522" t="s">
        <v>9642</v>
      </c>
      <c r="L1522" t="s">
        <v>11316</v>
      </c>
      <c r="N1522" t="s">
        <v>11886</v>
      </c>
      <c r="V1522" t="s">
        <v>10344</v>
      </c>
      <c r="X1522" t="str">
        <f>VLOOKUP(I1522,Location!$A$3:$B$999,2,FALSE)</f>
        <v>D.C.</v>
      </c>
    </row>
    <row r="1523" spans="3:24" x14ac:dyDescent="0.2">
      <c r="C1523" t="s">
        <v>6732</v>
      </c>
      <c r="D1523">
        <v>10</v>
      </c>
      <c r="E1523" t="s">
        <v>7210</v>
      </c>
      <c r="F1523" t="s">
        <v>8194</v>
      </c>
      <c r="G1523" t="s">
        <v>8963</v>
      </c>
      <c r="H1523" t="s">
        <v>19</v>
      </c>
      <c r="I1523" t="s">
        <v>18</v>
      </c>
      <c r="J1523" t="s">
        <v>9641</v>
      </c>
      <c r="L1523" t="s">
        <v>3206</v>
      </c>
      <c r="N1523" t="s">
        <v>806</v>
      </c>
      <c r="V1523" t="s">
        <v>10343</v>
      </c>
      <c r="X1523" t="str">
        <f>VLOOKUP(I1523,Location!$A$3:$B$999,2,FALSE)</f>
        <v>D.C.</v>
      </c>
    </row>
    <row r="1524" spans="3:24" x14ac:dyDescent="0.2">
      <c r="C1524" t="s">
        <v>6732</v>
      </c>
      <c r="D1524">
        <v>8</v>
      </c>
      <c r="E1524" t="s">
        <v>7209</v>
      </c>
      <c r="F1524" t="s">
        <v>8193</v>
      </c>
      <c r="G1524" t="s">
        <v>1900</v>
      </c>
      <c r="H1524" t="s">
        <v>807</v>
      </c>
      <c r="I1524" t="s">
        <v>18</v>
      </c>
      <c r="J1524"/>
      <c r="L1524" t="s">
        <v>11315</v>
      </c>
      <c r="N1524" t="s">
        <v>13</v>
      </c>
      <c r="V1524" t="s">
        <v>10342</v>
      </c>
      <c r="X1524" t="str">
        <f>VLOOKUP(I1524,Location!$A$3:$B$999,2,FALSE)</f>
        <v>D.C.</v>
      </c>
    </row>
    <row r="1525" spans="3:24" x14ac:dyDescent="0.2">
      <c r="C1525" t="s">
        <v>6732</v>
      </c>
      <c r="D1525">
        <v>6</v>
      </c>
      <c r="E1525" t="s">
        <v>7208</v>
      </c>
      <c r="F1525" t="s">
        <v>8192</v>
      </c>
      <c r="H1525" t="s">
        <v>807</v>
      </c>
      <c r="I1525" t="s">
        <v>1021</v>
      </c>
      <c r="J1525"/>
      <c r="L1525" t="s">
        <v>11314</v>
      </c>
      <c r="N1525" t="s">
        <v>968</v>
      </c>
      <c r="V1525" t="s">
        <v>10341</v>
      </c>
      <c r="X1525" t="str">
        <f>VLOOKUP(I1525,Location!$A$3:$B$999,2,FALSE)</f>
        <v>New York</v>
      </c>
    </row>
    <row r="1526" spans="3:24" x14ac:dyDescent="0.2">
      <c r="C1526" t="s">
        <v>6732</v>
      </c>
      <c r="D1526">
        <v>5</v>
      </c>
      <c r="E1526" t="s">
        <v>7207</v>
      </c>
      <c r="F1526" t="s">
        <v>8191</v>
      </c>
      <c r="G1526" t="s">
        <v>8962</v>
      </c>
      <c r="H1526" t="s">
        <v>19</v>
      </c>
      <c r="I1526" t="s">
        <v>1021</v>
      </c>
      <c r="J1526"/>
      <c r="L1526" t="s">
        <v>11313</v>
      </c>
      <c r="N1526" t="s">
        <v>3921</v>
      </c>
      <c r="V1526" t="s">
        <v>10340</v>
      </c>
      <c r="X1526" t="str">
        <f>VLOOKUP(I1526,Location!$A$3:$B$999,2,FALSE)</f>
        <v>New York</v>
      </c>
    </row>
    <row r="1527" spans="3:24" x14ac:dyDescent="0.2">
      <c r="C1527" t="s">
        <v>6732</v>
      </c>
      <c r="D1527">
        <v>6</v>
      </c>
      <c r="E1527" t="s">
        <v>7206</v>
      </c>
      <c r="F1527" t="s">
        <v>8190</v>
      </c>
      <c r="G1527" t="s">
        <v>2272</v>
      </c>
      <c r="H1527" t="s">
        <v>875</v>
      </c>
      <c r="I1527" t="s">
        <v>1023</v>
      </c>
      <c r="J1527" t="s">
        <v>9640</v>
      </c>
      <c r="L1527" t="s">
        <v>11312</v>
      </c>
      <c r="N1527" t="s">
        <v>11885</v>
      </c>
      <c r="V1527" t="s">
        <v>10339</v>
      </c>
      <c r="X1527" t="str">
        <f>VLOOKUP(I1527,Location!$A$3:$B$999,2,FALSE)</f>
        <v>Georgia</v>
      </c>
    </row>
    <row r="1528" spans="3:24" x14ac:dyDescent="0.2">
      <c r="C1528" t="s">
        <v>6732</v>
      </c>
      <c r="D1528">
        <v>7</v>
      </c>
      <c r="E1528" t="s">
        <v>7205</v>
      </c>
      <c r="F1528" t="s">
        <v>8189</v>
      </c>
      <c r="G1528" t="s">
        <v>8961</v>
      </c>
      <c r="H1528" t="s">
        <v>861</v>
      </c>
      <c r="I1528" t="s">
        <v>1021</v>
      </c>
      <c r="J1528" t="s">
        <v>9639</v>
      </c>
      <c r="L1528" t="s">
        <v>11311</v>
      </c>
      <c r="N1528" t="s">
        <v>11884</v>
      </c>
      <c r="V1528" t="s">
        <v>10338</v>
      </c>
      <c r="X1528" t="str">
        <f>VLOOKUP(I1528,Location!$A$3:$B$999,2,FALSE)</f>
        <v>New York</v>
      </c>
    </row>
    <row r="1529" spans="3:24" x14ac:dyDescent="0.2">
      <c r="C1529" t="s">
        <v>6732</v>
      </c>
      <c r="D1529">
        <v>6</v>
      </c>
      <c r="E1529" t="s">
        <v>7204</v>
      </c>
      <c r="F1529" t="s">
        <v>8188</v>
      </c>
      <c r="G1529" t="s">
        <v>8960</v>
      </c>
      <c r="H1529" t="s">
        <v>860</v>
      </c>
      <c r="I1529" t="s">
        <v>9309</v>
      </c>
      <c r="J1529"/>
      <c r="L1529" t="s">
        <v>11310</v>
      </c>
      <c r="N1529" t="s">
        <v>11883</v>
      </c>
      <c r="V1529" t="s">
        <v>10337</v>
      </c>
      <c r="X1529" t="str">
        <f>VLOOKUP(I1529,Location!$A$3:$B$999,2,FALSE)</f>
        <v>Oklahoma</v>
      </c>
    </row>
    <row r="1530" spans="3:24" x14ac:dyDescent="0.2">
      <c r="C1530" t="s">
        <v>6732</v>
      </c>
      <c r="D1530">
        <v>8</v>
      </c>
      <c r="E1530" t="s">
        <v>7203</v>
      </c>
      <c r="F1530" t="s">
        <v>8187</v>
      </c>
      <c r="G1530" t="s">
        <v>8959</v>
      </c>
      <c r="H1530" t="s">
        <v>904</v>
      </c>
      <c r="I1530" t="s">
        <v>4048</v>
      </c>
      <c r="J1530" t="s">
        <v>8187</v>
      </c>
      <c r="L1530" t="s">
        <v>11309</v>
      </c>
      <c r="N1530" t="s">
        <v>11882</v>
      </c>
      <c r="V1530" t="s">
        <v>10336</v>
      </c>
      <c r="X1530" t="str">
        <f>VLOOKUP(I1530,Location!$A$3:$B$999,2,FALSE)</f>
        <v>Colorado</v>
      </c>
    </row>
    <row r="1531" spans="3:24" x14ac:dyDescent="0.2">
      <c r="C1531" t="s">
        <v>6732</v>
      </c>
      <c r="D1531">
        <v>8</v>
      </c>
      <c r="E1531" t="s">
        <v>7202</v>
      </c>
      <c r="F1531" t="s">
        <v>8186</v>
      </c>
      <c r="G1531" t="s">
        <v>1693</v>
      </c>
      <c r="H1531" t="s">
        <v>861</v>
      </c>
      <c r="I1531" t="s">
        <v>963</v>
      </c>
      <c r="J1531" t="s">
        <v>9638</v>
      </c>
      <c r="L1531" t="s">
        <v>11308</v>
      </c>
      <c r="N1531" t="s">
        <v>4660</v>
      </c>
      <c r="V1531" t="s">
        <v>10335</v>
      </c>
      <c r="X1531" t="str">
        <f>VLOOKUP(I1531,Location!$A$3:$B$999,2,FALSE)</f>
        <v>Florida</v>
      </c>
    </row>
    <row r="1532" spans="3:24" x14ac:dyDescent="0.2">
      <c r="C1532" t="s">
        <v>6732</v>
      </c>
      <c r="D1532">
        <v>12</v>
      </c>
      <c r="E1532" t="s">
        <v>7201</v>
      </c>
      <c r="F1532" t="s">
        <v>8185</v>
      </c>
      <c r="G1532" t="s">
        <v>8958</v>
      </c>
      <c r="H1532" t="s">
        <v>886</v>
      </c>
      <c r="I1532" t="s">
        <v>9308</v>
      </c>
      <c r="J1532"/>
      <c r="L1532" t="s">
        <v>959</v>
      </c>
      <c r="N1532" t="s">
        <v>4280</v>
      </c>
      <c r="V1532" t="s">
        <v>10334</v>
      </c>
      <c r="X1532" t="str">
        <f>VLOOKUP(I1532,Location!$A$3:$B$999,2,FALSE)</f>
        <v>Kentucky</v>
      </c>
    </row>
    <row r="1533" spans="3:24" x14ac:dyDescent="0.2">
      <c r="C1533" t="s">
        <v>6732</v>
      </c>
      <c r="D1533">
        <v>6</v>
      </c>
      <c r="E1533" t="s">
        <v>7200</v>
      </c>
      <c r="F1533" t="s">
        <v>8184</v>
      </c>
      <c r="G1533" t="s">
        <v>8184</v>
      </c>
      <c r="H1533" t="s">
        <v>923</v>
      </c>
      <c r="I1533" t="s">
        <v>18</v>
      </c>
      <c r="J1533" t="s">
        <v>9637</v>
      </c>
      <c r="L1533" t="s">
        <v>11307</v>
      </c>
      <c r="N1533" t="s">
        <v>13</v>
      </c>
      <c r="V1533" t="s">
        <v>10333</v>
      </c>
      <c r="X1533" t="str">
        <f>VLOOKUP(I1533,Location!$A$3:$B$999,2,FALSE)</f>
        <v>D.C.</v>
      </c>
    </row>
    <row r="1534" spans="3:24" x14ac:dyDescent="0.2">
      <c r="C1534" t="s">
        <v>6732</v>
      </c>
      <c r="D1534">
        <v>16</v>
      </c>
      <c r="E1534" t="s">
        <v>7199</v>
      </c>
      <c r="F1534" t="s">
        <v>8183</v>
      </c>
      <c r="G1534" t="s">
        <v>8957</v>
      </c>
      <c r="H1534" t="s">
        <v>927</v>
      </c>
      <c r="I1534" t="s">
        <v>1044</v>
      </c>
      <c r="J1534"/>
      <c r="L1534" t="s">
        <v>11306</v>
      </c>
      <c r="N1534" t="s">
        <v>1056</v>
      </c>
      <c r="V1534" t="s">
        <v>10332</v>
      </c>
      <c r="X1534" t="str">
        <f>VLOOKUP(I1534,Location!$A$3:$B$999,2,FALSE)</f>
        <v>Michigan</v>
      </c>
    </row>
    <row r="1535" spans="3:24" x14ac:dyDescent="0.2">
      <c r="C1535" t="s">
        <v>6732</v>
      </c>
      <c r="D1535">
        <v>7</v>
      </c>
      <c r="E1535" t="s">
        <v>7198</v>
      </c>
      <c r="F1535" t="s">
        <v>8182</v>
      </c>
      <c r="G1535" t="s">
        <v>8956</v>
      </c>
      <c r="H1535" t="s">
        <v>880</v>
      </c>
      <c r="I1535" t="s">
        <v>1047</v>
      </c>
      <c r="J1535"/>
      <c r="L1535" t="s">
        <v>11305</v>
      </c>
      <c r="N1535" t="s">
        <v>11881</v>
      </c>
      <c r="V1535" t="s">
        <v>10331</v>
      </c>
      <c r="X1535" t="str">
        <f>VLOOKUP(I1535,Location!$A$3:$B$999,2,FALSE)</f>
        <v>Kentucky</v>
      </c>
    </row>
    <row r="1536" spans="3:24" x14ac:dyDescent="0.2">
      <c r="C1536" t="s">
        <v>6732</v>
      </c>
      <c r="D1536">
        <v>7</v>
      </c>
      <c r="E1536" t="s">
        <v>7197</v>
      </c>
      <c r="F1536" t="s">
        <v>8181</v>
      </c>
      <c r="G1536" t="s">
        <v>1239</v>
      </c>
      <c r="H1536" t="s">
        <v>807</v>
      </c>
      <c r="I1536" t="s">
        <v>9307</v>
      </c>
      <c r="J1536" t="s">
        <v>9636</v>
      </c>
      <c r="L1536" t="s">
        <v>11304</v>
      </c>
      <c r="N1536" t="s">
        <v>975</v>
      </c>
      <c r="V1536" t="s">
        <v>10330</v>
      </c>
      <c r="X1536" t="str">
        <f>VLOOKUP(I1536,Location!$A$3:$B$999,2,FALSE)</f>
        <v>North Carolina</v>
      </c>
    </row>
    <row r="1537" spans="3:24" x14ac:dyDescent="0.2">
      <c r="C1537" t="s">
        <v>6732</v>
      </c>
      <c r="D1537">
        <v>12</v>
      </c>
      <c r="E1537" t="s">
        <v>7196</v>
      </c>
      <c r="F1537" t="s">
        <v>8180</v>
      </c>
      <c r="G1537" t="s">
        <v>8955</v>
      </c>
      <c r="H1537" t="s">
        <v>927</v>
      </c>
      <c r="I1537" t="s">
        <v>9306</v>
      </c>
      <c r="J1537"/>
      <c r="L1537" t="s">
        <v>11303</v>
      </c>
      <c r="N1537" t="s">
        <v>13</v>
      </c>
      <c r="V1537" t="s">
        <v>10329</v>
      </c>
      <c r="X1537" t="str">
        <f>VLOOKUP(I1537,Location!$A$3:$B$999,2,FALSE)</f>
        <v>Indiana</v>
      </c>
    </row>
    <row r="1538" spans="3:24" x14ac:dyDescent="0.2">
      <c r="C1538" t="s">
        <v>6732</v>
      </c>
      <c r="D1538">
        <v>5</v>
      </c>
      <c r="E1538" t="s">
        <v>7195</v>
      </c>
      <c r="F1538" t="s">
        <v>8179</v>
      </c>
      <c r="G1538" t="s">
        <v>6329</v>
      </c>
      <c r="H1538" t="s">
        <v>17</v>
      </c>
      <c r="I1538" t="s">
        <v>3382</v>
      </c>
      <c r="J1538" t="s">
        <v>9635</v>
      </c>
      <c r="L1538" t="s">
        <v>11302</v>
      </c>
      <c r="N1538" t="s">
        <v>3992</v>
      </c>
      <c r="V1538" t="s">
        <v>10328</v>
      </c>
      <c r="X1538" t="str">
        <f>VLOOKUP(I1538,Location!$A$3:$B$999,2,FALSE)</f>
        <v>Tennessee</v>
      </c>
    </row>
    <row r="1539" spans="3:24" x14ac:dyDescent="0.2">
      <c r="C1539" t="s">
        <v>6732</v>
      </c>
      <c r="D1539">
        <v>5</v>
      </c>
      <c r="E1539" t="s">
        <v>7194</v>
      </c>
      <c r="F1539" t="s">
        <v>8178</v>
      </c>
      <c r="G1539" t="s">
        <v>8954</v>
      </c>
      <c r="H1539" t="s">
        <v>875</v>
      </c>
      <c r="I1539" t="s">
        <v>1046</v>
      </c>
      <c r="J1539"/>
      <c r="L1539" t="s">
        <v>11301</v>
      </c>
      <c r="N1539" t="s">
        <v>1053</v>
      </c>
      <c r="V1539" t="s">
        <v>10327</v>
      </c>
      <c r="X1539" t="str">
        <f>VLOOKUP(I1539,Location!$A$3:$B$999,2,FALSE)</f>
        <v>Maryland</v>
      </c>
    </row>
    <row r="1540" spans="3:24" x14ac:dyDescent="0.2">
      <c r="C1540" t="s">
        <v>6732</v>
      </c>
      <c r="D1540">
        <v>6</v>
      </c>
      <c r="E1540" t="s">
        <v>7193</v>
      </c>
      <c r="F1540" t="s">
        <v>8177</v>
      </c>
      <c r="G1540" t="s">
        <v>2135</v>
      </c>
      <c r="H1540" t="s">
        <v>935</v>
      </c>
      <c r="I1540" t="s">
        <v>1021</v>
      </c>
      <c r="J1540" t="s">
        <v>9634</v>
      </c>
      <c r="L1540" t="s">
        <v>11300</v>
      </c>
      <c r="N1540" t="s">
        <v>13</v>
      </c>
      <c r="V1540" t="s">
        <v>10326</v>
      </c>
      <c r="X1540" t="str">
        <f>VLOOKUP(I1540,Location!$A$3:$B$999,2,FALSE)</f>
        <v>New York</v>
      </c>
    </row>
    <row r="1541" spans="3:24" x14ac:dyDescent="0.2">
      <c r="C1541" t="s">
        <v>6732</v>
      </c>
      <c r="D1541">
        <v>2</v>
      </c>
      <c r="E1541" t="s">
        <v>7192</v>
      </c>
      <c r="F1541" t="s">
        <v>8176</v>
      </c>
      <c r="G1541" t="s">
        <v>8953</v>
      </c>
      <c r="H1541" t="s">
        <v>921</v>
      </c>
      <c r="I1541" t="s">
        <v>2240</v>
      </c>
      <c r="J1541" t="s">
        <v>9633</v>
      </c>
      <c r="L1541" t="s">
        <v>11299</v>
      </c>
      <c r="N1541" t="s">
        <v>13</v>
      </c>
      <c r="V1541" t="s">
        <v>10325</v>
      </c>
      <c r="X1541" t="str">
        <f>VLOOKUP(I1541,Location!$A$3:$B$999,2,FALSE)</f>
        <v>Maryland</v>
      </c>
    </row>
    <row r="1542" spans="3:24" x14ac:dyDescent="0.2">
      <c r="C1542" t="s">
        <v>6732</v>
      </c>
      <c r="D1542">
        <v>11</v>
      </c>
      <c r="E1542" t="s">
        <v>7191</v>
      </c>
      <c r="F1542" t="s">
        <v>8175</v>
      </c>
      <c r="G1542" t="s">
        <v>8952</v>
      </c>
      <c r="H1542" t="s">
        <v>827</v>
      </c>
      <c r="I1542" t="s">
        <v>18</v>
      </c>
      <c r="J1542" t="s">
        <v>9632</v>
      </c>
      <c r="L1542" t="s">
        <v>11298</v>
      </c>
      <c r="N1542" t="s">
        <v>11880</v>
      </c>
      <c r="V1542" t="s">
        <v>10324</v>
      </c>
      <c r="X1542" t="str">
        <f>VLOOKUP(I1542,Location!$A$3:$B$999,2,FALSE)</f>
        <v>D.C.</v>
      </c>
    </row>
    <row r="1543" spans="3:24" x14ac:dyDescent="0.2">
      <c r="C1543" t="s">
        <v>6732</v>
      </c>
      <c r="D1543">
        <v>5</v>
      </c>
      <c r="E1543" t="s">
        <v>7190</v>
      </c>
      <c r="F1543" t="s">
        <v>8174</v>
      </c>
      <c r="G1543" t="s">
        <v>8951</v>
      </c>
      <c r="H1543" t="s">
        <v>794</v>
      </c>
      <c r="I1543" t="s">
        <v>967</v>
      </c>
      <c r="J1543" t="s">
        <v>9631</v>
      </c>
      <c r="L1543" t="s">
        <v>11297</v>
      </c>
      <c r="N1543" t="s">
        <v>985</v>
      </c>
      <c r="V1543" t="s">
        <v>10323</v>
      </c>
      <c r="X1543" t="str">
        <f>VLOOKUP(I1543,Location!$A$3:$B$999,2,FALSE)</f>
        <v>Washington</v>
      </c>
    </row>
    <row r="1544" spans="3:24" x14ac:dyDescent="0.2">
      <c r="C1544" t="s">
        <v>6732</v>
      </c>
      <c r="D1544">
        <v>21</v>
      </c>
      <c r="E1544" t="s">
        <v>7189</v>
      </c>
      <c r="F1544" t="s">
        <v>8173</v>
      </c>
      <c r="G1544" t="s">
        <v>8950</v>
      </c>
      <c r="H1544" t="s">
        <v>15</v>
      </c>
      <c r="I1544" t="s">
        <v>4898</v>
      </c>
      <c r="J1544" t="s">
        <v>9630</v>
      </c>
      <c r="L1544" t="s">
        <v>11296</v>
      </c>
      <c r="N1544" t="s">
        <v>11879</v>
      </c>
      <c r="V1544" t="s">
        <v>10322</v>
      </c>
      <c r="X1544" t="str">
        <f>VLOOKUP(I1544,Location!$A$3:$B$999,2,FALSE)</f>
        <v>Virginia</v>
      </c>
    </row>
    <row r="1545" spans="3:24" x14ac:dyDescent="0.2">
      <c r="C1545" t="s">
        <v>6732</v>
      </c>
      <c r="D1545">
        <v>6</v>
      </c>
      <c r="E1545" t="s">
        <v>7188</v>
      </c>
      <c r="F1545" t="s">
        <v>8172</v>
      </c>
      <c r="G1545" t="s">
        <v>8949</v>
      </c>
      <c r="H1545" t="s">
        <v>909</v>
      </c>
      <c r="I1545" t="s">
        <v>1352</v>
      </c>
      <c r="J1545"/>
      <c r="L1545" t="s">
        <v>11295</v>
      </c>
      <c r="N1545" t="s">
        <v>13</v>
      </c>
      <c r="V1545" t="s">
        <v>10321</v>
      </c>
      <c r="X1545" t="str">
        <f>VLOOKUP(I1545,Location!$A$3:$B$999,2,FALSE)</f>
        <v>Virginia</v>
      </c>
    </row>
    <row r="1546" spans="3:24" x14ac:dyDescent="0.2">
      <c r="C1546" t="s">
        <v>6732</v>
      </c>
      <c r="D1546">
        <v>8</v>
      </c>
      <c r="E1546" t="s">
        <v>7187</v>
      </c>
      <c r="F1546" t="s">
        <v>8171</v>
      </c>
      <c r="G1546" t="s">
        <v>8948</v>
      </c>
      <c r="H1546" t="s">
        <v>37</v>
      </c>
      <c r="I1546" t="s">
        <v>9305</v>
      </c>
      <c r="J1546" t="s">
        <v>9629</v>
      </c>
      <c r="L1546" t="s">
        <v>11294</v>
      </c>
      <c r="N1546" t="s">
        <v>11878</v>
      </c>
      <c r="V1546" t="s">
        <v>10320</v>
      </c>
      <c r="X1546" t="str">
        <f>VLOOKUP(I1546,Location!$A$3:$B$999,2,FALSE)</f>
        <v>Colorado</v>
      </c>
    </row>
    <row r="1547" spans="3:24" x14ac:dyDescent="0.2">
      <c r="C1547" t="s">
        <v>6732</v>
      </c>
      <c r="D1547">
        <v>4</v>
      </c>
      <c r="E1547" t="s">
        <v>7186</v>
      </c>
      <c r="F1547" t="s">
        <v>8170</v>
      </c>
      <c r="G1547" t="s">
        <v>8947</v>
      </c>
      <c r="H1547" t="s">
        <v>935</v>
      </c>
      <c r="I1547" t="s">
        <v>966</v>
      </c>
      <c r="J1547" t="s">
        <v>9628</v>
      </c>
      <c r="L1547" t="s">
        <v>11293</v>
      </c>
      <c r="N1547" t="s">
        <v>974</v>
      </c>
      <c r="V1547" t="s">
        <v>10319</v>
      </c>
      <c r="X1547" t="str">
        <f>VLOOKUP(I1547,Location!$A$3:$B$999,2,FALSE)</f>
        <v>Massachusetts</v>
      </c>
    </row>
    <row r="1548" spans="3:24" x14ac:dyDescent="0.2">
      <c r="C1548" t="s">
        <v>6732</v>
      </c>
      <c r="D1548">
        <v>5</v>
      </c>
      <c r="E1548" t="s">
        <v>7185</v>
      </c>
      <c r="F1548" t="s">
        <v>8169</v>
      </c>
      <c r="G1548" t="s">
        <v>5498</v>
      </c>
      <c r="H1548" t="s">
        <v>919</v>
      </c>
      <c r="I1548" t="s">
        <v>1057</v>
      </c>
      <c r="J1548"/>
      <c r="L1548" t="s">
        <v>959</v>
      </c>
      <c r="N1548" t="s">
        <v>13</v>
      </c>
      <c r="V1548" t="s">
        <v>10318</v>
      </c>
      <c r="X1548" t="str">
        <f>VLOOKUP(I1548,Location!$A$3:$B$999,2,FALSE)</f>
        <v>California</v>
      </c>
    </row>
    <row r="1549" spans="3:24" x14ac:dyDescent="0.2">
      <c r="C1549" t="s">
        <v>6732</v>
      </c>
      <c r="D1549">
        <v>5</v>
      </c>
      <c r="E1549" t="s">
        <v>7184</v>
      </c>
      <c r="F1549" t="s">
        <v>8168</v>
      </c>
      <c r="G1549" t="s">
        <v>8946</v>
      </c>
      <c r="H1549" t="s">
        <v>19</v>
      </c>
      <c r="I1549" t="s">
        <v>1688</v>
      </c>
      <c r="J1549" t="s">
        <v>9450</v>
      </c>
      <c r="L1549" t="s">
        <v>11292</v>
      </c>
      <c r="N1549" t="s">
        <v>1045</v>
      </c>
      <c r="V1549" t="s">
        <v>10317</v>
      </c>
      <c r="X1549" t="str">
        <f>VLOOKUP(I1549,Location!$A$3:$B$999,2,FALSE)</f>
        <v>Texas</v>
      </c>
    </row>
    <row r="1550" spans="3:24" x14ac:dyDescent="0.2">
      <c r="C1550" t="s">
        <v>6732</v>
      </c>
      <c r="D1550">
        <v>9</v>
      </c>
      <c r="E1550" t="s">
        <v>7183</v>
      </c>
      <c r="F1550" t="s">
        <v>8167</v>
      </c>
      <c r="H1550" t="s">
        <v>809</v>
      </c>
      <c r="I1550" t="s">
        <v>9304</v>
      </c>
      <c r="J1550"/>
      <c r="L1550" t="s">
        <v>11291</v>
      </c>
      <c r="N1550" t="s">
        <v>13</v>
      </c>
      <c r="V1550" t="s">
        <v>10316</v>
      </c>
      <c r="X1550" t="str">
        <f>VLOOKUP(I1550,Location!$A$3:$B$999,2,FALSE)</f>
        <v>Florida</v>
      </c>
    </row>
    <row r="1551" spans="3:24" x14ac:dyDescent="0.2">
      <c r="C1551" t="s">
        <v>6732</v>
      </c>
      <c r="D1551">
        <v>6</v>
      </c>
      <c r="E1551" t="s">
        <v>7182</v>
      </c>
      <c r="F1551" t="s">
        <v>8166</v>
      </c>
      <c r="G1551" t="s">
        <v>8166</v>
      </c>
      <c r="H1551" t="s">
        <v>866</v>
      </c>
      <c r="I1551" t="s">
        <v>1019</v>
      </c>
      <c r="J1551" t="s">
        <v>9627</v>
      </c>
      <c r="L1551" t="s">
        <v>11290</v>
      </c>
      <c r="N1551" t="s">
        <v>11877</v>
      </c>
      <c r="V1551" t="s">
        <v>10315</v>
      </c>
      <c r="X1551" t="str">
        <f>VLOOKUP(I1551,Location!$A$3:$B$999,2,FALSE)</f>
        <v>Illinois</v>
      </c>
    </row>
    <row r="1552" spans="3:24" x14ac:dyDescent="0.2">
      <c r="C1552" t="s">
        <v>6732</v>
      </c>
      <c r="D1552">
        <v>30</v>
      </c>
      <c r="E1552" t="s">
        <v>7181</v>
      </c>
      <c r="F1552" t="s">
        <v>8165</v>
      </c>
      <c r="G1552" t="s">
        <v>8945</v>
      </c>
      <c r="H1552" t="s">
        <v>861</v>
      </c>
      <c r="I1552" t="s">
        <v>973</v>
      </c>
      <c r="J1552" t="s">
        <v>9626</v>
      </c>
      <c r="L1552" t="s">
        <v>11289</v>
      </c>
      <c r="N1552" t="s">
        <v>3302</v>
      </c>
      <c r="V1552" t="s">
        <v>10314</v>
      </c>
      <c r="X1552" t="str">
        <f>VLOOKUP(I1552,Location!$A$3:$B$999,2,FALSE)</f>
        <v>Wisconsin</v>
      </c>
    </row>
    <row r="1553" spans="3:24" x14ac:dyDescent="0.2">
      <c r="C1553" t="s">
        <v>6732</v>
      </c>
      <c r="D1553">
        <v>12</v>
      </c>
      <c r="E1553" t="s">
        <v>7180</v>
      </c>
      <c r="F1553" t="s">
        <v>8164</v>
      </c>
      <c r="G1553" t="s">
        <v>8944</v>
      </c>
      <c r="H1553" t="s">
        <v>877</v>
      </c>
      <c r="I1553" t="s">
        <v>1048</v>
      </c>
      <c r="J1553" t="s">
        <v>9625</v>
      </c>
      <c r="L1553" t="s">
        <v>11288</v>
      </c>
      <c r="N1553" t="s">
        <v>11876</v>
      </c>
      <c r="V1553" t="s">
        <v>10313</v>
      </c>
      <c r="X1553" t="str">
        <f>VLOOKUP(I1553,Location!$A$3:$B$999,2,FALSE)</f>
        <v>D.C.</v>
      </c>
    </row>
    <row r="1554" spans="3:24" x14ac:dyDescent="0.2">
      <c r="C1554" t="s">
        <v>6732</v>
      </c>
      <c r="D1554">
        <v>4</v>
      </c>
      <c r="E1554" t="s">
        <v>7179</v>
      </c>
      <c r="F1554" t="s">
        <v>8163</v>
      </c>
      <c r="G1554" t="s">
        <v>8163</v>
      </c>
      <c r="H1554" t="s">
        <v>948</v>
      </c>
      <c r="I1554" t="s">
        <v>6381</v>
      </c>
      <c r="J1554" t="s">
        <v>9624</v>
      </c>
      <c r="L1554" t="s">
        <v>11287</v>
      </c>
      <c r="N1554" t="s">
        <v>13</v>
      </c>
      <c r="V1554" t="s">
        <v>10312</v>
      </c>
      <c r="X1554" t="str">
        <f>VLOOKUP(I1554,Location!$A$3:$B$999,2,FALSE)</f>
        <v>California</v>
      </c>
    </row>
    <row r="1555" spans="3:24" x14ac:dyDescent="0.2">
      <c r="C1555" t="s">
        <v>6732</v>
      </c>
      <c r="D1555">
        <v>21</v>
      </c>
      <c r="E1555" t="s">
        <v>7178</v>
      </c>
      <c r="F1555" t="s">
        <v>8162</v>
      </c>
      <c r="G1555" t="s">
        <v>8943</v>
      </c>
      <c r="H1555" t="s">
        <v>17</v>
      </c>
      <c r="I1555" t="s">
        <v>996</v>
      </c>
      <c r="J1555"/>
      <c r="L1555" t="s">
        <v>11286</v>
      </c>
      <c r="N1555" t="s">
        <v>11875</v>
      </c>
      <c r="V1555" t="s">
        <v>10311</v>
      </c>
      <c r="X1555" t="str">
        <f>VLOOKUP(I1555,Location!$A$3:$B$999,2,FALSE)</f>
        <v>Virginia</v>
      </c>
    </row>
    <row r="1556" spans="3:24" x14ac:dyDescent="0.2">
      <c r="C1556" t="s">
        <v>6732</v>
      </c>
      <c r="D1556">
        <v>10</v>
      </c>
      <c r="E1556" t="s">
        <v>7177</v>
      </c>
      <c r="F1556" t="s">
        <v>8161</v>
      </c>
      <c r="G1556" t="s">
        <v>8942</v>
      </c>
      <c r="H1556" t="s">
        <v>872</v>
      </c>
      <c r="I1556" t="s">
        <v>2240</v>
      </c>
      <c r="J1556" t="s">
        <v>9623</v>
      </c>
      <c r="L1556" t="s">
        <v>4894</v>
      </c>
      <c r="N1556" t="s">
        <v>13</v>
      </c>
      <c r="V1556" t="s">
        <v>10310</v>
      </c>
      <c r="X1556" t="str">
        <f>VLOOKUP(I1556,Location!$A$3:$B$999,2,FALSE)</f>
        <v>Maryland</v>
      </c>
    </row>
    <row r="1557" spans="3:24" x14ac:dyDescent="0.2">
      <c r="C1557" t="s">
        <v>6732</v>
      </c>
      <c r="D1557">
        <v>10</v>
      </c>
      <c r="E1557" t="s">
        <v>7176</v>
      </c>
      <c r="F1557" t="s">
        <v>8160</v>
      </c>
      <c r="G1557" t="s">
        <v>6303</v>
      </c>
      <c r="H1557" t="s">
        <v>945</v>
      </c>
      <c r="I1557" t="s">
        <v>18</v>
      </c>
      <c r="J1557"/>
      <c r="L1557" t="s">
        <v>11285</v>
      </c>
      <c r="N1557" t="s">
        <v>11874</v>
      </c>
      <c r="V1557" t="s">
        <v>10309</v>
      </c>
      <c r="X1557" t="str">
        <f>VLOOKUP(I1557,Location!$A$3:$B$999,2,FALSE)</f>
        <v>D.C.</v>
      </c>
    </row>
    <row r="1558" spans="3:24" x14ac:dyDescent="0.2">
      <c r="C1558" t="s">
        <v>6732</v>
      </c>
      <c r="D1558">
        <v>7</v>
      </c>
      <c r="E1558" t="s">
        <v>7175</v>
      </c>
      <c r="F1558" t="s">
        <v>8159</v>
      </c>
      <c r="G1558" t="s">
        <v>8941</v>
      </c>
      <c r="H1558" t="s">
        <v>798</v>
      </c>
      <c r="I1558" t="s">
        <v>1021</v>
      </c>
      <c r="J1558" t="s">
        <v>9622</v>
      </c>
      <c r="L1558" t="s">
        <v>11284</v>
      </c>
      <c r="N1558" t="s">
        <v>995</v>
      </c>
      <c r="V1558" t="s">
        <v>10308</v>
      </c>
      <c r="X1558" t="str">
        <f>VLOOKUP(I1558,Location!$A$3:$B$999,2,FALSE)</f>
        <v>New York</v>
      </c>
    </row>
    <row r="1559" spans="3:24" x14ac:dyDescent="0.2">
      <c r="C1559" t="s">
        <v>6732</v>
      </c>
      <c r="D1559">
        <v>8</v>
      </c>
      <c r="E1559" t="s">
        <v>7174</v>
      </c>
      <c r="F1559" t="s">
        <v>30</v>
      </c>
      <c r="G1559" t="s">
        <v>30</v>
      </c>
      <c r="H1559" t="s">
        <v>17</v>
      </c>
      <c r="I1559" t="s">
        <v>9261</v>
      </c>
      <c r="J1559" t="s">
        <v>1443</v>
      </c>
      <c r="L1559" t="s">
        <v>959</v>
      </c>
      <c r="N1559" t="s">
        <v>1064</v>
      </c>
      <c r="V1559" t="s">
        <v>10307</v>
      </c>
      <c r="X1559" t="str">
        <f>VLOOKUP(I1559,Location!$A$3:$B$999,2,FALSE)</f>
        <v>Colorado</v>
      </c>
    </row>
    <row r="1560" spans="3:24" x14ac:dyDescent="0.2">
      <c r="C1560" t="s">
        <v>6732</v>
      </c>
      <c r="D1560">
        <v>21</v>
      </c>
      <c r="E1560" t="s">
        <v>7173</v>
      </c>
      <c r="F1560" t="s">
        <v>2272</v>
      </c>
      <c r="G1560" t="s">
        <v>3759</v>
      </c>
      <c r="H1560" t="s">
        <v>851</v>
      </c>
      <c r="I1560" t="s">
        <v>963</v>
      </c>
      <c r="J1560" t="s">
        <v>9621</v>
      </c>
      <c r="L1560" t="s">
        <v>11283</v>
      </c>
      <c r="N1560" t="s">
        <v>11873</v>
      </c>
      <c r="V1560" t="s">
        <v>10306</v>
      </c>
      <c r="X1560" t="str">
        <f>VLOOKUP(I1560,Location!$A$3:$B$999,2,FALSE)</f>
        <v>Florida</v>
      </c>
    </row>
    <row r="1561" spans="3:24" x14ac:dyDescent="0.2">
      <c r="C1561" t="s">
        <v>6732</v>
      </c>
      <c r="D1561">
        <v>10</v>
      </c>
      <c r="E1561" t="s">
        <v>6767</v>
      </c>
      <c r="F1561" t="s">
        <v>8158</v>
      </c>
      <c r="G1561" t="s">
        <v>8940</v>
      </c>
      <c r="H1561" t="s">
        <v>877</v>
      </c>
      <c r="I1561" t="s">
        <v>1046</v>
      </c>
      <c r="J1561"/>
      <c r="L1561" t="s">
        <v>11282</v>
      </c>
      <c r="N1561" t="s">
        <v>11872</v>
      </c>
      <c r="V1561" t="s">
        <v>10305</v>
      </c>
      <c r="X1561" t="str">
        <f>VLOOKUP(I1561,Location!$A$3:$B$999,2,FALSE)</f>
        <v>Maryland</v>
      </c>
    </row>
    <row r="1562" spans="3:24" x14ac:dyDescent="0.2">
      <c r="C1562" t="s">
        <v>6732</v>
      </c>
      <c r="D1562">
        <v>6</v>
      </c>
      <c r="E1562" t="s">
        <v>7172</v>
      </c>
      <c r="F1562" t="s">
        <v>8157</v>
      </c>
      <c r="G1562" t="s">
        <v>3457</v>
      </c>
      <c r="H1562" t="s">
        <v>876</v>
      </c>
      <c r="I1562" t="s">
        <v>9303</v>
      </c>
      <c r="J1562"/>
      <c r="L1562" t="s">
        <v>959</v>
      </c>
      <c r="N1562" t="s">
        <v>11871</v>
      </c>
      <c r="V1562" t="s">
        <v>10304</v>
      </c>
      <c r="X1562" t="str">
        <f>VLOOKUP(I1562,Location!$A$3:$B$999,2,FALSE)</f>
        <v>Idaho</v>
      </c>
    </row>
    <row r="1563" spans="3:24" x14ac:dyDescent="0.2">
      <c r="C1563" t="s">
        <v>6732</v>
      </c>
      <c r="D1563">
        <v>12</v>
      </c>
      <c r="E1563" t="s">
        <v>7171</v>
      </c>
      <c r="F1563" t="s">
        <v>8156</v>
      </c>
      <c r="G1563" t="s">
        <v>8939</v>
      </c>
      <c r="H1563" t="s">
        <v>37</v>
      </c>
      <c r="I1563" t="s">
        <v>4283</v>
      </c>
      <c r="J1563"/>
      <c r="L1563" t="s">
        <v>11281</v>
      </c>
      <c r="N1563" t="s">
        <v>13</v>
      </c>
      <c r="V1563" t="s">
        <v>10303</v>
      </c>
      <c r="X1563" t="str">
        <f>VLOOKUP(I1563,Location!$A$3:$B$999,2,FALSE)</f>
        <v>Florida</v>
      </c>
    </row>
    <row r="1564" spans="3:24" x14ac:dyDescent="0.2">
      <c r="C1564" t="s">
        <v>6732</v>
      </c>
      <c r="D1564">
        <v>16</v>
      </c>
      <c r="E1564" t="s">
        <v>7170</v>
      </c>
      <c r="F1564" t="s">
        <v>8155</v>
      </c>
      <c r="G1564" t="s">
        <v>8938</v>
      </c>
      <c r="H1564" t="s">
        <v>877</v>
      </c>
      <c r="I1564" t="s">
        <v>9302</v>
      </c>
      <c r="J1564" t="s">
        <v>1110</v>
      </c>
      <c r="L1564" t="s">
        <v>11280</v>
      </c>
      <c r="N1564" t="s">
        <v>6515</v>
      </c>
      <c r="V1564" t="s">
        <v>10302</v>
      </c>
      <c r="X1564" t="str">
        <f>VLOOKUP(I1564,Location!$A$3:$B$999,2,FALSE)</f>
        <v>Virginia</v>
      </c>
    </row>
    <row r="1565" spans="3:24" x14ac:dyDescent="0.2">
      <c r="C1565" t="s">
        <v>6732</v>
      </c>
      <c r="D1565">
        <v>6</v>
      </c>
      <c r="E1565" t="s">
        <v>7169</v>
      </c>
      <c r="F1565" t="s">
        <v>8154</v>
      </c>
      <c r="G1565" t="s">
        <v>31</v>
      </c>
      <c r="H1565" t="s">
        <v>841</v>
      </c>
      <c r="I1565" t="s">
        <v>1019</v>
      </c>
      <c r="J1565"/>
      <c r="L1565" t="s">
        <v>11279</v>
      </c>
      <c r="N1565" t="s">
        <v>972</v>
      </c>
      <c r="V1565" t="s">
        <v>10301</v>
      </c>
      <c r="X1565" t="str">
        <f>VLOOKUP(I1565,Location!$A$3:$B$999,2,FALSE)</f>
        <v>Illinois</v>
      </c>
    </row>
    <row r="1566" spans="3:24" x14ac:dyDescent="0.2">
      <c r="C1566" t="s">
        <v>6732</v>
      </c>
      <c r="D1566">
        <v>11</v>
      </c>
      <c r="E1566" t="s">
        <v>7168</v>
      </c>
      <c r="F1566" t="s">
        <v>8153</v>
      </c>
      <c r="G1566" t="s">
        <v>3471</v>
      </c>
      <c r="H1566" t="s">
        <v>834</v>
      </c>
      <c r="I1566" t="s">
        <v>1363</v>
      </c>
      <c r="J1566"/>
      <c r="L1566" t="s">
        <v>11278</v>
      </c>
      <c r="N1566" t="s">
        <v>11870</v>
      </c>
      <c r="V1566" t="s">
        <v>10300</v>
      </c>
      <c r="X1566" t="str">
        <f>VLOOKUP(I1566,Location!$A$3:$B$999,2,FALSE)</f>
        <v>Hawaii</v>
      </c>
    </row>
    <row r="1567" spans="3:24" x14ac:dyDescent="0.2">
      <c r="C1567" t="s">
        <v>6732</v>
      </c>
      <c r="D1567">
        <v>7</v>
      </c>
      <c r="E1567" t="s">
        <v>7167</v>
      </c>
      <c r="F1567" t="s">
        <v>8152</v>
      </c>
      <c r="G1567" t="s">
        <v>6255</v>
      </c>
      <c r="H1567" t="s">
        <v>871</v>
      </c>
      <c r="I1567" t="s">
        <v>1329</v>
      </c>
      <c r="J1567"/>
      <c r="L1567" t="s">
        <v>11277</v>
      </c>
      <c r="N1567" t="s">
        <v>11869</v>
      </c>
      <c r="V1567" t="s">
        <v>10299</v>
      </c>
      <c r="X1567" t="str">
        <f>VLOOKUP(I1567,Location!$A$3:$B$999,2,FALSE)</f>
        <v>Arizona</v>
      </c>
    </row>
    <row r="1568" spans="3:24" x14ac:dyDescent="0.2">
      <c r="C1568" t="s">
        <v>6732</v>
      </c>
      <c r="D1568">
        <v>8</v>
      </c>
      <c r="E1568" t="s">
        <v>7166</v>
      </c>
      <c r="F1568" t="s">
        <v>8151</v>
      </c>
      <c r="G1568" t="s">
        <v>1458</v>
      </c>
      <c r="H1568" t="s">
        <v>918</v>
      </c>
      <c r="I1568" t="s">
        <v>2565</v>
      </c>
      <c r="J1568" t="s">
        <v>9620</v>
      </c>
      <c r="L1568" t="s">
        <v>11276</v>
      </c>
      <c r="N1568" t="s">
        <v>6513</v>
      </c>
      <c r="V1568" t="s">
        <v>10298</v>
      </c>
      <c r="X1568" t="str">
        <f>VLOOKUP(I1568,Location!$A$3:$B$999,2,FALSE)</f>
        <v>Arizona</v>
      </c>
    </row>
    <row r="1569" spans="3:24" x14ac:dyDescent="0.2">
      <c r="C1569" t="s">
        <v>6732</v>
      </c>
      <c r="D1569">
        <v>22</v>
      </c>
      <c r="F1569" t="s">
        <v>8150</v>
      </c>
      <c r="G1569" t="s">
        <v>8937</v>
      </c>
      <c r="H1569" t="s">
        <v>807</v>
      </c>
      <c r="I1569" t="s">
        <v>18</v>
      </c>
      <c r="J1569"/>
      <c r="L1569" t="s">
        <v>11275</v>
      </c>
      <c r="N1569" t="s">
        <v>13</v>
      </c>
      <c r="V1569" t="s">
        <v>10297</v>
      </c>
      <c r="X1569" t="str">
        <f>VLOOKUP(I1569,Location!$A$3:$B$999,2,FALSE)</f>
        <v>D.C.</v>
      </c>
    </row>
    <row r="1570" spans="3:24" x14ac:dyDescent="0.2">
      <c r="C1570" t="s">
        <v>6732</v>
      </c>
      <c r="D1570">
        <v>5</v>
      </c>
      <c r="E1570" t="s">
        <v>7165</v>
      </c>
      <c r="F1570" t="s">
        <v>8149</v>
      </c>
      <c r="H1570" t="s">
        <v>15</v>
      </c>
      <c r="I1570" t="s">
        <v>9301</v>
      </c>
      <c r="J1570"/>
      <c r="L1570" t="s">
        <v>11274</v>
      </c>
      <c r="N1570" t="s">
        <v>977</v>
      </c>
      <c r="V1570" t="s">
        <v>10296</v>
      </c>
      <c r="X1570" t="str">
        <f>VLOOKUP(I1570,Location!$A$3:$B$999,2,FALSE)</f>
        <v>Virginia</v>
      </c>
    </row>
    <row r="1571" spans="3:24" x14ac:dyDescent="0.2">
      <c r="C1571" t="s">
        <v>6732</v>
      </c>
      <c r="D1571">
        <v>6</v>
      </c>
      <c r="E1571" t="s">
        <v>7164</v>
      </c>
      <c r="F1571" t="s">
        <v>8148</v>
      </c>
      <c r="G1571" t="s">
        <v>8936</v>
      </c>
      <c r="H1571" t="s">
        <v>851</v>
      </c>
      <c r="I1571" t="s">
        <v>962</v>
      </c>
      <c r="J1571" t="s">
        <v>9619</v>
      </c>
      <c r="L1571" t="s">
        <v>11273</v>
      </c>
      <c r="N1571" t="s">
        <v>11868</v>
      </c>
      <c r="V1571" t="s">
        <v>10295</v>
      </c>
      <c r="X1571" t="str">
        <f>VLOOKUP(I1571,Location!$A$3:$B$999,2,FALSE)</f>
        <v>Texas</v>
      </c>
    </row>
    <row r="1572" spans="3:24" x14ac:dyDescent="0.2">
      <c r="C1572" t="s">
        <v>6732</v>
      </c>
      <c r="D1572">
        <v>6</v>
      </c>
      <c r="E1572" t="s">
        <v>7163</v>
      </c>
      <c r="F1572" t="s">
        <v>8147</v>
      </c>
      <c r="G1572" t="s">
        <v>8935</v>
      </c>
      <c r="H1572" t="s">
        <v>19</v>
      </c>
      <c r="I1572" t="s">
        <v>1034</v>
      </c>
      <c r="J1572" t="s">
        <v>9618</v>
      </c>
      <c r="L1572" t="s">
        <v>11272</v>
      </c>
      <c r="N1572" t="s">
        <v>13</v>
      </c>
      <c r="V1572" t="s">
        <v>10294</v>
      </c>
      <c r="X1572" t="str">
        <f>VLOOKUP(I1572,Location!$A$3:$B$999,2,FALSE)</f>
        <v>Pennsylvania</v>
      </c>
    </row>
    <row r="1573" spans="3:24" x14ac:dyDescent="0.2">
      <c r="C1573" t="s">
        <v>6732</v>
      </c>
      <c r="D1573">
        <v>18</v>
      </c>
      <c r="E1573" t="s">
        <v>7162</v>
      </c>
      <c r="F1573" t="s">
        <v>8146</v>
      </c>
      <c r="G1573" t="s">
        <v>8934</v>
      </c>
      <c r="H1573" t="s">
        <v>15</v>
      </c>
      <c r="I1573" t="s">
        <v>1046</v>
      </c>
      <c r="J1573" t="s">
        <v>13</v>
      </c>
      <c r="L1573" t="s">
        <v>11271</v>
      </c>
      <c r="N1573" t="s">
        <v>11867</v>
      </c>
      <c r="V1573" t="s">
        <v>10293</v>
      </c>
      <c r="X1573" t="str">
        <f>VLOOKUP(I1573,Location!$A$3:$B$999,2,FALSE)</f>
        <v>Maryland</v>
      </c>
    </row>
    <row r="1574" spans="3:24" x14ac:dyDescent="0.2">
      <c r="C1574" t="s">
        <v>6732</v>
      </c>
      <c r="D1574">
        <v>8</v>
      </c>
      <c r="E1574" t="s">
        <v>7161</v>
      </c>
      <c r="F1574" t="s">
        <v>823</v>
      </c>
      <c r="G1574" t="s">
        <v>823</v>
      </c>
      <c r="H1574" t="s">
        <v>834</v>
      </c>
      <c r="I1574" t="s">
        <v>18</v>
      </c>
      <c r="J1574" t="s">
        <v>9617</v>
      </c>
      <c r="L1574" t="s">
        <v>11270</v>
      </c>
      <c r="N1574" t="s">
        <v>3557</v>
      </c>
      <c r="V1574" t="s">
        <v>10292</v>
      </c>
      <c r="X1574" t="str">
        <f>VLOOKUP(I1574,Location!$A$3:$B$999,2,FALSE)</f>
        <v>D.C.</v>
      </c>
    </row>
    <row r="1575" spans="3:24" x14ac:dyDescent="0.2">
      <c r="C1575" t="s">
        <v>6732</v>
      </c>
      <c r="D1575">
        <v>5</v>
      </c>
      <c r="E1575" t="s">
        <v>7160</v>
      </c>
      <c r="F1575" t="s">
        <v>8145</v>
      </c>
      <c r="G1575" t="s">
        <v>8933</v>
      </c>
      <c r="H1575" t="s">
        <v>841</v>
      </c>
      <c r="I1575" t="s">
        <v>9300</v>
      </c>
      <c r="J1575"/>
      <c r="L1575" t="s">
        <v>11269</v>
      </c>
      <c r="N1575" t="s">
        <v>13</v>
      </c>
      <c r="V1575" t="s">
        <v>10291</v>
      </c>
      <c r="X1575" t="str">
        <f>VLOOKUP(I1575,Location!$A$3:$B$999,2,FALSE)</f>
        <v>Pennsylvania</v>
      </c>
    </row>
    <row r="1576" spans="3:24" x14ac:dyDescent="0.2">
      <c r="C1576" t="s">
        <v>6732</v>
      </c>
      <c r="D1576">
        <v>5</v>
      </c>
      <c r="E1576" t="s">
        <v>7159</v>
      </c>
      <c r="F1576" t="s">
        <v>8144</v>
      </c>
      <c r="G1576" t="s">
        <v>8932</v>
      </c>
      <c r="H1576" t="s">
        <v>37</v>
      </c>
      <c r="I1576" t="s">
        <v>1034</v>
      </c>
      <c r="J1576" t="s">
        <v>9616</v>
      </c>
      <c r="L1576" t="s">
        <v>959</v>
      </c>
      <c r="N1576" t="s">
        <v>13</v>
      </c>
      <c r="V1576" t="s">
        <v>10290</v>
      </c>
      <c r="X1576" t="str">
        <f>VLOOKUP(I1576,Location!$A$3:$B$999,2,FALSE)</f>
        <v>Pennsylvania</v>
      </c>
    </row>
    <row r="1577" spans="3:24" x14ac:dyDescent="0.2">
      <c r="C1577" t="s">
        <v>6732</v>
      </c>
      <c r="D1577">
        <v>4</v>
      </c>
      <c r="E1577" t="s">
        <v>7158</v>
      </c>
      <c r="F1577" t="s">
        <v>8143</v>
      </c>
      <c r="G1577" t="s">
        <v>823</v>
      </c>
      <c r="H1577" t="s">
        <v>816</v>
      </c>
      <c r="I1577" t="s">
        <v>9299</v>
      </c>
      <c r="J1577" t="s">
        <v>9615</v>
      </c>
      <c r="L1577" t="s">
        <v>11268</v>
      </c>
      <c r="N1577" t="s">
        <v>11866</v>
      </c>
      <c r="V1577" t="s">
        <v>10289</v>
      </c>
      <c r="X1577" t="str">
        <f>VLOOKUP(I1577,Location!$A$3:$B$999,2,FALSE)</f>
        <v>California</v>
      </c>
    </row>
    <row r="1578" spans="3:24" x14ac:dyDescent="0.2">
      <c r="C1578" t="s">
        <v>6732</v>
      </c>
      <c r="D1578">
        <v>5</v>
      </c>
      <c r="E1578" t="s">
        <v>7157</v>
      </c>
      <c r="F1578" t="s">
        <v>8142</v>
      </c>
      <c r="G1578" t="s">
        <v>8931</v>
      </c>
      <c r="H1578" t="s">
        <v>795</v>
      </c>
      <c r="I1578" t="s">
        <v>9298</v>
      </c>
      <c r="J1578"/>
      <c r="L1578" t="s">
        <v>11267</v>
      </c>
      <c r="N1578" t="s">
        <v>1064</v>
      </c>
      <c r="V1578" t="s">
        <v>10288</v>
      </c>
      <c r="X1578" t="str">
        <f>VLOOKUP(I1578,Location!$A$3:$B$999,2,FALSE)</f>
        <v>Minnesota</v>
      </c>
    </row>
    <row r="1579" spans="3:24" x14ac:dyDescent="0.2">
      <c r="C1579" t="s">
        <v>6732</v>
      </c>
      <c r="D1579">
        <v>7</v>
      </c>
      <c r="E1579" t="s">
        <v>7156</v>
      </c>
      <c r="F1579" t="s">
        <v>8141</v>
      </c>
      <c r="H1579" t="s">
        <v>15</v>
      </c>
      <c r="I1579" t="s">
        <v>18</v>
      </c>
      <c r="J1579"/>
      <c r="L1579" t="s">
        <v>11266</v>
      </c>
      <c r="N1579" t="s">
        <v>3557</v>
      </c>
      <c r="V1579" t="s">
        <v>10287</v>
      </c>
      <c r="X1579" t="str">
        <f>VLOOKUP(I1579,Location!$A$3:$B$999,2,FALSE)</f>
        <v>D.C.</v>
      </c>
    </row>
    <row r="1580" spans="3:24" x14ac:dyDescent="0.2">
      <c r="C1580" t="s">
        <v>6732</v>
      </c>
      <c r="D1580">
        <v>9</v>
      </c>
      <c r="E1580" t="s">
        <v>7155</v>
      </c>
      <c r="F1580" t="s">
        <v>8140</v>
      </c>
      <c r="G1580" t="s">
        <v>8930</v>
      </c>
      <c r="H1580" t="s">
        <v>841</v>
      </c>
      <c r="I1580" t="s">
        <v>9297</v>
      </c>
      <c r="J1580"/>
      <c r="L1580" t="s">
        <v>11265</v>
      </c>
      <c r="N1580" t="s">
        <v>968</v>
      </c>
      <c r="V1580" t="s">
        <v>10286</v>
      </c>
      <c r="X1580" t="str">
        <f>VLOOKUP(I1580,Location!$A$3:$B$999,2,FALSE)</f>
        <v>Minnesota</v>
      </c>
    </row>
    <row r="1581" spans="3:24" x14ac:dyDescent="0.2">
      <c r="C1581" t="s">
        <v>6732</v>
      </c>
      <c r="D1581">
        <v>29</v>
      </c>
      <c r="E1581" t="s">
        <v>7154</v>
      </c>
      <c r="F1581" t="s">
        <v>8139</v>
      </c>
      <c r="G1581" t="s">
        <v>8929</v>
      </c>
      <c r="H1581" t="s">
        <v>870</v>
      </c>
      <c r="I1581" t="s">
        <v>4133</v>
      </c>
      <c r="J1581" t="s">
        <v>9614</v>
      </c>
      <c r="L1581" t="s">
        <v>11264</v>
      </c>
      <c r="N1581" t="s">
        <v>11865</v>
      </c>
      <c r="V1581" t="s">
        <v>10285</v>
      </c>
      <c r="X1581" t="str">
        <f>VLOOKUP(I1581,Location!$A$3:$B$999,2,FALSE)</f>
        <v>Florida</v>
      </c>
    </row>
    <row r="1582" spans="3:24" x14ac:dyDescent="0.2">
      <c r="C1582" t="s">
        <v>6732</v>
      </c>
      <c r="D1582">
        <v>7</v>
      </c>
      <c r="E1582" t="s">
        <v>7153</v>
      </c>
      <c r="F1582" t="s">
        <v>8138</v>
      </c>
      <c r="G1582" t="s">
        <v>31</v>
      </c>
      <c r="H1582" t="s">
        <v>834</v>
      </c>
      <c r="I1582" t="s">
        <v>18</v>
      </c>
      <c r="J1582"/>
      <c r="L1582" t="s">
        <v>11263</v>
      </c>
      <c r="N1582" t="s">
        <v>5099</v>
      </c>
      <c r="V1582" t="s">
        <v>10284</v>
      </c>
      <c r="X1582" t="str">
        <f>VLOOKUP(I1582,Location!$A$3:$B$999,2,FALSE)</f>
        <v>D.C.</v>
      </c>
    </row>
    <row r="1583" spans="3:24" x14ac:dyDescent="0.2">
      <c r="C1583" t="s">
        <v>6732</v>
      </c>
      <c r="D1583">
        <v>8</v>
      </c>
      <c r="E1583" t="s">
        <v>7152</v>
      </c>
      <c r="F1583" t="s">
        <v>8137</v>
      </c>
      <c r="G1583" t="s">
        <v>8928</v>
      </c>
      <c r="H1583" t="s">
        <v>944</v>
      </c>
      <c r="I1583" t="s">
        <v>996</v>
      </c>
      <c r="J1583"/>
      <c r="L1583" t="s">
        <v>11262</v>
      </c>
      <c r="N1583" t="s">
        <v>13</v>
      </c>
      <c r="V1583" t="s">
        <v>10283</v>
      </c>
      <c r="X1583" t="str">
        <f>VLOOKUP(I1583,Location!$A$3:$B$999,2,FALSE)</f>
        <v>Virginia</v>
      </c>
    </row>
    <row r="1584" spans="3:24" x14ac:dyDescent="0.2">
      <c r="C1584" t="s">
        <v>6732</v>
      </c>
      <c r="D1584">
        <v>8</v>
      </c>
      <c r="E1584" t="s">
        <v>7151</v>
      </c>
      <c r="F1584" t="s">
        <v>8136</v>
      </c>
      <c r="G1584" t="s">
        <v>8927</v>
      </c>
      <c r="H1584" t="s">
        <v>795</v>
      </c>
      <c r="I1584" t="s">
        <v>1061</v>
      </c>
      <c r="J1584" t="s">
        <v>9613</v>
      </c>
      <c r="L1584" t="s">
        <v>11261</v>
      </c>
      <c r="N1584" t="s">
        <v>11864</v>
      </c>
      <c r="V1584" t="s">
        <v>10282</v>
      </c>
      <c r="X1584" t="str">
        <f>VLOOKUP(I1584,Location!$A$3:$B$999,2,FALSE)</f>
        <v>California</v>
      </c>
    </row>
    <row r="1585" spans="3:24" x14ac:dyDescent="0.2">
      <c r="C1585" t="s">
        <v>6732</v>
      </c>
      <c r="D1585">
        <v>6</v>
      </c>
      <c r="E1585" t="s">
        <v>7150</v>
      </c>
      <c r="F1585" t="s">
        <v>8135</v>
      </c>
      <c r="G1585" t="s">
        <v>8926</v>
      </c>
      <c r="H1585" t="s">
        <v>839</v>
      </c>
      <c r="I1585" t="s">
        <v>36</v>
      </c>
      <c r="J1585" t="s">
        <v>9612</v>
      </c>
      <c r="L1585" t="s">
        <v>11260</v>
      </c>
      <c r="N1585" t="s">
        <v>13</v>
      </c>
      <c r="V1585" t="s">
        <v>10281</v>
      </c>
      <c r="X1585" t="str">
        <f>VLOOKUP(I1585,Location!$A$3:$B$999,2,FALSE)</f>
        <v>United States</v>
      </c>
    </row>
    <row r="1586" spans="3:24" x14ac:dyDescent="0.2">
      <c r="C1586" t="s">
        <v>6732</v>
      </c>
      <c r="D1586">
        <v>7</v>
      </c>
      <c r="E1586" t="s">
        <v>7149</v>
      </c>
      <c r="F1586" t="s">
        <v>8134</v>
      </c>
      <c r="G1586" t="s">
        <v>1530</v>
      </c>
      <c r="H1586" t="s">
        <v>941</v>
      </c>
      <c r="I1586" t="s">
        <v>9296</v>
      </c>
      <c r="J1586" t="s">
        <v>9611</v>
      </c>
      <c r="L1586" t="s">
        <v>11259</v>
      </c>
      <c r="N1586" t="s">
        <v>13</v>
      </c>
      <c r="V1586" t="s">
        <v>10280</v>
      </c>
      <c r="X1586" t="str">
        <f>VLOOKUP(I1586,Location!$A$3:$B$999,2,FALSE)</f>
        <v>Indiana</v>
      </c>
    </row>
    <row r="1587" spans="3:24" x14ac:dyDescent="0.2">
      <c r="C1587" t="s">
        <v>6732</v>
      </c>
      <c r="D1587">
        <v>9</v>
      </c>
      <c r="E1587" t="s">
        <v>7148</v>
      </c>
      <c r="F1587" t="s">
        <v>8133</v>
      </c>
      <c r="G1587" t="s">
        <v>8925</v>
      </c>
      <c r="H1587" t="s">
        <v>835</v>
      </c>
      <c r="I1587" t="s">
        <v>1057</v>
      </c>
      <c r="J1587"/>
      <c r="L1587" t="s">
        <v>11258</v>
      </c>
      <c r="N1587" t="s">
        <v>800</v>
      </c>
      <c r="V1587" t="s">
        <v>10279</v>
      </c>
      <c r="X1587" t="str">
        <f>VLOOKUP(I1587,Location!$A$3:$B$999,2,FALSE)</f>
        <v>California</v>
      </c>
    </row>
    <row r="1588" spans="3:24" x14ac:dyDescent="0.2">
      <c r="C1588" t="s">
        <v>6732</v>
      </c>
      <c r="D1588">
        <v>19</v>
      </c>
      <c r="E1588" t="s">
        <v>7147</v>
      </c>
      <c r="F1588" t="s">
        <v>8132</v>
      </c>
      <c r="G1588" t="s">
        <v>8924</v>
      </c>
      <c r="H1588" t="s">
        <v>929</v>
      </c>
      <c r="I1588" t="s">
        <v>1057</v>
      </c>
      <c r="J1588" t="s">
        <v>805</v>
      </c>
      <c r="L1588" t="s">
        <v>11257</v>
      </c>
      <c r="N1588" t="s">
        <v>11863</v>
      </c>
      <c r="V1588" t="s">
        <v>10278</v>
      </c>
      <c r="X1588" t="str">
        <f>VLOOKUP(I1588,Location!$A$3:$B$999,2,FALSE)</f>
        <v>California</v>
      </c>
    </row>
    <row r="1589" spans="3:24" x14ac:dyDescent="0.2">
      <c r="C1589" t="s">
        <v>6732</v>
      </c>
      <c r="D1589">
        <v>7</v>
      </c>
      <c r="E1589" t="s">
        <v>7146</v>
      </c>
      <c r="F1589" t="s">
        <v>8131</v>
      </c>
      <c r="G1589" t="s">
        <v>8923</v>
      </c>
      <c r="H1589" t="s">
        <v>871</v>
      </c>
      <c r="I1589" t="s">
        <v>2269</v>
      </c>
      <c r="J1589" t="s">
        <v>9610</v>
      </c>
      <c r="L1589" t="s">
        <v>11256</v>
      </c>
      <c r="N1589" t="s">
        <v>13</v>
      </c>
      <c r="V1589" t="s">
        <v>10277</v>
      </c>
      <c r="X1589" t="str">
        <f>VLOOKUP(I1589,Location!$A$3:$B$999,2,FALSE)</f>
        <v>Wisconsin</v>
      </c>
    </row>
    <row r="1590" spans="3:24" x14ac:dyDescent="0.2">
      <c r="C1590" t="s">
        <v>6732</v>
      </c>
      <c r="D1590">
        <v>8</v>
      </c>
      <c r="E1590" t="s">
        <v>7145</v>
      </c>
      <c r="F1590" t="s">
        <v>8130</v>
      </c>
      <c r="H1590" t="s">
        <v>841</v>
      </c>
      <c r="I1590" t="s">
        <v>9295</v>
      </c>
      <c r="J1590"/>
      <c r="L1590" t="s">
        <v>11255</v>
      </c>
      <c r="N1590" t="s">
        <v>1053</v>
      </c>
      <c r="V1590" t="s">
        <v>10276</v>
      </c>
      <c r="X1590" t="str">
        <f>VLOOKUP(I1590,Location!$A$3:$B$999,2,FALSE)</f>
        <v>California</v>
      </c>
    </row>
    <row r="1591" spans="3:24" x14ac:dyDescent="0.2">
      <c r="C1591" t="s">
        <v>6732</v>
      </c>
      <c r="D1591">
        <v>7</v>
      </c>
      <c r="E1591" t="s">
        <v>7144</v>
      </c>
      <c r="F1591" t="s">
        <v>8129</v>
      </c>
      <c r="G1591" t="s">
        <v>8922</v>
      </c>
      <c r="H1591" t="s">
        <v>858</v>
      </c>
      <c r="I1591" t="s">
        <v>18</v>
      </c>
      <c r="J1591" t="s">
        <v>1216</v>
      </c>
      <c r="L1591" t="s">
        <v>11254</v>
      </c>
      <c r="N1591" t="s">
        <v>1056</v>
      </c>
      <c r="V1591" t="s">
        <v>10275</v>
      </c>
      <c r="X1591" t="str">
        <f>VLOOKUP(I1591,Location!$A$3:$B$999,2,FALSE)</f>
        <v>D.C.</v>
      </c>
    </row>
    <row r="1592" spans="3:24" x14ac:dyDescent="0.2">
      <c r="C1592" t="s">
        <v>6732</v>
      </c>
      <c r="D1592">
        <v>4</v>
      </c>
      <c r="E1592" t="s">
        <v>7143</v>
      </c>
      <c r="F1592" t="s">
        <v>8128</v>
      </c>
      <c r="G1592" t="s">
        <v>4154</v>
      </c>
      <c r="H1592" t="s">
        <v>843</v>
      </c>
      <c r="I1592" t="s">
        <v>1031</v>
      </c>
      <c r="J1592" t="s">
        <v>9609</v>
      </c>
      <c r="L1592" t="s">
        <v>959</v>
      </c>
      <c r="N1592" t="s">
        <v>1026</v>
      </c>
      <c r="V1592" t="s">
        <v>10274</v>
      </c>
      <c r="X1592" t="str">
        <f>VLOOKUP(I1592,Location!$A$3:$B$999,2,FALSE)</f>
        <v>North Carolina</v>
      </c>
    </row>
    <row r="1593" spans="3:24" x14ac:dyDescent="0.2">
      <c r="C1593" t="s">
        <v>6732</v>
      </c>
      <c r="D1593">
        <v>16</v>
      </c>
      <c r="E1593" t="s">
        <v>7142</v>
      </c>
      <c r="F1593" t="s">
        <v>8127</v>
      </c>
      <c r="G1593" t="s">
        <v>8921</v>
      </c>
      <c r="H1593" t="s">
        <v>882</v>
      </c>
      <c r="I1593" t="s">
        <v>962</v>
      </c>
      <c r="J1593"/>
      <c r="L1593" t="s">
        <v>11253</v>
      </c>
      <c r="N1593" t="s">
        <v>13</v>
      </c>
      <c r="V1593" t="s">
        <v>10273</v>
      </c>
      <c r="X1593" t="str">
        <f>VLOOKUP(I1593,Location!$A$3:$B$999,2,FALSE)</f>
        <v>Texas</v>
      </c>
    </row>
    <row r="1594" spans="3:24" x14ac:dyDescent="0.2">
      <c r="C1594" t="s">
        <v>6732</v>
      </c>
      <c r="D1594">
        <v>17</v>
      </c>
      <c r="E1594" t="s">
        <v>7141</v>
      </c>
      <c r="F1594" t="s">
        <v>2134</v>
      </c>
      <c r="G1594" t="s">
        <v>2135</v>
      </c>
      <c r="H1594" t="s">
        <v>837</v>
      </c>
      <c r="I1594" t="s">
        <v>1688</v>
      </c>
      <c r="J1594"/>
      <c r="L1594" t="s">
        <v>11252</v>
      </c>
      <c r="N1594" t="s">
        <v>11837</v>
      </c>
      <c r="V1594" t="s">
        <v>10272</v>
      </c>
      <c r="X1594" t="str">
        <f>VLOOKUP(I1594,Location!$A$3:$B$999,2,FALSE)</f>
        <v>Texas</v>
      </c>
    </row>
    <row r="1595" spans="3:24" x14ac:dyDescent="0.2">
      <c r="C1595" t="s">
        <v>6732</v>
      </c>
      <c r="D1595">
        <v>9</v>
      </c>
      <c r="E1595" t="s">
        <v>7140</v>
      </c>
      <c r="F1595" t="s">
        <v>8126</v>
      </c>
      <c r="G1595" t="s">
        <v>8920</v>
      </c>
      <c r="H1595" t="s">
        <v>838</v>
      </c>
      <c r="I1595" t="s">
        <v>1579</v>
      </c>
      <c r="J1595" t="s">
        <v>1780</v>
      </c>
      <c r="L1595" t="s">
        <v>11251</v>
      </c>
      <c r="N1595" t="s">
        <v>3129</v>
      </c>
      <c r="V1595" t="s">
        <v>10271</v>
      </c>
      <c r="X1595" t="str">
        <f>VLOOKUP(I1595,Location!$A$3:$B$999,2,FALSE)</f>
        <v>New York</v>
      </c>
    </row>
    <row r="1596" spans="3:24" x14ac:dyDescent="0.2">
      <c r="C1596" t="s">
        <v>6732</v>
      </c>
      <c r="D1596">
        <v>5</v>
      </c>
      <c r="E1596" t="s">
        <v>7139</v>
      </c>
      <c r="F1596" t="s">
        <v>8125</v>
      </c>
      <c r="G1596" t="s">
        <v>8919</v>
      </c>
      <c r="H1596" t="s">
        <v>864</v>
      </c>
      <c r="I1596" t="s">
        <v>1046</v>
      </c>
      <c r="J1596" t="s">
        <v>9608</v>
      </c>
      <c r="L1596" t="s">
        <v>11250</v>
      </c>
      <c r="N1596" t="s">
        <v>13</v>
      </c>
      <c r="V1596" t="s">
        <v>10270</v>
      </c>
      <c r="X1596" t="str">
        <f>VLOOKUP(I1596,Location!$A$3:$B$999,2,FALSE)</f>
        <v>Maryland</v>
      </c>
    </row>
    <row r="1597" spans="3:24" x14ac:dyDescent="0.2">
      <c r="C1597" t="s">
        <v>6732</v>
      </c>
      <c r="D1597">
        <v>7</v>
      </c>
      <c r="E1597" t="s">
        <v>7138</v>
      </c>
      <c r="F1597" t="s">
        <v>8124</v>
      </c>
      <c r="G1597" t="s">
        <v>8124</v>
      </c>
      <c r="H1597" t="s">
        <v>878</v>
      </c>
      <c r="I1597" t="s">
        <v>1688</v>
      </c>
      <c r="J1597" t="s">
        <v>9607</v>
      </c>
      <c r="L1597" t="s">
        <v>11249</v>
      </c>
      <c r="N1597" t="s">
        <v>11862</v>
      </c>
      <c r="V1597" t="s">
        <v>10269</v>
      </c>
      <c r="X1597" t="str">
        <f>VLOOKUP(I1597,Location!$A$3:$B$999,2,FALSE)</f>
        <v>Texas</v>
      </c>
    </row>
    <row r="1598" spans="3:24" x14ac:dyDescent="0.2">
      <c r="C1598" t="s">
        <v>6732</v>
      </c>
      <c r="D1598">
        <v>7</v>
      </c>
      <c r="E1598" t="s">
        <v>7137</v>
      </c>
      <c r="F1598" t="s">
        <v>8123</v>
      </c>
      <c r="G1598" t="s">
        <v>8918</v>
      </c>
      <c r="H1598" t="s">
        <v>889</v>
      </c>
      <c r="I1598" t="s">
        <v>9294</v>
      </c>
      <c r="J1598" t="s">
        <v>9606</v>
      </c>
      <c r="L1598" t="s">
        <v>11248</v>
      </c>
      <c r="N1598" t="s">
        <v>13</v>
      </c>
      <c r="V1598" t="s">
        <v>10268</v>
      </c>
      <c r="X1598" t="str">
        <f>VLOOKUP(I1598,Location!$A$3:$B$999,2,FALSE)</f>
        <v>Florida</v>
      </c>
    </row>
    <row r="1599" spans="3:24" x14ac:dyDescent="0.2">
      <c r="C1599" t="s">
        <v>6732</v>
      </c>
      <c r="D1599">
        <v>20</v>
      </c>
      <c r="E1599" t="s">
        <v>7136</v>
      </c>
      <c r="F1599" t="s">
        <v>8122</v>
      </c>
      <c r="G1599" t="s">
        <v>8917</v>
      </c>
      <c r="H1599" t="s">
        <v>945</v>
      </c>
      <c r="I1599" t="s">
        <v>18</v>
      </c>
      <c r="J1599" t="s">
        <v>9530</v>
      </c>
      <c r="L1599" t="s">
        <v>11247</v>
      </c>
      <c r="N1599" t="s">
        <v>4198</v>
      </c>
      <c r="V1599" t="s">
        <v>10267</v>
      </c>
      <c r="X1599" t="str">
        <f>VLOOKUP(I1599,Location!$A$3:$B$999,2,FALSE)</f>
        <v>D.C.</v>
      </c>
    </row>
    <row r="1600" spans="3:24" x14ac:dyDescent="0.2">
      <c r="C1600" t="s">
        <v>6732</v>
      </c>
      <c r="D1600">
        <v>4</v>
      </c>
      <c r="E1600" t="s">
        <v>7135</v>
      </c>
      <c r="F1600" t="s">
        <v>1534</v>
      </c>
      <c r="G1600" t="s">
        <v>8916</v>
      </c>
      <c r="H1600" t="s">
        <v>860</v>
      </c>
      <c r="I1600" t="s">
        <v>9293</v>
      </c>
      <c r="J1600" t="s">
        <v>9605</v>
      </c>
      <c r="L1600" t="s">
        <v>11246</v>
      </c>
      <c r="N1600" t="s">
        <v>11861</v>
      </c>
      <c r="V1600" t="s">
        <v>10266</v>
      </c>
      <c r="X1600" t="str">
        <f>VLOOKUP(I1600,Location!$A$3:$B$999,2,FALSE)</f>
        <v>California</v>
      </c>
    </row>
    <row r="1601" spans="3:24" x14ac:dyDescent="0.2">
      <c r="C1601" t="s">
        <v>6732</v>
      </c>
      <c r="D1601">
        <v>6</v>
      </c>
      <c r="E1601" t="s">
        <v>7134</v>
      </c>
      <c r="F1601" t="s">
        <v>8121</v>
      </c>
      <c r="G1601" t="s">
        <v>3230</v>
      </c>
      <c r="H1601" t="s">
        <v>807</v>
      </c>
      <c r="I1601" t="s">
        <v>1061</v>
      </c>
      <c r="J1601"/>
      <c r="L1601" t="s">
        <v>11245</v>
      </c>
      <c r="N1601" t="s">
        <v>11860</v>
      </c>
      <c r="V1601" t="s">
        <v>10265</v>
      </c>
      <c r="X1601" t="str">
        <f>VLOOKUP(I1601,Location!$A$3:$B$999,2,FALSE)</f>
        <v>California</v>
      </c>
    </row>
    <row r="1602" spans="3:24" x14ac:dyDescent="0.2">
      <c r="C1602" t="s">
        <v>6732</v>
      </c>
      <c r="D1602">
        <v>4</v>
      </c>
      <c r="E1602" t="s">
        <v>7133</v>
      </c>
      <c r="F1602" t="s">
        <v>8120</v>
      </c>
      <c r="G1602" t="s">
        <v>1788</v>
      </c>
      <c r="H1602" t="s">
        <v>861</v>
      </c>
      <c r="I1602" t="s">
        <v>9273</v>
      </c>
      <c r="J1602"/>
      <c r="L1602" t="s">
        <v>11244</v>
      </c>
      <c r="N1602" t="s">
        <v>11859</v>
      </c>
      <c r="V1602" t="s">
        <v>10264</v>
      </c>
      <c r="X1602" t="str">
        <f>VLOOKUP(I1602,Location!$A$3:$B$999,2,FALSE)</f>
        <v>Texas</v>
      </c>
    </row>
    <row r="1603" spans="3:24" x14ac:dyDescent="0.2">
      <c r="C1603" t="s">
        <v>6732</v>
      </c>
      <c r="D1603">
        <v>6</v>
      </c>
      <c r="E1603" t="s">
        <v>7132</v>
      </c>
      <c r="F1603" t="s">
        <v>8119</v>
      </c>
      <c r="G1603" t="s">
        <v>8915</v>
      </c>
      <c r="H1603" t="s">
        <v>838</v>
      </c>
      <c r="I1603" t="s">
        <v>1592</v>
      </c>
      <c r="J1603"/>
      <c r="L1603" t="s">
        <v>11243</v>
      </c>
      <c r="N1603" t="s">
        <v>11858</v>
      </c>
      <c r="V1603" t="s">
        <v>10263</v>
      </c>
      <c r="X1603" t="str">
        <f>VLOOKUP(I1603,Location!$A$3:$B$999,2,FALSE)</f>
        <v>North Carolina</v>
      </c>
    </row>
    <row r="1604" spans="3:24" x14ac:dyDescent="0.2">
      <c r="C1604" t="s">
        <v>6732</v>
      </c>
      <c r="D1604">
        <v>6</v>
      </c>
      <c r="E1604" t="s">
        <v>7131</v>
      </c>
      <c r="F1604" t="s">
        <v>8118</v>
      </c>
      <c r="G1604" t="s">
        <v>1578</v>
      </c>
      <c r="H1604" t="s">
        <v>843</v>
      </c>
      <c r="I1604" t="s">
        <v>1579</v>
      </c>
      <c r="J1604"/>
      <c r="L1604" t="s">
        <v>11242</v>
      </c>
      <c r="N1604" t="s">
        <v>968</v>
      </c>
      <c r="V1604" t="s">
        <v>10262</v>
      </c>
      <c r="X1604" t="str">
        <f>VLOOKUP(I1604,Location!$A$3:$B$999,2,FALSE)</f>
        <v>New York</v>
      </c>
    </row>
    <row r="1605" spans="3:24" x14ac:dyDescent="0.2">
      <c r="C1605" t="s">
        <v>6732</v>
      </c>
      <c r="D1605">
        <v>5</v>
      </c>
      <c r="E1605" t="s">
        <v>7130</v>
      </c>
      <c r="F1605" t="s">
        <v>8117</v>
      </c>
      <c r="G1605" t="s">
        <v>8914</v>
      </c>
      <c r="H1605" t="s">
        <v>19</v>
      </c>
      <c r="I1605" t="s">
        <v>9292</v>
      </c>
      <c r="J1605" t="s">
        <v>9604</v>
      </c>
      <c r="L1605" t="s">
        <v>11241</v>
      </c>
      <c r="N1605" t="s">
        <v>972</v>
      </c>
      <c r="V1605" t="s">
        <v>10261</v>
      </c>
      <c r="X1605" t="str">
        <f>VLOOKUP(I1605,Location!$A$3:$B$999,2,FALSE)</f>
        <v>Tennessee</v>
      </c>
    </row>
    <row r="1606" spans="3:24" x14ac:dyDescent="0.2">
      <c r="C1606" t="s">
        <v>6732</v>
      </c>
      <c r="D1606">
        <v>4</v>
      </c>
      <c r="E1606" t="s">
        <v>7129</v>
      </c>
      <c r="F1606" t="s">
        <v>8116</v>
      </c>
      <c r="G1606" t="s">
        <v>823</v>
      </c>
      <c r="H1606" t="s">
        <v>798</v>
      </c>
      <c r="I1606" t="s">
        <v>1061</v>
      </c>
      <c r="J1606" t="s">
        <v>9603</v>
      </c>
      <c r="L1606" t="s">
        <v>11240</v>
      </c>
      <c r="N1606" t="s">
        <v>13</v>
      </c>
      <c r="V1606" t="s">
        <v>10260</v>
      </c>
      <c r="X1606" t="str">
        <f>VLOOKUP(I1606,Location!$A$3:$B$999,2,FALSE)</f>
        <v>California</v>
      </c>
    </row>
    <row r="1607" spans="3:24" x14ac:dyDescent="0.2">
      <c r="C1607" t="s">
        <v>6732</v>
      </c>
      <c r="D1607">
        <v>2</v>
      </c>
      <c r="E1607" t="s">
        <v>7128</v>
      </c>
      <c r="F1607" t="s">
        <v>8115</v>
      </c>
      <c r="G1607" t="s">
        <v>8913</v>
      </c>
      <c r="H1607" t="s">
        <v>857</v>
      </c>
      <c r="I1607" t="s">
        <v>1352</v>
      </c>
      <c r="J1607" t="s">
        <v>9602</v>
      </c>
      <c r="L1607" t="s">
        <v>11239</v>
      </c>
      <c r="N1607" t="s">
        <v>820</v>
      </c>
      <c r="V1607" t="s">
        <v>10259</v>
      </c>
      <c r="X1607" t="str">
        <f>VLOOKUP(I1607,Location!$A$3:$B$999,2,FALSE)</f>
        <v>Virginia</v>
      </c>
    </row>
    <row r="1608" spans="3:24" x14ac:dyDescent="0.2">
      <c r="C1608" t="s">
        <v>6732</v>
      </c>
      <c r="D1608">
        <v>21</v>
      </c>
      <c r="E1608" t="s">
        <v>7127</v>
      </c>
      <c r="F1608" t="s">
        <v>8114</v>
      </c>
      <c r="H1608" t="s">
        <v>918</v>
      </c>
      <c r="I1608" t="s">
        <v>9291</v>
      </c>
      <c r="J1608"/>
      <c r="L1608" t="s">
        <v>11238</v>
      </c>
      <c r="N1608" t="s">
        <v>11857</v>
      </c>
      <c r="V1608" t="s">
        <v>10258</v>
      </c>
      <c r="X1608" t="str">
        <f>VLOOKUP(I1608,Location!$A$3:$B$999,2,FALSE)</f>
        <v>New York</v>
      </c>
    </row>
    <row r="1609" spans="3:24" x14ac:dyDescent="0.2">
      <c r="C1609" t="s">
        <v>6732</v>
      </c>
      <c r="D1609">
        <v>6</v>
      </c>
      <c r="E1609" t="s">
        <v>7126</v>
      </c>
      <c r="F1609" t="s">
        <v>8113</v>
      </c>
      <c r="G1609" t="s">
        <v>8912</v>
      </c>
      <c r="H1609" t="s">
        <v>868</v>
      </c>
      <c r="I1609" t="s">
        <v>1057</v>
      </c>
      <c r="J1609"/>
      <c r="L1609" t="s">
        <v>11237</v>
      </c>
      <c r="N1609" t="s">
        <v>2791</v>
      </c>
      <c r="V1609" t="s">
        <v>10257</v>
      </c>
      <c r="X1609" t="str">
        <f>VLOOKUP(I1609,Location!$A$3:$B$999,2,FALSE)</f>
        <v>California</v>
      </c>
    </row>
    <row r="1610" spans="3:24" x14ac:dyDescent="0.2">
      <c r="C1610" t="s">
        <v>6732</v>
      </c>
      <c r="D1610">
        <v>15</v>
      </c>
      <c r="E1610" t="s">
        <v>7125</v>
      </c>
      <c r="F1610" t="s">
        <v>8112</v>
      </c>
      <c r="G1610" t="s">
        <v>1458</v>
      </c>
      <c r="H1610" t="s">
        <v>835</v>
      </c>
      <c r="I1610" t="s">
        <v>1047</v>
      </c>
      <c r="J1610"/>
      <c r="L1610" t="s">
        <v>11236</v>
      </c>
      <c r="N1610" t="s">
        <v>3889</v>
      </c>
      <c r="V1610" t="s">
        <v>10256</v>
      </c>
      <c r="X1610" t="str">
        <f>VLOOKUP(I1610,Location!$A$3:$B$999,2,FALSE)</f>
        <v>Kentucky</v>
      </c>
    </row>
    <row r="1611" spans="3:24" x14ac:dyDescent="0.2">
      <c r="C1611" t="s">
        <v>6732</v>
      </c>
      <c r="D1611">
        <v>14</v>
      </c>
      <c r="E1611" t="s">
        <v>7124</v>
      </c>
      <c r="F1611" t="s">
        <v>8111</v>
      </c>
      <c r="G1611" t="s">
        <v>8911</v>
      </c>
      <c r="H1611" t="s">
        <v>834</v>
      </c>
      <c r="I1611" t="s">
        <v>9290</v>
      </c>
      <c r="J1611" t="s">
        <v>9495</v>
      </c>
      <c r="L1611" t="s">
        <v>11235</v>
      </c>
      <c r="N1611" t="s">
        <v>2266</v>
      </c>
      <c r="V1611" t="s">
        <v>10255</v>
      </c>
      <c r="X1611" t="str">
        <f>VLOOKUP(I1611,Location!$A$3:$B$999,2,FALSE)</f>
        <v>Wisconsin</v>
      </c>
    </row>
    <row r="1612" spans="3:24" x14ac:dyDescent="0.2">
      <c r="C1612" t="s">
        <v>6732</v>
      </c>
      <c r="D1612">
        <v>19</v>
      </c>
      <c r="E1612" t="s">
        <v>7123</v>
      </c>
      <c r="F1612" t="s">
        <v>8110</v>
      </c>
      <c r="G1612" t="s">
        <v>8910</v>
      </c>
      <c r="H1612" t="s">
        <v>929</v>
      </c>
      <c r="I1612" t="s">
        <v>1726</v>
      </c>
      <c r="J1612" t="s">
        <v>9601</v>
      </c>
      <c r="L1612" t="s">
        <v>11234</v>
      </c>
      <c r="N1612" t="s">
        <v>6516</v>
      </c>
      <c r="V1612" t="s">
        <v>10254</v>
      </c>
      <c r="X1612" t="str">
        <f>VLOOKUP(I1612,Location!$A$3:$B$999,2,FALSE)</f>
        <v>South Carolina</v>
      </c>
    </row>
    <row r="1613" spans="3:24" x14ac:dyDescent="0.2">
      <c r="C1613" t="s">
        <v>6732</v>
      </c>
      <c r="D1613">
        <v>20</v>
      </c>
      <c r="E1613" t="s">
        <v>7122</v>
      </c>
      <c r="F1613" t="s">
        <v>8109</v>
      </c>
      <c r="G1613" t="s">
        <v>8909</v>
      </c>
      <c r="H1613" t="s">
        <v>877</v>
      </c>
      <c r="I1613" t="s">
        <v>813</v>
      </c>
      <c r="J1613" t="s">
        <v>9600</v>
      </c>
      <c r="L1613" t="s">
        <v>11233</v>
      </c>
      <c r="N1613" t="s">
        <v>11856</v>
      </c>
      <c r="V1613" t="s">
        <v>10253</v>
      </c>
      <c r="X1613" t="str">
        <f>VLOOKUP(I1613,Location!$A$3:$B$999,2,FALSE)</f>
        <v>Florida</v>
      </c>
    </row>
    <row r="1614" spans="3:24" x14ac:dyDescent="0.2">
      <c r="C1614" t="s">
        <v>6732</v>
      </c>
      <c r="D1614">
        <v>5</v>
      </c>
      <c r="E1614" t="s">
        <v>7121</v>
      </c>
      <c r="F1614" t="s">
        <v>8108</v>
      </c>
      <c r="G1614" t="s">
        <v>8908</v>
      </c>
      <c r="H1614" t="s">
        <v>918</v>
      </c>
      <c r="I1614" t="s">
        <v>1061</v>
      </c>
      <c r="J1614"/>
      <c r="L1614" t="s">
        <v>11232</v>
      </c>
      <c r="N1614" t="s">
        <v>11855</v>
      </c>
      <c r="V1614" t="s">
        <v>10252</v>
      </c>
      <c r="X1614" t="str">
        <f>VLOOKUP(I1614,Location!$A$3:$B$999,2,FALSE)</f>
        <v>California</v>
      </c>
    </row>
    <row r="1615" spans="3:24" x14ac:dyDescent="0.2">
      <c r="C1615" t="s">
        <v>6732</v>
      </c>
      <c r="D1615">
        <v>2</v>
      </c>
      <c r="E1615" t="s">
        <v>7120</v>
      </c>
      <c r="F1615" t="s">
        <v>8107</v>
      </c>
      <c r="G1615" t="s">
        <v>1239</v>
      </c>
      <c r="H1615" t="s">
        <v>865</v>
      </c>
      <c r="I1615" t="s">
        <v>1061</v>
      </c>
      <c r="J1615"/>
      <c r="L1615" t="s">
        <v>11231</v>
      </c>
      <c r="N1615" t="s">
        <v>13</v>
      </c>
      <c r="V1615" t="s">
        <v>10251</v>
      </c>
      <c r="X1615" t="str">
        <f>VLOOKUP(I1615,Location!$A$3:$B$999,2,FALSE)</f>
        <v>California</v>
      </c>
    </row>
    <row r="1616" spans="3:24" x14ac:dyDescent="0.2">
      <c r="C1616" t="s">
        <v>6732</v>
      </c>
      <c r="D1616">
        <v>14</v>
      </c>
      <c r="E1616" t="s">
        <v>7119</v>
      </c>
      <c r="F1616" t="s">
        <v>8106</v>
      </c>
      <c r="G1616" t="s">
        <v>8907</v>
      </c>
      <c r="H1616" t="s">
        <v>834</v>
      </c>
      <c r="I1616" t="s">
        <v>1092</v>
      </c>
      <c r="J1616"/>
      <c r="L1616" t="s">
        <v>11230</v>
      </c>
      <c r="N1616" t="s">
        <v>972</v>
      </c>
      <c r="V1616" t="s">
        <v>10250</v>
      </c>
      <c r="X1616" t="str">
        <f>VLOOKUP(I1616,Location!$A$3:$B$999,2,FALSE)</f>
        <v>Virginia</v>
      </c>
    </row>
    <row r="1617" spans="3:24" x14ac:dyDescent="0.2">
      <c r="C1617" t="s">
        <v>6732</v>
      </c>
      <c r="D1617">
        <v>12</v>
      </c>
      <c r="E1617" t="s">
        <v>7118</v>
      </c>
      <c r="F1617" t="s">
        <v>5066</v>
      </c>
      <c r="G1617" t="s">
        <v>1788</v>
      </c>
      <c r="H1617" t="s">
        <v>19</v>
      </c>
      <c r="I1617" t="s">
        <v>1021</v>
      </c>
      <c r="J1617"/>
      <c r="L1617" t="s">
        <v>11229</v>
      </c>
      <c r="N1617" t="s">
        <v>13</v>
      </c>
      <c r="V1617" t="s">
        <v>10249</v>
      </c>
      <c r="X1617" t="str">
        <f>VLOOKUP(I1617,Location!$A$3:$B$999,2,FALSE)</f>
        <v>New York</v>
      </c>
    </row>
    <row r="1618" spans="3:24" x14ac:dyDescent="0.2">
      <c r="C1618" t="s">
        <v>6732</v>
      </c>
      <c r="D1618">
        <v>21</v>
      </c>
      <c r="E1618" t="s">
        <v>7117</v>
      </c>
      <c r="F1618" t="s">
        <v>8105</v>
      </c>
      <c r="H1618" t="s">
        <v>877</v>
      </c>
      <c r="I1618" t="s">
        <v>18</v>
      </c>
      <c r="J1618"/>
      <c r="L1618" t="s">
        <v>11228</v>
      </c>
      <c r="N1618" t="s">
        <v>11836</v>
      </c>
      <c r="V1618" t="s">
        <v>10248</v>
      </c>
      <c r="X1618" t="str">
        <f>VLOOKUP(I1618,Location!$A$3:$B$999,2,FALSE)</f>
        <v>D.C.</v>
      </c>
    </row>
    <row r="1619" spans="3:24" x14ac:dyDescent="0.2">
      <c r="C1619" t="s">
        <v>6732</v>
      </c>
      <c r="D1619">
        <v>4</v>
      </c>
      <c r="E1619" t="s">
        <v>7116</v>
      </c>
      <c r="F1619" t="s">
        <v>1939</v>
      </c>
      <c r="G1619" t="s">
        <v>8906</v>
      </c>
      <c r="H1619" t="s">
        <v>19</v>
      </c>
      <c r="I1619" t="s">
        <v>1579</v>
      </c>
      <c r="J1619" t="s">
        <v>2844</v>
      </c>
      <c r="L1619" t="s">
        <v>959</v>
      </c>
      <c r="N1619" t="s">
        <v>13</v>
      </c>
      <c r="V1619" t="s">
        <v>10247</v>
      </c>
      <c r="X1619" t="str">
        <f>VLOOKUP(I1619,Location!$A$3:$B$999,2,FALSE)</f>
        <v>New York</v>
      </c>
    </row>
    <row r="1620" spans="3:24" x14ac:dyDescent="0.2">
      <c r="C1620" t="s">
        <v>6732</v>
      </c>
      <c r="D1620">
        <v>6</v>
      </c>
      <c r="E1620" t="s">
        <v>7115</v>
      </c>
      <c r="F1620" t="s">
        <v>8104</v>
      </c>
      <c r="G1620" t="s">
        <v>8905</v>
      </c>
      <c r="H1620" t="s">
        <v>834</v>
      </c>
      <c r="I1620" t="s">
        <v>1061</v>
      </c>
      <c r="J1620"/>
      <c r="L1620" t="s">
        <v>11227</v>
      </c>
      <c r="N1620" t="s">
        <v>13</v>
      </c>
      <c r="V1620" t="s">
        <v>10246</v>
      </c>
      <c r="X1620" t="str">
        <f>VLOOKUP(I1620,Location!$A$3:$B$999,2,FALSE)</f>
        <v>California</v>
      </c>
    </row>
    <row r="1621" spans="3:24" x14ac:dyDescent="0.2">
      <c r="C1621" t="s">
        <v>6732</v>
      </c>
      <c r="D1621">
        <v>7</v>
      </c>
      <c r="E1621" t="s">
        <v>7114</v>
      </c>
      <c r="F1621" t="s">
        <v>8103</v>
      </c>
      <c r="G1621" t="s">
        <v>8904</v>
      </c>
      <c r="H1621" t="s">
        <v>865</v>
      </c>
      <c r="I1621" t="s">
        <v>1605</v>
      </c>
      <c r="J1621" t="s">
        <v>9599</v>
      </c>
      <c r="L1621" t="s">
        <v>11226</v>
      </c>
      <c r="N1621" t="s">
        <v>13</v>
      </c>
      <c r="V1621" t="s">
        <v>10245</v>
      </c>
      <c r="X1621" t="str">
        <f>VLOOKUP(I1621,Location!$A$3:$B$999,2,FALSE)</f>
        <v>California</v>
      </c>
    </row>
    <row r="1622" spans="3:24" x14ac:dyDescent="0.2">
      <c r="C1622" t="s">
        <v>6732</v>
      </c>
      <c r="D1622">
        <v>7</v>
      </c>
      <c r="E1622" t="s">
        <v>7113</v>
      </c>
      <c r="F1622" t="s">
        <v>8102</v>
      </c>
      <c r="G1622" t="s">
        <v>8903</v>
      </c>
      <c r="H1622" t="s">
        <v>866</v>
      </c>
      <c r="I1622" t="s">
        <v>2879</v>
      </c>
      <c r="J1622"/>
      <c r="L1622" t="s">
        <v>11225</v>
      </c>
      <c r="N1622" t="s">
        <v>13</v>
      </c>
      <c r="V1622" t="s">
        <v>10244</v>
      </c>
      <c r="X1622" t="str">
        <f>VLOOKUP(I1622,Location!$A$3:$B$999,2,FALSE)</f>
        <v>Virginia</v>
      </c>
    </row>
    <row r="1623" spans="3:24" x14ac:dyDescent="0.2">
      <c r="C1623" t="s">
        <v>6732</v>
      </c>
      <c r="D1623">
        <v>5</v>
      </c>
      <c r="E1623" t="s">
        <v>7112</v>
      </c>
      <c r="F1623" t="s">
        <v>8101</v>
      </c>
      <c r="G1623" t="s">
        <v>2666</v>
      </c>
      <c r="H1623" t="s">
        <v>37</v>
      </c>
      <c r="I1623" t="s">
        <v>18</v>
      </c>
      <c r="J1623"/>
      <c r="L1623" t="s">
        <v>11224</v>
      </c>
      <c r="N1623" t="s">
        <v>1064</v>
      </c>
      <c r="V1623" t="s">
        <v>10243</v>
      </c>
      <c r="X1623" t="str">
        <f>VLOOKUP(I1623,Location!$A$3:$B$999,2,FALSE)</f>
        <v>D.C.</v>
      </c>
    </row>
    <row r="1624" spans="3:24" x14ac:dyDescent="0.2">
      <c r="C1624" t="s">
        <v>6732</v>
      </c>
      <c r="D1624">
        <v>8</v>
      </c>
      <c r="E1624" t="s">
        <v>7111</v>
      </c>
      <c r="F1624" t="s">
        <v>8100</v>
      </c>
      <c r="G1624" t="s">
        <v>8902</v>
      </c>
      <c r="H1624" t="s">
        <v>17</v>
      </c>
      <c r="I1624" t="s">
        <v>18</v>
      </c>
      <c r="J1624" t="s">
        <v>9598</v>
      </c>
      <c r="L1624" t="s">
        <v>11223</v>
      </c>
      <c r="N1624" t="s">
        <v>3557</v>
      </c>
      <c r="V1624" t="s">
        <v>10242</v>
      </c>
      <c r="X1624" t="str">
        <f>VLOOKUP(I1624,Location!$A$3:$B$999,2,FALSE)</f>
        <v>D.C.</v>
      </c>
    </row>
    <row r="1625" spans="3:24" x14ac:dyDescent="0.2">
      <c r="C1625" t="s">
        <v>6732</v>
      </c>
      <c r="D1625">
        <v>4</v>
      </c>
      <c r="E1625" t="s">
        <v>7110</v>
      </c>
      <c r="F1625" t="s">
        <v>8099</v>
      </c>
      <c r="G1625" t="s">
        <v>8901</v>
      </c>
      <c r="H1625" t="s">
        <v>863</v>
      </c>
      <c r="I1625" t="s">
        <v>996</v>
      </c>
      <c r="J1625"/>
      <c r="L1625" t="s">
        <v>11222</v>
      </c>
      <c r="N1625" t="s">
        <v>1064</v>
      </c>
      <c r="V1625" t="s">
        <v>10241</v>
      </c>
      <c r="X1625" t="str">
        <f>VLOOKUP(I1625,Location!$A$3:$B$999,2,FALSE)</f>
        <v>Virginia</v>
      </c>
    </row>
    <row r="1626" spans="3:24" x14ac:dyDescent="0.2">
      <c r="C1626" t="s">
        <v>6732</v>
      </c>
      <c r="D1626">
        <v>13</v>
      </c>
      <c r="E1626" t="s">
        <v>7109</v>
      </c>
      <c r="F1626" t="s">
        <v>8098</v>
      </c>
      <c r="G1626" t="s">
        <v>1239</v>
      </c>
      <c r="H1626" t="s">
        <v>807</v>
      </c>
      <c r="I1626" t="s">
        <v>1050</v>
      </c>
      <c r="J1626" t="s">
        <v>9597</v>
      </c>
      <c r="L1626" t="s">
        <v>11221</v>
      </c>
      <c r="N1626" t="s">
        <v>972</v>
      </c>
      <c r="V1626" t="s">
        <v>10240</v>
      </c>
      <c r="X1626" t="str">
        <f>VLOOKUP(I1626,Location!$A$3:$B$999,2,FALSE)</f>
        <v>Colorado</v>
      </c>
    </row>
    <row r="1627" spans="3:24" x14ac:dyDescent="0.2">
      <c r="C1627" t="s">
        <v>6732</v>
      </c>
      <c r="D1627">
        <v>7</v>
      </c>
      <c r="E1627" t="s">
        <v>7108</v>
      </c>
      <c r="F1627" t="s">
        <v>8097</v>
      </c>
      <c r="G1627" t="s">
        <v>8900</v>
      </c>
      <c r="H1627" t="s">
        <v>37</v>
      </c>
      <c r="I1627" t="s">
        <v>1034</v>
      </c>
      <c r="J1627" t="s">
        <v>5268</v>
      </c>
      <c r="L1627" t="s">
        <v>11220</v>
      </c>
      <c r="N1627" t="s">
        <v>13</v>
      </c>
      <c r="V1627" t="s">
        <v>10239</v>
      </c>
      <c r="X1627" t="str">
        <f>VLOOKUP(I1627,Location!$A$3:$B$999,2,FALSE)</f>
        <v>Pennsylvania</v>
      </c>
    </row>
    <row r="1628" spans="3:24" x14ac:dyDescent="0.2">
      <c r="C1628" t="s">
        <v>6732</v>
      </c>
      <c r="D1628">
        <v>1</v>
      </c>
      <c r="E1628" t="s">
        <v>7107</v>
      </c>
      <c r="F1628" t="s">
        <v>8096</v>
      </c>
      <c r="G1628" t="s">
        <v>3743</v>
      </c>
      <c r="H1628" t="s">
        <v>871</v>
      </c>
      <c r="I1628" t="s">
        <v>9289</v>
      </c>
      <c r="J1628"/>
      <c r="L1628" t="s">
        <v>11219</v>
      </c>
      <c r="N1628" t="s">
        <v>13</v>
      </c>
      <c r="V1628" t="s">
        <v>10238</v>
      </c>
      <c r="X1628" t="str">
        <f>VLOOKUP(I1628,Location!$A$3:$B$999,2,FALSE)</f>
        <v>Washington</v>
      </c>
    </row>
    <row r="1629" spans="3:24" x14ac:dyDescent="0.2">
      <c r="C1629" t="s">
        <v>6732</v>
      </c>
      <c r="D1629">
        <v>5</v>
      </c>
      <c r="E1629" t="s">
        <v>7106</v>
      </c>
      <c r="F1629" t="s">
        <v>8095</v>
      </c>
      <c r="G1629" t="s">
        <v>31</v>
      </c>
      <c r="H1629" t="s">
        <v>834</v>
      </c>
      <c r="I1629" t="s">
        <v>1111</v>
      </c>
      <c r="J1629" t="s">
        <v>9596</v>
      </c>
      <c r="L1629" t="s">
        <v>11218</v>
      </c>
      <c r="N1629" t="s">
        <v>13</v>
      </c>
      <c r="V1629" t="s">
        <v>10237</v>
      </c>
      <c r="X1629" t="str">
        <f>VLOOKUP(I1629,Location!$A$3:$B$999,2,FALSE)</f>
        <v>Rhode Island</v>
      </c>
    </row>
    <row r="1630" spans="3:24" x14ac:dyDescent="0.2">
      <c r="C1630" t="s">
        <v>6732</v>
      </c>
      <c r="D1630">
        <v>6</v>
      </c>
      <c r="E1630" t="s">
        <v>7105</v>
      </c>
      <c r="F1630" t="s">
        <v>8094</v>
      </c>
      <c r="G1630" t="s">
        <v>8899</v>
      </c>
      <c r="H1630" t="s">
        <v>924</v>
      </c>
      <c r="I1630" t="s">
        <v>1044</v>
      </c>
      <c r="J1630"/>
      <c r="L1630" t="s">
        <v>11217</v>
      </c>
      <c r="N1630" t="s">
        <v>13</v>
      </c>
      <c r="V1630" t="s">
        <v>10236</v>
      </c>
      <c r="X1630" t="str">
        <f>VLOOKUP(I1630,Location!$A$3:$B$999,2,FALSE)</f>
        <v>Michigan</v>
      </c>
    </row>
    <row r="1631" spans="3:24" x14ac:dyDescent="0.2">
      <c r="C1631" t="s">
        <v>6732</v>
      </c>
      <c r="D1631">
        <v>6</v>
      </c>
      <c r="E1631" t="s">
        <v>7104</v>
      </c>
      <c r="F1631" t="s">
        <v>8093</v>
      </c>
      <c r="G1631" t="s">
        <v>8780</v>
      </c>
      <c r="H1631" t="s">
        <v>19</v>
      </c>
      <c r="I1631" t="s">
        <v>1374</v>
      </c>
      <c r="J1631" t="s">
        <v>9595</v>
      </c>
      <c r="L1631" t="s">
        <v>11216</v>
      </c>
      <c r="N1631" t="s">
        <v>1003</v>
      </c>
      <c r="V1631" t="s">
        <v>10235</v>
      </c>
      <c r="X1631" t="str">
        <f>VLOOKUP(I1631,Location!$A$3:$B$999,2,FALSE)</f>
        <v>Alabama</v>
      </c>
    </row>
    <row r="1632" spans="3:24" x14ac:dyDescent="0.2">
      <c r="C1632" t="s">
        <v>6732</v>
      </c>
      <c r="D1632">
        <v>8</v>
      </c>
      <c r="E1632" t="s">
        <v>7103</v>
      </c>
      <c r="F1632" t="s">
        <v>8092</v>
      </c>
      <c r="H1632" t="s">
        <v>929</v>
      </c>
      <c r="I1632" t="s">
        <v>1046</v>
      </c>
      <c r="J1632"/>
      <c r="L1632" t="s">
        <v>24</v>
      </c>
      <c r="N1632" t="s">
        <v>13</v>
      </c>
      <c r="V1632" t="s">
        <v>10234</v>
      </c>
      <c r="X1632" t="str">
        <f>VLOOKUP(I1632,Location!$A$3:$B$999,2,FALSE)</f>
        <v>Maryland</v>
      </c>
    </row>
    <row r="1633" spans="3:24" x14ac:dyDescent="0.2">
      <c r="C1633" t="s">
        <v>6732</v>
      </c>
      <c r="D1633">
        <v>6</v>
      </c>
      <c r="E1633" t="s">
        <v>7102</v>
      </c>
      <c r="F1633" t="s">
        <v>2199</v>
      </c>
      <c r="G1633" t="s">
        <v>8898</v>
      </c>
      <c r="H1633" t="s">
        <v>816</v>
      </c>
      <c r="I1633" t="s">
        <v>2589</v>
      </c>
      <c r="J1633" t="s">
        <v>9594</v>
      </c>
      <c r="L1633" t="s">
        <v>11215</v>
      </c>
      <c r="N1633" t="s">
        <v>13</v>
      </c>
      <c r="V1633" t="s">
        <v>10233</v>
      </c>
      <c r="X1633" t="str">
        <f>VLOOKUP(I1633,Location!$A$3:$B$999,2,FALSE)</f>
        <v>Maine</v>
      </c>
    </row>
    <row r="1634" spans="3:24" x14ac:dyDescent="0.2">
      <c r="C1634" t="s">
        <v>6732</v>
      </c>
      <c r="D1634">
        <v>5</v>
      </c>
      <c r="E1634" t="s">
        <v>7101</v>
      </c>
      <c r="F1634" t="s">
        <v>8091</v>
      </c>
      <c r="G1634" t="s">
        <v>8091</v>
      </c>
      <c r="H1634" t="s">
        <v>940</v>
      </c>
      <c r="I1634" t="s">
        <v>1023</v>
      </c>
      <c r="J1634" t="s">
        <v>9593</v>
      </c>
      <c r="L1634" t="s">
        <v>11214</v>
      </c>
      <c r="N1634" t="s">
        <v>13</v>
      </c>
      <c r="V1634" t="s">
        <v>10232</v>
      </c>
      <c r="X1634" t="str">
        <f>VLOOKUP(I1634,Location!$A$3:$B$999,2,FALSE)</f>
        <v>Georgia</v>
      </c>
    </row>
    <row r="1635" spans="3:24" x14ac:dyDescent="0.2">
      <c r="C1635" t="s">
        <v>6732</v>
      </c>
      <c r="D1635">
        <v>6</v>
      </c>
      <c r="E1635" t="s">
        <v>7100</v>
      </c>
      <c r="F1635" t="s">
        <v>8090</v>
      </c>
      <c r="G1635" t="s">
        <v>1894</v>
      </c>
      <c r="H1635" t="s">
        <v>835</v>
      </c>
      <c r="I1635" t="s">
        <v>18</v>
      </c>
      <c r="J1635" t="s">
        <v>9592</v>
      </c>
      <c r="L1635" t="s">
        <v>11213</v>
      </c>
      <c r="N1635" t="s">
        <v>5250</v>
      </c>
      <c r="V1635" t="s">
        <v>10231</v>
      </c>
      <c r="X1635" t="str">
        <f>VLOOKUP(I1635,Location!$A$3:$B$999,2,FALSE)</f>
        <v>D.C.</v>
      </c>
    </row>
    <row r="1636" spans="3:24" x14ac:dyDescent="0.2">
      <c r="C1636" t="s">
        <v>6732</v>
      </c>
      <c r="D1636">
        <v>6</v>
      </c>
      <c r="E1636" t="s">
        <v>7099</v>
      </c>
      <c r="F1636" t="s">
        <v>8089</v>
      </c>
      <c r="G1636" t="s">
        <v>8897</v>
      </c>
      <c r="H1636" t="s">
        <v>861</v>
      </c>
      <c r="I1636" t="s">
        <v>966</v>
      </c>
      <c r="J1636" t="s">
        <v>9591</v>
      </c>
      <c r="L1636" t="s">
        <v>11212</v>
      </c>
      <c r="N1636" t="s">
        <v>11854</v>
      </c>
      <c r="V1636" t="s">
        <v>10230</v>
      </c>
      <c r="X1636" t="str">
        <f>VLOOKUP(I1636,Location!$A$3:$B$999,2,FALSE)</f>
        <v>Massachusetts</v>
      </c>
    </row>
    <row r="1637" spans="3:24" x14ac:dyDescent="0.2">
      <c r="C1637" t="s">
        <v>6732</v>
      </c>
      <c r="D1637">
        <v>4</v>
      </c>
      <c r="E1637" t="s">
        <v>7098</v>
      </c>
      <c r="F1637" t="s">
        <v>5544</v>
      </c>
      <c r="G1637" t="s">
        <v>5548</v>
      </c>
      <c r="H1637" t="s">
        <v>834</v>
      </c>
      <c r="I1637" t="s">
        <v>18</v>
      </c>
      <c r="J1637"/>
      <c r="L1637" t="s">
        <v>959</v>
      </c>
      <c r="N1637" t="s">
        <v>13</v>
      </c>
      <c r="V1637" t="s">
        <v>10229</v>
      </c>
      <c r="X1637" t="str">
        <f>VLOOKUP(I1637,Location!$A$3:$B$999,2,FALSE)</f>
        <v>D.C.</v>
      </c>
    </row>
    <row r="1638" spans="3:24" x14ac:dyDescent="0.2">
      <c r="C1638" t="s">
        <v>6732</v>
      </c>
      <c r="D1638">
        <v>4</v>
      </c>
      <c r="E1638" t="s">
        <v>7097</v>
      </c>
      <c r="F1638" t="s">
        <v>8088</v>
      </c>
      <c r="G1638" t="s">
        <v>31</v>
      </c>
      <c r="H1638" t="s">
        <v>794</v>
      </c>
      <c r="I1638" t="s">
        <v>2735</v>
      </c>
      <c r="J1638"/>
      <c r="L1638" t="s">
        <v>11211</v>
      </c>
      <c r="N1638" t="s">
        <v>24</v>
      </c>
      <c r="V1638" t="s">
        <v>10228</v>
      </c>
      <c r="X1638" t="str">
        <f>VLOOKUP(I1638,Location!$A$3:$B$999,2,FALSE)</f>
        <v>Pennsylvania</v>
      </c>
    </row>
    <row r="1639" spans="3:24" x14ac:dyDescent="0.2">
      <c r="C1639" t="s">
        <v>6732</v>
      </c>
      <c r="D1639">
        <v>5</v>
      </c>
      <c r="E1639" t="s">
        <v>7096</v>
      </c>
      <c r="F1639" t="s">
        <v>8018</v>
      </c>
      <c r="G1639" t="s">
        <v>6329</v>
      </c>
      <c r="H1639" t="s">
        <v>864</v>
      </c>
      <c r="I1639" t="s">
        <v>9288</v>
      </c>
      <c r="J1639"/>
      <c r="L1639" t="s">
        <v>10967</v>
      </c>
      <c r="N1639" t="s">
        <v>13</v>
      </c>
      <c r="V1639" t="s">
        <v>10227</v>
      </c>
      <c r="X1639" t="str">
        <f>VLOOKUP(I1639,Location!$A$3:$B$999,2,FALSE)</f>
        <v>California</v>
      </c>
    </row>
    <row r="1640" spans="3:24" x14ac:dyDescent="0.2">
      <c r="C1640" t="s">
        <v>6732</v>
      </c>
      <c r="D1640">
        <v>9</v>
      </c>
      <c r="E1640" t="s">
        <v>7095</v>
      </c>
      <c r="F1640" t="s">
        <v>8087</v>
      </c>
      <c r="G1640" t="s">
        <v>1830</v>
      </c>
      <c r="H1640" t="s">
        <v>835</v>
      </c>
      <c r="I1640" t="s">
        <v>9287</v>
      </c>
      <c r="J1640"/>
      <c r="L1640" t="s">
        <v>11210</v>
      </c>
      <c r="N1640" t="s">
        <v>3620</v>
      </c>
      <c r="V1640" t="s">
        <v>10226</v>
      </c>
      <c r="X1640" t="str">
        <f>VLOOKUP(I1640,Location!$A$3:$B$999,2,FALSE)</f>
        <v>Pennsylvania</v>
      </c>
    </row>
    <row r="1641" spans="3:24" x14ac:dyDescent="0.2">
      <c r="C1641" t="s">
        <v>6732</v>
      </c>
      <c r="D1641">
        <v>8</v>
      </c>
      <c r="E1641" t="s">
        <v>7094</v>
      </c>
      <c r="F1641" t="s">
        <v>8086</v>
      </c>
      <c r="G1641" t="s">
        <v>3125</v>
      </c>
      <c r="H1641" t="s">
        <v>794</v>
      </c>
      <c r="I1641" t="s">
        <v>9286</v>
      </c>
      <c r="J1641"/>
      <c r="L1641" t="s">
        <v>11209</v>
      </c>
      <c r="N1641" t="s">
        <v>13</v>
      </c>
      <c r="V1641" t="s">
        <v>10225</v>
      </c>
      <c r="X1641" t="str">
        <f>VLOOKUP(I1641,Location!$A$3:$B$999,2,FALSE)</f>
        <v>California</v>
      </c>
    </row>
    <row r="1642" spans="3:24" x14ac:dyDescent="0.2">
      <c r="C1642" t="s">
        <v>6732</v>
      </c>
      <c r="D1642">
        <v>11</v>
      </c>
      <c r="E1642" t="s">
        <v>7093</v>
      </c>
      <c r="F1642" t="s">
        <v>8085</v>
      </c>
      <c r="G1642" t="s">
        <v>1458</v>
      </c>
      <c r="H1642" t="s">
        <v>794</v>
      </c>
      <c r="I1642" t="s">
        <v>18</v>
      </c>
      <c r="J1642"/>
      <c r="L1642" t="s">
        <v>959</v>
      </c>
      <c r="N1642" t="s">
        <v>806</v>
      </c>
      <c r="V1642" t="s">
        <v>10224</v>
      </c>
      <c r="X1642" t="str">
        <f>VLOOKUP(I1642,Location!$A$3:$B$999,2,FALSE)</f>
        <v>D.C.</v>
      </c>
    </row>
    <row r="1643" spans="3:24" x14ac:dyDescent="0.2">
      <c r="C1643" t="s">
        <v>6732</v>
      </c>
      <c r="D1643">
        <v>5</v>
      </c>
      <c r="E1643" t="s">
        <v>7092</v>
      </c>
      <c r="F1643" t="s">
        <v>8084</v>
      </c>
      <c r="G1643" t="s">
        <v>8896</v>
      </c>
      <c r="H1643" t="s">
        <v>860</v>
      </c>
      <c r="I1643" t="s">
        <v>1023</v>
      </c>
      <c r="J1643"/>
      <c r="L1643" t="s">
        <v>11208</v>
      </c>
      <c r="N1643" t="s">
        <v>6526</v>
      </c>
      <c r="V1643" t="s">
        <v>10223</v>
      </c>
      <c r="X1643" t="str">
        <f>VLOOKUP(I1643,Location!$A$3:$B$999,2,FALSE)</f>
        <v>Georgia</v>
      </c>
    </row>
    <row r="1644" spans="3:24" x14ac:dyDescent="0.2">
      <c r="C1644" t="s">
        <v>6732</v>
      </c>
      <c r="D1644">
        <v>3</v>
      </c>
      <c r="E1644" t="s">
        <v>7091</v>
      </c>
      <c r="F1644" t="s">
        <v>8083</v>
      </c>
      <c r="G1644" t="s">
        <v>1534</v>
      </c>
      <c r="H1644" t="s">
        <v>860</v>
      </c>
      <c r="I1644" t="s">
        <v>4283</v>
      </c>
      <c r="J1644"/>
      <c r="L1644" t="s">
        <v>11207</v>
      </c>
      <c r="N1644" t="s">
        <v>3591</v>
      </c>
      <c r="V1644" t="s">
        <v>10222</v>
      </c>
      <c r="X1644" t="str">
        <f>VLOOKUP(I1644,Location!$A$3:$B$999,2,FALSE)</f>
        <v>Florida</v>
      </c>
    </row>
    <row r="1645" spans="3:24" x14ac:dyDescent="0.2">
      <c r="C1645" t="s">
        <v>6732</v>
      </c>
      <c r="D1645">
        <v>7</v>
      </c>
      <c r="E1645" t="s">
        <v>7090</v>
      </c>
      <c r="F1645" t="s">
        <v>2992</v>
      </c>
      <c r="G1645" t="s">
        <v>2997</v>
      </c>
      <c r="H1645" t="s">
        <v>795</v>
      </c>
      <c r="I1645" t="s">
        <v>966</v>
      </c>
      <c r="J1645"/>
      <c r="L1645" t="s">
        <v>11206</v>
      </c>
      <c r="N1645" t="s">
        <v>13</v>
      </c>
      <c r="V1645" t="s">
        <v>10221</v>
      </c>
      <c r="X1645" t="str">
        <f>VLOOKUP(I1645,Location!$A$3:$B$999,2,FALSE)</f>
        <v>Massachusetts</v>
      </c>
    </row>
    <row r="1646" spans="3:24" x14ac:dyDescent="0.2">
      <c r="C1646" t="s">
        <v>6732</v>
      </c>
      <c r="D1646">
        <v>7</v>
      </c>
      <c r="E1646" t="s">
        <v>7089</v>
      </c>
      <c r="F1646" t="s">
        <v>8082</v>
      </c>
      <c r="G1646" t="s">
        <v>8895</v>
      </c>
      <c r="H1646" t="s">
        <v>17</v>
      </c>
      <c r="I1646" t="s">
        <v>967</v>
      </c>
      <c r="J1646" t="s">
        <v>9590</v>
      </c>
      <c r="L1646" t="s">
        <v>11205</v>
      </c>
      <c r="N1646" t="s">
        <v>1093</v>
      </c>
      <c r="V1646" t="s">
        <v>10220</v>
      </c>
      <c r="X1646" t="str">
        <f>VLOOKUP(I1646,Location!$A$3:$B$999,2,FALSE)</f>
        <v>Washington</v>
      </c>
    </row>
    <row r="1647" spans="3:24" x14ac:dyDescent="0.2">
      <c r="C1647" t="s">
        <v>6732</v>
      </c>
      <c r="D1647">
        <v>12</v>
      </c>
      <c r="E1647" t="s">
        <v>7088</v>
      </c>
      <c r="F1647" t="s">
        <v>8081</v>
      </c>
      <c r="G1647" t="s">
        <v>8894</v>
      </c>
      <c r="H1647" t="s">
        <v>947</v>
      </c>
      <c r="I1647" t="s">
        <v>9285</v>
      </c>
      <c r="J1647" t="s">
        <v>9589</v>
      </c>
      <c r="L1647" t="s">
        <v>11204</v>
      </c>
      <c r="N1647" t="s">
        <v>11853</v>
      </c>
      <c r="V1647" t="s">
        <v>10219</v>
      </c>
      <c r="X1647" t="str">
        <f>VLOOKUP(I1647,Location!$A$3:$B$999,2,FALSE)</f>
        <v>South Carolina</v>
      </c>
    </row>
    <row r="1648" spans="3:24" x14ac:dyDescent="0.2">
      <c r="C1648" t="s">
        <v>6732</v>
      </c>
      <c r="D1648">
        <v>6</v>
      </c>
      <c r="E1648" t="s">
        <v>7087</v>
      </c>
      <c r="F1648" t="s">
        <v>8080</v>
      </c>
      <c r="G1648" t="s">
        <v>6255</v>
      </c>
      <c r="H1648" t="s">
        <v>919</v>
      </c>
      <c r="I1648" t="s">
        <v>1373</v>
      </c>
      <c r="J1648" t="s">
        <v>9588</v>
      </c>
      <c r="L1648" t="s">
        <v>11203</v>
      </c>
      <c r="N1648" t="s">
        <v>6484</v>
      </c>
      <c r="V1648" t="s">
        <v>10218</v>
      </c>
      <c r="X1648" t="str">
        <f>VLOOKUP(I1648,Location!$A$3:$B$999,2,FALSE)</f>
        <v>New York</v>
      </c>
    </row>
    <row r="1649" spans="3:24" x14ac:dyDescent="0.2">
      <c r="C1649" t="s">
        <v>6732</v>
      </c>
      <c r="D1649">
        <v>6</v>
      </c>
      <c r="E1649" t="s">
        <v>7086</v>
      </c>
      <c r="F1649" t="s">
        <v>8079</v>
      </c>
      <c r="G1649" t="s">
        <v>8893</v>
      </c>
      <c r="H1649" t="s">
        <v>858</v>
      </c>
      <c r="I1649" t="s">
        <v>1519</v>
      </c>
      <c r="J1649" t="s">
        <v>9587</v>
      </c>
      <c r="L1649" t="s">
        <v>11202</v>
      </c>
      <c r="N1649" t="s">
        <v>4157</v>
      </c>
      <c r="V1649" t="s">
        <v>10217</v>
      </c>
      <c r="X1649" t="str">
        <f>VLOOKUP(I1649,Location!$A$3:$B$999,2,FALSE)</f>
        <v>California</v>
      </c>
    </row>
    <row r="1650" spans="3:24" x14ac:dyDescent="0.2">
      <c r="C1650" t="s">
        <v>6732</v>
      </c>
      <c r="D1650">
        <v>11</v>
      </c>
      <c r="E1650" t="s">
        <v>7085</v>
      </c>
      <c r="F1650" t="s">
        <v>8078</v>
      </c>
      <c r="G1650" t="s">
        <v>3141</v>
      </c>
      <c r="H1650" t="s">
        <v>17</v>
      </c>
      <c r="I1650" t="s">
        <v>976</v>
      </c>
      <c r="J1650" t="s">
        <v>9586</v>
      </c>
      <c r="L1650" t="s">
        <v>11201</v>
      </c>
      <c r="N1650" t="s">
        <v>806</v>
      </c>
      <c r="V1650" t="s">
        <v>10216</v>
      </c>
      <c r="X1650" t="str">
        <f>VLOOKUP(I1650,Location!$A$3:$B$999,2,FALSE)</f>
        <v>California</v>
      </c>
    </row>
    <row r="1651" spans="3:24" x14ac:dyDescent="0.2">
      <c r="C1651" t="s">
        <v>6732</v>
      </c>
      <c r="D1651">
        <v>4</v>
      </c>
      <c r="E1651" t="s">
        <v>7084</v>
      </c>
      <c r="F1651" t="s">
        <v>8077</v>
      </c>
      <c r="G1651" t="s">
        <v>8892</v>
      </c>
      <c r="H1651" t="s">
        <v>838</v>
      </c>
      <c r="I1651" t="s">
        <v>4133</v>
      </c>
      <c r="J1651"/>
      <c r="L1651" t="s">
        <v>11200</v>
      </c>
      <c r="N1651" t="s">
        <v>13</v>
      </c>
      <c r="V1651" t="s">
        <v>10215</v>
      </c>
      <c r="X1651" t="str">
        <f>VLOOKUP(I1651,Location!$A$3:$B$999,2,FALSE)</f>
        <v>Florida</v>
      </c>
    </row>
    <row r="1652" spans="3:24" x14ac:dyDescent="0.2">
      <c r="C1652" t="s">
        <v>6732</v>
      </c>
      <c r="D1652">
        <v>8</v>
      </c>
      <c r="E1652" t="s">
        <v>7083</v>
      </c>
      <c r="F1652" t="s">
        <v>8076</v>
      </c>
      <c r="G1652" t="s">
        <v>3445</v>
      </c>
      <c r="H1652" t="s">
        <v>880</v>
      </c>
      <c r="I1652" t="s">
        <v>2194</v>
      </c>
      <c r="J1652" t="s">
        <v>9585</v>
      </c>
      <c r="L1652" t="s">
        <v>11199</v>
      </c>
      <c r="N1652" t="s">
        <v>13</v>
      </c>
      <c r="V1652" t="s">
        <v>10214</v>
      </c>
      <c r="X1652" t="str">
        <f>VLOOKUP(I1652,Location!$A$3:$B$999,2,FALSE)</f>
        <v>Indiana</v>
      </c>
    </row>
    <row r="1653" spans="3:24" x14ac:dyDescent="0.2">
      <c r="C1653" t="s">
        <v>6732</v>
      </c>
      <c r="D1653">
        <v>8</v>
      </c>
      <c r="E1653" t="s">
        <v>7082</v>
      </c>
      <c r="F1653" t="s">
        <v>8075</v>
      </c>
      <c r="G1653" t="s">
        <v>1394</v>
      </c>
      <c r="H1653" t="s">
        <v>19</v>
      </c>
      <c r="I1653" t="s">
        <v>2240</v>
      </c>
      <c r="J1653"/>
      <c r="L1653" t="s">
        <v>11198</v>
      </c>
      <c r="N1653" t="s">
        <v>5106</v>
      </c>
      <c r="V1653" t="s">
        <v>10213</v>
      </c>
      <c r="X1653" t="str">
        <f>VLOOKUP(I1653,Location!$A$3:$B$999,2,FALSE)</f>
        <v>Maryland</v>
      </c>
    </row>
    <row r="1654" spans="3:24" x14ac:dyDescent="0.2">
      <c r="C1654" t="s">
        <v>6732</v>
      </c>
      <c r="D1654">
        <v>8</v>
      </c>
      <c r="E1654" t="s">
        <v>7081</v>
      </c>
      <c r="F1654" t="s">
        <v>8074</v>
      </c>
      <c r="G1654" t="s">
        <v>8891</v>
      </c>
      <c r="H1654" t="s">
        <v>835</v>
      </c>
      <c r="I1654" t="s">
        <v>976</v>
      </c>
      <c r="J1654" t="s">
        <v>9584</v>
      </c>
      <c r="L1654" t="s">
        <v>11197</v>
      </c>
      <c r="N1654" t="s">
        <v>24</v>
      </c>
      <c r="V1654" t="s">
        <v>10212</v>
      </c>
      <c r="X1654" t="str">
        <f>VLOOKUP(I1654,Location!$A$3:$B$999,2,FALSE)</f>
        <v>California</v>
      </c>
    </row>
    <row r="1655" spans="3:24" x14ac:dyDescent="0.2">
      <c r="C1655" t="s">
        <v>6732</v>
      </c>
      <c r="D1655">
        <v>8</v>
      </c>
      <c r="E1655" t="s">
        <v>7080</v>
      </c>
      <c r="F1655" t="s">
        <v>8073</v>
      </c>
      <c r="G1655" t="s">
        <v>3991</v>
      </c>
      <c r="H1655" t="s">
        <v>875</v>
      </c>
      <c r="I1655" t="s">
        <v>18</v>
      </c>
      <c r="J1655"/>
      <c r="L1655" t="s">
        <v>11196</v>
      </c>
      <c r="N1655" t="s">
        <v>1103</v>
      </c>
      <c r="V1655" t="s">
        <v>10211</v>
      </c>
      <c r="X1655" t="str">
        <f>VLOOKUP(I1655,Location!$A$3:$B$999,2,FALSE)</f>
        <v>D.C.</v>
      </c>
    </row>
    <row r="1656" spans="3:24" x14ac:dyDescent="0.2">
      <c r="C1656" t="s">
        <v>6732</v>
      </c>
      <c r="D1656">
        <v>7</v>
      </c>
      <c r="E1656" t="s">
        <v>7079</v>
      </c>
      <c r="F1656" t="s">
        <v>8072</v>
      </c>
      <c r="G1656" t="s">
        <v>8890</v>
      </c>
      <c r="H1656" t="s">
        <v>15</v>
      </c>
      <c r="I1656" t="s">
        <v>9284</v>
      </c>
      <c r="J1656" t="s">
        <v>9583</v>
      </c>
      <c r="L1656" t="s">
        <v>11195</v>
      </c>
      <c r="N1656" t="s">
        <v>11852</v>
      </c>
      <c r="V1656" t="s">
        <v>10210</v>
      </c>
      <c r="X1656" t="str">
        <f>VLOOKUP(I1656,Location!$A$3:$B$999,2,FALSE)</f>
        <v>Indiana</v>
      </c>
    </row>
    <row r="1657" spans="3:24" x14ac:dyDescent="0.2">
      <c r="C1657" t="s">
        <v>6732</v>
      </c>
      <c r="D1657">
        <v>5</v>
      </c>
      <c r="E1657" t="s">
        <v>7078</v>
      </c>
      <c r="F1657" t="s">
        <v>8071</v>
      </c>
      <c r="G1657" t="s">
        <v>2307</v>
      </c>
      <c r="H1657" t="s">
        <v>863</v>
      </c>
      <c r="I1657" t="s">
        <v>9283</v>
      </c>
      <c r="J1657" t="s">
        <v>9582</v>
      </c>
      <c r="L1657" t="s">
        <v>11194</v>
      </c>
      <c r="N1657" t="s">
        <v>24</v>
      </c>
      <c r="V1657" t="s">
        <v>10209</v>
      </c>
      <c r="X1657" t="str">
        <f>VLOOKUP(I1657,Location!$A$3:$B$999,2,FALSE)</f>
        <v>New York</v>
      </c>
    </row>
    <row r="1658" spans="3:24" x14ac:dyDescent="0.2">
      <c r="C1658" t="s">
        <v>6732</v>
      </c>
      <c r="D1658">
        <v>7</v>
      </c>
      <c r="E1658" t="s">
        <v>7077</v>
      </c>
      <c r="F1658" t="s">
        <v>8070</v>
      </c>
      <c r="G1658" t="s">
        <v>8889</v>
      </c>
      <c r="H1658" t="s">
        <v>868</v>
      </c>
      <c r="I1658" t="s">
        <v>3138</v>
      </c>
      <c r="J1658" t="s">
        <v>9581</v>
      </c>
      <c r="L1658" t="s">
        <v>11193</v>
      </c>
      <c r="N1658" t="s">
        <v>13</v>
      </c>
      <c r="V1658" t="s">
        <v>10208</v>
      </c>
      <c r="X1658" t="str">
        <f>VLOOKUP(I1658,Location!$A$3:$B$999,2,FALSE)</f>
        <v>Pennsylvania</v>
      </c>
    </row>
    <row r="1659" spans="3:24" x14ac:dyDescent="0.2">
      <c r="C1659" t="s">
        <v>6732</v>
      </c>
      <c r="D1659">
        <v>29</v>
      </c>
      <c r="E1659" t="s">
        <v>7076</v>
      </c>
      <c r="F1659" t="s">
        <v>8069</v>
      </c>
      <c r="G1659" t="s">
        <v>8888</v>
      </c>
      <c r="H1659" t="s">
        <v>944</v>
      </c>
      <c r="I1659" t="s">
        <v>9282</v>
      </c>
      <c r="J1659" t="s">
        <v>9580</v>
      </c>
      <c r="L1659" t="s">
        <v>11192</v>
      </c>
      <c r="N1659" t="s">
        <v>806</v>
      </c>
      <c r="V1659" t="s">
        <v>10207</v>
      </c>
      <c r="X1659" t="str">
        <f>VLOOKUP(I1659,Location!$A$3:$B$999,2,FALSE)</f>
        <v>Florida</v>
      </c>
    </row>
    <row r="1660" spans="3:24" x14ac:dyDescent="0.2">
      <c r="C1660" t="s">
        <v>6732</v>
      </c>
      <c r="D1660">
        <v>6</v>
      </c>
      <c r="E1660" t="s">
        <v>7075</v>
      </c>
      <c r="F1660" t="s">
        <v>8068</v>
      </c>
      <c r="G1660" t="s">
        <v>8887</v>
      </c>
      <c r="H1660" t="s">
        <v>865</v>
      </c>
      <c r="I1660" t="s">
        <v>1031</v>
      </c>
      <c r="J1660" t="s">
        <v>9579</v>
      </c>
      <c r="L1660" t="s">
        <v>11191</v>
      </c>
      <c r="N1660" t="s">
        <v>11851</v>
      </c>
      <c r="V1660" t="s">
        <v>10206</v>
      </c>
      <c r="X1660" t="str">
        <f>VLOOKUP(I1660,Location!$A$3:$B$999,2,FALSE)</f>
        <v>North Carolina</v>
      </c>
    </row>
    <row r="1661" spans="3:24" x14ac:dyDescent="0.2">
      <c r="C1661" t="s">
        <v>6732</v>
      </c>
      <c r="D1661">
        <v>10</v>
      </c>
      <c r="E1661" t="s">
        <v>7074</v>
      </c>
      <c r="F1661" t="s">
        <v>8067</v>
      </c>
      <c r="G1661" t="s">
        <v>8067</v>
      </c>
      <c r="H1661" t="s">
        <v>926</v>
      </c>
      <c r="I1661" t="s">
        <v>1496</v>
      </c>
      <c r="J1661" t="s">
        <v>810</v>
      </c>
      <c r="L1661" t="s">
        <v>11190</v>
      </c>
      <c r="N1661" t="s">
        <v>11850</v>
      </c>
      <c r="V1661" t="s">
        <v>10205</v>
      </c>
      <c r="X1661" t="str">
        <f>VLOOKUP(I1661,Location!$A$3:$B$999,2,FALSE)</f>
        <v>Texas</v>
      </c>
    </row>
    <row r="1662" spans="3:24" x14ac:dyDescent="0.2">
      <c r="C1662" t="s">
        <v>6732</v>
      </c>
      <c r="D1662">
        <v>8</v>
      </c>
      <c r="E1662" t="s">
        <v>7073</v>
      </c>
      <c r="F1662" t="s">
        <v>8066</v>
      </c>
      <c r="G1662" t="s">
        <v>8886</v>
      </c>
      <c r="H1662" t="s">
        <v>794</v>
      </c>
      <c r="I1662" t="s">
        <v>1843</v>
      </c>
      <c r="J1662"/>
      <c r="L1662" t="s">
        <v>11189</v>
      </c>
      <c r="N1662" t="s">
        <v>13</v>
      </c>
      <c r="V1662" t="s">
        <v>10204</v>
      </c>
      <c r="X1662" t="str">
        <f>VLOOKUP(I1662,Location!$A$3:$B$999,2,FALSE)</f>
        <v>Connecticut</v>
      </c>
    </row>
    <row r="1663" spans="3:24" x14ac:dyDescent="0.2">
      <c r="C1663" t="s">
        <v>6732</v>
      </c>
      <c r="D1663">
        <v>8</v>
      </c>
      <c r="E1663" t="s">
        <v>7072</v>
      </c>
      <c r="F1663" t="s">
        <v>8065</v>
      </c>
      <c r="G1663" t="s">
        <v>8840</v>
      </c>
      <c r="H1663" t="s">
        <v>927</v>
      </c>
      <c r="I1663" t="s">
        <v>967</v>
      </c>
      <c r="J1663"/>
      <c r="L1663" t="s">
        <v>11188</v>
      </c>
      <c r="N1663" t="s">
        <v>13</v>
      </c>
      <c r="V1663" t="s">
        <v>10203</v>
      </c>
      <c r="X1663" t="str">
        <f>VLOOKUP(I1663,Location!$A$3:$B$999,2,FALSE)</f>
        <v>Washington</v>
      </c>
    </row>
    <row r="1664" spans="3:24" x14ac:dyDescent="0.2">
      <c r="C1664" t="s">
        <v>6732</v>
      </c>
      <c r="D1664">
        <v>5</v>
      </c>
      <c r="E1664" t="s">
        <v>7071</v>
      </c>
      <c r="F1664" t="s">
        <v>8064</v>
      </c>
      <c r="G1664" t="s">
        <v>8885</v>
      </c>
      <c r="H1664" t="s">
        <v>841</v>
      </c>
      <c r="I1664" t="s">
        <v>9281</v>
      </c>
      <c r="J1664" t="s">
        <v>9578</v>
      </c>
      <c r="L1664" t="s">
        <v>11187</v>
      </c>
      <c r="N1664" t="s">
        <v>13</v>
      </c>
      <c r="V1664" t="s">
        <v>10202</v>
      </c>
      <c r="X1664" t="str">
        <f>VLOOKUP(I1664,Location!$A$3:$B$999,2,FALSE)</f>
        <v>California</v>
      </c>
    </row>
    <row r="1665" spans="3:24" x14ac:dyDescent="0.2">
      <c r="C1665" t="s">
        <v>6732</v>
      </c>
      <c r="D1665">
        <v>3</v>
      </c>
      <c r="E1665" t="s">
        <v>7070</v>
      </c>
      <c r="F1665" t="s">
        <v>8063</v>
      </c>
      <c r="G1665" t="s">
        <v>8884</v>
      </c>
      <c r="H1665" t="s">
        <v>17</v>
      </c>
      <c r="I1665" t="s">
        <v>1023</v>
      </c>
      <c r="J1665" t="s">
        <v>9577</v>
      </c>
      <c r="L1665" t="s">
        <v>11186</v>
      </c>
      <c r="N1665" t="s">
        <v>13</v>
      </c>
      <c r="V1665" t="s">
        <v>10201</v>
      </c>
      <c r="X1665" t="str">
        <f>VLOOKUP(I1665,Location!$A$3:$B$999,2,FALSE)</f>
        <v>Georgia</v>
      </c>
    </row>
    <row r="1666" spans="3:24" x14ac:dyDescent="0.2">
      <c r="C1666" t="s">
        <v>6732</v>
      </c>
      <c r="D1666">
        <v>4</v>
      </c>
      <c r="E1666" t="s">
        <v>7069</v>
      </c>
      <c r="F1666" t="s">
        <v>8062</v>
      </c>
      <c r="G1666" t="s">
        <v>8883</v>
      </c>
      <c r="H1666" t="s">
        <v>895</v>
      </c>
      <c r="I1666" t="s">
        <v>18</v>
      </c>
      <c r="J1666"/>
      <c r="L1666" t="s">
        <v>11185</v>
      </c>
      <c r="N1666" t="s">
        <v>11849</v>
      </c>
      <c r="V1666" t="s">
        <v>10200</v>
      </c>
      <c r="X1666" t="str">
        <f>VLOOKUP(I1666,Location!$A$3:$B$999,2,FALSE)</f>
        <v>D.C.</v>
      </c>
    </row>
    <row r="1667" spans="3:24" x14ac:dyDescent="0.2">
      <c r="C1667" t="s">
        <v>6732</v>
      </c>
      <c r="D1667">
        <v>7</v>
      </c>
      <c r="E1667" t="s">
        <v>7068</v>
      </c>
      <c r="F1667" t="s">
        <v>8061</v>
      </c>
      <c r="G1667" t="s">
        <v>8882</v>
      </c>
      <c r="H1667" t="s">
        <v>834</v>
      </c>
      <c r="I1667" t="s">
        <v>2699</v>
      </c>
      <c r="J1667" t="s">
        <v>9576</v>
      </c>
      <c r="L1667" t="s">
        <v>11184</v>
      </c>
      <c r="N1667" t="s">
        <v>13</v>
      </c>
      <c r="V1667" t="s">
        <v>10199</v>
      </c>
      <c r="X1667" t="str">
        <f>VLOOKUP(I1667,Location!$A$3:$B$999,2,FALSE)</f>
        <v>Kentucky</v>
      </c>
    </row>
    <row r="1668" spans="3:24" x14ac:dyDescent="0.2">
      <c r="C1668" t="s">
        <v>6732</v>
      </c>
      <c r="D1668">
        <v>7</v>
      </c>
      <c r="E1668" t="s">
        <v>7067</v>
      </c>
      <c r="F1668" t="s">
        <v>8060</v>
      </c>
      <c r="G1668" t="s">
        <v>8881</v>
      </c>
      <c r="H1668" t="s">
        <v>19</v>
      </c>
      <c r="I1668" t="s">
        <v>996</v>
      </c>
      <c r="J1668" t="s">
        <v>9575</v>
      </c>
      <c r="L1668" t="s">
        <v>11183</v>
      </c>
      <c r="N1668" t="s">
        <v>13</v>
      </c>
      <c r="V1668" t="s">
        <v>10198</v>
      </c>
      <c r="X1668" t="str">
        <f>VLOOKUP(I1668,Location!$A$3:$B$999,2,FALSE)</f>
        <v>Virginia</v>
      </c>
    </row>
    <row r="1669" spans="3:24" x14ac:dyDescent="0.2">
      <c r="C1669" t="s">
        <v>6732</v>
      </c>
      <c r="D1669">
        <v>7</v>
      </c>
      <c r="E1669" t="s">
        <v>7066</v>
      </c>
      <c r="F1669" t="s">
        <v>8059</v>
      </c>
      <c r="G1669" t="s">
        <v>1384</v>
      </c>
      <c r="H1669" t="s">
        <v>17</v>
      </c>
      <c r="I1669" t="s">
        <v>1048</v>
      </c>
      <c r="J1669" t="s">
        <v>9574</v>
      </c>
      <c r="L1669" t="s">
        <v>11182</v>
      </c>
      <c r="N1669" t="s">
        <v>3067</v>
      </c>
      <c r="V1669" t="s">
        <v>10197</v>
      </c>
      <c r="X1669" t="str">
        <f>VLOOKUP(I1669,Location!$A$3:$B$999,2,FALSE)</f>
        <v>D.C.</v>
      </c>
    </row>
    <row r="1670" spans="3:24" x14ac:dyDescent="0.2">
      <c r="C1670" t="s">
        <v>6732</v>
      </c>
      <c r="D1670">
        <v>21</v>
      </c>
      <c r="E1670" t="s">
        <v>7065</v>
      </c>
      <c r="F1670" t="s">
        <v>8058</v>
      </c>
      <c r="G1670" t="s">
        <v>8880</v>
      </c>
      <c r="H1670" t="s">
        <v>863</v>
      </c>
      <c r="I1670" t="s">
        <v>9280</v>
      </c>
      <c r="J1670" t="s">
        <v>9573</v>
      </c>
      <c r="L1670" t="s">
        <v>11181</v>
      </c>
      <c r="N1670" t="s">
        <v>13</v>
      </c>
      <c r="V1670" t="s">
        <v>10196</v>
      </c>
      <c r="X1670" t="str">
        <f>VLOOKUP(I1670,Location!$A$3:$B$999,2,FALSE)</f>
        <v>California</v>
      </c>
    </row>
    <row r="1671" spans="3:24" x14ac:dyDescent="0.2">
      <c r="C1671" t="s">
        <v>6732</v>
      </c>
      <c r="D1671">
        <v>6</v>
      </c>
      <c r="E1671" t="s">
        <v>7064</v>
      </c>
      <c r="F1671" t="s">
        <v>8057</v>
      </c>
      <c r="G1671" t="s">
        <v>8879</v>
      </c>
      <c r="H1671" t="s">
        <v>834</v>
      </c>
      <c r="I1671" t="s">
        <v>18</v>
      </c>
      <c r="J1671" t="s">
        <v>9572</v>
      </c>
      <c r="L1671" t="s">
        <v>11180</v>
      </c>
      <c r="N1671" t="s">
        <v>11848</v>
      </c>
      <c r="V1671" t="s">
        <v>10195</v>
      </c>
      <c r="X1671" t="str">
        <f>VLOOKUP(I1671,Location!$A$3:$B$999,2,FALSE)</f>
        <v>D.C.</v>
      </c>
    </row>
    <row r="1672" spans="3:24" x14ac:dyDescent="0.2">
      <c r="C1672" t="s">
        <v>6732</v>
      </c>
      <c r="D1672">
        <v>6</v>
      </c>
      <c r="E1672" t="s">
        <v>7063</v>
      </c>
      <c r="F1672" t="s">
        <v>8056</v>
      </c>
      <c r="G1672" t="s">
        <v>8878</v>
      </c>
      <c r="H1672" t="s">
        <v>942</v>
      </c>
      <c r="I1672" t="s">
        <v>1031</v>
      </c>
      <c r="J1672"/>
      <c r="L1672" t="s">
        <v>11179</v>
      </c>
      <c r="N1672" t="s">
        <v>3921</v>
      </c>
      <c r="V1672" t="s">
        <v>10194</v>
      </c>
      <c r="X1672" t="str">
        <f>VLOOKUP(I1672,Location!$A$3:$B$999,2,FALSE)</f>
        <v>North Carolina</v>
      </c>
    </row>
    <row r="1673" spans="3:24" x14ac:dyDescent="0.2">
      <c r="C1673" t="s">
        <v>6732</v>
      </c>
      <c r="D1673">
        <v>5</v>
      </c>
      <c r="E1673" t="s">
        <v>7062</v>
      </c>
      <c r="F1673" t="s">
        <v>8055</v>
      </c>
      <c r="G1673" t="s">
        <v>8877</v>
      </c>
      <c r="H1673" t="s">
        <v>19</v>
      </c>
      <c r="I1673" t="s">
        <v>1034</v>
      </c>
      <c r="J1673" t="s">
        <v>1789</v>
      </c>
      <c r="L1673" t="s">
        <v>959</v>
      </c>
      <c r="N1673" t="s">
        <v>13</v>
      </c>
      <c r="V1673" t="s">
        <v>10193</v>
      </c>
      <c r="X1673" t="str">
        <f>VLOOKUP(I1673,Location!$A$3:$B$999,2,FALSE)</f>
        <v>Pennsylvania</v>
      </c>
    </row>
    <row r="1674" spans="3:24" x14ac:dyDescent="0.2">
      <c r="C1674" t="s">
        <v>6732</v>
      </c>
      <c r="D1674">
        <v>8</v>
      </c>
      <c r="E1674" t="s">
        <v>7061</v>
      </c>
      <c r="F1674" t="s">
        <v>8054</v>
      </c>
      <c r="G1674" t="s">
        <v>8876</v>
      </c>
      <c r="H1674" t="s">
        <v>795</v>
      </c>
      <c r="I1674" t="s">
        <v>1019</v>
      </c>
      <c r="J1674"/>
      <c r="L1674" t="s">
        <v>11178</v>
      </c>
      <c r="N1674" t="s">
        <v>13</v>
      </c>
      <c r="V1674" t="s">
        <v>10192</v>
      </c>
      <c r="X1674" t="str">
        <f>VLOOKUP(I1674,Location!$A$3:$B$999,2,FALSE)</f>
        <v>Illinois</v>
      </c>
    </row>
    <row r="1675" spans="3:24" x14ac:dyDescent="0.2">
      <c r="C1675" t="s">
        <v>6732</v>
      </c>
      <c r="D1675">
        <v>23</v>
      </c>
      <c r="E1675" t="s">
        <v>7060</v>
      </c>
      <c r="F1675" t="s">
        <v>8053</v>
      </c>
      <c r="H1675" t="s">
        <v>835</v>
      </c>
      <c r="I1675" t="s">
        <v>2917</v>
      </c>
      <c r="J1675"/>
      <c r="L1675" t="s">
        <v>11177</v>
      </c>
      <c r="N1675" t="s">
        <v>11847</v>
      </c>
      <c r="V1675" t="s">
        <v>10191</v>
      </c>
      <c r="X1675" t="str">
        <f>VLOOKUP(I1675,Location!$A$3:$B$999,2,FALSE)</f>
        <v>New Mexico</v>
      </c>
    </row>
    <row r="1676" spans="3:24" x14ac:dyDescent="0.2">
      <c r="C1676" t="s">
        <v>6732</v>
      </c>
      <c r="D1676">
        <v>4</v>
      </c>
      <c r="E1676" t="s">
        <v>7059</v>
      </c>
      <c r="F1676" t="s">
        <v>8052</v>
      </c>
      <c r="G1676" t="s">
        <v>8875</v>
      </c>
      <c r="H1676" t="s">
        <v>882</v>
      </c>
      <c r="I1676" t="s">
        <v>9279</v>
      </c>
      <c r="J1676" t="s">
        <v>9571</v>
      </c>
      <c r="L1676" t="s">
        <v>11176</v>
      </c>
      <c r="N1676" t="s">
        <v>11846</v>
      </c>
      <c r="V1676" t="s">
        <v>10190</v>
      </c>
      <c r="X1676" t="str">
        <f>VLOOKUP(I1676,Location!$A$3:$B$999,2,FALSE)</f>
        <v>California</v>
      </c>
    </row>
    <row r="1677" spans="3:24" x14ac:dyDescent="0.2">
      <c r="C1677" t="s">
        <v>6732</v>
      </c>
      <c r="D1677">
        <v>7</v>
      </c>
      <c r="E1677" t="s">
        <v>7058</v>
      </c>
      <c r="F1677" t="s">
        <v>8051</v>
      </c>
      <c r="G1677" t="s">
        <v>8874</v>
      </c>
      <c r="H1677" t="s">
        <v>920</v>
      </c>
      <c r="I1677" t="s">
        <v>976</v>
      </c>
      <c r="J1677"/>
      <c r="L1677" t="s">
        <v>11175</v>
      </c>
      <c r="N1677" t="s">
        <v>3309</v>
      </c>
      <c r="V1677" t="s">
        <v>10189</v>
      </c>
      <c r="X1677" t="str">
        <f>VLOOKUP(I1677,Location!$A$3:$B$999,2,FALSE)</f>
        <v>California</v>
      </c>
    </row>
    <row r="1678" spans="3:24" x14ac:dyDescent="0.2">
      <c r="C1678" t="s">
        <v>6732</v>
      </c>
      <c r="D1678">
        <v>6</v>
      </c>
      <c r="E1678" t="s">
        <v>7057</v>
      </c>
      <c r="F1678" t="s">
        <v>8050</v>
      </c>
      <c r="G1678" t="s">
        <v>8873</v>
      </c>
      <c r="H1678" t="s">
        <v>868</v>
      </c>
      <c r="I1678" t="s">
        <v>1381</v>
      </c>
      <c r="J1678" t="s">
        <v>9570</v>
      </c>
      <c r="L1678" t="s">
        <v>11174</v>
      </c>
      <c r="N1678" t="s">
        <v>13</v>
      </c>
      <c r="V1678" t="s">
        <v>10188</v>
      </c>
      <c r="X1678" t="str">
        <f>VLOOKUP(I1678,Location!$A$3:$B$999,2,FALSE)</f>
        <v>Virginia</v>
      </c>
    </row>
    <row r="1679" spans="3:24" x14ac:dyDescent="0.2">
      <c r="C1679" t="s">
        <v>6732</v>
      </c>
      <c r="D1679">
        <v>4</v>
      </c>
      <c r="E1679" t="s">
        <v>7056</v>
      </c>
      <c r="F1679" t="s">
        <v>8049</v>
      </c>
      <c r="G1679" t="s">
        <v>4988</v>
      </c>
      <c r="H1679" t="s">
        <v>844</v>
      </c>
      <c r="I1679" t="s">
        <v>2565</v>
      </c>
      <c r="J1679" t="s">
        <v>9569</v>
      </c>
      <c r="L1679" t="s">
        <v>11173</v>
      </c>
      <c r="N1679" t="s">
        <v>4253</v>
      </c>
      <c r="V1679" t="s">
        <v>10187</v>
      </c>
      <c r="X1679" t="str">
        <f>VLOOKUP(I1679,Location!$A$3:$B$999,2,FALSE)</f>
        <v>Arizona</v>
      </c>
    </row>
    <row r="1680" spans="3:24" x14ac:dyDescent="0.2">
      <c r="C1680" t="s">
        <v>6732</v>
      </c>
      <c r="D1680">
        <v>5</v>
      </c>
      <c r="E1680" t="s">
        <v>7055</v>
      </c>
      <c r="F1680" t="s">
        <v>8048</v>
      </c>
      <c r="G1680" t="s">
        <v>8872</v>
      </c>
      <c r="H1680" t="s">
        <v>15</v>
      </c>
      <c r="I1680" t="s">
        <v>9278</v>
      </c>
      <c r="J1680"/>
      <c r="L1680" t="s">
        <v>11172</v>
      </c>
      <c r="N1680" t="s">
        <v>1722</v>
      </c>
      <c r="V1680" t="s">
        <v>10186</v>
      </c>
      <c r="X1680" t="str">
        <f>VLOOKUP(I1680,Location!$A$3:$B$999,2,FALSE)</f>
        <v>Virginia</v>
      </c>
    </row>
    <row r="1681" spans="3:24" x14ac:dyDescent="0.2">
      <c r="C1681" t="s">
        <v>6732</v>
      </c>
      <c r="D1681">
        <v>4</v>
      </c>
      <c r="E1681" t="s">
        <v>7054</v>
      </c>
      <c r="F1681" t="s">
        <v>8047</v>
      </c>
      <c r="G1681" t="s">
        <v>8871</v>
      </c>
      <c r="H1681" t="s">
        <v>907</v>
      </c>
      <c r="I1681" t="s">
        <v>9277</v>
      </c>
      <c r="J1681"/>
      <c r="L1681" t="s">
        <v>11171</v>
      </c>
      <c r="N1681" t="s">
        <v>13</v>
      </c>
      <c r="V1681" t="s">
        <v>10185</v>
      </c>
      <c r="X1681" t="str">
        <f>VLOOKUP(I1681,Location!$A$3:$B$999,2,FALSE)</f>
        <v>California</v>
      </c>
    </row>
    <row r="1682" spans="3:24" x14ac:dyDescent="0.2">
      <c r="C1682" t="s">
        <v>6732</v>
      </c>
      <c r="D1682">
        <v>7</v>
      </c>
      <c r="E1682" t="s">
        <v>7053</v>
      </c>
      <c r="F1682" t="s">
        <v>8046</v>
      </c>
      <c r="G1682" t="s">
        <v>2832</v>
      </c>
      <c r="H1682" t="s">
        <v>907</v>
      </c>
      <c r="I1682" t="s">
        <v>2240</v>
      </c>
      <c r="J1682" t="s">
        <v>9568</v>
      </c>
      <c r="L1682" t="s">
        <v>11170</v>
      </c>
      <c r="N1682" t="s">
        <v>13</v>
      </c>
      <c r="V1682" t="s">
        <v>10184</v>
      </c>
      <c r="X1682" t="str">
        <f>VLOOKUP(I1682,Location!$A$3:$B$999,2,FALSE)</f>
        <v>Maryland</v>
      </c>
    </row>
    <row r="1683" spans="3:24" x14ac:dyDescent="0.2">
      <c r="C1683" t="s">
        <v>6732</v>
      </c>
      <c r="D1683">
        <v>23</v>
      </c>
      <c r="E1683" t="s">
        <v>7052</v>
      </c>
      <c r="F1683" t="s">
        <v>8045</v>
      </c>
      <c r="G1683" t="s">
        <v>1900</v>
      </c>
      <c r="H1683" t="s">
        <v>834</v>
      </c>
      <c r="I1683" t="s">
        <v>976</v>
      </c>
      <c r="J1683"/>
      <c r="L1683" t="s">
        <v>11169</v>
      </c>
      <c r="N1683" t="s">
        <v>13</v>
      </c>
      <c r="V1683" t="s">
        <v>10183</v>
      </c>
      <c r="X1683" t="str">
        <f>VLOOKUP(I1683,Location!$A$3:$B$999,2,FALSE)</f>
        <v>California</v>
      </c>
    </row>
    <row r="1684" spans="3:24" x14ac:dyDescent="0.2">
      <c r="C1684" t="s">
        <v>6732</v>
      </c>
      <c r="D1684">
        <v>5</v>
      </c>
      <c r="E1684" t="s">
        <v>7051</v>
      </c>
      <c r="F1684" t="s">
        <v>8044</v>
      </c>
      <c r="G1684" t="s">
        <v>8870</v>
      </c>
      <c r="H1684" t="s">
        <v>868</v>
      </c>
      <c r="I1684" t="s">
        <v>1092</v>
      </c>
      <c r="J1684"/>
      <c r="L1684" t="s">
        <v>11168</v>
      </c>
      <c r="N1684" t="s">
        <v>13</v>
      </c>
      <c r="V1684" t="s">
        <v>10182</v>
      </c>
      <c r="X1684" t="str">
        <f>VLOOKUP(I1684,Location!$A$3:$B$999,2,FALSE)</f>
        <v>Virginia</v>
      </c>
    </row>
    <row r="1685" spans="3:24" x14ac:dyDescent="0.2">
      <c r="C1685" t="s">
        <v>6732</v>
      </c>
      <c r="D1685">
        <v>10</v>
      </c>
      <c r="E1685" t="s">
        <v>7050</v>
      </c>
      <c r="F1685" t="s">
        <v>8043</v>
      </c>
      <c r="G1685" t="s">
        <v>8869</v>
      </c>
      <c r="H1685" t="s">
        <v>795</v>
      </c>
      <c r="I1685" t="s">
        <v>982</v>
      </c>
      <c r="J1685"/>
      <c r="L1685" t="s">
        <v>11167</v>
      </c>
      <c r="N1685" t="s">
        <v>3992</v>
      </c>
      <c r="V1685" t="s">
        <v>10181</v>
      </c>
      <c r="X1685" t="str">
        <f>VLOOKUP(I1685,Location!$A$3:$B$999,2,FALSE)</f>
        <v>Texas</v>
      </c>
    </row>
    <row r="1686" spans="3:24" x14ac:dyDescent="0.2">
      <c r="C1686" t="s">
        <v>6732</v>
      </c>
      <c r="D1686">
        <v>6</v>
      </c>
      <c r="E1686" t="s">
        <v>7049</v>
      </c>
      <c r="F1686" t="s">
        <v>8042</v>
      </c>
      <c r="G1686" t="s">
        <v>8868</v>
      </c>
      <c r="H1686" t="s">
        <v>844</v>
      </c>
      <c r="I1686" t="s">
        <v>4622</v>
      </c>
      <c r="J1686"/>
      <c r="L1686" t="s">
        <v>11166</v>
      </c>
      <c r="N1686" t="s">
        <v>13</v>
      </c>
      <c r="V1686" t="s">
        <v>10180</v>
      </c>
      <c r="X1686" t="str">
        <f>VLOOKUP(I1686,Location!$A$3:$B$999,2,FALSE)</f>
        <v>Ohio</v>
      </c>
    </row>
    <row r="1687" spans="3:24" x14ac:dyDescent="0.2">
      <c r="C1687" t="s">
        <v>6732</v>
      </c>
      <c r="D1687">
        <v>7</v>
      </c>
      <c r="E1687" t="s">
        <v>7048</v>
      </c>
      <c r="F1687" t="s">
        <v>8041</v>
      </c>
      <c r="G1687" t="s">
        <v>1395</v>
      </c>
      <c r="H1687" t="s">
        <v>940</v>
      </c>
      <c r="I1687" t="s">
        <v>4739</v>
      </c>
      <c r="J1687" t="s">
        <v>9567</v>
      </c>
      <c r="L1687" t="s">
        <v>11165</v>
      </c>
      <c r="N1687" t="s">
        <v>3042</v>
      </c>
      <c r="V1687" t="s">
        <v>10179</v>
      </c>
      <c r="X1687" t="str">
        <f>VLOOKUP(I1687,Location!$A$3:$B$999,2,FALSE)</f>
        <v>Michigan</v>
      </c>
    </row>
    <row r="1688" spans="3:24" x14ac:dyDescent="0.2">
      <c r="C1688" t="s">
        <v>6732</v>
      </c>
      <c r="D1688">
        <v>5</v>
      </c>
      <c r="E1688" t="s">
        <v>7047</v>
      </c>
      <c r="F1688" t="s">
        <v>8040</v>
      </c>
      <c r="G1688" t="s">
        <v>8867</v>
      </c>
      <c r="H1688" t="s">
        <v>865</v>
      </c>
      <c r="I1688" t="s">
        <v>1023</v>
      </c>
      <c r="J1688"/>
      <c r="L1688" t="s">
        <v>11164</v>
      </c>
      <c r="N1688" t="s">
        <v>2673</v>
      </c>
      <c r="V1688" t="s">
        <v>10178</v>
      </c>
      <c r="X1688" t="str">
        <f>VLOOKUP(I1688,Location!$A$3:$B$999,2,FALSE)</f>
        <v>Georgia</v>
      </c>
    </row>
    <row r="1689" spans="3:24" x14ac:dyDescent="0.2">
      <c r="C1689" t="s">
        <v>6732</v>
      </c>
      <c r="D1689">
        <v>5</v>
      </c>
      <c r="E1689" t="s">
        <v>7046</v>
      </c>
      <c r="F1689" t="s">
        <v>8039</v>
      </c>
      <c r="G1689" t="s">
        <v>8866</v>
      </c>
      <c r="H1689" t="s">
        <v>951</v>
      </c>
      <c r="I1689" t="s">
        <v>2194</v>
      </c>
      <c r="J1689"/>
      <c r="L1689" t="s">
        <v>11163</v>
      </c>
      <c r="N1689" t="s">
        <v>1064</v>
      </c>
      <c r="V1689" t="s">
        <v>10177</v>
      </c>
      <c r="X1689" t="str">
        <f>VLOOKUP(I1689,Location!$A$3:$B$999,2,FALSE)</f>
        <v>Indiana</v>
      </c>
    </row>
    <row r="1690" spans="3:24" x14ac:dyDescent="0.2">
      <c r="C1690" t="s">
        <v>6732</v>
      </c>
      <c r="D1690">
        <v>5</v>
      </c>
      <c r="E1690" t="s">
        <v>7045</v>
      </c>
      <c r="F1690" t="s">
        <v>8038</v>
      </c>
      <c r="H1690" t="s">
        <v>834</v>
      </c>
      <c r="I1690" t="s">
        <v>1057</v>
      </c>
      <c r="J1690"/>
      <c r="L1690" t="s">
        <v>4359</v>
      </c>
      <c r="N1690" t="s">
        <v>13</v>
      </c>
      <c r="V1690" t="s">
        <v>10176</v>
      </c>
      <c r="X1690" t="str">
        <f>VLOOKUP(I1690,Location!$A$3:$B$999,2,FALSE)</f>
        <v>California</v>
      </c>
    </row>
    <row r="1691" spans="3:24" x14ac:dyDescent="0.2">
      <c r="C1691" t="s">
        <v>6732</v>
      </c>
      <c r="D1691">
        <v>4</v>
      </c>
      <c r="E1691" t="s">
        <v>7044</v>
      </c>
      <c r="F1691" t="s">
        <v>8037</v>
      </c>
      <c r="G1691" t="s">
        <v>8865</v>
      </c>
      <c r="H1691" t="s">
        <v>29</v>
      </c>
      <c r="I1691" t="s">
        <v>1381</v>
      </c>
      <c r="J1691"/>
      <c r="L1691" t="s">
        <v>11162</v>
      </c>
      <c r="N1691" t="s">
        <v>13</v>
      </c>
      <c r="V1691" t="s">
        <v>10175</v>
      </c>
      <c r="X1691" t="str">
        <f>VLOOKUP(I1691,Location!$A$3:$B$999,2,FALSE)</f>
        <v>Virginia</v>
      </c>
    </row>
    <row r="1692" spans="3:24" x14ac:dyDescent="0.2">
      <c r="C1692" t="s">
        <v>6732</v>
      </c>
      <c r="D1692">
        <v>5</v>
      </c>
      <c r="E1692" t="s">
        <v>7043</v>
      </c>
      <c r="F1692" t="s">
        <v>8036</v>
      </c>
      <c r="G1692" t="s">
        <v>1534</v>
      </c>
      <c r="H1692" t="s">
        <v>860</v>
      </c>
      <c r="I1692" t="s">
        <v>1034</v>
      </c>
      <c r="J1692" t="s">
        <v>9566</v>
      </c>
      <c r="L1692" t="s">
        <v>11161</v>
      </c>
      <c r="N1692" t="s">
        <v>11845</v>
      </c>
      <c r="V1692" t="s">
        <v>10174</v>
      </c>
      <c r="X1692" t="str">
        <f>VLOOKUP(I1692,Location!$A$3:$B$999,2,FALSE)</f>
        <v>Pennsylvania</v>
      </c>
    </row>
    <row r="1693" spans="3:24" x14ac:dyDescent="0.2">
      <c r="C1693" t="s">
        <v>6732</v>
      </c>
      <c r="D1693">
        <v>5</v>
      </c>
      <c r="E1693" t="s">
        <v>7042</v>
      </c>
      <c r="F1693" t="s">
        <v>8035</v>
      </c>
      <c r="G1693" t="s">
        <v>2997</v>
      </c>
      <c r="H1693" t="s">
        <v>919</v>
      </c>
      <c r="I1693" t="s">
        <v>1519</v>
      </c>
      <c r="J1693" t="s">
        <v>9565</v>
      </c>
      <c r="L1693" t="s">
        <v>11160</v>
      </c>
      <c r="N1693" t="s">
        <v>13</v>
      </c>
      <c r="V1693" t="s">
        <v>10173</v>
      </c>
      <c r="X1693" t="str">
        <f>VLOOKUP(I1693,Location!$A$3:$B$999,2,FALSE)</f>
        <v>California</v>
      </c>
    </row>
    <row r="1694" spans="3:24" x14ac:dyDescent="0.2">
      <c r="C1694" t="s">
        <v>6732</v>
      </c>
      <c r="D1694">
        <v>7</v>
      </c>
      <c r="E1694" t="s">
        <v>7041</v>
      </c>
      <c r="F1694" t="s">
        <v>8034</v>
      </c>
      <c r="G1694" t="s">
        <v>8864</v>
      </c>
      <c r="H1694" t="s">
        <v>920</v>
      </c>
      <c r="I1694" t="s">
        <v>1592</v>
      </c>
      <c r="J1694" t="s">
        <v>9564</v>
      </c>
      <c r="L1694" t="s">
        <v>11159</v>
      </c>
      <c r="N1694" t="s">
        <v>1037</v>
      </c>
      <c r="V1694" t="s">
        <v>10172</v>
      </c>
      <c r="X1694" t="str">
        <f>VLOOKUP(I1694,Location!$A$3:$B$999,2,FALSE)</f>
        <v>North Carolina</v>
      </c>
    </row>
    <row r="1695" spans="3:24" x14ac:dyDescent="0.2">
      <c r="C1695" t="s">
        <v>6732</v>
      </c>
      <c r="D1695">
        <v>6</v>
      </c>
      <c r="E1695" t="s">
        <v>7040</v>
      </c>
      <c r="F1695" t="s">
        <v>8033</v>
      </c>
      <c r="G1695" t="s">
        <v>8863</v>
      </c>
      <c r="H1695" t="s">
        <v>919</v>
      </c>
      <c r="I1695" t="s">
        <v>1009</v>
      </c>
      <c r="J1695"/>
      <c r="L1695" t="s">
        <v>11158</v>
      </c>
      <c r="N1695" t="s">
        <v>13</v>
      </c>
      <c r="V1695" t="s">
        <v>10171</v>
      </c>
      <c r="X1695" t="str">
        <f>VLOOKUP(I1695,Location!$A$3:$B$999,2,FALSE)</f>
        <v>Texas</v>
      </c>
    </row>
    <row r="1696" spans="3:24" x14ac:dyDescent="0.2">
      <c r="C1696" t="s">
        <v>6732</v>
      </c>
      <c r="D1696">
        <v>8</v>
      </c>
      <c r="E1696" t="s">
        <v>7039</v>
      </c>
      <c r="F1696" t="s">
        <v>8032</v>
      </c>
      <c r="G1696" t="s">
        <v>8862</v>
      </c>
      <c r="H1696" t="s">
        <v>924</v>
      </c>
      <c r="I1696" t="s">
        <v>1496</v>
      </c>
      <c r="J1696" t="s">
        <v>9563</v>
      </c>
      <c r="L1696" t="s">
        <v>11157</v>
      </c>
      <c r="N1696" t="s">
        <v>13</v>
      </c>
      <c r="V1696" t="s">
        <v>10170</v>
      </c>
      <c r="X1696" t="str">
        <f>VLOOKUP(I1696,Location!$A$3:$B$999,2,FALSE)</f>
        <v>Texas</v>
      </c>
    </row>
    <row r="1697" spans="3:24" x14ac:dyDescent="0.2">
      <c r="C1697" t="s">
        <v>6732</v>
      </c>
      <c r="D1697">
        <v>16</v>
      </c>
      <c r="E1697" t="s">
        <v>7038</v>
      </c>
      <c r="F1697" t="s">
        <v>8031</v>
      </c>
      <c r="G1697" t="s">
        <v>8861</v>
      </c>
      <c r="H1697" t="s">
        <v>807</v>
      </c>
      <c r="I1697" t="s">
        <v>996</v>
      </c>
      <c r="J1697" t="s">
        <v>9562</v>
      </c>
      <c r="L1697" t="s">
        <v>11156</v>
      </c>
      <c r="N1697" t="s">
        <v>972</v>
      </c>
      <c r="V1697" t="s">
        <v>10169</v>
      </c>
      <c r="X1697" t="str">
        <f>VLOOKUP(I1697,Location!$A$3:$B$999,2,FALSE)</f>
        <v>Virginia</v>
      </c>
    </row>
    <row r="1698" spans="3:24" x14ac:dyDescent="0.2">
      <c r="C1698" t="s">
        <v>6732</v>
      </c>
      <c r="D1698">
        <v>5</v>
      </c>
      <c r="E1698" t="s">
        <v>7037</v>
      </c>
      <c r="F1698" t="s">
        <v>8030</v>
      </c>
      <c r="G1698" t="s">
        <v>8860</v>
      </c>
      <c r="H1698" t="s">
        <v>859</v>
      </c>
      <c r="I1698" t="s">
        <v>3382</v>
      </c>
      <c r="J1698" t="s">
        <v>3639</v>
      </c>
      <c r="L1698" t="s">
        <v>11155</v>
      </c>
      <c r="N1698" t="s">
        <v>13</v>
      </c>
      <c r="V1698" t="s">
        <v>10168</v>
      </c>
      <c r="X1698" t="str">
        <f>VLOOKUP(I1698,Location!$A$3:$B$999,2,FALSE)</f>
        <v>Tennessee</v>
      </c>
    </row>
    <row r="1699" spans="3:24" x14ac:dyDescent="0.2">
      <c r="C1699" t="s">
        <v>6732</v>
      </c>
      <c r="D1699">
        <v>6</v>
      </c>
      <c r="E1699" t="s">
        <v>7036</v>
      </c>
      <c r="F1699" t="s">
        <v>8029</v>
      </c>
      <c r="H1699" t="s">
        <v>924</v>
      </c>
      <c r="I1699" t="s">
        <v>1019</v>
      </c>
      <c r="J1699"/>
      <c r="L1699" t="s">
        <v>11154</v>
      </c>
      <c r="N1699" t="s">
        <v>13</v>
      </c>
      <c r="V1699" t="s">
        <v>10167</v>
      </c>
      <c r="X1699" t="str">
        <f>VLOOKUP(I1699,Location!$A$3:$B$999,2,FALSE)</f>
        <v>Illinois</v>
      </c>
    </row>
    <row r="1700" spans="3:24" x14ac:dyDescent="0.2">
      <c r="C1700" t="s">
        <v>6732</v>
      </c>
      <c r="D1700">
        <v>6</v>
      </c>
      <c r="E1700" t="s">
        <v>7035</v>
      </c>
      <c r="F1700" t="s">
        <v>8028</v>
      </c>
      <c r="G1700" t="s">
        <v>8859</v>
      </c>
      <c r="H1700" t="s">
        <v>15</v>
      </c>
      <c r="I1700" t="s">
        <v>1021</v>
      </c>
      <c r="J1700" t="s">
        <v>1520</v>
      </c>
      <c r="L1700" t="s">
        <v>11153</v>
      </c>
      <c r="N1700" t="s">
        <v>995</v>
      </c>
      <c r="V1700" t="s">
        <v>10166</v>
      </c>
      <c r="X1700" t="str">
        <f>VLOOKUP(I1700,Location!$A$3:$B$999,2,FALSE)</f>
        <v>New York</v>
      </c>
    </row>
    <row r="1701" spans="3:24" x14ac:dyDescent="0.2">
      <c r="C1701" t="s">
        <v>6732</v>
      </c>
      <c r="D1701">
        <v>11</v>
      </c>
      <c r="E1701" t="s">
        <v>7034</v>
      </c>
      <c r="F1701" t="s">
        <v>8027</v>
      </c>
      <c r="G1701" t="s">
        <v>8780</v>
      </c>
      <c r="H1701" t="s">
        <v>19</v>
      </c>
      <c r="I1701" t="s">
        <v>9276</v>
      </c>
      <c r="J1701" t="s">
        <v>9561</v>
      </c>
      <c r="L1701" t="s">
        <v>11152</v>
      </c>
      <c r="N1701" t="s">
        <v>13</v>
      </c>
      <c r="V1701" t="s">
        <v>10165</v>
      </c>
      <c r="X1701" t="str">
        <f>VLOOKUP(I1701,Location!$A$3:$B$999,2,FALSE)</f>
        <v>California</v>
      </c>
    </row>
    <row r="1702" spans="3:24" x14ac:dyDescent="0.2">
      <c r="C1702" t="s">
        <v>6732</v>
      </c>
      <c r="D1702">
        <v>9</v>
      </c>
      <c r="E1702" t="s">
        <v>7033</v>
      </c>
      <c r="F1702" t="s">
        <v>8026</v>
      </c>
      <c r="G1702" t="s">
        <v>8858</v>
      </c>
      <c r="H1702" t="s">
        <v>857</v>
      </c>
      <c r="I1702" t="s">
        <v>1019</v>
      </c>
      <c r="J1702" t="s">
        <v>9560</v>
      </c>
      <c r="L1702" t="s">
        <v>11151</v>
      </c>
      <c r="N1702" t="s">
        <v>1041</v>
      </c>
      <c r="V1702" t="s">
        <v>10164</v>
      </c>
      <c r="X1702" t="str">
        <f>VLOOKUP(I1702,Location!$A$3:$B$999,2,FALSE)</f>
        <v>Illinois</v>
      </c>
    </row>
    <row r="1703" spans="3:24" x14ac:dyDescent="0.2">
      <c r="C1703" t="s">
        <v>6732</v>
      </c>
      <c r="D1703">
        <v>7</v>
      </c>
      <c r="E1703" t="s">
        <v>7032</v>
      </c>
      <c r="F1703" t="s">
        <v>8025</v>
      </c>
      <c r="G1703" t="s">
        <v>8857</v>
      </c>
      <c r="H1703" t="s">
        <v>839</v>
      </c>
      <c r="I1703" t="s">
        <v>1057</v>
      </c>
      <c r="J1703"/>
      <c r="L1703" t="s">
        <v>11150</v>
      </c>
      <c r="N1703" t="s">
        <v>1000</v>
      </c>
      <c r="V1703" t="s">
        <v>10163</v>
      </c>
      <c r="X1703" t="str">
        <f>VLOOKUP(I1703,Location!$A$3:$B$999,2,FALSE)</f>
        <v>California</v>
      </c>
    </row>
    <row r="1704" spans="3:24" x14ac:dyDescent="0.2">
      <c r="C1704" t="s">
        <v>6732</v>
      </c>
      <c r="D1704">
        <v>5</v>
      </c>
      <c r="E1704" t="s">
        <v>7031</v>
      </c>
      <c r="F1704" t="s">
        <v>8024</v>
      </c>
      <c r="G1704" t="s">
        <v>8856</v>
      </c>
      <c r="H1704" t="s">
        <v>881</v>
      </c>
      <c r="I1704" t="s">
        <v>18</v>
      </c>
      <c r="J1704" t="s">
        <v>8024</v>
      </c>
      <c r="L1704" t="s">
        <v>11149</v>
      </c>
      <c r="N1704" t="s">
        <v>3907</v>
      </c>
      <c r="V1704" t="s">
        <v>10162</v>
      </c>
      <c r="X1704" t="str">
        <f>VLOOKUP(I1704,Location!$A$3:$B$999,2,FALSE)</f>
        <v>D.C.</v>
      </c>
    </row>
    <row r="1705" spans="3:24" x14ac:dyDescent="0.2">
      <c r="C1705" t="s">
        <v>6732</v>
      </c>
      <c r="D1705">
        <v>5</v>
      </c>
      <c r="E1705" t="s">
        <v>7030</v>
      </c>
      <c r="F1705" t="s">
        <v>8023</v>
      </c>
      <c r="G1705" t="s">
        <v>8855</v>
      </c>
      <c r="H1705" t="s">
        <v>887</v>
      </c>
      <c r="I1705" t="s">
        <v>20</v>
      </c>
      <c r="J1705" t="s">
        <v>9559</v>
      </c>
      <c r="L1705" t="s">
        <v>11148</v>
      </c>
      <c r="N1705" t="s">
        <v>13</v>
      </c>
      <c r="V1705" t="s">
        <v>10161</v>
      </c>
      <c r="X1705" t="str">
        <f>VLOOKUP(I1705,Location!$A$3:$B$999,2,FALSE)</f>
        <v>Minnesota</v>
      </c>
    </row>
    <row r="1706" spans="3:24" x14ac:dyDescent="0.2">
      <c r="C1706" t="s">
        <v>6732</v>
      </c>
      <c r="D1706">
        <v>12</v>
      </c>
      <c r="E1706" t="s">
        <v>7029</v>
      </c>
      <c r="F1706" t="s">
        <v>8022</v>
      </c>
      <c r="G1706" t="s">
        <v>8854</v>
      </c>
      <c r="H1706" t="s">
        <v>860</v>
      </c>
      <c r="I1706" t="s">
        <v>9275</v>
      </c>
      <c r="J1706"/>
      <c r="L1706" t="s">
        <v>11147</v>
      </c>
      <c r="N1706" t="s">
        <v>11844</v>
      </c>
      <c r="V1706" t="s">
        <v>10160</v>
      </c>
      <c r="X1706" t="str">
        <f>VLOOKUP(I1706,Location!$A$3:$B$999,2,FALSE)</f>
        <v>Louisiana</v>
      </c>
    </row>
    <row r="1707" spans="3:24" x14ac:dyDescent="0.2">
      <c r="C1707" t="s">
        <v>6732</v>
      </c>
      <c r="D1707">
        <v>5</v>
      </c>
      <c r="E1707" t="s">
        <v>7028</v>
      </c>
      <c r="F1707" t="s">
        <v>8021</v>
      </c>
      <c r="G1707" t="s">
        <v>8853</v>
      </c>
      <c r="H1707" t="s">
        <v>834</v>
      </c>
      <c r="I1707" t="s">
        <v>18</v>
      </c>
      <c r="J1707" t="s">
        <v>9558</v>
      </c>
      <c r="L1707" t="s">
        <v>11146</v>
      </c>
      <c r="N1707" t="s">
        <v>24</v>
      </c>
      <c r="V1707" t="s">
        <v>10159</v>
      </c>
      <c r="X1707" t="str">
        <f>VLOOKUP(I1707,Location!$A$3:$B$999,2,FALSE)</f>
        <v>D.C.</v>
      </c>
    </row>
    <row r="1708" spans="3:24" x14ac:dyDescent="0.2">
      <c r="C1708" t="s">
        <v>6732</v>
      </c>
      <c r="D1708">
        <v>5</v>
      </c>
      <c r="E1708" t="s">
        <v>7027</v>
      </c>
      <c r="F1708" t="s">
        <v>8020</v>
      </c>
      <c r="G1708" t="s">
        <v>2950</v>
      </c>
      <c r="H1708" t="s">
        <v>795</v>
      </c>
      <c r="I1708" t="s">
        <v>9274</v>
      </c>
      <c r="J1708" t="s">
        <v>9557</v>
      </c>
      <c r="L1708" t="s">
        <v>11145</v>
      </c>
      <c r="N1708" t="s">
        <v>11843</v>
      </c>
      <c r="V1708" t="s">
        <v>10158</v>
      </c>
      <c r="X1708" t="str">
        <f>VLOOKUP(I1708,Location!$A$3:$B$999,2,FALSE)</f>
        <v>Oklahoma</v>
      </c>
    </row>
    <row r="1709" spans="3:24" x14ac:dyDescent="0.2">
      <c r="C1709" t="s">
        <v>6732</v>
      </c>
      <c r="D1709">
        <v>6</v>
      </c>
      <c r="E1709" t="s">
        <v>7026</v>
      </c>
      <c r="F1709" t="s">
        <v>8019</v>
      </c>
      <c r="G1709" t="s">
        <v>8780</v>
      </c>
      <c r="H1709" t="s">
        <v>19</v>
      </c>
      <c r="I1709" t="s">
        <v>1843</v>
      </c>
      <c r="J1709" t="s">
        <v>1789</v>
      </c>
      <c r="L1709" t="s">
        <v>11144</v>
      </c>
      <c r="N1709" t="s">
        <v>13</v>
      </c>
      <c r="V1709" t="s">
        <v>10157</v>
      </c>
      <c r="X1709" t="str">
        <f>VLOOKUP(I1709,Location!$A$3:$B$999,2,FALSE)</f>
        <v>Connecticut</v>
      </c>
    </row>
    <row r="1710" spans="3:24" x14ac:dyDescent="0.2">
      <c r="C1710" t="s">
        <v>6732</v>
      </c>
      <c r="D1710">
        <v>7</v>
      </c>
      <c r="E1710" t="s">
        <v>7025</v>
      </c>
      <c r="F1710" t="s">
        <v>8018</v>
      </c>
      <c r="G1710" t="s">
        <v>6329</v>
      </c>
      <c r="H1710" t="s">
        <v>919</v>
      </c>
      <c r="I1710" t="s">
        <v>1057</v>
      </c>
      <c r="J1710"/>
      <c r="L1710" t="s">
        <v>959</v>
      </c>
      <c r="N1710" t="s">
        <v>11842</v>
      </c>
      <c r="V1710" t="s">
        <v>10156</v>
      </c>
      <c r="X1710" t="str">
        <f>VLOOKUP(I1710,Location!$A$3:$B$999,2,FALSE)</f>
        <v>California</v>
      </c>
    </row>
    <row r="1711" spans="3:24" x14ac:dyDescent="0.2">
      <c r="C1711" t="s">
        <v>6732</v>
      </c>
      <c r="D1711">
        <v>15</v>
      </c>
      <c r="E1711" t="s">
        <v>7024</v>
      </c>
      <c r="F1711" t="s">
        <v>4041</v>
      </c>
      <c r="G1711" t="s">
        <v>5498</v>
      </c>
      <c r="H1711" t="s">
        <v>927</v>
      </c>
      <c r="I1711" t="s">
        <v>963</v>
      </c>
      <c r="J1711" t="s">
        <v>5437</v>
      </c>
      <c r="L1711" t="s">
        <v>959</v>
      </c>
      <c r="N1711" t="s">
        <v>13</v>
      </c>
      <c r="V1711" t="s">
        <v>10155</v>
      </c>
      <c r="X1711" t="str">
        <f>VLOOKUP(I1711,Location!$A$3:$B$999,2,FALSE)</f>
        <v>Florida</v>
      </c>
    </row>
    <row r="1712" spans="3:24" x14ac:dyDescent="0.2">
      <c r="C1712" t="s">
        <v>6732</v>
      </c>
      <c r="D1712">
        <v>10</v>
      </c>
      <c r="E1712" t="s">
        <v>7023</v>
      </c>
      <c r="F1712" t="s">
        <v>8017</v>
      </c>
      <c r="G1712" t="s">
        <v>1239</v>
      </c>
      <c r="H1712" t="s">
        <v>927</v>
      </c>
      <c r="I1712" t="s">
        <v>20</v>
      </c>
      <c r="J1712"/>
      <c r="L1712" t="s">
        <v>11143</v>
      </c>
      <c r="N1712" t="s">
        <v>1020</v>
      </c>
      <c r="V1712" t="s">
        <v>10154</v>
      </c>
      <c r="X1712" t="str">
        <f>VLOOKUP(I1712,Location!$A$3:$B$999,2,FALSE)</f>
        <v>Minnesota</v>
      </c>
    </row>
    <row r="1713" spans="3:24" x14ac:dyDescent="0.2">
      <c r="C1713" t="s">
        <v>6732</v>
      </c>
      <c r="D1713">
        <v>7</v>
      </c>
      <c r="E1713" t="s">
        <v>7022</v>
      </c>
      <c r="F1713" t="s">
        <v>8016</v>
      </c>
      <c r="G1713" t="s">
        <v>8852</v>
      </c>
      <c r="H1713" t="s">
        <v>19</v>
      </c>
      <c r="I1713" t="s">
        <v>1009</v>
      </c>
      <c r="J1713"/>
      <c r="L1713" t="s">
        <v>11142</v>
      </c>
      <c r="N1713" t="s">
        <v>11841</v>
      </c>
      <c r="V1713" t="s">
        <v>10153</v>
      </c>
      <c r="X1713" t="str">
        <f>VLOOKUP(I1713,Location!$A$3:$B$999,2,FALSE)</f>
        <v>Texas</v>
      </c>
    </row>
    <row r="1714" spans="3:24" x14ac:dyDescent="0.2">
      <c r="C1714" t="s">
        <v>6732</v>
      </c>
      <c r="D1714">
        <v>6</v>
      </c>
      <c r="E1714" t="s">
        <v>7021</v>
      </c>
      <c r="F1714" t="s">
        <v>8015</v>
      </c>
      <c r="G1714" t="s">
        <v>1239</v>
      </c>
      <c r="H1714" t="s">
        <v>795</v>
      </c>
      <c r="I1714" t="s">
        <v>9273</v>
      </c>
      <c r="J1714" t="s">
        <v>9556</v>
      </c>
      <c r="L1714" t="s">
        <v>11141</v>
      </c>
      <c r="N1714" t="s">
        <v>3753</v>
      </c>
      <c r="V1714" t="s">
        <v>10152</v>
      </c>
      <c r="X1714" t="str">
        <f>VLOOKUP(I1714,Location!$A$3:$B$999,2,FALSE)</f>
        <v>Texas</v>
      </c>
    </row>
    <row r="1715" spans="3:24" x14ac:dyDescent="0.2">
      <c r="C1715" t="s">
        <v>6732</v>
      </c>
      <c r="D1715">
        <v>2</v>
      </c>
      <c r="E1715" t="s">
        <v>7020</v>
      </c>
      <c r="F1715" t="s">
        <v>8014</v>
      </c>
      <c r="G1715" t="s">
        <v>8851</v>
      </c>
      <c r="H1715" t="s">
        <v>864</v>
      </c>
      <c r="I1715" t="s">
        <v>9272</v>
      </c>
      <c r="J1715" t="s">
        <v>9555</v>
      </c>
      <c r="L1715" t="s">
        <v>11140</v>
      </c>
      <c r="N1715" t="s">
        <v>13</v>
      </c>
      <c r="V1715" t="s">
        <v>10151</v>
      </c>
      <c r="X1715" t="str">
        <f>VLOOKUP(I1715,Location!$A$3:$B$999,2,FALSE)</f>
        <v>Alaska</v>
      </c>
    </row>
    <row r="1716" spans="3:24" x14ac:dyDescent="0.2">
      <c r="C1716" t="s">
        <v>6732</v>
      </c>
      <c r="D1716">
        <v>16</v>
      </c>
      <c r="E1716" t="s">
        <v>7019</v>
      </c>
      <c r="F1716" t="s">
        <v>8013</v>
      </c>
      <c r="G1716" t="s">
        <v>8850</v>
      </c>
      <c r="H1716" t="s">
        <v>834</v>
      </c>
      <c r="I1716" t="s">
        <v>18</v>
      </c>
      <c r="J1716" t="s">
        <v>9554</v>
      </c>
      <c r="L1716" t="s">
        <v>11139</v>
      </c>
      <c r="N1716" t="s">
        <v>2791</v>
      </c>
      <c r="V1716" t="s">
        <v>10150</v>
      </c>
      <c r="X1716" t="str">
        <f>VLOOKUP(I1716,Location!$A$3:$B$999,2,FALSE)</f>
        <v>D.C.</v>
      </c>
    </row>
    <row r="1717" spans="3:24" x14ac:dyDescent="0.2">
      <c r="C1717" t="s">
        <v>6732</v>
      </c>
      <c r="D1717">
        <v>6</v>
      </c>
      <c r="E1717" t="s">
        <v>7018</v>
      </c>
      <c r="F1717" t="s">
        <v>8012</v>
      </c>
      <c r="G1717" t="s">
        <v>6251</v>
      </c>
      <c r="H1717" t="s">
        <v>857</v>
      </c>
      <c r="I1717" t="s">
        <v>9271</v>
      </c>
      <c r="J1717" t="s">
        <v>9553</v>
      </c>
      <c r="L1717" t="s">
        <v>959</v>
      </c>
      <c r="N1717" t="s">
        <v>13</v>
      </c>
      <c r="V1717" t="s">
        <v>10149</v>
      </c>
      <c r="X1717" t="str">
        <f>VLOOKUP(I1717,Location!$A$3:$B$999,2,FALSE)</f>
        <v>Florida</v>
      </c>
    </row>
    <row r="1718" spans="3:24" x14ac:dyDescent="0.2">
      <c r="C1718" t="s">
        <v>6732</v>
      </c>
      <c r="D1718">
        <v>7</v>
      </c>
      <c r="E1718" t="s">
        <v>7017</v>
      </c>
      <c r="F1718" t="s">
        <v>8011</v>
      </c>
      <c r="G1718" t="s">
        <v>8849</v>
      </c>
      <c r="H1718" t="s">
        <v>795</v>
      </c>
      <c r="I1718" t="s">
        <v>982</v>
      </c>
      <c r="J1718" t="s">
        <v>9552</v>
      </c>
      <c r="L1718" t="s">
        <v>11138</v>
      </c>
      <c r="N1718" t="s">
        <v>11840</v>
      </c>
      <c r="V1718" t="s">
        <v>10148</v>
      </c>
      <c r="X1718" t="str">
        <f>VLOOKUP(I1718,Location!$A$3:$B$999,2,FALSE)</f>
        <v>Texas</v>
      </c>
    </row>
    <row r="1719" spans="3:24" x14ac:dyDescent="0.2">
      <c r="C1719" t="s">
        <v>6732</v>
      </c>
      <c r="D1719">
        <v>8</v>
      </c>
      <c r="E1719" t="s">
        <v>7016</v>
      </c>
      <c r="F1719" t="s">
        <v>8010</v>
      </c>
      <c r="G1719" t="s">
        <v>8848</v>
      </c>
      <c r="H1719" t="s">
        <v>834</v>
      </c>
      <c r="I1719" t="s">
        <v>2879</v>
      </c>
      <c r="J1719" t="s">
        <v>9551</v>
      </c>
      <c r="L1719" t="s">
        <v>11137</v>
      </c>
      <c r="N1719" t="s">
        <v>13</v>
      </c>
      <c r="V1719" t="s">
        <v>10147</v>
      </c>
      <c r="X1719" t="str">
        <f>VLOOKUP(I1719,Location!$A$3:$B$999,2,FALSE)</f>
        <v>Virginia</v>
      </c>
    </row>
    <row r="1720" spans="3:24" x14ac:dyDescent="0.2">
      <c r="C1720" t="s">
        <v>6732</v>
      </c>
      <c r="D1720">
        <v>6</v>
      </c>
      <c r="E1720" t="s">
        <v>7015</v>
      </c>
      <c r="F1720" t="s">
        <v>8009</v>
      </c>
      <c r="G1720" t="s">
        <v>1394</v>
      </c>
      <c r="H1720" t="s">
        <v>926</v>
      </c>
      <c r="I1720" t="s">
        <v>1579</v>
      </c>
      <c r="J1720" t="s">
        <v>9550</v>
      </c>
      <c r="L1720" t="s">
        <v>11136</v>
      </c>
      <c r="N1720" t="s">
        <v>3042</v>
      </c>
      <c r="V1720" t="s">
        <v>10146</v>
      </c>
      <c r="X1720" t="str">
        <f>VLOOKUP(I1720,Location!$A$3:$B$999,2,FALSE)</f>
        <v>New York</v>
      </c>
    </row>
    <row r="1721" spans="3:24" x14ac:dyDescent="0.2">
      <c r="C1721" t="s">
        <v>6732</v>
      </c>
      <c r="D1721">
        <v>6</v>
      </c>
      <c r="E1721" t="s">
        <v>7014</v>
      </c>
      <c r="F1721" t="s">
        <v>8008</v>
      </c>
      <c r="G1721" t="s">
        <v>1591</v>
      </c>
      <c r="H1721" t="s">
        <v>850</v>
      </c>
      <c r="I1721" t="s">
        <v>1579</v>
      </c>
      <c r="J1721" t="s">
        <v>9549</v>
      </c>
      <c r="L1721" t="s">
        <v>11135</v>
      </c>
      <c r="N1721" t="s">
        <v>13</v>
      </c>
      <c r="V1721" t="s">
        <v>10145</v>
      </c>
      <c r="X1721" t="str">
        <f>VLOOKUP(I1721,Location!$A$3:$B$999,2,FALSE)</f>
        <v>New York</v>
      </c>
    </row>
    <row r="1722" spans="3:24" x14ac:dyDescent="0.2">
      <c r="C1722" t="s">
        <v>6732</v>
      </c>
      <c r="D1722">
        <v>7</v>
      </c>
      <c r="E1722" t="s">
        <v>7013</v>
      </c>
      <c r="F1722" t="s">
        <v>8007</v>
      </c>
      <c r="G1722" t="s">
        <v>8847</v>
      </c>
      <c r="H1722" t="s">
        <v>860</v>
      </c>
      <c r="I1722" t="s">
        <v>18</v>
      </c>
      <c r="J1722"/>
      <c r="L1722" t="s">
        <v>11134</v>
      </c>
      <c r="N1722" t="s">
        <v>2696</v>
      </c>
      <c r="V1722" t="s">
        <v>10144</v>
      </c>
      <c r="X1722" t="str">
        <f>VLOOKUP(I1722,Location!$A$3:$B$999,2,FALSE)</f>
        <v>D.C.</v>
      </c>
    </row>
    <row r="1723" spans="3:24" x14ac:dyDescent="0.2">
      <c r="C1723" t="s">
        <v>6732</v>
      </c>
      <c r="D1723">
        <v>9</v>
      </c>
      <c r="E1723" t="s">
        <v>7012</v>
      </c>
      <c r="F1723" t="s">
        <v>8006</v>
      </c>
      <c r="G1723" t="s">
        <v>8846</v>
      </c>
      <c r="H1723" t="s">
        <v>935</v>
      </c>
      <c r="I1723" t="s">
        <v>3000</v>
      </c>
      <c r="J1723" t="s">
        <v>9548</v>
      </c>
      <c r="L1723" t="s">
        <v>11133</v>
      </c>
      <c r="N1723" t="s">
        <v>3686</v>
      </c>
      <c r="V1723" t="s">
        <v>10143</v>
      </c>
      <c r="X1723" t="str">
        <f>VLOOKUP(I1723,Location!$A$3:$B$999,2,FALSE)</f>
        <v>Pennsylvania</v>
      </c>
    </row>
    <row r="1724" spans="3:24" x14ac:dyDescent="0.2">
      <c r="C1724" t="s">
        <v>6732</v>
      </c>
      <c r="D1724">
        <v>6</v>
      </c>
      <c r="E1724" t="s">
        <v>7011</v>
      </c>
      <c r="F1724" t="s">
        <v>8005</v>
      </c>
      <c r="G1724" t="s">
        <v>8845</v>
      </c>
      <c r="H1724" t="s">
        <v>795</v>
      </c>
      <c r="I1724" t="s">
        <v>982</v>
      </c>
      <c r="J1724"/>
      <c r="L1724" t="s">
        <v>2831</v>
      </c>
      <c r="N1724" t="s">
        <v>13</v>
      </c>
      <c r="V1724" t="s">
        <v>10142</v>
      </c>
      <c r="X1724" t="str">
        <f>VLOOKUP(I1724,Location!$A$3:$B$999,2,FALSE)</f>
        <v>Texas</v>
      </c>
    </row>
    <row r="1725" spans="3:24" x14ac:dyDescent="0.2">
      <c r="C1725" t="s">
        <v>6732</v>
      </c>
      <c r="D1725">
        <v>6</v>
      </c>
      <c r="E1725" t="s">
        <v>7010</v>
      </c>
      <c r="F1725" t="s">
        <v>8004</v>
      </c>
      <c r="G1725" t="s">
        <v>8844</v>
      </c>
      <c r="H1725" t="s">
        <v>807</v>
      </c>
      <c r="I1725" t="s">
        <v>1034</v>
      </c>
      <c r="J1725"/>
      <c r="L1725" t="s">
        <v>11132</v>
      </c>
      <c r="N1725" t="s">
        <v>1018</v>
      </c>
      <c r="V1725" t="s">
        <v>10141</v>
      </c>
      <c r="X1725" t="str">
        <f>VLOOKUP(I1725,Location!$A$3:$B$999,2,FALSE)</f>
        <v>Pennsylvania</v>
      </c>
    </row>
    <row r="1726" spans="3:24" x14ac:dyDescent="0.2">
      <c r="C1726" t="s">
        <v>6732</v>
      </c>
      <c r="D1726">
        <v>4</v>
      </c>
      <c r="E1726" t="s">
        <v>7009</v>
      </c>
      <c r="F1726" t="s">
        <v>8003</v>
      </c>
      <c r="G1726" t="s">
        <v>8843</v>
      </c>
      <c r="H1726" t="s">
        <v>17</v>
      </c>
      <c r="I1726" t="s">
        <v>1046</v>
      </c>
      <c r="J1726" t="s">
        <v>9547</v>
      </c>
      <c r="L1726" t="s">
        <v>11131</v>
      </c>
      <c r="N1726" t="s">
        <v>5743</v>
      </c>
      <c r="V1726" t="s">
        <v>10140</v>
      </c>
      <c r="X1726" t="str">
        <f>VLOOKUP(I1726,Location!$A$3:$B$999,2,FALSE)</f>
        <v>Maryland</v>
      </c>
    </row>
    <row r="1727" spans="3:24" x14ac:dyDescent="0.2">
      <c r="C1727" t="s">
        <v>6732</v>
      </c>
      <c r="D1727">
        <v>10</v>
      </c>
      <c r="E1727" t="s">
        <v>7008</v>
      </c>
      <c r="F1727" t="s">
        <v>8002</v>
      </c>
      <c r="G1727" t="s">
        <v>1591</v>
      </c>
      <c r="H1727" t="s">
        <v>843</v>
      </c>
      <c r="I1727" t="s">
        <v>1021</v>
      </c>
      <c r="J1727"/>
      <c r="L1727" t="s">
        <v>11130</v>
      </c>
      <c r="N1727" t="s">
        <v>11839</v>
      </c>
      <c r="V1727" t="s">
        <v>10139</v>
      </c>
      <c r="X1727" t="str">
        <f>VLOOKUP(I1727,Location!$A$3:$B$999,2,FALSE)</f>
        <v>New York</v>
      </c>
    </row>
    <row r="1728" spans="3:24" x14ac:dyDescent="0.2">
      <c r="C1728" t="s">
        <v>6732</v>
      </c>
      <c r="D1728">
        <v>10</v>
      </c>
      <c r="E1728" t="s">
        <v>7007</v>
      </c>
      <c r="F1728" t="s">
        <v>8001</v>
      </c>
      <c r="G1728" t="s">
        <v>8842</v>
      </c>
      <c r="H1728" t="s">
        <v>834</v>
      </c>
      <c r="I1728" t="s">
        <v>3999</v>
      </c>
      <c r="J1728"/>
      <c r="L1728" t="s">
        <v>11129</v>
      </c>
      <c r="N1728" t="s">
        <v>1051</v>
      </c>
      <c r="V1728" t="s">
        <v>10138</v>
      </c>
      <c r="X1728" t="str">
        <f>VLOOKUP(I1728,Location!$A$3:$B$999,2,FALSE)</f>
        <v>Texas</v>
      </c>
    </row>
    <row r="1729" spans="3:24" x14ac:dyDescent="0.2">
      <c r="C1729" t="s">
        <v>6732</v>
      </c>
      <c r="D1729">
        <v>5</v>
      </c>
      <c r="E1729" t="s">
        <v>7006</v>
      </c>
      <c r="F1729" t="s">
        <v>8000</v>
      </c>
      <c r="G1729" t="s">
        <v>8841</v>
      </c>
      <c r="H1729" t="s">
        <v>926</v>
      </c>
      <c r="I1729" t="s">
        <v>1373</v>
      </c>
      <c r="J1729" t="s">
        <v>3714</v>
      </c>
      <c r="L1729" t="s">
        <v>11128</v>
      </c>
      <c r="N1729" t="s">
        <v>995</v>
      </c>
      <c r="V1729" t="s">
        <v>10137</v>
      </c>
      <c r="X1729" t="str">
        <f>VLOOKUP(I1729,Location!$A$3:$B$999,2,FALSE)</f>
        <v>New York</v>
      </c>
    </row>
    <row r="1730" spans="3:24" x14ac:dyDescent="0.2">
      <c r="C1730" t="s">
        <v>6732</v>
      </c>
      <c r="D1730">
        <v>7</v>
      </c>
      <c r="E1730" t="s">
        <v>7005</v>
      </c>
      <c r="F1730" t="s">
        <v>7999</v>
      </c>
      <c r="G1730" t="s">
        <v>1394</v>
      </c>
      <c r="H1730" t="s">
        <v>19</v>
      </c>
      <c r="I1730" t="s">
        <v>1021</v>
      </c>
      <c r="J1730" t="s">
        <v>2844</v>
      </c>
      <c r="L1730" t="s">
        <v>959</v>
      </c>
      <c r="N1730" t="s">
        <v>995</v>
      </c>
      <c r="V1730" t="s">
        <v>10136</v>
      </c>
      <c r="X1730" t="str">
        <f>VLOOKUP(I1730,Location!$A$3:$B$999,2,FALSE)</f>
        <v>New York</v>
      </c>
    </row>
    <row r="1731" spans="3:24" x14ac:dyDescent="0.2">
      <c r="C1731" t="s">
        <v>6732</v>
      </c>
      <c r="D1731">
        <v>7</v>
      </c>
      <c r="E1731" t="s">
        <v>7004</v>
      </c>
      <c r="F1731" t="s">
        <v>7998</v>
      </c>
      <c r="G1731" t="s">
        <v>8840</v>
      </c>
      <c r="H1731" t="s">
        <v>852</v>
      </c>
      <c r="I1731" t="s">
        <v>1023</v>
      </c>
      <c r="J1731" t="s">
        <v>9546</v>
      </c>
      <c r="L1731" t="s">
        <v>11127</v>
      </c>
      <c r="N1731" t="s">
        <v>972</v>
      </c>
      <c r="V1731" t="s">
        <v>10135</v>
      </c>
      <c r="X1731" t="str">
        <f>VLOOKUP(I1731,Location!$A$3:$B$999,2,FALSE)</f>
        <v>Georgia</v>
      </c>
    </row>
    <row r="1732" spans="3:24" x14ac:dyDescent="0.2">
      <c r="C1732" t="s">
        <v>6732</v>
      </c>
      <c r="D1732">
        <v>7</v>
      </c>
      <c r="E1732" t="s">
        <v>7003</v>
      </c>
      <c r="F1732" t="s">
        <v>7997</v>
      </c>
      <c r="G1732" t="s">
        <v>8839</v>
      </c>
      <c r="H1732" t="s">
        <v>951</v>
      </c>
      <c r="I1732" t="s">
        <v>980</v>
      </c>
      <c r="J1732" t="s">
        <v>6406</v>
      </c>
      <c r="L1732" t="s">
        <v>11126</v>
      </c>
      <c r="N1732" t="s">
        <v>11838</v>
      </c>
      <c r="V1732" t="s">
        <v>10134</v>
      </c>
      <c r="X1732" t="str">
        <f>VLOOKUP(I1732,Location!$A$3:$B$999,2,FALSE)</f>
        <v>Texas</v>
      </c>
    </row>
    <row r="1733" spans="3:24" x14ac:dyDescent="0.2">
      <c r="C1733" t="s">
        <v>6732</v>
      </c>
      <c r="D1733">
        <v>7</v>
      </c>
      <c r="E1733" t="s">
        <v>7002</v>
      </c>
      <c r="F1733" t="s">
        <v>7996</v>
      </c>
      <c r="G1733" t="s">
        <v>7996</v>
      </c>
      <c r="H1733" t="s">
        <v>834</v>
      </c>
      <c r="I1733" t="s">
        <v>3541</v>
      </c>
      <c r="J1733" t="s">
        <v>9545</v>
      </c>
      <c r="L1733" t="s">
        <v>11125</v>
      </c>
      <c r="N1733" t="s">
        <v>13</v>
      </c>
      <c r="V1733" t="s">
        <v>10133</v>
      </c>
      <c r="X1733" t="str">
        <f>VLOOKUP(I1733,Location!$A$3:$B$999,2,FALSE)</f>
        <v>South Carolina</v>
      </c>
    </row>
    <row r="1734" spans="3:24" x14ac:dyDescent="0.2">
      <c r="C1734" t="s">
        <v>6732</v>
      </c>
      <c r="D1734">
        <v>11</v>
      </c>
      <c r="E1734" t="s">
        <v>7001</v>
      </c>
      <c r="F1734" t="s">
        <v>7995</v>
      </c>
      <c r="G1734" t="s">
        <v>8838</v>
      </c>
      <c r="H1734" t="s">
        <v>843</v>
      </c>
      <c r="I1734" t="s">
        <v>966</v>
      </c>
      <c r="J1734" t="s">
        <v>9544</v>
      </c>
      <c r="L1734" t="s">
        <v>11124</v>
      </c>
      <c r="N1734" t="s">
        <v>1063</v>
      </c>
      <c r="V1734" t="s">
        <v>10132</v>
      </c>
      <c r="X1734" t="str">
        <f>VLOOKUP(I1734,Location!$A$3:$B$999,2,FALSE)</f>
        <v>Massachusetts</v>
      </c>
    </row>
    <row r="1735" spans="3:24" x14ac:dyDescent="0.2">
      <c r="C1735" t="s">
        <v>6732</v>
      </c>
      <c r="D1735">
        <v>8</v>
      </c>
      <c r="E1735" t="s">
        <v>7000</v>
      </c>
      <c r="F1735" t="s">
        <v>7994</v>
      </c>
      <c r="G1735" t="s">
        <v>8837</v>
      </c>
      <c r="H1735" t="s">
        <v>892</v>
      </c>
      <c r="I1735" t="s">
        <v>1021</v>
      </c>
      <c r="J1735" t="s">
        <v>9543</v>
      </c>
      <c r="L1735" t="s">
        <v>11123</v>
      </c>
      <c r="N1735" t="s">
        <v>13</v>
      </c>
      <c r="V1735" t="s">
        <v>10131</v>
      </c>
      <c r="X1735" t="str">
        <f>VLOOKUP(I1735,Location!$A$3:$B$999,2,FALSE)</f>
        <v>New York</v>
      </c>
    </row>
    <row r="1736" spans="3:24" x14ac:dyDescent="0.2">
      <c r="C1736" t="s">
        <v>6732</v>
      </c>
      <c r="D1736">
        <v>6</v>
      </c>
      <c r="E1736" t="s">
        <v>6999</v>
      </c>
      <c r="F1736" t="s">
        <v>7993</v>
      </c>
      <c r="G1736" t="s">
        <v>5053</v>
      </c>
      <c r="H1736" t="s">
        <v>809</v>
      </c>
      <c r="I1736" t="s">
        <v>18</v>
      </c>
      <c r="J1736" t="s">
        <v>9542</v>
      </c>
      <c r="L1736" t="s">
        <v>11122</v>
      </c>
      <c r="N1736" t="s">
        <v>6481</v>
      </c>
      <c r="V1736" t="s">
        <v>10130</v>
      </c>
      <c r="X1736" t="str">
        <f>VLOOKUP(I1736,Location!$A$3:$B$999,2,FALSE)</f>
        <v>D.C.</v>
      </c>
    </row>
    <row r="1737" spans="3:24" x14ac:dyDescent="0.2">
      <c r="C1737" t="s">
        <v>6732</v>
      </c>
      <c r="D1737">
        <v>5</v>
      </c>
      <c r="E1737" t="s">
        <v>6998</v>
      </c>
      <c r="F1737" t="s">
        <v>7992</v>
      </c>
      <c r="G1737" t="s">
        <v>8836</v>
      </c>
      <c r="H1737" t="s">
        <v>918</v>
      </c>
      <c r="I1737" t="s">
        <v>2240</v>
      </c>
      <c r="J1737" t="s">
        <v>1014</v>
      </c>
      <c r="L1737" t="s">
        <v>11121</v>
      </c>
      <c r="N1737" t="s">
        <v>13</v>
      </c>
      <c r="V1737" t="s">
        <v>10129</v>
      </c>
      <c r="X1737" t="str">
        <f>VLOOKUP(I1737,Location!$A$3:$B$999,2,FALSE)</f>
        <v>Maryland</v>
      </c>
    </row>
    <row r="1738" spans="3:24" x14ac:dyDescent="0.2">
      <c r="C1738" t="s">
        <v>6732</v>
      </c>
      <c r="D1738">
        <v>8</v>
      </c>
      <c r="E1738" t="s">
        <v>6997</v>
      </c>
      <c r="F1738" t="s">
        <v>7991</v>
      </c>
      <c r="G1738" t="s">
        <v>1448</v>
      </c>
      <c r="H1738" t="s">
        <v>17</v>
      </c>
      <c r="I1738" t="s">
        <v>1087</v>
      </c>
      <c r="J1738"/>
      <c r="L1738" t="s">
        <v>11120</v>
      </c>
      <c r="N1738" t="s">
        <v>11837</v>
      </c>
      <c r="V1738" t="s">
        <v>10128</v>
      </c>
      <c r="X1738" t="str">
        <f>VLOOKUP(I1738,Location!$A$3:$B$999,2,FALSE)</f>
        <v>South Carolina</v>
      </c>
    </row>
    <row r="1739" spans="3:24" x14ac:dyDescent="0.2">
      <c r="C1739" t="s">
        <v>6732</v>
      </c>
      <c r="D1739">
        <v>7</v>
      </c>
      <c r="E1739" t="s">
        <v>6996</v>
      </c>
      <c r="F1739" t="s">
        <v>7990</v>
      </c>
      <c r="G1739" t="s">
        <v>8835</v>
      </c>
      <c r="H1739" t="s">
        <v>927</v>
      </c>
      <c r="I1739" t="s">
        <v>1592</v>
      </c>
      <c r="J1739" t="s">
        <v>9541</v>
      </c>
      <c r="L1739" t="s">
        <v>11119</v>
      </c>
      <c r="N1739" t="s">
        <v>975</v>
      </c>
      <c r="V1739" t="s">
        <v>10127</v>
      </c>
      <c r="X1739" t="str">
        <f>VLOOKUP(I1739,Location!$A$3:$B$999,2,FALSE)</f>
        <v>North Carolina</v>
      </c>
    </row>
    <row r="1740" spans="3:24" x14ac:dyDescent="0.2">
      <c r="C1740" t="s">
        <v>6732</v>
      </c>
      <c r="D1740">
        <v>6</v>
      </c>
      <c r="E1740" t="s">
        <v>6995</v>
      </c>
      <c r="F1740" t="s">
        <v>7989</v>
      </c>
      <c r="G1740" t="s">
        <v>1591</v>
      </c>
      <c r="H1740" t="s">
        <v>17</v>
      </c>
      <c r="I1740" t="s">
        <v>18</v>
      </c>
      <c r="J1740" t="s">
        <v>9540</v>
      </c>
      <c r="L1740" t="s">
        <v>11118</v>
      </c>
      <c r="N1740" t="s">
        <v>11836</v>
      </c>
      <c r="V1740" t="s">
        <v>10126</v>
      </c>
      <c r="X1740" t="str">
        <f>VLOOKUP(I1740,Location!$A$3:$B$999,2,FALSE)</f>
        <v>D.C.</v>
      </c>
    </row>
    <row r="1741" spans="3:24" x14ac:dyDescent="0.2">
      <c r="C1741" t="s">
        <v>6732</v>
      </c>
      <c r="D1741">
        <v>7</v>
      </c>
      <c r="E1741" t="s">
        <v>6994</v>
      </c>
      <c r="F1741" t="s">
        <v>7988</v>
      </c>
      <c r="G1741" t="s">
        <v>30</v>
      </c>
      <c r="H1741" t="s">
        <v>866</v>
      </c>
      <c r="I1741" t="s">
        <v>1021</v>
      </c>
      <c r="J1741" t="s">
        <v>9539</v>
      </c>
      <c r="L1741" t="s">
        <v>11117</v>
      </c>
      <c r="N1741" t="s">
        <v>13</v>
      </c>
      <c r="V1741" t="s">
        <v>10125</v>
      </c>
      <c r="X1741" t="str">
        <f>VLOOKUP(I1741,Location!$A$3:$B$999,2,FALSE)</f>
        <v>New York</v>
      </c>
    </row>
    <row r="1742" spans="3:24" x14ac:dyDescent="0.2">
      <c r="C1742" t="s">
        <v>6732</v>
      </c>
      <c r="D1742">
        <v>8</v>
      </c>
      <c r="E1742" t="s">
        <v>6993</v>
      </c>
      <c r="F1742" t="s">
        <v>7987</v>
      </c>
      <c r="G1742" t="s">
        <v>7987</v>
      </c>
      <c r="H1742" t="s">
        <v>927</v>
      </c>
      <c r="I1742" t="s">
        <v>1052</v>
      </c>
      <c r="J1742" t="s">
        <v>9538</v>
      </c>
      <c r="L1742" t="s">
        <v>11116</v>
      </c>
      <c r="N1742" t="s">
        <v>806</v>
      </c>
      <c r="V1742" t="s">
        <v>10124</v>
      </c>
      <c r="X1742" t="str">
        <f>VLOOKUP(I1742,Location!$A$3:$B$999,2,FALSE)</f>
        <v>Washington</v>
      </c>
    </row>
    <row r="1743" spans="3:24" x14ac:dyDescent="0.2">
      <c r="C1743" t="s">
        <v>6732</v>
      </c>
      <c r="D1743">
        <v>10</v>
      </c>
      <c r="E1743" t="s">
        <v>6992</v>
      </c>
      <c r="F1743" t="s">
        <v>7986</v>
      </c>
      <c r="G1743" t="s">
        <v>8834</v>
      </c>
      <c r="H1743" t="s">
        <v>859</v>
      </c>
      <c r="I1743" t="s">
        <v>1031</v>
      </c>
      <c r="J1743" t="s">
        <v>5437</v>
      </c>
      <c r="L1743" t="s">
        <v>11115</v>
      </c>
      <c r="N1743" t="s">
        <v>24</v>
      </c>
      <c r="V1743" t="s">
        <v>10123</v>
      </c>
      <c r="X1743" t="str">
        <f>VLOOKUP(I1743,Location!$A$3:$B$999,2,FALSE)</f>
        <v>North Carolina</v>
      </c>
    </row>
    <row r="1744" spans="3:24" x14ac:dyDescent="0.2">
      <c r="C1744" t="s">
        <v>6732</v>
      </c>
      <c r="D1744">
        <v>7</v>
      </c>
      <c r="E1744" t="s">
        <v>6991</v>
      </c>
      <c r="F1744" t="s">
        <v>7985</v>
      </c>
      <c r="G1744" t="s">
        <v>8833</v>
      </c>
      <c r="H1744" t="s">
        <v>834</v>
      </c>
      <c r="I1744" t="s">
        <v>9270</v>
      </c>
      <c r="J1744"/>
      <c r="L1744" t="s">
        <v>11114</v>
      </c>
      <c r="N1744" t="s">
        <v>13</v>
      </c>
      <c r="V1744" t="s">
        <v>10122</v>
      </c>
      <c r="X1744" t="str">
        <f>VLOOKUP(I1744,Location!$A$3:$B$999,2,FALSE)</f>
        <v>Rhode Island</v>
      </c>
    </row>
    <row r="1745" spans="3:24" x14ac:dyDescent="0.2">
      <c r="C1745" t="s">
        <v>6732</v>
      </c>
      <c r="D1745">
        <v>9</v>
      </c>
      <c r="E1745" t="s">
        <v>6990</v>
      </c>
      <c r="F1745" t="s">
        <v>7984</v>
      </c>
      <c r="H1745" t="s">
        <v>865</v>
      </c>
      <c r="I1745" t="s">
        <v>1023</v>
      </c>
      <c r="J1745"/>
      <c r="L1745" t="s">
        <v>11113</v>
      </c>
      <c r="N1745" t="s">
        <v>1006</v>
      </c>
      <c r="V1745" t="s">
        <v>10121</v>
      </c>
      <c r="X1745" t="str">
        <f>VLOOKUP(I1745,Location!$A$3:$B$999,2,FALSE)</f>
        <v>Georgia</v>
      </c>
    </row>
    <row r="1746" spans="3:24" x14ac:dyDescent="0.2">
      <c r="C1746" t="s">
        <v>6732</v>
      </c>
      <c r="D1746">
        <v>5</v>
      </c>
      <c r="E1746" t="s">
        <v>6989</v>
      </c>
      <c r="F1746" t="s">
        <v>7983</v>
      </c>
      <c r="G1746" t="s">
        <v>6239</v>
      </c>
      <c r="H1746" t="s">
        <v>881</v>
      </c>
      <c r="I1746" t="s">
        <v>9261</v>
      </c>
      <c r="J1746"/>
      <c r="L1746" t="s">
        <v>11112</v>
      </c>
      <c r="N1746" t="s">
        <v>13</v>
      </c>
      <c r="V1746" t="s">
        <v>10120</v>
      </c>
      <c r="X1746" t="str">
        <f>VLOOKUP(I1746,Location!$A$3:$B$999,2,FALSE)</f>
        <v>Colorado</v>
      </c>
    </row>
    <row r="1747" spans="3:24" x14ac:dyDescent="0.2">
      <c r="C1747" t="s">
        <v>6732</v>
      </c>
      <c r="D1747">
        <v>5</v>
      </c>
      <c r="E1747" t="s">
        <v>6988</v>
      </c>
      <c r="F1747" t="s">
        <v>7982</v>
      </c>
      <c r="G1747" t="s">
        <v>2997</v>
      </c>
      <c r="H1747" t="s">
        <v>921</v>
      </c>
      <c r="I1747" t="s">
        <v>1009</v>
      </c>
      <c r="J1747"/>
      <c r="L1747" t="s">
        <v>11111</v>
      </c>
      <c r="N1747" t="s">
        <v>13</v>
      </c>
      <c r="V1747" t="s">
        <v>10119</v>
      </c>
      <c r="X1747" t="str">
        <f>VLOOKUP(I1747,Location!$A$3:$B$999,2,FALSE)</f>
        <v>Texas</v>
      </c>
    </row>
    <row r="1748" spans="3:24" x14ac:dyDescent="0.2">
      <c r="C1748" t="s">
        <v>6732</v>
      </c>
      <c r="D1748">
        <v>2</v>
      </c>
      <c r="E1748" t="s">
        <v>6987</v>
      </c>
      <c r="F1748" t="s">
        <v>7981</v>
      </c>
      <c r="G1748" t="s">
        <v>8832</v>
      </c>
      <c r="H1748" t="s">
        <v>868</v>
      </c>
      <c r="I1748" t="s">
        <v>6381</v>
      </c>
      <c r="J1748"/>
      <c r="L1748" t="s">
        <v>11110</v>
      </c>
      <c r="N1748" t="s">
        <v>11811</v>
      </c>
      <c r="V1748" t="s">
        <v>10118</v>
      </c>
      <c r="X1748" t="str">
        <f>VLOOKUP(I1748,Location!$A$3:$B$999,2,FALSE)</f>
        <v>California</v>
      </c>
    </row>
    <row r="1749" spans="3:24" x14ac:dyDescent="0.2">
      <c r="C1749" t="s">
        <v>6732</v>
      </c>
      <c r="D1749">
        <v>19</v>
      </c>
      <c r="E1749" t="s">
        <v>6986</v>
      </c>
      <c r="F1749" t="s">
        <v>7980</v>
      </c>
      <c r="G1749" t="s">
        <v>1558</v>
      </c>
      <c r="H1749" t="s">
        <v>17</v>
      </c>
      <c r="I1749" t="s">
        <v>18</v>
      </c>
      <c r="J1749"/>
      <c r="L1749" t="s">
        <v>11109</v>
      </c>
      <c r="N1749" t="s">
        <v>13</v>
      </c>
      <c r="V1749" t="s">
        <v>10117</v>
      </c>
      <c r="X1749" t="str">
        <f>VLOOKUP(I1749,Location!$A$3:$B$999,2,FALSE)</f>
        <v>D.C.</v>
      </c>
    </row>
    <row r="1750" spans="3:24" x14ac:dyDescent="0.2">
      <c r="C1750" t="s">
        <v>6732</v>
      </c>
      <c r="D1750">
        <v>12</v>
      </c>
      <c r="E1750" t="s">
        <v>6985</v>
      </c>
      <c r="F1750" t="s">
        <v>7979</v>
      </c>
      <c r="G1750" t="s">
        <v>31</v>
      </c>
      <c r="H1750" t="s">
        <v>17</v>
      </c>
      <c r="I1750" t="s">
        <v>1046</v>
      </c>
      <c r="J1750"/>
      <c r="L1750" t="s">
        <v>11108</v>
      </c>
      <c r="N1750" t="s">
        <v>13</v>
      </c>
      <c r="V1750" t="s">
        <v>10116</v>
      </c>
      <c r="X1750" t="str">
        <f>VLOOKUP(I1750,Location!$A$3:$B$999,2,FALSE)</f>
        <v>Maryland</v>
      </c>
    </row>
    <row r="1751" spans="3:24" x14ac:dyDescent="0.2">
      <c r="C1751" t="s">
        <v>6732</v>
      </c>
      <c r="D1751">
        <v>2</v>
      </c>
      <c r="E1751" t="s">
        <v>6984</v>
      </c>
      <c r="F1751" t="s">
        <v>7978</v>
      </c>
      <c r="H1751" t="s">
        <v>953</v>
      </c>
      <c r="I1751" t="s">
        <v>3000</v>
      </c>
      <c r="J1751"/>
      <c r="L1751" t="s">
        <v>11107</v>
      </c>
      <c r="N1751" t="s">
        <v>13</v>
      </c>
      <c r="V1751" t="s">
        <v>10115</v>
      </c>
      <c r="X1751" t="str">
        <f>VLOOKUP(I1751,Location!$A$3:$B$999,2,FALSE)</f>
        <v>Pennsylvania</v>
      </c>
    </row>
    <row r="1752" spans="3:24" x14ac:dyDescent="0.2">
      <c r="C1752" t="s">
        <v>6732</v>
      </c>
      <c r="D1752">
        <v>6</v>
      </c>
      <c r="E1752" t="s">
        <v>6983</v>
      </c>
      <c r="F1752" t="s">
        <v>30</v>
      </c>
      <c r="G1752" t="s">
        <v>30</v>
      </c>
      <c r="H1752" t="s">
        <v>17</v>
      </c>
      <c r="I1752" t="s">
        <v>18</v>
      </c>
      <c r="J1752" t="s">
        <v>5467</v>
      </c>
      <c r="L1752" t="s">
        <v>11106</v>
      </c>
      <c r="N1752" t="s">
        <v>24</v>
      </c>
      <c r="V1752" t="s">
        <v>10114</v>
      </c>
      <c r="X1752" t="str">
        <f>VLOOKUP(I1752,Location!$A$3:$B$999,2,FALSE)</f>
        <v>D.C.</v>
      </c>
    </row>
    <row r="1753" spans="3:24" x14ac:dyDescent="0.2">
      <c r="C1753" t="s">
        <v>6732</v>
      </c>
      <c r="D1753">
        <v>26</v>
      </c>
      <c r="E1753" t="s">
        <v>6982</v>
      </c>
      <c r="F1753" t="s">
        <v>7977</v>
      </c>
      <c r="G1753" t="s">
        <v>8831</v>
      </c>
      <c r="H1753" t="s">
        <v>941</v>
      </c>
      <c r="I1753" t="s">
        <v>9269</v>
      </c>
      <c r="J1753" t="s">
        <v>3445</v>
      </c>
      <c r="L1753" t="s">
        <v>11105</v>
      </c>
      <c r="N1753" t="s">
        <v>11835</v>
      </c>
      <c r="V1753" t="s">
        <v>10113</v>
      </c>
      <c r="X1753" t="str">
        <f>VLOOKUP(I1753,Location!$A$3:$B$999,2,FALSE)</f>
        <v>Nevada</v>
      </c>
    </row>
    <row r="1754" spans="3:24" x14ac:dyDescent="0.2">
      <c r="C1754" t="s">
        <v>6732</v>
      </c>
      <c r="D1754">
        <v>7</v>
      </c>
      <c r="E1754" t="s">
        <v>6981</v>
      </c>
      <c r="F1754" t="s">
        <v>7976</v>
      </c>
      <c r="G1754" t="s">
        <v>1163</v>
      </c>
      <c r="H1754" t="s">
        <v>795</v>
      </c>
      <c r="I1754" t="s">
        <v>9268</v>
      </c>
      <c r="J1754" t="s">
        <v>9537</v>
      </c>
      <c r="L1754" t="s">
        <v>11104</v>
      </c>
      <c r="N1754" t="s">
        <v>992</v>
      </c>
      <c r="V1754" t="s">
        <v>10112</v>
      </c>
      <c r="X1754" t="str">
        <f>VLOOKUP(I1754,Location!$A$3:$B$999,2,FALSE)</f>
        <v>Oklahoma</v>
      </c>
    </row>
    <row r="1755" spans="3:24" x14ac:dyDescent="0.2">
      <c r="C1755" t="s">
        <v>6732</v>
      </c>
      <c r="D1755">
        <v>9</v>
      </c>
      <c r="E1755" t="s">
        <v>6980</v>
      </c>
      <c r="F1755" t="s">
        <v>7975</v>
      </c>
      <c r="G1755" t="s">
        <v>2997</v>
      </c>
      <c r="H1755" t="s">
        <v>919</v>
      </c>
      <c r="I1755" t="s">
        <v>1579</v>
      </c>
      <c r="J1755"/>
      <c r="L1755" t="s">
        <v>11103</v>
      </c>
      <c r="N1755" t="s">
        <v>11834</v>
      </c>
      <c r="V1755" t="s">
        <v>10111</v>
      </c>
      <c r="X1755" t="str">
        <f>VLOOKUP(I1755,Location!$A$3:$B$999,2,FALSE)</f>
        <v>New York</v>
      </c>
    </row>
    <row r="1756" spans="3:24" x14ac:dyDescent="0.2">
      <c r="C1756" t="s">
        <v>6732</v>
      </c>
      <c r="D1756">
        <v>22</v>
      </c>
      <c r="E1756" t="s">
        <v>6979</v>
      </c>
      <c r="F1756" t="s">
        <v>7974</v>
      </c>
      <c r="G1756" t="s">
        <v>1418</v>
      </c>
      <c r="H1756" t="s">
        <v>834</v>
      </c>
      <c r="I1756" t="s">
        <v>18</v>
      </c>
      <c r="J1756"/>
      <c r="L1756" t="s">
        <v>11102</v>
      </c>
      <c r="N1756" t="s">
        <v>11833</v>
      </c>
      <c r="V1756" t="s">
        <v>10110</v>
      </c>
      <c r="X1756" t="str">
        <f>VLOOKUP(I1756,Location!$A$3:$B$999,2,FALSE)</f>
        <v>D.C.</v>
      </c>
    </row>
    <row r="1757" spans="3:24" x14ac:dyDescent="0.2">
      <c r="C1757" t="s">
        <v>6732</v>
      </c>
      <c r="D1757">
        <v>6</v>
      </c>
      <c r="E1757" t="s">
        <v>6978</v>
      </c>
      <c r="F1757" t="s">
        <v>7973</v>
      </c>
      <c r="G1757" t="s">
        <v>1239</v>
      </c>
      <c r="H1757" t="s">
        <v>861</v>
      </c>
      <c r="I1757" t="s">
        <v>1061</v>
      </c>
      <c r="J1757" t="s">
        <v>9536</v>
      </c>
      <c r="L1757" t="s">
        <v>11101</v>
      </c>
      <c r="N1757" t="s">
        <v>968</v>
      </c>
      <c r="V1757" t="s">
        <v>10109</v>
      </c>
      <c r="X1757" t="str">
        <f>VLOOKUP(I1757,Location!$A$3:$B$999,2,FALSE)</f>
        <v>California</v>
      </c>
    </row>
    <row r="1758" spans="3:24" x14ac:dyDescent="0.2">
      <c r="C1758" t="s">
        <v>6732</v>
      </c>
      <c r="D1758">
        <v>13</v>
      </c>
      <c r="E1758" t="s">
        <v>6977</v>
      </c>
      <c r="F1758" t="s">
        <v>7972</v>
      </c>
      <c r="G1758" t="s">
        <v>8830</v>
      </c>
      <c r="H1758" t="s">
        <v>835</v>
      </c>
      <c r="I1758" t="s">
        <v>1021</v>
      </c>
      <c r="J1758" t="s">
        <v>9535</v>
      </c>
      <c r="L1758" t="s">
        <v>11100</v>
      </c>
      <c r="N1758" t="s">
        <v>11832</v>
      </c>
      <c r="V1758" t="s">
        <v>10108</v>
      </c>
      <c r="X1758" t="str">
        <f>VLOOKUP(I1758,Location!$A$3:$B$999,2,FALSE)</f>
        <v>New York</v>
      </c>
    </row>
    <row r="1759" spans="3:24" x14ac:dyDescent="0.2">
      <c r="C1759" t="s">
        <v>6732</v>
      </c>
      <c r="D1759">
        <v>11</v>
      </c>
      <c r="E1759" t="s">
        <v>6976</v>
      </c>
      <c r="F1759" t="s">
        <v>7971</v>
      </c>
      <c r="G1759" t="s">
        <v>7971</v>
      </c>
      <c r="H1759" t="s">
        <v>869</v>
      </c>
      <c r="I1759" t="s">
        <v>999</v>
      </c>
      <c r="J1759" t="s">
        <v>9534</v>
      </c>
      <c r="L1759" t="s">
        <v>11099</v>
      </c>
      <c r="N1759" t="s">
        <v>806</v>
      </c>
      <c r="V1759" t="s">
        <v>10107</v>
      </c>
      <c r="X1759" t="str">
        <f>VLOOKUP(I1759,Location!$A$3:$B$999,2,FALSE)</f>
        <v>Washington</v>
      </c>
    </row>
    <row r="1760" spans="3:24" x14ac:dyDescent="0.2">
      <c r="C1760" t="s">
        <v>6732</v>
      </c>
      <c r="D1760">
        <v>7</v>
      </c>
      <c r="E1760" t="s">
        <v>6975</v>
      </c>
      <c r="F1760" t="s">
        <v>7970</v>
      </c>
      <c r="G1760" t="s">
        <v>8829</v>
      </c>
      <c r="H1760" t="s">
        <v>29</v>
      </c>
      <c r="I1760" t="s">
        <v>9267</v>
      </c>
      <c r="J1760"/>
      <c r="L1760" t="s">
        <v>11098</v>
      </c>
      <c r="N1760" t="s">
        <v>13</v>
      </c>
      <c r="V1760" t="s">
        <v>10106</v>
      </c>
      <c r="X1760" t="str">
        <f>VLOOKUP(I1760,Location!$A$3:$B$999,2,FALSE)</f>
        <v>California</v>
      </c>
    </row>
    <row r="1761" spans="3:24" x14ac:dyDescent="0.2">
      <c r="C1761" t="s">
        <v>6732</v>
      </c>
      <c r="D1761">
        <v>25</v>
      </c>
      <c r="E1761" t="s">
        <v>6974</v>
      </c>
      <c r="F1761" t="s">
        <v>7969</v>
      </c>
      <c r="G1761" t="s">
        <v>8828</v>
      </c>
      <c r="H1761" t="s">
        <v>809</v>
      </c>
      <c r="I1761" t="s">
        <v>967</v>
      </c>
      <c r="J1761" t="s">
        <v>9533</v>
      </c>
      <c r="L1761" t="s">
        <v>11097</v>
      </c>
      <c r="N1761" t="s">
        <v>806</v>
      </c>
      <c r="V1761" t="s">
        <v>10105</v>
      </c>
      <c r="X1761" t="str">
        <f>VLOOKUP(I1761,Location!$A$3:$B$999,2,FALSE)</f>
        <v>Washington</v>
      </c>
    </row>
    <row r="1762" spans="3:24" x14ac:dyDescent="0.2">
      <c r="C1762" t="s">
        <v>6732</v>
      </c>
      <c r="D1762">
        <v>7</v>
      </c>
      <c r="E1762" t="s">
        <v>6973</v>
      </c>
      <c r="F1762" t="s">
        <v>7968</v>
      </c>
      <c r="G1762" t="s">
        <v>823</v>
      </c>
      <c r="H1762" t="s">
        <v>834</v>
      </c>
      <c r="I1762" t="s">
        <v>9266</v>
      </c>
      <c r="J1762"/>
      <c r="L1762" t="s">
        <v>11096</v>
      </c>
      <c r="N1762" t="s">
        <v>2804</v>
      </c>
      <c r="V1762" t="s">
        <v>10104</v>
      </c>
      <c r="X1762" t="str">
        <f>VLOOKUP(I1762,Location!$A$3:$B$999,2,FALSE)</f>
        <v>California</v>
      </c>
    </row>
    <row r="1763" spans="3:24" x14ac:dyDescent="0.2">
      <c r="C1763" t="s">
        <v>6732</v>
      </c>
      <c r="D1763">
        <v>5</v>
      </c>
      <c r="E1763" t="s">
        <v>6972</v>
      </c>
      <c r="F1763" t="s">
        <v>7967</v>
      </c>
      <c r="G1763" t="s">
        <v>8827</v>
      </c>
      <c r="H1763" t="s">
        <v>853</v>
      </c>
      <c r="I1763" t="s">
        <v>9265</v>
      </c>
      <c r="J1763" t="s">
        <v>9532</v>
      </c>
      <c r="L1763" t="s">
        <v>11095</v>
      </c>
      <c r="N1763" t="s">
        <v>11831</v>
      </c>
      <c r="V1763" t="s">
        <v>10103</v>
      </c>
      <c r="X1763" t="str">
        <f>VLOOKUP(I1763,Location!$A$3:$B$999,2,FALSE)</f>
        <v>Maryland</v>
      </c>
    </row>
    <row r="1764" spans="3:24" x14ac:dyDescent="0.2">
      <c r="C1764" t="s">
        <v>6732</v>
      </c>
      <c r="D1764">
        <v>27</v>
      </c>
      <c r="E1764" t="s">
        <v>6971</v>
      </c>
      <c r="F1764" t="s">
        <v>7966</v>
      </c>
      <c r="G1764" t="s">
        <v>8734</v>
      </c>
      <c r="H1764" t="s">
        <v>19</v>
      </c>
      <c r="I1764" t="s">
        <v>18</v>
      </c>
      <c r="J1764" t="s">
        <v>9531</v>
      </c>
      <c r="L1764" t="s">
        <v>11094</v>
      </c>
      <c r="N1764" t="s">
        <v>11830</v>
      </c>
      <c r="V1764" t="s">
        <v>10102</v>
      </c>
      <c r="X1764" t="str">
        <f>VLOOKUP(I1764,Location!$A$3:$B$999,2,FALSE)</f>
        <v>D.C.</v>
      </c>
    </row>
    <row r="1765" spans="3:24" x14ac:dyDescent="0.2">
      <c r="C1765" t="s">
        <v>6732</v>
      </c>
      <c r="D1765">
        <v>6</v>
      </c>
      <c r="E1765" t="s">
        <v>6970</v>
      </c>
      <c r="F1765" t="s">
        <v>7965</v>
      </c>
      <c r="G1765" t="s">
        <v>8826</v>
      </c>
      <c r="H1765" t="s">
        <v>834</v>
      </c>
      <c r="I1765" t="s">
        <v>3766</v>
      </c>
      <c r="J1765"/>
      <c r="L1765" t="s">
        <v>11093</v>
      </c>
      <c r="N1765" t="s">
        <v>13</v>
      </c>
      <c r="V1765" t="s">
        <v>10101</v>
      </c>
      <c r="X1765" t="str">
        <f>VLOOKUP(I1765,Location!$A$3:$B$999,2,FALSE)</f>
        <v>Louisiana</v>
      </c>
    </row>
    <row r="1766" spans="3:24" x14ac:dyDescent="0.2">
      <c r="C1766" t="s">
        <v>6732</v>
      </c>
      <c r="D1766">
        <v>15</v>
      </c>
      <c r="E1766" t="s">
        <v>6969</v>
      </c>
      <c r="F1766" t="s">
        <v>7964</v>
      </c>
      <c r="G1766" t="s">
        <v>7964</v>
      </c>
      <c r="H1766" t="s">
        <v>858</v>
      </c>
      <c r="I1766" t="s">
        <v>18</v>
      </c>
      <c r="J1766" t="s">
        <v>9530</v>
      </c>
      <c r="L1766" t="s">
        <v>11092</v>
      </c>
      <c r="N1766" t="s">
        <v>820</v>
      </c>
      <c r="V1766" t="s">
        <v>10100</v>
      </c>
      <c r="X1766" t="str">
        <f>VLOOKUP(I1766,Location!$A$3:$B$999,2,FALSE)</f>
        <v>D.C.</v>
      </c>
    </row>
    <row r="1767" spans="3:24" x14ac:dyDescent="0.2">
      <c r="C1767" t="s">
        <v>6732</v>
      </c>
      <c r="D1767">
        <v>9</v>
      </c>
      <c r="E1767" t="s">
        <v>6968</v>
      </c>
      <c r="F1767" t="s">
        <v>7963</v>
      </c>
      <c r="G1767" t="s">
        <v>8825</v>
      </c>
      <c r="H1767" t="s">
        <v>844</v>
      </c>
      <c r="I1767" t="s">
        <v>1061</v>
      </c>
      <c r="J1767" t="s">
        <v>9529</v>
      </c>
      <c r="L1767" t="s">
        <v>11091</v>
      </c>
      <c r="N1767" t="s">
        <v>1026</v>
      </c>
      <c r="V1767" t="s">
        <v>10099</v>
      </c>
      <c r="X1767" t="str">
        <f>VLOOKUP(I1767,Location!$A$3:$B$999,2,FALSE)</f>
        <v>California</v>
      </c>
    </row>
    <row r="1768" spans="3:24" x14ac:dyDescent="0.2">
      <c r="C1768" t="s">
        <v>6732</v>
      </c>
      <c r="D1768">
        <v>10</v>
      </c>
      <c r="E1768" t="s">
        <v>6967</v>
      </c>
      <c r="F1768" t="s">
        <v>7962</v>
      </c>
      <c r="G1768" t="s">
        <v>8824</v>
      </c>
      <c r="H1768" t="s">
        <v>915</v>
      </c>
      <c r="I1768" t="s">
        <v>1042</v>
      </c>
      <c r="J1768" t="s">
        <v>9528</v>
      </c>
      <c r="L1768" t="s">
        <v>959</v>
      </c>
      <c r="N1768" t="s">
        <v>24</v>
      </c>
      <c r="V1768" t="s">
        <v>10098</v>
      </c>
      <c r="X1768" t="str">
        <f>VLOOKUP(I1768,Location!$A$3:$B$999,2,FALSE)</f>
        <v>Washington</v>
      </c>
    </row>
    <row r="1769" spans="3:24" x14ac:dyDescent="0.2">
      <c r="C1769" t="s">
        <v>6732</v>
      </c>
      <c r="D1769">
        <v>17</v>
      </c>
      <c r="E1769" t="s">
        <v>6966</v>
      </c>
      <c r="F1769" t="s">
        <v>7961</v>
      </c>
      <c r="G1769" t="s">
        <v>1089</v>
      </c>
      <c r="H1769" t="s">
        <v>869</v>
      </c>
      <c r="I1769" t="s">
        <v>18</v>
      </c>
      <c r="J1769" t="s">
        <v>959</v>
      </c>
      <c r="L1769" t="s">
        <v>11090</v>
      </c>
      <c r="N1769" t="s">
        <v>806</v>
      </c>
      <c r="V1769" t="s">
        <v>10097</v>
      </c>
      <c r="X1769" t="str">
        <f>VLOOKUP(I1769,Location!$A$3:$B$999,2,FALSE)</f>
        <v>D.C.</v>
      </c>
    </row>
    <row r="1770" spans="3:24" x14ac:dyDescent="0.2">
      <c r="C1770" t="s">
        <v>6732</v>
      </c>
      <c r="D1770">
        <v>8</v>
      </c>
      <c r="E1770" t="s">
        <v>6965</v>
      </c>
      <c r="F1770" t="s">
        <v>7960</v>
      </c>
      <c r="G1770" t="s">
        <v>8823</v>
      </c>
      <c r="H1770" t="s">
        <v>950</v>
      </c>
      <c r="I1770" t="s">
        <v>967</v>
      </c>
      <c r="J1770" t="s">
        <v>1520</v>
      </c>
      <c r="L1770" t="s">
        <v>11089</v>
      </c>
      <c r="N1770" t="s">
        <v>5412</v>
      </c>
      <c r="V1770" t="s">
        <v>10096</v>
      </c>
      <c r="X1770" t="str">
        <f>VLOOKUP(I1770,Location!$A$3:$B$999,2,FALSE)</f>
        <v>Washington</v>
      </c>
    </row>
    <row r="1771" spans="3:24" x14ac:dyDescent="0.2">
      <c r="C1771" t="s">
        <v>6732</v>
      </c>
      <c r="D1771">
        <v>7</v>
      </c>
      <c r="E1771" t="s">
        <v>6964</v>
      </c>
      <c r="F1771" t="s">
        <v>7959</v>
      </c>
      <c r="G1771" t="s">
        <v>1379</v>
      </c>
      <c r="H1771" t="s">
        <v>858</v>
      </c>
      <c r="I1771" t="s">
        <v>1048</v>
      </c>
      <c r="J1771"/>
      <c r="L1771" t="s">
        <v>11088</v>
      </c>
      <c r="N1771" t="s">
        <v>1064</v>
      </c>
      <c r="V1771" t="s">
        <v>10095</v>
      </c>
      <c r="X1771" t="str">
        <f>VLOOKUP(I1771,Location!$A$3:$B$999,2,FALSE)</f>
        <v>D.C.</v>
      </c>
    </row>
    <row r="1772" spans="3:24" x14ac:dyDescent="0.2">
      <c r="C1772" t="s">
        <v>6732</v>
      </c>
      <c r="D1772">
        <v>7</v>
      </c>
      <c r="E1772" t="s">
        <v>6963</v>
      </c>
      <c r="F1772" t="s">
        <v>7958</v>
      </c>
      <c r="G1772" t="s">
        <v>8752</v>
      </c>
      <c r="H1772" t="s">
        <v>862</v>
      </c>
      <c r="I1772" t="s">
        <v>1034</v>
      </c>
      <c r="J1772" t="s">
        <v>9527</v>
      </c>
      <c r="L1772" t="s">
        <v>11087</v>
      </c>
      <c r="N1772" t="s">
        <v>13</v>
      </c>
      <c r="V1772" t="s">
        <v>10094</v>
      </c>
      <c r="X1772" t="str">
        <f>VLOOKUP(I1772,Location!$A$3:$B$999,2,FALSE)</f>
        <v>Pennsylvania</v>
      </c>
    </row>
    <row r="1773" spans="3:24" x14ac:dyDescent="0.2">
      <c r="C1773" t="s">
        <v>6732</v>
      </c>
      <c r="D1773">
        <v>5</v>
      </c>
      <c r="E1773" t="s">
        <v>6962</v>
      </c>
      <c r="F1773" t="s">
        <v>7957</v>
      </c>
      <c r="G1773" t="s">
        <v>7957</v>
      </c>
      <c r="H1773" t="s">
        <v>918</v>
      </c>
      <c r="I1773" t="s">
        <v>9264</v>
      </c>
      <c r="J1773" t="s">
        <v>9526</v>
      </c>
      <c r="L1773" t="s">
        <v>11086</v>
      </c>
      <c r="N1773" t="s">
        <v>13</v>
      </c>
      <c r="V1773" t="s">
        <v>10093</v>
      </c>
      <c r="X1773" t="str">
        <f>VLOOKUP(I1773,Location!$A$3:$B$999,2,FALSE)</f>
        <v>South Dakota</v>
      </c>
    </row>
    <row r="1774" spans="3:24" x14ac:dyDescent="0.2">
      <c r="C1774" t="s">
        <v>6732</v>
      </c>
      <c r="D1774">
        <v>5</v>
      </c>
      <c r="E1774" t="s">
        <v>6961</v>
      </c>
      <c r="F1774" t="s">
        <v>41</v>
      </c>
      <c r="G1774" t="s">
        <v>3141</v>
      </c>
      <c r="H1774" t="s">
        <v>17</v>
      </c>
      <c r="I1774" t="s">
        <v>1046</v>
      </c>
      <c r="J1774" t="s">
        <v>9525</v>
      </c>
      <c r="L1774" t="s">
        <v>11085</v>
      </c>
      <c r="N1774" t="s">
        <v>13</v>
      </c>
      <c r="V1774" t="s">
        <v>10092</v>
      </c>
      <c r="X1774" t="str">
        <f>VLOOKUP(I1774,Location!$A$3:$B$999,2,FALSE)</f>
        <v>Maryland</v>
      </c>
    </row>
    <row r="1775" spans="3:24" x14ac:dyDescent="0.2">
      <c r="C1775" t="s">
        <v>6732</v>
      </c>
      <c r="D1775">
        <v>5</v>
      </c>
      <c r="E1775" t="s">
        <v>6960</v>
      </c>
      <c r="F1775" t="s">
        <v>7956</v>
      </c>
      <c r="H1775" t="s">
        <v>935</v>
      </c>
      <c r="I1775" t="s">
        <v>1519</v>
      </c>
      <c r="J1775"/>
      <c r="L1775" t="s">
        <v>11084</v>
      </c>
      <c r="N1775" t="s">
        <v>11811</v>
      </c>
      <c r="V1775" t="s">
        <v>10091</v>
      </c>
      <c r="X1775" t="str">
        <f>VLOOKUP(I1775,Location!$A$3:$B$999,2,FALSE)</f>
        <v>California</v>
      </c>
    </row>
    <row r="1776" spans="3:24" x14ac:dyDescent="0.2">
      <c r="C1776" t="s">
        <v>6732</v>
      </c>
      <c r="D1776">
        <v>11</v>
      </c>
      <c r="E1776" t="s">
        <v>6959</v>
      </c>
      <c r="F1776" t="s">
        <v>7955</v>
      </c>
      <c r="G1776" t="s">
        <v>2832</v>
      </c>
      <c r="H1776" t="s">
        <v>919</v>
      </c>
      <c r="I1776" t="s">
        <v>18</v>
      </c>
      <c r="J1776"/>
      <c r="L1776" t="s">
        <v>11083</v>
      </c>
      <c r="N1776" t="s">
        <v>13</v>
      </c>
      <c r="V1776" t="s">
        <v>10090</v>
      </c>
      <c r="X1776" t="str">
        <f>VLOOKUP(I1776,Location!$A$3:$B$999,2,FALSE)</f>
        <v>D.C.</v>
      </c>
    </row>
    <row r="1777" spans="3:24" x14ac:dyDescent="0.2">
      <c r="C1777" t="s">
        <v>6732</v>
      </c>
      <c r="D1777">
        <v>7</v>
      </c>
      <c r="E1777" t="s">
        <v>6958</v>
      </c>
      <c r="F1777" t="s">
        <v>7954</v>
      </c>
      <c r="G1777" t="s">
        <v>1351</v>
      </c>
      <c r="H1777" t="s">
        <v>809</v>
      </c>
      <c r="I1777" t="s">
        <v>1034</v>
      </c>
      <c r="J1777" t="s">
        <v>1351</v>
      </c>
      <c r="L1777" t="s">
        <v>11082</v>
      </c>
      <c r="N1777" t="s">
        <v>1064</v>
      </c>
      <c r="V1777" t="s">
        <v>10089</v>
      </c>
      <c r="X1777" t="str">
        <f>VLOOKUP(I1777,Location!$A$3:$B$999,2,FALSE)</f>
        <v>Pennsylvania</v>
      </c>
    </row>
    <row r="1778" spans="3:24" x14ac:dyDescent="0.2">
      <c r="C1778" t="s">
        <v>6732</v>
      </c>
      <c r="D1778">
        <v>6</v>
      </c>
      <c r="E1778" t="s">
        <v>6957</v>
      </c>
      <c r="F1778" t="s">
        <v>7953</v>
      </c>
      <c r="G1778" t="s">
        <v>8822</v>
      </c>
      <c r="H1778" t="s">
        <v>858</v>
      </c>
      <c r="I1778" t="s">
        <v>1019</v>
      </c>
      <c r="J1778" t="s">
        <v>9524</v>
      </c>
      <c r="L1778" t="s">
        <v>11081</v>
      </c>
      <c r="N1778" t="s">
        <v>11829</v>
      </c>
      <c r="V1778" t="s">
        <v>10088</v>
      </c>
      <c r="X1778" t="str">
        <f>VLOOKUP(I1778,Location!$A$3:$B$999,2,FALSE)</f>
        <v>Illinois</v>
      </c>
    </row>
    <row r="1779" spans="3:24" x14ac:dyDescent="0.2">
      <c r="C1779" t="s">
        <v>6732</v>
      </c>
      <c r="D1779">
        <v>2</v>
      </c>
      <c r="E1779" t="s">
        <v>6956</v>
      </c>
      <c r="F1779" t="s">
        <v>7952</v>
      </c>
      <c r="G1779" t="s">
        <v>8821</v>
      </c>
      <c r="H1779" t="s">
        <v>795</v>
      </c>
      <c r="I1779" t="s">
        <v>9263</v>
      </c>
      <c r="J1779" t="s">
        <v>9523</v>
      </c>
      <c r="L1779" t="s">
        <v>11080</v>
      </c>
      <c r="N1779" t="s">
        <v>806</v>
      </c>
      <c r="V1779" t="s">
        <v>10087</v>
      </c>
      <c r="X1779" t="str">
        <f>VLOOKUP(I1779,Location!$A$3:$B$999,2,FALSE)</f>
        <v>Pennsylvania</v>
      </c>
    </row>
    <row r="1780" spans="3:24" x14ac:dyDescent="0.2">
      <c r="C1780" t="s">
        <v>6732</v>
      </c>
      <c r="D1780">
        <v>5</v>
      </c>
      <c r="E1780" t="s">
        <v>6955</v>
      </c>
      <c r="F1780" t="s">
        <v>7951</v>
      </c>
      <c r="G1780" t="s">
        <v>8820</v>
      </c>
      <c r="H1780" t="s">
        <v>861</v>
      </c>
      <c r="I1780" t="s">
        <v>1047</v>
      </c>
      <c r="J1780" t="s">
        <v>9522</v>
      </c>
      <c r="L1780" t="s">
        <v>11079</v>
      </c>
      <c r="N1780" t="s">
        <v>13</v>
      </c>
      <c r="V1780" t="s">
        <v>10086</v>
      </c>
      <c r="X1780" t="str">
        <f>VLOOKUP(I1780,Location!$A$3:$B$999,2,FALSE)</f>
        <v>Kentucky</v>
      </c>
    </row>
    <row r="1781" spans="3:24" x14ac:dyDescent="0.2">
      <c r="C1781" t="s">
        <v>6732</v>
      </c>
      <c r="D1781">
        <v>9</v>
      </c>
      <c r="E1781" t="s">
        <v>6954</v>
      </c>
      <c r="F1781" t="s">
        <v>7950</v>
      </c>
      <c r="G1781" t="s">
        <v>4271</v>
      </c>
      <c r="H1781" t="s">
        <v>795</v>
      </c>
      <c r="I1781" t="s">
        <v>962</v>
      </c>
      <c r="J1781" t="s">
        <v>9521</v>
      </c>
      <c r="L1781" t="s">
        <v>11078</v>
      </c>
      <c r="N1781" t="s">
        <v>11796</v>
      </c>
      <c r="V1781" t="s">
        <v>10085</v>
      </c>
      <c r="X1781" t="str">
        <f>VLOOKUP(I1781,Location!$A$3:$B$999,2,FALSE)</f>
        <v>Texas</v>
      </c>
    </row>
    <row r="1782" spans="3:24" x14ac:dyDescent="0.2">
      <c r="C1782" t="s">
        <v>6732</v>
      </c>
      <c r="D1782">
        <v>3</v>
      </c>
      <c r="E1782" t="s">
        <v>6953</v>
      </c>
      <c r="F1782" t="s">
        <v>7939</v>
      </c>
      <c r="G1782" t="s">
        <v>7931</v>
      </c>
      <c r="H1782" t="s">
        <v>862</v>
      </c>
      <c r="I1782" t="s">
        <v>3000</v>
      </c>
      <c r="J1782"/>
      <c r="L1782" t="s">
        <v>11077</v>
      </c>
      <c r="N1782" t="s">
        <v>3921</v>
      </c>
      <c r="V1782" t="s">
        <v>10084</v>
      </c>
      <c r="X1782" t="str">
        <f>VLOOKUP(I1782,Location!$A$3:$B$999,2,FALSE)</f>
        <v>Pennsylvania</v>
      </c>
    </row>
    <row r="1783" spans="3:24" x14ac:dyDescent="0.2">
      <c r="C1783" t="s">
        <v>6732</v>
      </c>
      <c r="D1783">
        <v>1</v>
      </c>
      <c r="E1783" t="s">
        <v>6952</v>
      </c>
      <c r="F1783" t="s">
        <v>7949</v>
      </c>
      <c r="G1783" t="s">
        <v>8819</v>
      </c>
      <c r="H1783" t="s">
        <v>860</v>
      </c>
      <c r="I1783" t="s">
        <v>3000</v>
      </c>
      <c r="J1783" t="s">
        <v>9520</v>
      </c>
      <c r="L1783" t="s">
        <v>11076</v>
      </c>
      <c r="N1783" t="s">
        <v>13</v>
      </c>
      <c r="V1783" t="s">
        <v>10083</v>
      </c>
      <c r="X1783" t="str">
        <f>VLOOKUP(I1783,Location!$A$3:$B$999,2,FALSE)</f>
        <v>Pennsylvania</v>
      </c>
    </row>
    <row r="1784" spans="3:24" x14ac:dyDescent="0.2">
      <c r="C1784" t="s">
        <v>6732</v>
      </c>
      <c r="D1784">
        <v>7</v>
      </c>
      <c r="E1784" t="s">
        <v>6951</v>
      </c>
      <c r="F1784" t="s">
        <v>7948</v>
      </c>
      <c r="G1784" t="s">
        <v>8818</v>
      </c>
      <c r="H1784" t="s">
        <v>858</v>
      </c>
      <c r="I1784" t="s">
        <v>18</v>
      </c>
      <c r="J1784" t="s">
        <v>9519</v>
      </c>
      <c r="L1784" t="s">
        <v>11075</v>
      </c>
      <c r="N1784" t="s">
        <v>4198</v>
      </c>
      <c r="V1784" t="s">
        <v>10082</v>
      </c>
      <c r="X1784" t="str">
        <f>VLOOKUP(I1784,Location!$A$3:$B$999,2,FALSE)</f>
        <v>D.C.</v>
      </c>
    </row>
    <row r="1785" spans="3:24" x14ac:dyDescent="0.2">
      <c r="C1785" t="s">
        <v>6732</v>
      </c>
      <c r="D1785">
        <v>5</v>
      </c>
      <c r="E1785" t="s">
        <v>6950</v>
      </c>
      <c r="F1785" t="s">
        <v>7947</v>
      </c>
      <c r="G1785" t="s">
        <v>6274</v>
      </c>
      <c r="H1785" t="s">
        <v>19</v>
      </c>
      <c r="I1785" t="s">
        <v>1381</v>
      </c>
      <c r="J1785" t="s">
        <v>4531</v>
      </c>
      <c r="L1785" t="s">
        <v>2831</v>
      </c>
      <c r="N1785" t="s">
        <v>13</v>
      </c>
      <c r="V1785" t="s">
        <v>10081</v>
      </c>
      <c r="X1785" t="str">
        <f>VLOOKUP(I1785,Location!$A$3:$B$999,2,FALSE)</f>
        <v>Virginia</v>
      </c>
    </row>
    <row r="1786" spans="3:24" x14ac:dyDescent="0.2">
      <c r="C1786" t="s">
        <v>6732</v>
      </c>
      <c r="D1786">
        <v>4</v>
      </c>
      <c r="E1786" t="s">
        <v>6949</v>
      </c>
      <c r="F1786" t="s">
        <v>7946</v>
      </c>
      <c r="G1786" t="s">
        <v>8817</v>
      </c>
      <c r="H1786" t="s">
        <v>866</v>
      </c>
      <c r="I1786" t="s">
        <v>5080</v>
      </c>
      <c r="J1786" t="s">
        <v>9518</v>
      </c>
      <c r="L1786" t="s">
        <v>11074</v>
      </c>
      <c r="N1786" t="s">
        <v>2633</v>
      </c>
      <c r="V1786" t="s">
        <v>10080</v>
      </c>
      <c r="X1786" t="str">
        <f>VLOOKUP(I1786,Location!$A$3:$B$999,2,FALSE)</f>
        <v>Florida</v>
      </c>
    </row>
    <row r="1787" spans="3:24" x14ac:dyDescent="0.2">
      <c r="C1787" t="s">
        <v>6732</v>
      </c>
      <c r="D1787">
        <v>16</v>
      </c>
      <c r="E1787" t="s">
        <v>6948</v>
      </c>
      <c r="F1787" t="s">
        <v>7945</v>
      </c>
      <c r="G1787" t="s">
        <v>8816</v>
      </c>
      <c r="H1787" t="s">
        <v>19</v>
      </c>
      <c r="I1787" t="s">
        <v>9262</v>
      </c>
      <c r="J1787" t="s">
        <v>1794</v>
      </c>
      <c r="L1787" t="s">
        <v>11073</v>
      </c>
      <c r="N1787" t="s">
        <v>4660</v>
      </c>
      <c r="V1787" t="s">
        <v>10079</v>
      </c>
      <c r="X1787" t="str">
        <f>VLOOKUP(I1787,Location!$A$3:$B$999,2,FALSE)</f>
        <v>Florida</v>
      </c>
    </row>
    <row r="1788" spans="3:24" x14ac:dyDescent="0.2">
      <c r="C1788" t="s">
        <v>6732</v>
      </c>
      <c r="D1788">
        <v>7</v>
      </c>
      <c r="E1788" t="s">
        <v>6947</v>
      </c>
      <c r="F1788" t="s">
        <v>7944</v>
      </c>
      <c r="G1788" t="s">
        <v>8815</v>
      </c>
      <c r="H1788" t="s">
        <v>794</v>
      </c>
      <c r="I1788" t="s">
        <v>1021</v>
      </c>
      <c r="J1788" t="s">
        <v>9517</v>
      </c>
      <c r="L1788" t="s">
        <v>11072</v>
      </c>
      <c r="N1788" t="s">
        <v>11828</v>
      </c>
      <c r="V1788" t="s">
        <v>10078</v>
      </c>
      <c r="X1788" t="str">
        <f>VLOOKUP(I1788,Location!$A$3:$B$999,2,FALSE)</f>
        <v>New York</v>
      </c>
    </row>
    <row r="1789" spans="3:24" x14ac:dyDescent="0.2">
      <c r="C1789" t="s">
        <v>6732</v>
      </c>
      <c r="D1789">
        <v>7</v>
      </c>
      <c r="E1789" t="s">
        <v>6946</v>
      </c>
      <c r="F1789" t="s">
        <v>7943</v>
      </c>
      <c r="G1789" t="s">
        <v>8814</v>
      </c>
      <c r="H1789" t="s">
        <v>857</v>
      </c>
      <c r="I1789" t="s">
        <v>2240</v>
      </c>
      <c r="J1789"/>
      <c r="L1789" t="s">
        <v>5604</v>
      </c>
      <c r="N1789" t="s">
        <v>13</v>
      </c>
      <c r="V1789" t="s">
        <v>10077</v>
      </c>
      <c r="X1789" t="str">
        <f>VLOOKUP(I1789,Location!$A$3:$B$999,2,FALSE)</f>
        <v>Maryland</v>
      </c>
    </row>
    <row r="1790" spans="3:24" x14ac:dyDescent="0.2">
      <c r="C1790" t="s">
        <v>6732</v>
      </c>
      <c r="D1790">
        <v>6</v>
      </c>
      <c r="E1790" t="s">
        <v>6945</v>
      </c>
      <c r="F1790" t="s">
        <v>7942</v>
      </c>
      <c r="G1790" t="s">
        <v>8813</v>
      </c>
      <c r="H1790" t="s">
        <v>886</v>
      </c>
      <c r="I1790" t="s">
        <v>1023</v>
      </c>
      <c r="J1790" t="s">
        <v>9448</v>
      </c>
      <c r="L1790" t="s">
        <v>11071</v>
      </c>
      <c r="N1790" t="s">
        <v>13</v>
      </c>
      <c r="V1790" t="s">
        <v>10076</v>
      </c>
      <c r="X1790" t="str">
        <f>VLOOKUP(I1790,Location!$A$3:$B$999,2,FALSE)</f>
        <v>Georgia</v>
      </c>
    </row>
    <row r="1791" spans="3:24" x14ac:dyDescent="0.2">
      <c r="C1791" t="s">
        <v>6732</v>
      </c>
      <c r="D1791">
        <v>7</v>
      </c>
      <c r="E1791" t="s">
        <v>6944</v>
      </c>
      <c r="F1791" t="s">
        <v>7941</v>
      </c>
      <c r="G1791" t="s">
        <v>8812</v>
      </c>
      <c r="H1791" t="s">
        <v>859</v>
      </c>
      <c r="I1791" t="s">
        <v>18</v>
      </c>
      <c r="J1791" t="s">
        <v>9510</v>
      </c>
      <c r="L1791" t="s">
        <v>11070</v>
      </c>
      <c r="N1791" t="s">
        <v>11827</v>
      </c>
      <c r="V1791" t="s">
        <v>10075</v>
      </c>
      <c r="X1791" t="str">
        <f>VLOOKUP(I1791,Location!$A$3:$B$999,2,FALSE)</f>
        <v>D.C.</v>
      </c>
    </row>
    <row r="1792" spans="3:24" x14ac:dyDescent="0.2">
      <c r="C1792" t="s">
        <v>6732</v>
      </c>
      <c r="D1792">
        <v>7</v>
      </c>
      <c r="E1792" t="s">
        <v>6943</v>
      </c>
      <c r="F1792" t="s">
        <v>7940</v>
      </c>
      <c r="G1792" t="s">
        <v>8811</v>
      </c>
      <c r="H1792" t="s">
        <v>861</v>
      </c>
      <c r="I1792" t="s">
        <v>2240</v>
      </c>
      <c r="J1792"/>
      <c r="L1792" t="s">
        <v>11069</v>
      </c>
      <c r="N1792" t="s">
        <v>2633</v>
      </c>
      <c r="V1792" t="s">
        <v>10074</v>
      </c>
      <c r="X1792" t="str">
        <f>VLOOKUP(I1792,Location!$A$3:$B$999,2,FALSE)</f>
        <v>Maryland</v>
      </c>
    </row>
    <row r="1793" spans="3:24" x14ac:dyDescent="0.2">
      <c r="C1793" t="s">
        <v>6732</v>
      </c>
      <c r="D1793">
        <v>10</v>
      </c>
      <c r="E1793" t="s">
        <v>6942</v>
      </c>
      <c r="F1793" t="s">
        <v>7939</v>
      </c>
      <c r="G1793" t="s">
        <v>7931</v>
      </c>
      <c r="H1793" t="s">
        <v>862</v>
      </c>
      <c r="I1793" t="s">
        <v>1329</v>
      </c>
      <c r="J1793" t="s">
        <v>1520</v>
      </c>
      <c r="L1793" t="s">
        <v>11068</v>
      </c>
      <c r="N1793" t="s">
        <v>2423</v>
      </c>
      <c r="V1793" t="s">
        <v>10073</v>
      </c>
      <c r="X1793" t="str">
        <f>VLOOKUP(I1793,Location!$A$3:$B$999,2,FALSE)</f>
        <v>Arizona</v>
      </c>
    </row>
    <row r="1794" spans="3:24" x14ac:dyDescent="0.2">
      <c r="C1794" t="s">
        <v>6732</v>
      </c>
      <c r="D1794">
        <v>5</v>
      </c>
      <c r="E1794" t="s">
        <v>6941</v>
      </c>
      <c r="F1794" t="s">
        <v>7938</v>
      </c>
      <c r="G1794" t="s">
        <v>8810</v>
      </c>
      <c r="H1794" t="s">
        <v>950</v>
      </c>
      <c r="I1794" t="s">
        <v>4283</v>
      </c>
      <c r="J1794" t="s">
        <v>9516</v>
      </c>
      <c r="L1794" t="s">
        <v>11067</v>
      </c>
      <c r="N1794" t="s">
        <v>13</v>
      </c>
      <c r="V1794" t="s">
        <v>10072</v>
      </c>
      <c r="X1794" t="str">
        <f>VLOOKUP(I1794,Location!$A$3:$B$999,2,FALSE)</f>
        <v>Florida</v>
      </c>
    </row>
    <row r="1795" spans="3:24" x14ac:dyDescent="0.2">
      <c r="C1795" t="s">
        <v>6732</v>
      </c>
      <c r="D1795">
        <v>6</v>
      </c>
      <c r="E1795" t="s">
        <v>6940</v>
      </c>
      <c r="F1795" t="s">
        <v>7937</v>
      </c>
      <c r="G1795" t="s">
        <v>30</v>
      </c>
      <c r="H1795" t="s">
        <v>17</v>
      </c>
      <c r="I1795" t="s">
        <v>9261</v>
      </c>
      <c r="J1795" t="s">
        <v>9484</v>
      </c>
      <c r="L1795" t="s">
        <v>11066</v>
      </c>
      <c r="N1795" t="s">
        <v>13</v>
      </c>
      <c r="V1795" t="s">
        <v>10071</v>
      </c>
      <c r="X1795" t="str">
        <f>VLOOKUP(I1795,Location!$A$3:$B$999,2,FALSE)</f>
        <v>Colorado</v>
      </c>
    </row>
    <row r="1796" spans="3:24" x14ac:dyDescent="0.2">
      <c r="C1796" t="s">
        <v>6732</v>
      </c>
      <c r="D1796">
        <v>5</v>
      </c>
      <c r="E1796" t="s">
        <v>6939</v>
      </c>
      <c r="F1796" t="s">
        <v>7936</v>
      </c>
      <c r="G1796" t="s">
        <v>2797</v>
      </c>
      <c r="H1796" t="s">
        <v>859</v>
      </c>
      <c r="I1796" t="s">
        <v>3382</v>
      </c>
      <c r="J1796"/>
      <c r="L1796" t="s">
        <v>11065</v>
      </c>
      <c r="N1796" t="s">
        <v>1020</v>
      </c>
      <c r="V1796" t="s">
        <v>10070</v>
      </c>
      <c r="X1796" t="str">
        <f>VLOOKUP(I1796,Location!$A$3:$B$999,2,FALSE)</f>
        <v>Tennessee</v>
      </c>
    </row>
    <row r="1797" spans="3:24" x14ac:dyDescent="0.2">
      <c r="C1797" t="s">
        <v>6732</v>
      </c>
      <c r="D1797">
        <v>6</v>
      </c>
      <c r="E1797" t="s">
        <v>6938</v>
      </c>
      <c r="F1797" t="s">
        <v>7935</v>
      </c>
      <c r="G1797" t="s">
        <v>8809</v>
      </c>
      <c r="H1797" t="s">
        <v>1401</v>
      </c>
      <c r="I1797" t="s">
        <v>2240</v>
      </c>
      <c r="J1797" t="s">
        <v>9515</v>
      </c>
      <c r="L1797" t="s">
        <v>11064</v>
      </c>
      <c r="N1797" t="s">
        <v>13</v>
      </c>
      <c r="V1797" t="s">
        <v>10069</v>
      </c>
      <c r="X1797" t="str">
        <f>VLOOKUP(I1797,Location!$A$3:$B$999,2,FALSE)</f>
        <v>Maryland</v>
      </c>
    </row>
    <row r="1798" spans="3:24" x14ac:dyDescent="0.2">
      <c r="C1798" t="s">
        <v>6732</v>
      </c>
      <c r="D1798">
        <v>7</v>
      </c>
      <c r="E1798" t="s">
        <v>6937</v>
      </c>
      <c r="F1798" t="s">
        <v>7934</v>
      </c>
      <c r="G1798" t="s">
        <v>7934</v>
      </c>
      <c r="H1798" t="s">
        <v>834</v>
      </c>
      <c r="I1798" t="s">
        <v>999</v>
      </c>
      <c r="J1798" t="s">
        <v>9514</v>
      </c>
      <c r="L1798" t="s">
        <v>11063</v>
      </c>
      <c r="N1798" t="s">
        <v>11812</v>
      </c>
      <c r="V1798" t="s">
        <v>10068</v>
      </c>
      <c r="X1798" t="str">
        <f>VLOOKUP(I1798,Location!$A$3:$B$999,2,FALSE)</f>
        <v>Washington</v>
      </c>
    </row>
    <row r="1799" spans="3:24" x14ac:dyDescent="0.2">
      <c r="C1799" t="s">
        <v>6732</v>
      </c>
      <c r="D1799">
        <v>5</v>
      </c>
      <c r="E1799" t="s">
        <v>6936</v>
      </c>
      <c r="F1799" t="s">
        <v>7933</v>
      </c>
      <c r="G1799" t="s">
        <v>1418</v>
      </c>
      <c r="H1799" t="s">
        <v>17</v>
      </c>
      <c r="I1799" t="s">
        <v>18</v>
      </c>
      <c r="J1799" t="s">
        <v>9470</v>
      </c>
      <c r="L1799" t="s">
        <v>959</v>
      </c>
      <c r="N1799" t="s">
        <v>13</v>
      </c>
      <c r="V1799" t="s">
        <v>10067</v>
      </c>
      <c r="X1799" t="str">
        <f>VLOOKUP(I1799,Location!$A$3:$B$999,2,FALSE)</f>
        <v>D.C.</v>
      </c>
    </row>
    <row r="1800" spans="3:24" x14ac:dyDescent="0.2">
      <c r="C1800" t="s">
        <v>6732</v>
      </c>
      <c r="D1800">
        <v>4</v>
      </c>
      <c r="E1800" t="s">
        <v>6935</v>
      </c>
      <c r="F1800" t="s">
        <v>7932</v>
      </c>
      <c r="G1800" t="s">
        <v>8808</v>
      </c>
      <c r="H1800" t="s">
        <v>924</v>
      </c>
      <c r="I1800" t="s">
        <v>1021</v>
      </c>
      <c r="J1800"/>
      <c r="L1800" t="s">
        <v>11062</v>
      </c>
      <c r="N1800" t="s">
        <v>11826</v>
      </c>
      <c r="V1800" t="s">
        <v>10066</v>
      </c>
      <c r="X1800" t="str">
        <f>VLOOKUP(I1800,Location!$A$3:$B$999,2,FALSE)</f>
        <v>New York</v>
      </c>
    </row>
    <row r="1801" spans="3:24" x14ac:dyDescent="0.2">
      <c r="C1801" t="s">
        <v>6732</v>
      </c>
      <c r="D1801">
        <v>6</v>
      </c>
      <c r="E1801" t="s">
        <v>6934</v>
      </c>
      <c r="F1801" t="s">
        <v>7931</v>
      </c>
      <c r="G1801" t="s">
        <v>7931</v>
      </c>
      <c r="H1801" t="s">
        <v>862</v>
      </c>
      <c r="I1801" t="s">
        <v>2240</v>
      </c>
      <c r="J1801" t="s">
        <v>1520</v>
      </c>
      <c r="L1801" t="s">
        <v>11061</v>
      </c>
      <c r="N1801" t="s">
        <v>1020</v>
      </c>
      <c r="V1801" t="s">
        <v>10065</v>
      </c>
      <c r="X1801" t="str">
        <f>VLOOKUP(I1801,Location!$A$3:$B$999,2,FALSE)</f>
        <v>Maryland</v>
      </c>
    </row>
    <row r="1802" spans="3:24" x14ac:dyDescent="0.2">
      <c r="C1802" t="s">
        <v>6732</v>
      </c>
      <c r="D1802">
        <v>5</v>
      </c>
      <c r="E1802" t="s">
        <v>6933</v>
      </c>
      <c r="F1802" t="s">
        <v>7930</v>
      </c>
      <c r="H1802" t="s">
        <v>948</v>
      </c>
      <c r="I1802" t="s">
        <v>1019</v>
      </c>
      <c r="J1802"/>
      <c r="L1802" t="s">
        <v>11060</v>
      </c>
      <c r="N1802" t="s">
        <v>2633</v>
      </c>
      <c r="V1802" t="s">
        <v>10064</v>
      </c>
      <c r="X1802" t="str">
        <f>VLOOKUP(I1802,Location!$A$3:$B$999,2,FALSE)</f>
        <v>Illinois</v>
      </c>
    </row>
    <row r="1803" spans="3:24" x14ac:dyDescent="0.2">
      <c r="C1803" t="s">
        <v>6732</v>
      </c>
      <c r="D1803">
        <v>7</v>
      </c>
      <c r="E1803" t="s">
        <v>6932</v>
      </c>
      <c r="F1803" t="s">
        <v>7929</v>
      </c>
      <c r="G1803" t="s">
        <v>8807</v>
      </c>
      <c r="H1803" t="s">
        <v>807</v>
      </c>
      <c r="I1803" t="s">
        <v>6376</v>
      </c>
      <c r="J1803" t="s">
        <v>9513</v>
      </c>
      <c r="L1803" t="s">
        <v>11059</v>
      </c>
      <c r="N1803" t="s">
        <v>3557</v>
      </c>
      <c r="V1803" t="s">
        <v>10063</v>
      </c>
      <c r="X1803" t="str">
        <f>VLOOKUP(I1803,Location!$A$3:$B$999,2,FALSE)</f>
        <v>Kansas</v>
      </c>
    </row>
    <row r="1804" spans="3:24" x14ac:dyDescent="0.2">
      <c r="C1804" t="s">
        <v>6732</v>
      </c>
      <c r="D1804">
        <v>8</v>
      </c>
      <c r="E1804" t="s">
        <v>6931</v>
      </c>
      <c r="F1804" t="s">
        <v>7928</v>
      </c>
      <c r="G1804" t="s">
        <v>8806</v>
      </c>
      <c r="H1804" t="s">
        <v>795</v>
      </c>
      <c r="I1804" t="s">
        <v>1373</v>
      </c>
      <c r="J1804" t="s">
        <v>9512</v>
      </c>
      <c r="L1804" t="s">
        <v>11058</v>
      </c>
      <c r="N1804" t="s">
        <v>13</v>
      </c>
      <c r="V1804" t="s">
        <v>10062</v>
      </c>
      <c r="X1804" t="str">
        <f>VLOOKUP(I1804,Location!$A$3:$B$999,2,FALSE)</f>
        <v>New York</v>
      </c>
    </row>
    <row r="1805" spans="3:24" x14ac:dyDescent="0.2">
      <c r="C1805" t="s">
        <v>6732</v>
      </c>
      <c r="D1805">
        <v>3</v>
      </c>
      <c r="E1805" t="s">
        <v>6930</v>
      </c>
      <c r="F1805" t="s">
        <v>7927</v>
      </c>
      <c r="G1805" t="s">
        <v>8805</v>
      </c>
      <c r="H1805" t="s">
        <v>834</v>
      </c>
      <c r="I1805" t="s">
        <v>980</v>
      </c>
      <c r="J1805" t="s">
        <v>6406</v>
      </c>
      <c r="L1805" t="s">
        <v>11057</v>
      </c>
      <c r="N1805" t="s">
        <v>4712</v>
      </c>
      <c r="V1805" t="s">
        <v>10061</v>
      </c>
      <c r="X1805" t="str">
        <f>VLOOKUP(I1805,Location!$A$3:$B$999,2,FALSE)</f>
        <v>Texas</v>
      </c>
    </row>
    <row r="1806" spans="3:24" x14ac:dyDescent="0.2">
      <c r="C1806" t="s">
        <v>6732</v>
      </c>
      <c r="D1806">
        <v>8</v>
      </c>
      <c r="E1806" t="s">
        <v>6929</v>
      </c>
      <c r="F1806" t="s">
        <v>7926</v>
      </c>
      <c r="G1806" t="s">
        <v>8804</v>
      </c>
      <c r="H1806" t="s">
        <v>795</v>
      </c>
      <c r="I1806" t="s">
        <v>18</v>
      </c>
      <c r="J1806" t="s">
        <v>1375</v>
      </c>
      <c r="L1806" t="s">
        <v>11056</v>
      </c>
      <c r="N1806" t="s">
        <v>1051</v>
      </c>
      <c r="V1806" t="s">
        <v>10060</v>
      </c>
      <c r="X1806" t="str">
        <f>VLOOKUP(I1806,Location!$A$3:$B$999,2,FALSE)</f>
        <v>D.C.</v>
      </c>
    </row>
    <row r="1807" spans="3:24" x14ac:dyDescent="0.2">
      <c r="C1807" t="s">
        <v>6732</v>
      </c>
      <c r="D1807">
        <v>5</v>
      </c>
      <c r="E1807" t="s">
        <v>6928</v>
      </c>
      <c r="F1807" t="s">
        <v>7925</v>
      </c>
      <c r="G1807" t="s">
        <v>8803</v>
      </c>
      <c r="H1807" t="s">
        <v>795</v>
      </c>
      <c r="I1807" t="s">
        <v>5628</v>
      </c>
      <c r="J1807"/>
      <c r="L1807" t="s">
        <v>11055</v>
      </c>
      <c r="N1807" t="s">
        <v>3042</v>
      </c>
      <c r="V1807" t="s">
        <v>10059</v>
      </c>
      <c r="X1807" t="str">
        <f>VLOOKUP(I1807,Location!$A$3:$B$999,2,FALSE)</f>
        <v>New York</v>
      </c>
    </row>
    <row r="1808" spans="3:24" x14ac:dyDescent="0.2">
      <c r="C1808" t="s">
        <v>6732</v>
      </c>
      <c r="D1808">
        <v>5</v>
      </c>
      <c r="E1808" t="s">
        <v>6927</v>
      </c>
      <c r="F1808" t="s">
        <v>7924</v>
      </c>
      <c r="G1808" t="s">
        <v>1788</v>
      </c>
      <c r="H1808" t="s">
        <v>19</v>
      </c>
      <c r="I1808" t="s">
        <v>3999</v>
      </c>
      <c r="J1808" t="s">
        <v>9450</v>
      </c>
      <c r="L1808" t="s">
        <v>11054</v>
      </c>
      <c r="N1808" t="s">
        <v>13</v>
      </c>
      <c r="V1808" t="s">
        <v>10058</v>
      </c>
      <c r="X1808" t="str">
        <f>VLOOKUP(I1808,Location!$A$3:$B$999,2,FALSE)</f>
        <v>Texas</v>
      </c>
    </row>
    <row r="1809" spans="3:24" x14ac:dyDescent="0.2">
      <c r="C1809" t="s">
        <v>6732</v>
      </c>
      <c r="D1809">
        <v>6</v>
      </c>
      <c r="E1809" t="s">
        <v>6926</v>
      </c>
      <c r="F1809" t="s">
        <v>7923</v>
      </c>
      <c r="G1809" t="s">
        <v>8802</v>
      </c>
      <c r="H1809" t="s">
        <v>868</v>
      </c>
      <c r="I1809" t="s">
        <v>4106</v>
      </c>
      <c r="J1809" t="s">
        <v>9511</v>
      </c>
      <c r="L1809" t="s">
        <v>1371</v>
      </c>
      <c r="N1809" t="s">
        <v>13</v>
      </c>
      <c r="V1809" t="s">
        <v>10057</v>
      </c>
      <c r="X1809" t="str">
        <f>VLOOKUP(I1809,Location!$A$3:$B$999,2,FALSE)</f>
        <v>Idaho</v>
      </c>
    </row>
    <row r="1810" spans="3:24" x14ac:dyDescent="0.2">
      <c r="C1810" t="s">
        <v>6732</v>
      </c>
      <c r="D1810">
        <v>7</v>
      </c>
      <c r="E1810" t="s">
        <v>6925</v>
      </c>
      <c r="F1810" t="s">
        <v>7922</v>
      </c>
      <c r="G1810" t="s">
        <v>3201</v>
      </c>
      <c r="H1810" t="s">
        <v>921</v>
      </c>
      <c r="I1810" t="s">
        <v>1019</v>
      </c>
      <c r="J1810" t="s">
        <v>9510</v>
      </c>
      <c r="L1810" t="s">
        <v>11053</v>
      </c>
      <c r="N1810" t="s">
        <v>13</v>
      </c>
      <c r="V1810" t="s">
        <v>10056</v>
      </c>
      <c r="X1810" t="str">
        <f>VLOOKUP(I1810,Location!$A$3:$B$999,2,FALSE)</f>
        <v>Illinois</v>
      </c>
    </row>
    <row r="1811" spans="3:24" x14ac:dyDescent="0.2">
      <c r="C1811" t="s">
        <v>6732</v>
      </c>
      <c r="D1811">
        <v>6</v>
      </c>
      <c r="E1811" t="s">
        <v>6924</v>
      </c>
      <c r="F1811" t="s">
        <v>7921</v>
      </c>
      <c r="G1811" t="s">
        <v>8801</v>
      </c>
      <c r="H1811" t="s">
        <v>899</v>
      </c>
      <c r="I1811" t="s">
        <v>1617</v>
      </c>
      <c r="J1811" t="s">
        <v>5077</v>
      </c>
      <c r="L1811" t="s">
        <v>11052</v>
      </c>
      <c r="N1811" t="s">
        <v>13</v>
      </c>
      <c r="V1811" t="s">
        <v>10055</v>
      </c>
      <c r="X1811" t="str">
        <f>VLOOKUP(I1811,Location!$A$3:$B$999,2,FALSE)</f>
        <v>Maryland</v>
      </c>
    </row>
    <row r="1812" spans="3:24" x14ac:dyDescent="0.2">
      <c r="C1812" t="s">
        <v>6732</v>
      </c>
      <c r="D1812">
        <v>5</v>
      </c>
      <c r="E1812" t="s">
        <v>6923</v>
      </c>
      <c r="F1812" t="s">
        <v>7920</v>
      </c>
      <c r="G1812" t="s">
        <v>8800</v>
      </c>
      <c r="H1812" t="s">
        <v>17</v>
      </c>
      <c r="I1812" t="s">
        <v>9260</v>
      </c>
      <c r="J1812" t="s">
        <v>4186</v>
      </c>
      <c r="L1812" t="s">
        <v>11051</v>
      </c>
      <c r="N1812" t="s">
        <v>11825</v>
      </c>
      <c r="V1812" t="s">
        <v>10054</v>
      </c>
      <c r="X1812" t="str">
        <f>VLOOKUP(I1812,Location!$A$3:$B$999,2,FALSE)</f>
        <v>Michigan</v>
      </c>
    </row>
    <row r="1813" spans="3:24" x14ac:dyDescent="0.2">
      <c r="C1813" t="s">
        <v>6732</v>
      </c>
      <c r="D1813">
        <v>7</v>
      </c>
      <c r="E1813" t="s">
        <v>6922</v>
      </c>
      <c r="F1813" t="s">
        <v>7919</v>
      </c>
      <c r="G1813" t="s">
        <v>8799</v>
      </c>
      <c r="H1813" t="s">
        <v>843</v>
      </c>
      <c r="I1813" t="s">
        <v>1579</v>
      </c>
      <c r="J1813"/>
      <c r="L1813" t="s">
        <v>11050</v>
      </c>
      <c r="N1813" t="s">
        <v>968</v>
      </c>
      <c r="V1813" t="s">
        <v>10053</v>
      </c>
      <c r="X1813" t="str">
        <f>VLOOKUP(I1813,Location!$A$3:$B$999,2,FALSE)</f>
        <v>New York</v>
      </c>
    </row>
    <row r="1814" spans="3:24" x14ac:dyDescent="0.2">
      <c r="C1814" t="s">
        <v>6732</v>
      </c>
      <c r="D1814">
        <v>14</v>
      </c>
      <c r="E1814" t="s">
        <v>6921</v>
      </c>
      <c r="F1814" t="s">
        <v>7918</v>
      </c>
      <c r="G1814" t="s">
        <v>31</v>
      </c>
      <c r="H1814" t="s">
        <v>19</v>
      </c>
      <c r="I1814" t="s">
        <v>1566</v>
      </c>
      <c r="J1814"/>
      <c r="L1814" t="s">
        <v>11049</v>
      </c>
      <c r="N1814" t="s">
        <v>13</v>
      </c>
      <c r="V1814" t="s">
        <v>10052</v>
      </c>
      <c r="X1814" t="str">
        <f>VLOOKUP(I1814,Location!$A$3:$B$999,2,FALSE)</f>
        <v>Ohio</v>
      </c>
    </row>
    <row r="1815" spans="3:24" x14ac:dyDescent="0.2">
      <c r="C1815" t="s">
        <v>6732</v>
      </c>
      <c r="D1815">
        <v>5</v>
      </c>
      <c r="E1815" t="s">
        <v>6920</v>
      </c>
      <c r="F1815" t="s">
        <v>7917</v>
      </c>
      <c r="G1815" t="s">
        <v>8798</v>
      </c>
      <c r="H1815" t="s">
        <v>951</v>
      </c>
      <c r="I1815" t="s">
        <v>967</v>
      </c>
      <c r="J1815" t="s">
        <v>9509</v>
      </c>
      <c r="L1815" t="s">
        <v>11048</v>
      </c>
      <c r="N1815" t="s">
        <v>3042</v>
      </c>
      <c r="V1815" t="s">
        <v>10051</v>
      </c>
      <c r="X1815" t="str">
        <f>VLOOKUP(I1815,Location!$A$3:$B$999,2,FALSE)</f>
        <v>Washington</v>
      </c>
    </row>
    <row r="1816" spans="3:24" x14ac:dyDescent="0.2">
      <c r="C1816" t="s">
        <v>6732</v>
      </c>
      <c r="D1816">
        <v>5</v>
      </c>
      <c r="E1816" t="s">
        <v>6919</v>
      </c>
      <c r="F1816" t="s">
        <v>7916</v>
      </c>
      <c r="G1816" t="s">
        <v>8797</v>
      </c>
      <c r="H1816" t="s">
        <v>834</v>
      </c>
      <c r="I1816" t="s">
        <v>1009</v>
      </c>
      <c r="J1816"/>
      <c r="L1816" t="s">
        <v>11047</v>
      </c>
      <c r="N1816" t="s">
        <v>13</v>
      </c>
      <c r="V1816" t="s">
        <v>10050</v>
      </c>
      <c r="X1816" t="str">
        <f>VLOOKUP(I1816,Location!$A$3:$B$999,2,FALSE)</f>
        <v>Texas</v>
      </c>
    </row>
    <row r="1817" spans="3:24" x14ac:dyDescent="0.2">
      <c r="C1817" t="s">
        <v>6732</v>
      </c>
      <c r="D1817">
        <v>11</v>
      </c>
      <c r="E1817" t="s">
        <v>6918</v>
      </c>
      <c r="F1817" t="s">
        <v>7915</v>
      </c>
      <c r="G1817" t="s">
        <v>8796</v>
      </c>
      <c r="H1817" t="s">
        <v>37</v>
      </c>
      <c r="I1817" t="s">
        <v>966</v>
      </c>
      <c r="J1817" t="s">
        <v>9508</v>
      </c>
      <c r="L1817" t="s">
        <v>11046</v>
      </c>
      <c r="N1817" t="s">
        <v>11824</v>
      </c>
      <c r="V1817" t="s">
        <v>10049</v>
      </c>
      <c r="X1817" t="str">
        <f>VLOOKUP(I1817,Location!$A$3:$B$999,2,FALSE)</f>
        <v>Massachusetts</v>
      </c>
    </row>
    <row r="1818" spans="3:24" x14ac:dyDescent="0.2">
      <c r="C1818" t="s">
        <v>6732</v>
      </c>
      <c r="D1818">
        <v>5</v>
      </c>
      <c r="E1818" t="s">
        <v>6917</v>
      </c>
      <c r="F1818" t="s">
        <v>7914</v>
      </c>
      <c r="G1818" t="s">
        <v>8795</v>
      </c>
      <c r="H1818" t="s">
        <v>834</v>
      </c>
      <c r="I1818" t="s">
        <v>9259</v>
      </c>
      <c r="J1818" t="s">
        <v>9507</v>
      </c>
      <c r="L1818" t="s">
        <v>11045</v>
      </c>
      <c r="N1818" t="s">
        <v>11823</v>
      </c>
      <c r="V1818" t="s">
        <v>10048</v>
      </c>
      <c r="X1818" t="str">
        <f>VLOOKUP(I1818,Location!$A$3:$B$999,2,FALSE)</f>
        <v>Alabama</v>
      </c>
    </row>
    <row r="1819" spans="3:24" x14ac:dyDescent="0.2">
      <c r="C1819" t="s">
        <v>6732</v>
      </c>
      <c r="D1819">
        <v>6</v>
      </c>
      <c r="E1819" t="s">
        <v>6916</v>
      </c>
      <c r="F1819" t="s">
        <v>7913</v>
      </c>
      <c r="G1819" t="s">
        <v>8794</v>
      </c>
      <c r="H1819" t="s">
        <v>834</v>
      </c>
      <c r="I1819" t="s">
        <v>18</v>
      </c>
      <c r="J1819" t="s">
        <v>9506</v>
      </c>
      <c r="L1819" t="s">
        <v>11044</v>
      </c>
      <c r="N1819" t="s">
        <v>13</v>
      </c>
      <c r="V1819" t="s">
        <v>10047</v>
      </c>
      <c r="X1819" t="str">
        <f>VLOOKUP(I1819,Location!$A$3:$B$999,2,FALSE)</f>
        <v>D.C.</v>
      </c>
    </row>
    <row r="1820" spans="3:24" x14ac:dyDescent="0.2">
      <c r="C1820" t="s">
        <v>6732</v>
      </c>
      <c r="D1820">
        <v>10</v>
      </c>
      <c r="E1820" t="s">
        <v>6915</v>
      </c>
      <c r="F1820" t="s">
        <v>7912</v>
      </c>
      <c r="G1820" t="s">
        <v>8793</v>
      </c>
      <c r="H1820" t="s">
        <v>19</v>
      </c>
      <c r="I1820" t="s">
        <v>1048</v>
      </c>
      <c r="J1820"/>
      <c r="L1820" t="s">
        <v>11043</v>
      </c>
      <c r="N1820" t="s">
        <v>13</v>
      </c>
      <c r="V1820" t="s">
        <v>10046</v>
      </c>
      <c r="X1820" t="str">
        <f>VLOOKUP(I1820,Location!$A$3:$B$999,2,FALSE)</f>
        <v>D.C.</v>
      </c>
    </row>
    <row r="1821" spans="3:24" x14ac:dyDescent="0.2">
      <c r="C1821" t="s">
        <v>6732</v>
      </c>
      <c r="D1821">
        <v>7</v>
      </c>
      <c r="E1821" t="s">
        <v>6914</v>
      </c>
      <c r="F1821" t="s">
        <v>7911</v>
      </c>
      <c r="H1821" t="s">
        <v>918</v>
      </c>
      <c r="I1821" t="s">
        <v>1061</v>
      </c>
      <c r="J1821"/>
      <c r="L1821" t="s">
        <v>11042</v>
      </c>
      <c r="N1821" t="s">
        <v>13</v>
      </c>
      <c r="V1821" t="s">
        <v>10045</v>
      </c>
      <c r="X1821" t="str">
        <f>VLOOKUP(I1821,Location!$A$3:$B$999,2,FALSE)</f>
        <v>California</v>
      </c>
    </row>
    <row r="1822" spans="3:24" x14ac:dyDescent="0.2">
      <c r="C1822" t="s">
        <v>6732</v>
      </c>
      <c r="D1822">
        <v>6</v>
      </c>
      <c r="E1822" t="s">
        <v>6913</v>
      </c>
      <c r="F1822" t="s">
        <v>7910</v>
      </c>
      <c r="G1822" t="s">
        <v>8792</v>
      </c>
      <c r="H1822" t="s">
        <v>953</v>
      </c>
      <c r="I1822" t="s">
        <v>9258</v>
      </c>
      <c r="J1822" t="s">
        <v>9505</v>
      </c>
      <c r="L1822" t="s">
        <v>11041</v>
      </c>
      <c r="N1822" t="s">
        <v>13</v>
      </c>
      <c r="V1822" t="s">
        <v>10044</v>
      </c>
      <c r="X1822" t="str">
        <f>VLOOKUP(I1822,Location!$A$3:$B$999,2,FALSE)</f>
        <v>Ohio</v>
      </c>
    </row>
    <row r="1823" spans="3:24" x14ac:dyDescent="0.2">
      <c r="C1823" t="s">
        <v>6732</v>
      </c>
      <c r="D1823">
        <v>5</v>
      </c>
      <c r="E1823" t="s">
        <v>6912</v>
      </c>
      <c r="F1823" t="s">
        <v>7909</v>
      </c>
      <c r="G1823" t="s">
        <v>7770</v>
      </c>
      <c r="H1823" t="s">
        <v>834</v>
      </c>
      <c r="I1823" t="s">
        <v>1058</v>
      </c>
      <c r="J1823" t="s">
        <v>9504</v>
      </c>
      <c r="L1823" t="s">
        <v>11040</v>
      </c>
      <c r="N1823" t="s">
        <v>13</v>
      </c>
      <c r="V1823" t="s">
        <v>10043</v>
      </c>
      <c r="X1823" t="str">
        <f>VLOOKUP(I1823,Location!$A$3:$B$999,2,FALSE)</f>
        <v>Illinois</v>
      </c>
    </row>
    <row r="1824" spans="3:24" x14ac:dyDescent="0.2">
      <c r="C1824" t="s">
        <v>6732</v>
      </c>
      <c r="D1824">
        <v>8</v>
      </c>
      <c r="E1824" t="s">
        <v>6911</v>
      </c>
      <c r="F1824" t="s">
        <v>7908</v>
      </c>
      <c r="G1824" t="s">
        <v>8791</v>
      </c>
      <c r="H1824" t="s">
        <v>918</v>
      </c>
      <c r="I1824" t="s">
        <v>1605</v>
      </c>
      <c r="J1824" t="s">
        <v>9503</v>
      </c>
      <c r="L1824" t="s">
        <v>11039</v>
      </c>
      <c r="N1824" t="s">
        <v>4290</v>
      </c>
      <c r="V1824" t="s">
        <v>10042</v>
      </c>
      <c r="X1824" t="str">
        <f>VLOOKUP(I1824,Location!$A$3:$B$999,2,FALSE)</f>
        <v>California</v>
      </c>
    </row>
    <row r="1825" spans="3:24" x14ac:dyDescent="0.2">
      <c r="C1825" t="s">
        <v>6732</v>
      </c>
      <c r="D1825">
        <v>7</v>
      </c>
      <c r="E1825" t="s">
        <v>6910</v>
      </c>
      <c r="F1825" t="s">
        <v>7907</v>
      </c>
      <c r="G1825" t="s">
        <v>8790</v>
      </c>
      <c r="H1825" t="s">
        <v>864</v>
      </c>
      <c r="I1825" t="s">
        <v>1046</v>
      </c>
      <c r="J1825" t="s">
        <v>9502</v>
      </c>
      <c r="L1825" t="s">
        <v>11038</v>
      </c>
      <c r="N1825" t="s">
        <v>3921</v>
      </c>
      <c r="V1825" t="s">
        <v>10041</v>
      </c>
      <c r="X1825" t="str">
        <f>VLOOKUP(I1825,Location!$A$3:$B$999,2,FALSE)</f>
        <v>Maryland</v>
      </c>
    </row>
    <row r="1826" spans="3:24" x14ac:dyDescent="0.2">
      <c r="C1826" t="s">
        <v>6732</v>
      </c>
      <c r="D1826">
        <v>2</v>
      </c>
      <c r="E1826" t="s">
        <v>6909</v>
      </c>
      <c r="F1826" t="s">
        <v>7906</v>
      </c>
      <c r="G1826" t="s">
        <v>8789</v>
      </c>
      <c r="H1826" t="s">
        <v>15</v>
      </c>
      <c r="I1826" t="s">
        <v>1391</v>
      </c>
      <c r="J1826" t="s">
        <v>9501</v>
      </c>
      <c r="L1826" t="s">
        <v>11037</v>
      </c>
      <c r="N1826" t="s">
        <v>11822</v>
      </c>
      <c r="V1826" t="s">
        <v>10040</v>
      </c>
      <c r="X1826" t="str">
        <f>VLOOKUP(I1826,Location!$A$3:$B$999,2,FALSE)</f>
        <v>California</v>
      </c>
    </row>
    <row r="1827" spans="3:24" x14ac:dyDescent="0.2">
      <c r="C1827" t="s">
        <v>6732</v>
      </c>
      <c r="D1827">
        <v>8</v>
      </c>
      <c r="E1827" t="s">
        <v>6908</v>
      </c>
      <c r="F1827" t="s">
        <v>7905</v>
      </c>
      <c r="G1827" t="s">
        <v>8788</v>
      </c>
      <c r="H1827" t="s">
        <v>876</v>
      </c>
      <c r="I1827" t="s">
        <v>976</v>
      </c>
      <c r="J1827" t="s">
        <v>9500</v>
      </c>
      <c r="L1827" t="s">
        <v>11036</v>
      </c>
      <c r="N1827" t="s">
        <v>13</v>
      </c>
      <c r="V1827" t="s">
        <v>10039</v>
      </c>
      <c r="X1827" t="str">
        <f>VLOOKUP(I1827,Location!$A$3:$B$999,2,FALSE)</f>
        <v>California</v>
      </c>
    </row>
    <row r="1828" spans="3:24" x14ac:dyDescent="0.2">
      <c r="C1828" t="s">
        <v>6732</v>
      </c>
      <c r="D1828">
        <v>9</v>
      </c>
      <c r="E1828" t="s">
        <v>6907</v>
      </c>
      <c r="F1828" t="s">
        <v>41</v>
      </c>
      <c r="G1828" t="s">
        <v>3991</v>
      </c>
      <c r="H1828" t="s">
        <v>17</v>
      </c>
      <c r="I1828" t="s">
        <v>2129</v>
      </c>
      <c r="J1828" t="s">
        <v>4801</v>
      </c>
      <c r="L1828" t="s">
        <v>11035</v>
      </c>
      <c r="N1828" t="s">
        <v>13</v>
      </c>
      <c r="V1828" t="s">
        <v>10038</v>
      </c>
      <c r="X1828" t="str">
        <f>VLOOKUP(I1828,Location!$A$3:$B$999,2,FALSE)</f>
        <v>Maryland</v>
      </c>
    </row>
    <row r="1829" spans="3:24" x14ac:dyDescent="0.2">
      <c r="C1829" t="s">
        <v>6732</v>
      </c>
      <c r="D1829">
        <v>7</v>
      </c>
      <c r="E1829" t="s">
        <v>6906</v>
      </c>
      <c r="F1829" t="s">
        <v>7904</v>
      </c>
      <c r="G1829" t="s">
        <v>8787</v>
      </c>
      <c r="H1829" t="s">
        <v>795</v>
      </c>
      <c r="I1829" t="s">
        <v>2444</v>
      </c>
      <c r="J1829"/>
      <c r="L1829" t="s">
        <v>11034</v>
      </c>
      <c r="N1829" t="s">
        <v>1045</v>
      </c>
      <c r="V1829" t="s">
        <v>10037</v>
      </c>
      <c r="X1829" t="str">
        <f>VLOOKUP(I1829,Location!$A$3:$B$999,2,FALSE)</f>
        <v>Virginia</v>
      </c>
    </row>
    <row r="1830" spans="3:24" x14ac:dyDescent="0.2">
      <c r="C1830" t="s">
        <v>6732</v>
      </c>
      <c r="D1830">
        <v>6</v>
      </c>
      <c r="E1830" t="s">
        <v>6905</v>
      </c>
      <c r="F1830" t="s">
        <v>7903</v>
      </c>
      <c r="G1830" t="s">
        <v>8757</v>
      </c>
      <c r="H1830" t="s">
        <v>860</v>
      </c>
      <c r="I1830" t="s">
        <v>2457</v>
      </c>
      <c r="J1830"/>
      <c r="L1830" t="s">
        <v>11033</v>
      </c>
      <c r="N1830" t="s">
        <v>4839</v>
      </c>
      <c r="V1830" t="s">
        <v>10036</v>
      </c>
      <c r="X1830" t="str">
        <f>VLOOKUP(I1830,Location!$A$3:$B$999,2,FALSE)</f>
        <v>California</v>
      </c>
    </row>
    <row r="1831" spans="3:24" x14ac:dyDescent="0.2">
      <c r="C1831" t="s">
        <v>6732</v>
      </c>
      <c r="D1831">
        <v>5</v>
      </c>
      <c r="E1831" t="s">
        <v>6904</v>
      </c>
      <c r="F1831" t="s">
        <v>7902</v>
      </c>
      <c r="G1831" t="s">
        <v>8786</v>
      </c>
      <c r="H1831" t="s">
        <v>919</v>
      </c>
      <c r="I1831" t="s">
        <v>966</v>
      </c>
      <c r="J1831" t="s">
        <v>9499</v>
      </c>
      <c r="L1831" t="s">
        <v>11032</v>
      </c>
      <c r="N1831" t="s">
        <v>11792</v>
      </c>
      <c r="V1831" t="s">
        <v>10035</v>
      </c>
      <c r="X1831" t="str">
        <f>VLOOKUP(I1831,Location!$A$3:$B$999,2,FALSE)</f>
        <v>Massachusetts</v>
      </c>
    </row>
    <row r="1832" spans="3:24" x14ac:dyDescent="0.2">
      <c r="C1832" t="s">
        <v>6732</v>
      </c>
      <c r="D1832">
        <v>6</v>
      </c>
      <c r="E1832" t="s">
        <v>6903</v>
      </c>
      <c r="F1832" t="s">
        <v>7901</v>
      </c>
      <c r="G1832" t="s">
        <v>8785</v>
      </c>
      <c r="H1832" t="s">
        <v>15</v>
      </c>
      <c r="I1832" t="s">
        <v>9257</v>
      </c>
      <c r="J1832" t="s">
        <v>9498</v>
      </c>
      <c r="L1832" t="s">
        <v>11031</v>
      </c>
      <c r="N1832" t="s">
        <v>2345</v>
      </c>
      <c r="V1832" t="s">
        <v>10034</v>
      </c>
      <c r="X1832" t="str">
        <f>VLOOKUP(I1832,Location!$A$3:$B$999,2,FALSE)</f>
        <v>North Carolina</v>
      </c>
    </row>
    <row r="1833" spans="3:24" x14ac:dyDescent="0.2">
      <c r="C1833" t="s">
        <v>6732</v>
      </c>
      <c r="D1833">
        <v>4</v>
      </c>
      <c r="E1833" t="s">
        <v>6902</v>
      </c>
      <c r="F1833" t="s">
        <v>7900</v>
      </c>
      <c r="G1833" t="s">
        <v>8784</v>
      </c>
      <c r="H1833" t="s">
        <v>860</v>
      </c>
      <c r="I1833" t="s">
        <v>9256</v>
      </c>
      <c r="J1833"/>
      <c r="L1833" t="s">
        <v>11030</v>
      </c>
      <c r="N1833" t="s">
        <v>11821</v>
      </c>
      <c r="V1833" t="s">
        <v>10033</v>
      </c>
      <c r="X1833" t="str">
        <f>VLOOKUP(I1833,Location!$A$3:$B$999,2,FALSE)</f>
        <v>West Virginia</v>
      </c>
    </row>
    <row r="1834" spans="3:24" x14ac:dyDescent="0.2">
      <c r="C1834" t="s">
        <v>6732</v>
      </c>
      <c r="D1834">
        <v>5</v>
      </c>
      <c r="E1834" t="s">
        <v>6901</v>
      </c>
      <c r="F1834" t="s">
        <v>7899</v>
      </c>
      <c r="G1834" t="s">
        <v>8783</v>
      </c>
      <c r="H1834" t="s">
        <v>795</v>
      </c>
      <c r="I1834" t="s">
        <v>36</v>
      </c>
      <c r="J1834" t="s">
        <v>1008</v>
      </c>
      <c r="L1834" t="s">
        <v>11029</v>
      </c>
      <c r="N1834" t="s">
        <v>1064</v>
      </c>
      <c r="V1834" t="s">
        <v>10032</v>
      </c>
      <c r="X1834" t="str">
        <f>VLOOKUP(I1834,Location!$A$3:$B$999,2,FALSE)</f>
        <v>United States</v>
      </c>
    </row>
    <row r="1835" spans="3:24" x14ac:dyDescent="0.2">
      <c r="C1835" t="s">
        <v>6732</v>
      </c>
      <c r="D1835">
        <v>6</v>
      </c>
      <c r="E1835" t="s">
        <v>6900</v>
      </c>
      <c r="F1835" t="s">
        <v>7898</v>
      </c>
      <c r="G1835" t="s">
        <v>1458</v>
      </c>
      <c r="H1835" t="s">
        <v>948</v>
      </c>
      <c r="I1835" t="s">
        <v>36</v>
      </c>
      <c r="J1835"/>
      <c r="L1835" t="s">
        <v>11028</v>
      </c>
      <c r="N1835" t="s">
        <v>11820</v>
      </c>
      <c r="V1835" t="s">
        <v>10031</v>
      </c>
      <c r="X1835" t="str">
        <f>VLOOKUP(I1835,Location!$A$3:$B$999,2,FALSE)</f>
        <v>United States</v>
      </c>
    </row>
    <row r="1836" spans="3:24" x14ac:dyDescent="0.2">
      <c r="C1836" t="s">
        <v>6732</v>
      </c>
      <c r="D1836">
        <v>8</v>
      </c>
      <c r="E1836" t="s">
        <v>6899</v>
      </c>
      <c r="F1836" t="s">
        <v>7897</v>
      </c>
      <c r="G1836" t="s">
        <v>8782</v>
      </c>
      <c r="H1836" t="s">
        <v>931</v>
      </c>
      <c r="I1836" t="s">
        <v>1566</v>
      </c>
      <c r="J1836"/>
      <c r="L1836" t="s">
        <v>11027</v>
      </c>
      <c r="N1836" t="s">
        <v>13</v>
      </c>
      <c r="V1836" t="s">
        <v>10030</v>
      </c>
      <c r="X1836" t="str">
        <f>VLOOKUP(I1836,Location!$A$3:$B$999,2,FALSE)</f>
        <v>Ohio</v>
      </c>
    </row>
    <row r="1837" spans="3:24" x14ac:dyDescent="0.2">
      <c r="C1837" t="s">
        <v>6732</v>
      </c>
      <c r="D1837">
        <v>9</v>
      </c>
      <c r="E1837" t="s">
        <v>6898</v>
      </c>
      <c r="F1837" t="s">
        <v>7896</v>
      </c>
      <c r="G1837" t="s">
        <v>2135</v>
      </c>
      <c r="H1837" t="s">
        <v>19</v>
      </c>
      <c r="I1837" t="s">
        <v>1021</v>
      </c>
      <c r="J1837"/>
      <c r="L1837" t="s">
        <v>11026</v>
      </c>
      <c r="N1837" t="s">
        <v>3129</v>
      </c>
      <c r="V1837" t="s">
        <v>10029</v>
      </c>
      <c r="X1837" t="str">
        <f>VLOOKUP(I1837,Location!$A$3:$B$999,2,FALSE)</f>
        <v>New York</v>
      </c>
    </row>
    <row r="1838" spans="3:24" x14ac:dyDescent="0.2">
      <c r="C1838" t="s">
        <v>6732</v>
      </c>
      <c r="D1838">
        <v>5</v>
      </c>
      <c r="E1838" t="s">
        <v>6897</v>
      </c>
      <c r="F1838" t="s">
        <v>7895</v>
      </c>
      <c r="G1838" t="s">
        <v>1458</v>
      </c>
      <c r="H1838" t="s">
        <v>17</v>
      </c>
      <c r="I1838" t="s">
        <v>1009</v>
      </c>
      <c r="J1838" t="s">
        <v>9470</v>
      </c>
      <c r="L1838" t="s">
        <v>11025</v>
      </c>
      <c r="N1838" t="s">
        <v>13</v>
      </c>
      <c r="V1838" t="s">
        <v>10028</v>
      </c>
      <c r="X1838" t="str">
        <f>VLOOKUP(I1838,Location!$A$3:$B$999,2,FALSE)</f>
        <v>Texas</v>
      </c>
    </row>
    <row r="1839" spans="3:24" x14ac:dyDescent="0.2">
      <c r="C1839" t="s">
        <v>6732</v>
      </c>
      <c r="D1839">
        <v>4</v>
      </c>
      <c r="E1839" t="s">
        <v>6896</v>
      </c>
      <c r="F1839" t="s">
        <v>7894</v>
      </c>
      <c r="G1839" t="s">
        <v>2997</v>
      </c>
      <c r="H1839" t="s">
        <v>19</v>
      </c>
      <c r="I1839" t="s">
        <v>1009</v>
      </c>
      <c r="J1839" t="s">
        <v>9497</v>
      </c>
      <c r="L1839" t="s">
        <v>11024</v>
      </c>
      <c r="N1839" t="s">
        <v>13</v>
      </c>
      <c r="V1839" t="s">
        <v>10027</v>
      </c>
      <c r="X1839" t="str">
        <f>VLOOKUP(I1839,Location!$A$3:$B$999,2,FALSE)</f>
        <v>Texas</v>
      </c>
    </row>
    <row r="1840" spans="3:24" x14ac:dyDescent="0.2">
      <c r="C1840" t="s">
        <v>6732</v>
      </c>
      <c r="D1840">
        <v>5</v>
      </c>
      <c r="E1840" t="s">
        <v>6895</v>
      </c>
      <c r="F1840" t="s">
        <v>7893</v>
      </c>
      <c r="G1840" t="s">
        <v>8781</v>
      </c>
      <c r="H1840" t="s">
        <v>866</v>
      </c>
      <c r="I1840" t="s">
        <v>1579</v>
      </c>
      <c r="J1840" t="s">
        <v>9496</v>
      </c>
      <c r="L1840" t="s">
        <v>11023</v>
      </c>
      <c r="N1840" t="s">
        <v>11819</v>
      </c>
      <c r="V1840" t="s">
        <v>10026</v>
      </c>
      <c r="X1840" t="str">
        <f>VLOOKUP(I1840,Location!$A$3:$B$999,2,FALSE)</f>
        <v>New York</v>
      </c>
    </row>
    <row r="1841" spans="3:24" x14ac:dyDescent="0.2">
      <c r="C1841" t="s">
        <v>6732</v>
      </c>
      <c r="D1841">
        <v>4</v>
      </c>
      <c r="E1841" t="s">
        <v>6894</v>
      </c>
      <c r="F1841" t="s">
        <v>7892</v>
      </c>
      <c r="G1841" t="s">
        <v>8780</v>
      </c>
      <c r="H1841" t="s">
        <v>19</v>
      </c>
      <c r="I1841" t="s">
        <v>9255</v>
      </c>
      <c r="J1841" t="s">
        <v>9495</v>
      </c>
      <c r="L1841" t="s">
        <v>11022</v>
      </c>
      <c r="N1841" t="s">
        <v>13</v>
      </c>
      <c r="V1841" t="s">
        <v>10025</v>
      </c>
      <c r="X1841" t="str">
        <f>VLOOKUP(I1841,Location!$A$3:$B$999,2,FALSE)</f>
        <v>Florida</v>
      </c>
    </row>
    <row r="1842" spans="3:24" x14ac:dyDescent="0.2">
      <c r="C1842" t="s">
        <v>6732</v>
      </c>
      <c r="D1842">
        <v>4</v>
      </c>
      <c r="E1842" t="s">
        <v>6893</v>
      </c>
      <c r="F1842" t="s">
        <v>7891</v>
      </c>
      <c r="G1842" t="s">
        <v>30</v>
      </c>
      <c r="H1842" t="s">
        <v>17</v>
      </c>
      <c r="I1842" t="s">
        <v>966</v>
      </c>
      <c r="J1842"/>
      <c r="L1842" t="s">
        <v>11021</v>
      </c>
      <c r="N1842" t="s">
        <v>4990</v>
      </c>
      <c r="V1842" t="s">
        <v>10024</v>
      </c>
      <c r="X1842" t="str">
        <f>VLOOKUP(I1842,Location!$A$3:$B$999,2,FALSE)</f>
        <v>Massachusetts</v>
      </c>
    </row>
    <row r="1843" spans="3:24" x14ac:dyDescent="0.2">
      <c r="C1843" t="s">
        <v>6732</v>
      </c>
      <c r="D1843">
        <v>8</v>
      </c>
      <c r="E1843" t="s">
        <v>6892</v>
      </c>
      <c r="F1843" t="s">
        <v>7890</v>
      </c>
      <c r="G1843" t="s">
        <v>1939</v>
      </c>
      <c r="H1843" t="s">
        <v>17</v>
      </c>
      <c r="I1843" t="s">
        <v>1048</v>
      </c>
      <c r="J1843"/>
      <c r="L1843" t="s">
        <v>11020</v>
      </c>
      <c r="N1843" t="s">
        <v>3042</v>
      </c>
      <c r="V1843" t="s">
        <v>10023</v>
      </c>
      <c r="X1843" t="str">
        <f>VLOOKUP(I1843,Location!$A$3:$B$999,2,FALSE)</f>
        <v>D.C.</v>
      </c>
    </row>
    <row r="1844" spans="3:24" x14ac:dyDescent="0.2">
      <c r="C1844" t="s">
        <v>6732</v>
      </c>
      <c r="D1844">
        <v>5</v>
      </c>
      <c r="E1844" t="s">
        <v>6891</v>
      </c>
      <c r="F1844" t="s">
        <v>7889</v>
      </c>
      <c r="G1844" t="s">
        <v>1591</v>
      </c>
      <c r="H1844" t="s">
        <v>924</v>
      </c>
      <c r="I1844" t="s">
        <v>1579</v>
      </c>
      <c r="J1844"/>
      <c r="L1844" t="s">
        <v>11019</v>
      </c>
      <c r="N1844" t="s">
        <v>2777</v>
      </c>
      <c r="V1844" t="s">
        <v>10022</v>
      </c>
      <c r="X1844" t="str">
        <f>VLOOKUP(I1844,Location!$A$3:$B$999,2,FALSE)</f>
        <v>New York</v>
      </c>
    </row>
    <row r="1845" spans="3:24" x14ac:dyDescent="0.2">
      <c r="C1845" t="s">
        <v>6732</v>
      </c>
      <c r="D1845">
        <v>7</v>
      </c>
      <c r="E1845" t="s">
        <v>6890</v>
      </c>
      <c r="F1845" t="s">
        <v>7888</v>
      </c>
      <c r="G1845" t="s">
        <v>1448</v>
      </c>
      <c r="H1845" t="s">
        <v>843</v>
      </c>
      <c r="I1845" t="s">
        <v>6381</v>
      </c>
      <c r="J1845" t="s">
        <v>9494</v>
      </c>
      <c r="L1845" t="s">
        <v>11018</v>
      </c>
      <c r="N1845" t="s">
        <v>11811</v>
      </c>
      <c r="V1845" t="s">
        <v>10021</v>
      </c>
      <c r="X1845" t="str">
        <f>VLOOKUP(I1845,Location!$A$3:$B$999,2,FALSE)</f>
        <v>California</v>
      </c>
    </row>
    <row r="1846" spans="3:24" x14ac:dyDescent="0.2">
      <c r="C1846" t="s">
        <v>6732</v>
      </c>
      <c r="D1846">
        <v>5</v>
      </c>
      <c r="E1846" t="s">
        <v>6889</v>
      </c>
      <c r="F1846" t="s">
        <v>7887</v>
      </c>
      <c r="G1846" t="s">
        <v>1208</v>
      </c>
      <c r="H1846" t="s">
        <v>44</v>
      </c>
      <c r="I1846" t="s">
        <v>1009</v>
      </c>
      <c r="J1846" t="s">
        <v>9493</v>
      </c>
      <c r="L1846" t="s">
        <v>11017</v>
      </c>
      <c r="N1846" t="s">
        <v>968</v>
      </c>
      <c r="V1846" t="s">
        <v>10020</v>
      </c>
      <c r="X1846" t="str">
        <f>VLOOKUP(I1846,Location!$A$3:$B$999,2,FALSE)</f>
        <v>Texas</v>
      </c>
    </row>
    <row r="1847" spans="3:24" x14ac:dyDescent="0.2">
      <c r="C1847" t="s">
        <v>6732</v>
      </c>
      <c r="D1847">
        <v>12</v>
      </c>
      <c r="E1847" t="s">
        <v>6888</v>
      </c>
      <c r="F1847" t="s">
        <v>7886</v>
      </c>
      <c r="G1847" t="s">
        <v>8779</v>
      </c>
      <c r="H1847" t="s">
        <v>29</v>
      </c>
      <c r="I1847" t="s">
        <v>36</v>
      </c>
      <c r="J1847" t="s">
        <v>9413</v>
      </c>
      <c r="L1847" t="s">
        <v>11016</v>
      </c>
      <c r="N1847" t="s">
        <v>13</v>
      </c>
      <c r="V1847" t="s">
        <v>10019</v>
      </c>
      <c r="X1847" t="str">
        <f>VLOOKUP(I1847,Location!$A$3:$B$999,2,FALSE)</f>
        <v>United States</v>
      </c>
    </row>
    <row r="1848" spans="3:24" x14ac:dyDescent="0.2">
      <c r="C1848" t="s">
        <v>6732</v>
      </c>
      <c r="D1848">
        <v>4</v>
      </c>
      <c r="E1848" t="s">
        <v>6887</v>
      </c>
      <c r="F1848" t="s">
        <v>7885</v>
      </c>
      <c r="H1848" t="s">
        <v>929</v>
      </c>
      <c r="I1848" t="s">
        <v>36</v>
      </c>
      <c r="J1848"/>
      <c r="L1848" t="s">
        <v>11015</v>
      </c>
      <c r="N1848" t="s">
        <v>11818</v>
      </c>
      <c r="V1848" t="s">
        <v>10018</v>
      </c>
      <c r="X1848" t="str">
        <f>VLOOKUP(I1848,Location!$A$3:$B$999,2,FALSE)</f>
        <v>United States</v>
      </c>
    </row>
    <row r="1849" spans="3:24" x14ac:dyDescent="0.2">
      <c r="C1849" t="s">
        <v>6732</v>
      </c>
      <c r="D1849">
        <v>4</v>
      </c>
      <c r="E1849" t="s">
        <v>6886</v>
      </c>
      <c r="F1849" t="s">
        <v>7884</v>
      </c>
      <c r="G1849" t="s">
        <v>8778</v>
      </c>
      <c r="H1849" t="s">
        <v>840</v>
      </c>
      <c r="I1849" t="s">
        <v>1061</v>
      </c>
      <c r="J1849"/>
      <c r="L1849" t="s">
        <v>11014</v>
      </c>
      <c r="N1849" t="s">
        <v>13</v>
      </c>
      <c r="V1849" t="s">
        <v>10017</v>
      </c>
      <c r="X1849" t="str">
        <f>VLOOKUP(I1849,Location!$A$3:$B$999,2,FALSE)</f>
        <v>California</v>
      </c>
    </row>
    <row r="1850" spans="3:24" x14ac:dyDescent="0.2">
      <c r="C1850" t="s">
        <v>6732</v>
      </c>
      <c r="D1850">
        <v>4</v>
      </c>
      <c r="E1850" t="s">
        <v>6885</v>
      </c>
      <c r="F1850" t="s">
        <v>7883</v>
      </c>
      <c r="G1850" t="s">
        <v>3991</v>
      </c>
      <c r="H1850" t="s">
        <v>19</v>
      </c>
      <c r="I1850" t="s">
        <v>1048</v>
      </c>
      <c r="J1850" t="s">
        <v>6398</v>
      </c>
      <c r="L1850" t="s">
        <v>11013</v>
      </c>
      <c r="N1850" t="s">
        <v>995</v>
      </c>
      <c r="V1850" t="s">
        <v>10016</v>
      </c>
      <c r="X1850" t="str">
        <f>VLOOKUP(I1850,Location!$A$3:$B$999,2,FALSE)</f>
        <v>D.C.</v>
      </c>
    </row>
    <row r="1851" spans="3:24" x14ac:dyDescent="0.2">
      <c r="C1851" t="s">
        <v>6732</v>
      </c>
      <c r="D1851">
        <v>4</v>
      </c>
      <c r="E1851" t="s">
        <v>6884</v>
      </c>
      <c r="F1851" t="s">
        <v>7882</v>
      </c>
      <c r="G1851" t="s">
        <v>8777</v>
      </c>
      <c r="H1851" t="s">
        <v>834</v>
      </c>
      <c r="I1851" t="s">
        <v>1061</v>
      </c>
      <c r="J1851" t="s">
        <v>9489</v>
      </c>
      <c r="L1851" t="s">
        <v>11012</v>
      </c>
      <c r="N1851" t="s">
        <v>1007</v>
      </c>
      <c r="V1851" t="s">
        <v>10015</v>
      </c>
      <c r="X1851" t="str">
        <f>VLOOKUP(I1851,Location!$A$3:$B$999,2,FALSE)</f>
        <v>California</v>
      </c>
    </row>
    <row r="1852" spans="3:24" x14ac:dyDescent="0.2">
      <c r="C1852" t="s">
        <v>6732</v>
      </c>
      <c r="D1852">
        <v>20</v>
      </c>
      <c r="E1852" t="s">
        <v>6883</v>
      </c>
      <c r="F1852" t="s">
        <v>7881</v>
      </c>
      <c r="G1852" t="s">
        <v>8746</v>
      </c>
      <c r="H1852" t="s">
        <v>19</v>
      </c>
      <c r="I1852" t="s">
        <v>828</v>
      </c>
      <c r="J1852" t="s">
        <v>9492</v>
      </c>
      <c r="L1852" t="s">
        <v>11011</v>
      </c>
      <c r="N1852" t="s">
        <v>13</v>
      </c>
      <c r="V1852" t="s">
        <v>10014</v>
      </c>
      <c r="X1852" t="str">
        <f>VLOOKUP(I1852,Location!$A$3:$B$999,2,FALSE)</f>
        <v>Virginia</v>
      </c>
    </row>
    <row r="1853" spans="3:24" x14ac:dyDescent="0.2">
      <c r="C1853" t="s">
        <v>6732</v>
      </c>
      <c r="D1853">
        <v>4</v>
      </c>
      <c r="E1853" t="s">
        <v>6882</v>
      </c>
      <c r="F1853" t="s">
        <v>7880</v>
      </c>
      <c r="G1853" t="s">
        <v>8776</v>
      </c>
      <c r="H1853" t="s">
        <v>858</v>
      </c>
      <c r="I1853" t="s">
        <v>18</v>
      </c>
      <c r="J1853" t="s">
        <v>8776</v>
      </c>
      <c r="L1853" t="s">
        <v>11010</v>
      </c>
      <c r="N1853" t="s">
        <v>11817</v>
      </c>
      <c r="V1853" t="s">
        <v>10013</v>
      </c>
      <c r="X1853" t="str">
        <f>VLOOKUP(I1853,Location!$A$3:$B$999,2,FALSE)</f>
        <v>D.C.</v>
      </c>
    </row>
    <row r="1854" spans="3:24" x14ac:dyDescent="0.2">
      <c r="C1854" t="s">
        <v>6732</v>
      </c>
      <c r="D1854">
        <v>4</v>
      </c>
      <c r="E1854" t="s">
        <v>6881</v>
      </c>
      <c r="F1854" t="s">
        <v>823</v>
      </c>
      <c r="G1854" t="s">
        <v>8775</v>
      </c>
      <c r="H1854" t="s">
        <v>17</v>
      </c>
      <c r="I1854" t="s">
        <v>1034</v>
      </c>
      <c r="J1854" t="s">
        <v>1001</v>
      </c>
      <c r="L1854" t="s">
        <v>11009</v>
      </c>
      <c r="N1854" t="s">
        <v>13</v>
      </c>
      <c r="V1854" t="s">
        <v>10012</v>
      </c>
      <c r="X1854" t="str">
        <f>VLOOKUP(I1854,Location!$A$3:$B$999,2,FALSE)</f>
        <v>Pennsylvania</v>
      </c>
    </row>
    <row r="1855" spans="3:24" x14ac:dyDescent="0.2">
      <c r="C1855" t="s">
        <v>6732</v>
      </c>
      <c r="D1855">
        <v>7</v>
      </c>
      <c r="E1855" t="s">
        <v>6880</v>
      </c>
      <c r="F1855" t="s">
        <v>7879</v>
      </c>
      <c r="G1855" t="s">
        <v>31</v>
      </c>
      <c r="H1855" t="s">
        <v>843</v>
      </c>
      <c r="I1855" t="s">
        <v>1579</v>
      </c>
      <c r="J1855"/>
      <c r="L1855" t="s">
        <v>11008</v>
      </c>
      <c r="N1855" t="s">
        <v>11816</v>
      </c>
      <c r="V1855" t="s">
        <v>10011</v>
      </c>
      <c r="X1855" t="str">
        <f>VLOOKUP(I1855,Location!$A$3:$B$999,2,FALSE)</f>
        <v>New York</v>
      </c>
    </row>
    <row r="1856" spans="3:24" x14ac:dyDescent="0.2">
      <c r="C1856" t="s">
        <v>6732</v>
      </c>
      <c r="D1856">
        <v>5</v>
      </c>
      <c r="E1856" t="s">
        <v>6879</v>
      </c>
      <c r="F1856" t="s">
        <v>7878</v>
      </c>
      <c r="G1856" t="s">
        <v>8774</v>
      </c>
      <c r="H1856" t="s">
        <v>835</v>
      </c>
      <c r="I1856" t="s">
        <v>967</v>
      </c>
      <c r="J1856" t="s">
        <v>3128</v>
      </c>
      <c r="L1856" t="s">
        <v>11007</v>
      </c>
      <c r="N1856" t="s">
        <v>2975</v>
      </c>
      <c r="V1856" t="s">
        <v>10010</v>
      </c>
      <c r="X1856" t="str">
        <f>VLOOKUP(I1856,Location!$A$3:$B$999,2,FALSE)</f>
        <v>Washington</v>
      </c>
    </row>
    <row r="1857" spans="3:24" x14ac:dyDescent="0.2">
      <c r="C1857" t="s">
        <v>6732</v>
      </c>
      <c r="D1857">
        <v>7</v>
      </c>
      <c r="E1857" t="s">
        <v>6878</v>
      </c>
      <c r="F1857" t="s">
        <v>7877</v>
      </c>
      <c r="G1857" t="s">
        <v>1558</v>
      </c>
      <c r="H1857" t="s">
        <v>17</v>
      </c>
      <c r="I1857" t="s">
        <v>18</v>
      </c>
      <c r="J1857" t="s">
        <v>9491</v>
      </c>
      <c r="L1857" t="s">
        <v>11006</v>
      </c>
      <c r="N1857" t="s">
        <v>11815</v>
      </c>
      <c r="V1857" t="s">
        <v>10009</v>
      </c>
      <c r="X1857" t="str">
        <f>VLOOKUP(I1857,Location!$A$3:$B$999,2,FALSE)</f>
        <v>D.C.</v>
      </c>
    </row>
    <row r="1858" spans="3:24" x14ac:dyDescent="0.2">
      <c r="C1858" t="s">
        <v>6732</v>
      </c>
      <c r="D1858">
        <v>6</v>
      </c>
      <c r="E1858" t="s">
        <v>6877</v>
      </c>
      <c r="F1858" t="s">
        <v>7876</v>
      </c>
      <c r="G1858" t="s">
        <v>8773</v>
      </c>
      <c r="H1858" t="s">
        <v>865</v>
      </c>
      <c r="I1858" t="s">
        <v>1749</v>
      </c>
      <c r="J1858" t="s">
        <v>9490</v>
      </c>
      <c r="L1858" t="s">
        <v>11005</v>
      </c>
      <c r="N1858" t="s">
        <v>13</v>
      </c>
      <c r="V1858" t="s">
        <v>10008</v>
      </c>
      <c r="X1858" t="str">
        <f>VLOOKUP(I1858,Location!$A$3:$B$999,2,FALSE)</f>
        <v>Rhode Island</v>
      </c>
    </row>
    <row r="1859" spans="3:24" x14ac:dyDescent="0.2">
      <c r="C1859" t="s">
        <v>6732</v>
      </c>
      <c r="D1859">
        <v>7</v>
      </c>
      <c r="E1859" t="s">
        <v>6876</v>
      </c>
      <c r="F1859" t="s">
        <v>7875</v>
      </c>
      <c r="G1859" t="s">
        <v>41</v>
      </c>
      <c r="H1859" t="s">
        <v>17</v>
      </c>
      <c r="I1859" t="s">
        <v>1579</v>
      </c>
      <c r="J1859" t="s">
        <v>9489</v>
      </c>
      <c r="L1859" t="s">
        <v>11004</v>
      </c>
      <c r="N1859" t="s">
        <v>2777</v>
      </c>
      <c r="V1859" t="s">
        <v>10007</v>
      </c>
      <c r="X1859" t="str">
        <f>VLOOKUP(I1859,Location!$A$3:$B$999,2,FALSE)</f>
        <v>New York</v>
      </c>
    </row>
    <row r="1860" spans="3:24" x14ac:dyDescent="0.2">
      <c r="C1860" t="s">
        <v>6732</v>
      </c>
      <c r="D1860">
        <v>2</v>
      </c>
      <c r="E1860" t="s">
        <v>6875</v>
      </c>
      <c r="F1860" t="s">
        <v>7874</v>
      </c>
      <c r="G1860" t="s">
        <v>8772</v>
      </c>
      <c r="H1860" t="s">
        <v>871</v>
      </c>
      <c r="I1860" t="s">
        <v>1324</v>
      </c>
      <c r="J1860" t="s">
        <v>9488</v>
      </c>
      <c r="L1860" t="s">
        <v>11003</v>
      </c>
      <c r="N1860" t="s">
        <v>13</v>
      </c>
      <c r="V1860" t="s">
        <v>10006</v>
      </c>
      <c r="X1860" t="str">
        <f>VLOOKUP(I1860,Location!$A$3:$B$999,2,FALSE)</f>
        <v>Texas</v>
      </c>
    </row>
    <row r="1861" spans="3:24" x14ac:dyDescent="0.2">
      <c r="C1861" t="s">
        <v>6732</v>
      </c>
      <c r="D1861">
        <v>4</v>
      </c>
      <c r="E1861" t="s">
        <v>6874</v>
      </c>
      <c r="F1861" t="s">
        <v>7873</v>
      </c>
      <c r="G1861" t="s">
        <v>7873</v>
      </c>
      <c r="H1861" t="s">
        <v>807</v>
      </c>
      <c r="I1861" t="s">
        <v>967</v>
      </c>
      <c r="J1861" t="s">
        <v>9487</v>
      </c>
      <c r="L1861" t="s">
        <v>11002</v>
      </c>
      <c r="N1861" t="s">
        <v>2288</v>
      </c>
      <c r="V1861" t="s">
        <v>10005</v>
      </c>
      <c r="X1861" t="str">
        <f>VLOOKUP(I1861,Location!$A$3:$B$999,2,FALSE)</f>
        <v>Washington</v>
      </c>
    </row>
    <row r="1862" spans="3:24" x14ac:dyDescent="0.2">
      <c r="C1862" t="s">
        <v>6732</v>
      </c>
      <c r="D1862">
        <v>5</v>
      </c>
      <c r="E1862" t="s">
        <v>6873</v>
      </c>
      <c r="F1862" t="s">
        <v>7872</v>
      </c>
      <c r="G1862" t="s">
        <v>3385</v>
      </c>
      <c r="H1862" t="s">
        <v>924</v>
      </c>
      <c r="I1862" t="s">
        <v>1579</v>
      </c>
      <c r="J1862"/>
      <c r="L1862" t="s">
        <v>11001</v>
      </c>
      <c r="N1862" t="s">
        <v>13</v>
      </c>
      <c r="V1862" t="s">
        <v>10004</v>
      </c>
      <c r="X1862" t="str">
        <f>VLOOKUP(I1862,Location!$A$3:$B$999,2,FALSE)</f>
        <v>New York</v>
      </c>
    </row>
    <row r="1863" spans="3:24" x14ac:dyDescent="0.2">
      <c r="C1863" t="s">
        <v>6732</v>
      </c>
      <c r="D1863">
        <v>13</v>
      </c>
      <c r="E1863" t="s">
        <v>6872</v>
      </c>
      <c r="F1863" t="s">
        <v>7871</v>
      </c>
      <c r="G1863" t="s">
        <v>8771</v>
      </c>
      <c r="H1863" t="s">
        <v>843</v>
      </c>
      <c r="I1863" t="s">
        <v>1061</v>
      </c>
      <c r="J1863" t="s">
        <v>6398</v>
      </c>
      <c r="L1863" t="s">
        <v>11000</v>
      </c>
      <c r="N1863" t="s">
        <v>983</v>
      </c>
      <c r="V1863" t="s">
        <v>10003</v>
      </c>
      <c r="X1863" t="str">
        <f>VLOOKUP(I1863,Location!$A$3:$B$999,2,FALSE)</f>
        <v>California</v>
      </c>
    </row>
    <row r="1864" spans="3:24" x14ac:dyDescent="0.2">
      <c r="C1864" t="s">
        <v>6732</v>
      </c>
      <c r="D1864">
        <v>6</v>
      </c>
      <c r="E1864" t="s">
        <v>6871</v>
      </c>
      <c r="F1864" t="s">
        <v>7870</v>
      </c>
      <c r="G1864" t="s">
        <v>6276</v>
      </c>
      <c r="H1864" t="s">
        <v>834</v>
      </c>
      <c r="I1864" t="s">
        <v>2240</v>
      </c>
      <c r="J1864" t="s">
        <v>9486</v>
      </c>
      <c r="L1864" t="s">
        <v>10999</v>
      </c>
      <c r="N1864" t="s">
        <v>3827</v>
      </c>
      <c r="V1864" t="s">
        <v>10002</v>
      </c>
      <c r="X1864" t="str">
        <f>VLOOKUP(I1864,Location!$A$3:$B$999,2,FALSE)</f>
        <v>Maryland</v>
      </c>
    </row>
    <row r="1865" spans="3:24" x14ac:dyDescent="0.2">
      <c r="C1865" t="s">
        <v>6732</v>
      </c>
      <c r="D1865">
        <v>6</v>
      </c>
      <c r="E1865" t="s">
        <v>6870</v>
      </c>
      <c r="F1865" t="s">
        <v>7869</v>
      </c>
      <c r="G1865" t="s">
        <v>8770</v>
      </c>
      <c r="H1865" t="s">
        <v>918</v>
      </c>
      <c r="I1865" t="s">
        <v>1605</v>
      </c>
      <c r="J1865" t="s">
        <v>9485</v>
      </c>
      <c r="L1865" t="s">
        <v>10998</v>
      </c>
      <c r="N1865" t="s">
        <v>1041</v>
      </c>
      <c r="V1865" t="s">
        <v>10001</v>
      </c>
      <c r="X1865" t="str">
        <f>VLOOKUP(I1865,Location!$A$3:$B$999,2,FALSE)</f>
        <v>California</v>
      </c>
    </row>
    <row r="1866" spans="3:24" x14ac:dyDescent="0.2">
      <c r="C1866" t="s">
        <v>6732</v>
      </c>
      <c r="D1866">
        <v>5</v>
      </c>
      <c r="E1866" t="s">
        <v>6869</v>
      </c>
      <c r="F1866" t="s">
        <v>7868</v>
      </c>
      <c r="H1866" t="s">
        <v>834</v>
      </c>
      <c r="I1866" t="s">
        <v>1042</v>
      </c>
      <c r="J1866"/>
      <c r="L1866" t="s">
        <v>10997</v>
      </c>
      <c r="N1866" t="s">
        <v>1051</v>
      </c>
      <c r="V1866" t="s">
        <v>10000</v>
      </c>
      <c r="X1866" t="str">
        <f>VLOOKUP(I1866,Location!$A$3:$B$999,2,FALSE)</f>
        <v>Washington</v>
      </c>
    </row>
    <row r="1867" spans="3:24" x14ac:dyDescent="0.2">
      <c r="C1867" t="s">
        <v>6732</v>
      </c>
      <c r="D1867">
        <v>1</v>
      </c>
      <c r="E1867" t="s">
        <v>6868</v>
      </c>
      <c r="F1867" t="s">
        <v>7867</v>
      </c>
      <c r="G1867" t="s">
        <v>1458</v>
      </c>
      <c r="H1867" t="s">
        <v>17</v>
      </c>
      <c r="I1867" t="s">
        <v>1021</v>
      </c>
      <c r="J1867" t="s">
        <v>9484</v>
      </c>
      <c r="L1867" t="s">
        <v>10996</v>
      </c>
      <c r="N1867" t="s">
        <v>1070</v>
      </c>
      <c r="V1867" t="s">
        <v>9999</v>
      </c>
      <c r="X1867" t="str">
        <f>VLOOKUP(I1867,Location!$A$3:$B$999,2,FALSE)</f>
        <v>New York</v>
      </c>
    </row>
    <row r="1868" spans="3:24" x14ac:dyDescent="0.2">
      <c r="C1868" t="s">
        <v>6732</v>
      </c>
      <c r="D1868">
        <v>6</v>
      </c>
      <c r="E1868" t="s">
        <v>6867</v>
      </c>
      <c r="F1868" t="s">
        <v>7866</v>
      </c>
      <c r="G1868" t="s">
        <v>8769</v>
      </c>
      <c r="H1868" t="s">
        <v>858</v>
      </c>
      <c r="I1868" t="s">
        <v>18</v>
      </c>
      <c r="J1868" t="s">
        <v>959</v>
      </c>
      <c r="L1868" t="s">
        <v>10995</v>
      </c>
      <c r="N1868" t="s">
        <v>820</v>
      </c>
      <c r="V1868" t="s">
        <v>9998</v>
      </c>
      <c r="X1868" t="str">
        <f>VLOOKUP(I1868,Location!$A$3:$B$999,2,FALSE)</f>
        <v>D.C.</v>
      </c>
    </row>
    <row r="1869" spans="3:24" x14ac:dyDescent="0.2">
      <c r="C1869" t="s">
        <v>6732</v>
      </c>
      <c r="D1869">
        <v>8</v>
      </c>
      <c r="E1869" t="s">
        <v>6866</v>
      </c>
      <c r="F1869" t="s">
        <v>7865</v>
      </c>
      <c r="G1869" t="s">
        <v>8768</v>
      </c>
      <c r="H1869" t="s">
        <v>918</v>
      </c>
      <c r="I1869" t="s">
        <v>967</v>
      </c>
      <c r="J1869"/>
      <c r="L1869" t="s">
        <v>10994</v>
      </c>
      <c r="N1869" t="s">
        <v>2975</v>
      </c>
      <c r="V1869" t="s">
        <v>9997</v>
      </c>
      <c r="X1869" t="str">
        <f>VLOOKUP(I1869,Location!$A$3:$B$999,2,FALSE)</f>
        <v>Washington</v>
      </c>
    </row>
    <row r="1870" spans="3:24" x14ac:dyDescent="0.2">
      <c r="C1870" t="s">
        <v>6732</v>
      </c>
      <c r="D1870">
        <v>6</v>
      </c>
      <c r="E1870" t="s">
        <v>6865</v>
      </c>
      <c r="F1870" t="s">
        <v>7864</v>
      </c>
      <c r="G1870" t="s">
        <v>8767</v>
      </c>
      <c r="H1870" t="s">
        <v>865</v>
      </c>
      <c r="I1870" t="s">
        <v>9254</v>
      </c>
      <c r="J1870" t="s">
        <v>9483</v>
      </c>
      <c r="L1870" t="s">
        <v>10993</v>
      </c>
      <c r="N1870" t="s">
        <v>968</v>
      </c>
      <c r="V1870" t="s">
        <v>9996</v>
      </c>
      <c r="X1870" t="str">
        <f>VLOOKUP(I1870,Location!$A$3:$B$999,2,FALSE)</f>
        <v>California</v>
      </c>
    </row>
    <row r="1871" spans="3:24" x14ac:dyDescent="0.2">
      <c r="C1871" t="s">
        <v>6732</v>
      </c>
      <c r="D1871">
        <v>25</v>
      </c>
      <c r="E1871" t="s">
        <v>6864</v>
      </c>
      <c r="F1871" t="s">
        <v>7863</v>
      </c>
      <c r="G1871" t="s">
        <v>8766</v>
      </c>
      <c r="H1871" t="s">
        <v>919</v>
      </c>
      <c r="I1871" t="s">
        <v>967</v>
      </c>
      <c r="J1871" t="s">
        <v>9482</v>
      </c>
      <c r="L1871" t="s">
        <v>959</v>
      </c>
      <c r="N1871" t="s">
        <v>13</v>
      </c>
      <c r="V1871" t="s">
        <v>9995</v>
      </c>
      <c r="X1871" t="str">
        <f>VLOOKUP(I1871,Location!$A$3:$B$999,2,FALSE)</f>
        <v>Washington</v>
      </c>
    </row>
    <row r="1872" spans="3:24" x14ac:dyDescent="0.2">
      <c r="C1872" t="s">
        <v>6732</v>
      </c>
      <c r="D1872">
        <v>6</v>
      </c>
      <c r="E1872" t="s">
        <v>6863</v>
      </c>
      <c r="F1872" t="s">
        <v>7862</v>
      </c>
      <c r="G1872" t="s">
        <v>8765</v>
      </c>
      <c r="H1872" t="s">
        <v>863</v>
      </c>
      <c r="I1872" t="s">
        <v>9253</v>
      </c>
      <c r="J1872" t="s">
        <v>9481</v>
      </c>
      <c r="L1872" t="s">
        <v>959</v>
      </c>
      <c r="N1872" t="s">
        <v>3976</v>
      </c>
      <c r="V1872" t="s">
        <v>9994</v>
      </c>
      <c r="X1872" t="str">
        <f>VLOOKUP(I1872,Location!$A$3:$B$999,2,FALSE)</f>
        <v>Texas</v>
      </c>
    </row>
    <row r="1873" spans="3:24" x14ac:dyDescent="0.2">
      <c r="C1873" t="s">
        <v>6732</v>
      </c>
      <c r="D1873">
        <v>20</v>
      </c>
      <c r="E1873" t="s">
        <v>6862</v>
      </c>
      <c r="F1873" t="s">
        <v>1894</v>
      </c>
      <c r="G1873" t="s">
        <v>1894</v>
      </c>
      <c r="H1873" t="s">
        <v>17</v>
      </c>
      <c r="I1873" t="s">
        <v>18</v>
      </c>
      <c r="J1873" t="s">
        <v>9480</v>
      </c>
      <c r="L1873" t="s">
        <v>10992</v>
      </c>
      <c r="N1873" t="s">
        <v>800</v>
      </c>
      <c r="V1873" t="s">
        <v>9993</v>
      </c>
      <c r="X1873" t="str">
        <f>VLOOKUP(I1873,Location!$A$3:$B$999,2,FALSE)</f>
        <v>D.C.</v>
      </c>
    </row>
    <row r="1874" spans="3:24" x14ac:dyDescent="0.2">
      <c r="C1874" t="s">
        <v>6732</v>
      </c>
      <c r="D1874">
        <v>13</v>
      </c>
      <c r="E1874" t="s">
        <v>6861</v>
      </c>
      <c r="F1874" t="s">
        <v>7861</v>
      </c>
      <c r="G1874" t="s">
        <v>8764</v>
      </c>
      <c r="H1874" t="s">
        <v>836</v>
      </c>
      <c r="I1874" t="s">
        <v>9252</v>
      </c>
      <c r="J1874" t="s">
        <v>9479</v>
      </c>
      <c r="L1874" t="s">
        <v>10991</v>
      </c>
      <c r="N1874" t="s">
        <v>1018</v>
      </c>
      <c r="V1874" t="s">
        <v>9992</v>
      </c>
      <c r="X1874" t="str">
        <f>VLOOKUP(I1874,Location!$A$3:$B$999,2,FALSE)</f>
        <v>Texas</v>
      </c>
    </row>
    <row r="1875" spans="3:24" x14ac:dyDescent="0.2">
      <c r="C1875" t="s">
        <v>6732</v>
      </c>
      <c r="D1875">
        <v>4</v>
      </c>
      <c r="E1875" t="s">
        <v>6860</v>
      </c>
      <c r="F1875" t="s">
        <v>7860</v>
      </c>
      <c r="G1875" t="s">
        <v>1208</v>
      </c>
      <c r="H1875" t="s">
        <v>858</v>
      </c>
      <c r="I1875" t="s">
        <v>2194</v>
      </c>
      <c r="J1875" t="s">
        <v>9478</v>
      </c>
      <c r="L1875" t="s">
        <v>10990</v>
      </c>
      <c r="N1875" t="s">
        <v>1109</v>
      </c>
      <c r="V1875" t="s">
        <v>9991</v>
      </c>
      <c r="X1875" t="str">
        <f>VLOOKUP(I1875,Location!$A$3:$B$999,2,FALSE)</f>
        <v>Indiana</v>
      </c>
    </row>
    <row r="1876" spans="3:24" x14ac:dyDescent="0.2">
      <c r="C1876" t="s">
        <v>6732</v>
      </c>
      <c r="D1876">
        <v>6</v>
      </c>
      <c r="E1876" t="s">
        <v>6859</v>
      </c>
      <c r="F1876" t="s">
        <v>7859</v>
      </c>
      <c r="G1876" t="s">
        <v>8763</v>
      </c>
      <c r="H1876" t="s">
        <v>840</v>
      </c>
      <c r="I1876" t="s">
        <v>966</v>
      </c>
      <c r="J1876" t="s">
        <v>9477</v>
      </c>
      <c r="L1876" t="s">
        <v>10989</v>
      </c>
      <c r="N1876" t="s">
        <v>11814</v>
      </c>
      <c r="V1876" t="s">
        <v>9990</v>
      </c>
      <c r="X1876" t="str">
        <f>VLOOKUP(I1876,Location!$A$3:$B$999,2,FALSE)</f>
        <v>Massachusetts</v>
      </c>
    </row>
    <row r="1877" spans="3:24" x14ac:dyDescent="0.2">
      <c r="C1877" t="s">
        <v>6732</v>
      </c>
      <c r="D1877">
        <v>5</v>
      </c>
      <c r="E1877" t="s">
        <v>6858</v>
      </c>
      <c r="F1877" t="s">
        <v>7858</v>
      </c>
      <c r="G1877" t="s">
        <v>3991</v>
      </c>
      <c r="H1877" t="s">
        <v>875</v>
      </c>
      <c r="I1877" t="s">
        <v>1579</v>
      </c>
      <c r="J1877" t="s">
        <v>9476</v>
      </c>
      <c r="L1877" t="s">
        <v>10988</v>
      </c>
      <c r="N1877" t="s">
        <v>4839</v>
      </c>
      <c r="V1877" t="s">
        <v>9989</v>
      </c>
      <c r="X1877" t="str">
        <f>VLOOKUP(I1877,Location!$A$3:$B$999,2,FALSE)</f>
        <v>New York</v>
      </c>
    </row>
    <row r="1878" spans="3:24" x14ac:dyDescent="0.2">
      <c r="C1878" t="s">
        <v>6732</v>
      </c>
      <c r="D1878">
        <v>5</v>
      </c>
      <c r="E1878" t="s">
        <v>6857</v>
      </c>
      <c r="F1878" t="s">
        <v>7857</v>
      </c>
      <c r="G1878" t="s">
        <v>8746</v>
      </c>
      <c r="H1878" t="s">
        <v>926</v>
      </c>
      <c r="I1878" t="s">
        <v>9251</v>
      </c>
      <c r="J1878" t="s">
        <v>9475</v>
      </c>
      <c r="L1878" t="s">
        <v>10987</v>
      </c>
      <c r="N1878" t="s">
        <v>13</v>
      </c>
      <c r="V1878" t="s">
        <v>9988</v>
      </c>
      <c r="X1878" t="str">
        <f>VLOOKUP(I1878,Location!$A$3:$B$999,2,FALSE)</f>
        <v>Michigan</v>
      </c>
    </row>
    <row r="1879" spans="3:24" x14ac:dyDescent="0.2">
      <c r="C1879" t="s">
        <v>6732</v>
      </c>
      <c r="D1879">
        <v>16</v>
      </c>
      <c r="E1879" t="s">
        <v>6856</v>
      </c>
      <c r="F1879" t="s">
        <v>7856</v>
      </c>
      <c r="G1879" t="s">
        <v>8762</v>
      </c>
      <c r="H1879" t="s">
        <v>929</v>
      </c>
      <c r="I1879" t="s">
        <v>9250</v>
      </c>
      <c r="J1879" t="s">
        <v>8762</v>
      </c>
      <c r="L1879" t="s">
        <v>959</v>
      </c>
      <c r="N1879" t="s">
        <v>11813</v>
      </c>
      <c r="V1879" t="s">
        <v>9987</v>
      </c>
      <c r="X1879" t="str">
        <f>VLOOKUP(I1879,Location!$A$3:$B$999,2,FALSE)</f>
        <v>North Carolina</v>
      </c>
    </row>
    <row r="1880" spans="3:24" x14ac:dyDescent="0.2">
      <c r="C1880" t="s">
        <v>6732</v>
      </c>
      <c r="D1880">
        <v>6</v>
      </c>
      <c r="E1880" t="s">
        <v>6855</v>
      </c>
      <c r="F1880" t="s">
        <v>7855</v>
      </c>
      <c r="G1880" t="s">
        <v>8761</v>
      </c>
      <c r="H1880" t="s">
        <v>871</v>
      </c>
      <c r="I1880" t="s">
        <v>20</v>
      </c>
      <c r="J1880" t="s">
        <v>9474</v>
      </c>
      <c r="L1880" t="s">
        <v>10986</v>
      </c>
      <c r="N1880" t="s">
        <v>11812</v>
      </c>
      <c r="V1880" t="s">
        <v>9986</v>
      </c>
      <c r="X1880" t="str">
        <f>VLOOKUP(I1880,Location!$A$3:$B$999,2,FALSE)</f>
        <v>Minnesota</v>
      </c>
    </row>
    <row r="1881" spans="3:24" x14ac:dyDescent="0.2">
      <c r="C1881" t="s">
        <v>6732</v>
      </c>
      <c r="D1881">
        <v>8</v>
      </c>
      <c r="E1881" t="s">
        <v>6854</v>
      </c>
      <c r="F1881" t="s">
        <v>7854</v>
      </c>
      <c r="G1881" t="s">
        <v>8760</v>
      </c>
      <c r="H1881" t="s">
        <v>860</v>
      </c>
      <c r="I1881" t="s">
        <v>1019</v>
      </c>
      <c r="J1881" t="s">
        <v>9473</v>
      </c>
      <c r="L1881" t="s">
        <v>10985</v>
      </c>
      <c r="N1881" t="s">
        <v>24</v>
      </c>
      <c r="V1881" t="s">
        <v>9985</v>
      </c>
      <c r="X1881" t="str">
        <f>VLOOKUP(I1881,Location!$A$3:$B$999,2,FALSE)</f>
        <v>Illinois</v>
      </c>
    </row>
    <row r="1882" spans="3:24" x14ac:dyDescent="0.2">
      <c r="C1882" t="s">
        <v>6732</v>
      </c>
      <c r="D1882">
        <v>7</v>
      </c>
      <c r="E1882" t="s">
        <v>6853</v>
      </c>
      <c r="F1882" t="s">
        <v>7853</v>
      </c>
      <c r="G1882" t="s">
        <v>1458</v>
      </c>
      <c r="H1882" t="s">
        <v>932</v>
      </c>
      <c r="I1882" t="s">
        <v>2457</v>
      </c>
      <c r="J1882" t="s">
        <v>9472</v>
      </c>
      <c r="L1882" t="s">
        <v>10984</v>
      </c>
      <c r="N1882" t="s">
        <v>13</v>
      </c>
      <c r="V1882" t="s">
        <v>9984</v>
      </c>
      <c r="X1882" t="str">
        <f>VLOOKUP(I1882,Location!$A$3:$B$999,2,FALSE)</f>
        <v>California</v>
      </c>
    </row>
    <row r="1883" spans="3:24" x14ac:dyDescent="0.2">
      <c r="C1883" t="s">
        <v>6732</v>
      </c>
      <c r="D1883">
        <v>19</v>
      </c>
      <c r="E1883" t="s">
        <v>6852</v>
      </c>
      <c r="F1883" t="s">
        <v>7852</v>
      </c>
      <c r="G1883" t="s">
        <v>8759</v>
      </c>
      <c r="H1883" t="s">
        <v>842</v>
      </c>
      <c r="I1883" t="s">
        <v>1023</v>
      </c>
      <c r="J1883" t="s">
        <v>9471</v>
      </c>
      <c r="L1883" t="s">
        <v>10983</v>
      </c>
      <c r="N1883" t="s">
        <v>11811</v>
      </c>
      <c r="V1883" t="s">
        <v>9983</v>
      </c>
      <c r="X1883" t="str">
        <f>VLOOKUP(I1883,Location!$A$3:$B$999,2,FALSE)</f>
        <v>Georgia</v>
      </c>
    </row>
    <row r="1884" spans="3:24" x14ac:dyDescent="0.2">
      <c r="C1884" t="s">
        <v>6732</v>
      </c>
      <c r="D1884">
        <v>20</v>
      </c>
      <c r="E1884" t="s">
        <v>6851</v>
      </c>
      <c r="F1884" t="s">
        <v>7851</v>
      </c>
      <c r="G1884" t="s">
        <v>8758</v>
      </c>
      <c r="H1884" t="s">
        <v>834</v>
      </c>
      <c r="I1884" t="s">
        <v>966</v>
      </c>
      <c r="J1884" t="s">
        <v>9470</v>
      </c>
      <c r="L1884" t="s">
        <v>10982</v>
      </c>
      <c r="N1884" t="s">
        <v>13</v>
      </c>
      <c r="V1884" t="s">
        <v>9982</v>
      </c>
      <c r="X1884" t="str">
        <f>VLOOKUP(I1884,Location!$A$3:$B$999,2,FALSE)</f>
        <v>Massachusetts</v>
      </c>
    </row>
    <row r="1885" spans="3:24" x14ac:dyDescent="0.2">
      <c r="C1885" t="s">
        <v>6732</v>
      </c>
      <c r="D1885">
        <v>8</v>
      </c>
      <c r="E1885" t="s">
        <v>6850</v>
      </c>
      <c r="F1885" t="s">
        <v>7850</v>
      </c>
      <c r="G1885" t="s">
        <v>4140</v>
      </c>
      <c r="H1885" t="s">
        <v>842</v>
      </c>
      <c r="I1885" t="s">
        <v>2699</v>
      </c>
      <c r="J1885" t="s">
        <v>2703</v>
      </c>
      <c r="L1885" t="s">
        <v>10981</v>
      </c>
      <c r="N1885" t="s">
        <v>11810</v>
      </c>
      <c r="V1885" t="s">
        <v>9981</v>
      </c>
      <c r="X1885" t="str">
        <f>VLOOKUP(I1885,Location!$A$3:$B$999,2,FALSE)</f>
        <v>Kentucky</v>
      </c>
    </row>
    <row r="1886" spans="3:24" x14ac:dyDescent="0.2">
      <c r="C1886" t="s">
        <v>6732</v>
      </c>
      <c r="D1886">
        <v>5</v>
      </c>
      <c r="E1886" t="s">
        <v>6849</v>
      </c>
      <c r="F1886" t="s">
        <v>7849</v>
      </c>
      <c r="G1886" t="s">
        <v>8757</v>
      </c>
      <c r="H1886" t="s">
        <v>860</v>
      </c>
      <c r="I1886" t="s">
        <v>2240</v>
      </c>
      <c r="J1886" t="s">
        <v>9469</v>
      </c>
      <c r="L1886" t="s">
        <v>10980</v>
      </c>
      <c r="N1886" t="s">
        <v>13</v>
      </c>
      <c r="V1886" t="s">
        <v>9980</v>
      </c>
      <c r="X1886" t="str">
        <f>VLOOKUP(I1886,Location!$A$3:$B$999,2,FALSE)</f>
        <v>Maryland</v>
      </c>
    </row>
    <row r="1887" spans="3:24" x14ac:dyDescent="0.2">
      <c r="C1887" t="s">
        <v>6732</v>
      </c>
      <c r="D1887">
        <v>6</v>
      </c>
      <c r="E1887" t="s">
        <v>6848</v>
      </c>
      <c r="F1887" t="s">
        <v>1534</v>
      </c>
      <c r="G1887" t="s">
        <v>1534</v>
      </c>
      <c r="H1887" t="s">
        <v>860</v>
      </c>
      <c r="I1887" t="s">
        <v>18</v>
      </c>
      <c r="J1887" t="s">
        <v>9468</v>
      </c>
      <c r="L1887" t="s">
        <v>10979</v>
      </c>
      <c r="N1887" t="s">
        <v>11809</v>
      </c>
      <c r="V1887" t="s">
        <v>9979</v>
      </c>
      <c r="X1887" t="str">
        <f>VLOOKUP(I1887,Location!$A$3:$B$999,2,FALSE)</f>
        <v>D.C.</v>
      </c>
    </row>
    <row r="1888" spans="3:24" x14ac:dyDescent="0.2">
      <c r="C1888" t="s">
        <v>6732</v>
      </c>
      <c r="D1888">
        <v>2</v>
      </c>
      <c r="E1888" t="s">
        <v>6847</v>
      </c>
      <c r="F1888" t="s">
        <v>7848</v>
      </c>
      <c r="G1888" t="s">
        <v>8756</v>
      </c>
      <c r="H1888" t="s">
        <v>844</v>
      </c>
      <c r="I1888" t="s">
        <v>1009</v>
      </c>
      <c r="J1888"/>
      <c r="L1888" t="s">
        <v>10978</v>
      </c>
      <c r="N1888" t="s">
        <v>821</v>
      </c>
      <c r="V1888" t="s">
        <v>9978</v>
      </c>
      <c r="X1888" t="str">
        <f>VLOOKUP(I1888,Location!$A$3:$B$999,2,FALSE)</f>
        <v>Texas</v>
      </c>
    </row>
    <row r="1889" spans="3:24" x14ac:dyDescent="0.2">
      <c r="C1889" t="s">
        <v>6732</v>
      </c>
      <c r="D1889">
        <v>5</v>
      </c>
      <c r="E1889" t="s">
        <v>6846</v>
      </c>
      <c r="F1889" t="s">
        <v>7847</v>
      </c>
      <c r="G1889" t="s">
        <v>8755</v>
      </c>
      <c r="H1889" t="s">
        <v>37</v>
      </c>
      <c r="I1889" t="s">
        <v>967</v>
      </c>
      <c r="J1889" t="s">
        <v>9467</v>
      </c>
      <c r="L1889" t="s">
        <v>10977</v>
      </c>
      <c r="N1889" t="s">
        <v>13</v>
      </c>
      <c r="V1889" t="s">
        <v>9977</v>
      </c>
      <c r="X1889" t="str">
        <f>VLOOKUP(I1889,Location!$A$3:$B$999,2,FALSE)</f>
        <v>Washington</v>
      </c>
    </row>
    <row r="1890" spans="3:24" x14ac:dyDescent="0.2">
      <c r="C1890" t="s">
        <v>6732</v>
      </c>
      <c r="D1890">
        <v>6</v>
      </c>
      <c r="E1890" t="s">
        <v>6845</v>
      </c>
      <c r="F1890" t="s">
        <v>7846</v>
      </c>
      <c r="G1890" t="s">
        <v>8754</v>
      </c>
      <c r="H1890" t="s">
        <v>873</v>
      </c>
      <c r="I1890" t="s">
        <v>6381</v>
      </c>
      <c r="J1890" t="s">
        <v>9466</v>
      </c>
      <c r="L1890" t="s">
        <v>10976</v>
      </c>
      <c r="N1890" t="s">
        <v>3309</v>
      </c>
      <c r="V1890" t="s">
        <v>9976</v>
      </c>
      <c r="X1890" t="str">
        <f>VLOOKUP(I1890,Location!$A$3:$B$999,2,FALSE)</f>
        <v>California</v>
      </c>
    </row>
    <row r="1891" spans="3:24" x14ac:dyDescent="0.2">
      <c r="C1891" t="s">
        <v>6732</v>
      </c>
      <c r="D1891">
        <v>9</v>
      </c>
      <c r="E1891" t="s">
        <v>6844</v>
      </c>
      <c r="F1891" t="s">
        <v>7845</v>
      </c>
      <c r="G1891" t="s">
        <v>1239</v>
      </c>
      <c r="H1891" t="s">
        <v>843</v>
      </c>
      <c r="I1891" t="s">
        <v>976</v>
      </c>
      <c r="J1891"/>
      <c r="L1891" t="s">
        <v>10975</v>
      </c>
      <c r="N1891" t="s">
        <v>995</v>
      </c>
      <c r="V1891" t="s">
        <v>9975</v>
      </c>
      <c r="X1891" t="str">
        <f>VLOOKUP(I1891,Location!$A$3:$B$999,2,FALSE)</f>
        <v>California</v>
      </c>
    </row>
    <row r="1892" spans="3:24" x14ac:dyDescent="0.2">
      <c r="C1892" t="s">
        <v>6732</v>
      </c>
      <c r="D1892">
        <v>5</v>
      </c>
      <c r="E1892" t="s">
        <v>6843</v>
      </c>
      <c r="F1892" t="s">
        <v>7844</v>
      </c>
      <c r="G1892" t="s">
        <v>1458</v>
      </c>
      <c r="H1892" t="s">
        <v>865</v>
      </c>
      <c r="I1892" t="s">
        <v>9249</v>
      </c>
      <c r="J1892" t="s">
        <v>9465</v>
      </c>
      <c r="L1892" t="s">
        <v>10974</v>
      </c>
      <c r="N1892" t="s">
        <v>13</v>
      </c>
      <c r="V1892" t="s">
        <v>9974</v>
      </c>
      <c r="X1892" t="str">
        <f>VLOOKUP(I1892,Location!$A$3:$B$999,2,FALSE)</f>
        <v>California</v>
      </c>
    </row>
    <row r="1893" spans="3:24" x14ac:dyDescent="0.2">
      <c r="C1893" t="s">
        <v>6732</v>
      </c>
      <c r="D1893">
        <v>7</v>
      </c>
      <c r="E1893" t="s">
        <v>6842</v>
      </c>
      <c r="F1893" t="s">
        <v>7843</v>
      </c>
      <c r="G1893" t="s">
        <v>8753</v>
      </c>
      <c r="H1893" t="s">
        <v>858</v>
      </c>
      <c r="I1893" t="s">
        <v>1021</v>
      </c>
      <c r="J1893" t="s">
        <v>9464</v>
      </c>
      <c r="L1893" t="s">
        <v>10973</v>
      </c>
      <c r="N1893" t="s">
        <v>11808</v>
      </c>
      <c r="V1893" t="s">
        <v>9973</v>
      </c>
      <c r="X1893" t="str">
        <f>VLOOKUP(I1893,Location!$A$3:$B$999,2,FALSE)</f>
        <v>New York</v>
      </c>
    </row>
    <row r="1894" spans="3:24" x14ac:dyDescent="0.2">
      <c r="C1894" t="s">
        <v>6732</v>
      </c>
      <c r="D1894">
        <v>5</v>
      </c>
      <c r="E1894" t="s">
        <v>6841</v>
      </c>
      <c r="F1894" t="s">
        <v>7842</v>
      </c>
      <c r="G1894" t="s">
        <v>7842</v>
      </c>
      <c r="H1894" t="s">
        <v>29</v>
      </c>
      <c r="I1894" t="s">
        <v>18</v>
      </c>
      <c r="J1894" t="s">
        <v>30</v>
      </c>
      <c r="L1894" t="s">
        <v>10972</v>
      </c>
      <c r="N1894" t="s">
        <v>13</v>
      </c>
      <c r="V1894" t="s">
        <v>9972</v>
      </c>
      <c r="X1894" t="str">
        <f>VLOOKUP(I1894,Location!$A$3:$B$999,2,FALSE)</f>
        <v>D.C.</v>
      </c>
    </row>
    <row r="1895" spans="3:24" x14ac:dyDescent="0.2">
      <c r="C1895" t="s">
        <v>6732</v>
      </c>
      <c r="D1895">
        <v>5</v>
      </c>
      <c r="E1895" t="s">
        <v>6840</v>
      </c>
      <c r="F1895" t="s">
        <v>7841</v>
      </c>
      <c r="G1895" t="s">
        <v>8752</v>
      </c>
      <c r="H1895" t="s">
        <v>950</v>
      </c>
      <c r="I1895" t="s">
        <v>967</v>
      </c>
      <c r="J1895"/>
      <c r="L1895" t="s">
        <v>10971</v>
      </c>
      <c r="N1895" t="s">
        <v>11807</v>
      </c>
      <c r="V1895" t="s">
        <v>9971</v>
      </c>
      <c r="X1895" t="str">
        <f>VLOOKUP(I1895,Location!$A$3:$B$999,2,FALSE)</f>
        <v>Washington</v>
      </c>
    </row>
    <row r="1896" spans="3:24" x14ac:dyDescent="0.2">
      <c r="C1896" t="s">
        <v>6732</v>
      </c>
      <c r="D1896">
        <v>4</v>
      </c>
      <c r="E1896" t="s">
        <v>6839</v>
      </c>
      <c r="F1896" t="s">
        <v>7840</v>
      </c>
      <c r="H1896" t="s">
        <v>919</v>
      </c>
      <c r="I1896" t="s">
        <v>967</v>
      </c>
      <c r="J1896"/>
      <c r="L1896" t="s">
        <v>10970</v>
      </c>
      <c r="N1896" t="s">
        <v>11806</v>
      </c>
      <c r="V1896" t="s">
        <v>9970</v>
      </c>
      <c r="X1896" t="str">
        <f>VLOOKUP(I1896,Location!$A$3:$B$999,2,FALSE)</f>
        <v>Washington</v>
      </c>
    </row>
    <row r="1897" spans="3:24" x14ac:dyDescent="0.2">
      <c r="C1897" t="s">
        <v>6732</v>
      </c>
      <c r="D1897">
        <v>9</v>
      </c>
      <c r="E1897" t="s">
        <v>6838</v>
      </c>
      <c r="F1897" t="s">
        <v>7839</v>
      </c>
      <c r="G1897" t="s">
        <v>8751</v>
      </c>
      <c r="H1897" t="s">
        <v>950</v>
      </c>
      <c r="I1897" t="s">
        <v>967</v>
      </c>
      <c r="J1897" t="s">
        <v>1520</v>
      </c>
      <c r="L1897" t="s">
        <v>10969</v>
      </c>
      <c r="N1897" t="s">
        <v>3494</v>
      </c>
      <c r="V1897" t="s">
        <v>9969</v>
      </c>
      <c r="X1897" t="str">
        <f>VLOOKUP(I1897,Location!$A$3:$B$999,2,FALSE)</f>
        <v>Washington</v>
      </c>
    </row>
    <row r="1898" spans="3:24" x14ac:dyDescent="0.2">
      <c r="C1898" t="s">
        <v>6732</v>
      </c>
      <c r="D1898">
        <v>7</v>
      </c>
      <c r="E1898" t="s">
        <v>6837</v>
      </c>
      <c r="F1898" t="s">
        <v>7838</v>
      </c>
      <c r="G1898" t="s">
        <v>7838</v>
      </c>
      <c r="H1898" t="s">
        <v>865</v>
      </c>
      <c r="I1898" t="s">
        <v>9248</v>
      </c>
      <c r="J1898" t="s">
        <v>9463</v>
      </c>
      <c r="L1898" t="s">
        <v>10968</v>
      </c>
      <c r="N1898" t="s">
        <v>806</v>
      </c>
      <c r="V1898" t="s">
        <v>9968</v>
      </c>
      <c r="X1898" t="str">
        <f>VLOOKUP(I1898,Location!$A$3:$B$999,2,FALSE)</f>
        <v>Arizona</v>
      </c>
    </row>
    <row r="1899" spans="3:24" x14ac:dyDescent="0.2">
      <c r="C1899" t="s">
        <v>6732</v>
      </c>
      <c r="D1899">
        <v>6</v>
      </c>
      <c r="E1899" t="s">
        <v>6836</v>
      </c>
      <c r="F1899" t="s">
        <v>7837</v>
      </c>
      <c r="G1899" t="s">
        <v>7837</v>
      </c>
      <c r="H1899" t="s">
        <v>877</v>
      </c>
      <c r="I1899" t="s">
        <v>18</v>
      </c>
      <c r="J1899" t="s">
        <v>9462</v>
      </c>
      <c r="L1899" t="s">
        <v>959</v>
      </c>
      <c r="N1899" t="s">
        <v>13</v>
      </c>
      <c r="V1899" t="s">
        <v>9967</v>
      </c>
      <c r="X1899" t="str">
        <f>VLOOKUP(I1899,Location!$A$3:$B$999,2,FALSE)</f>
        <v>D.C.</v>
      </c>
    </row>
    <row r="1900" spans="3:24" x14ac:dyDescent="0.2">
      <c r="C1900" t="s">
        <v>6732</v>
      </c>
      <c r="D1900">
        <v>7</v>
      </c>
      <c r="E1900" t="s">
        <v>6835</v>
      </c>
      <c r="F1900" t="s">
        <v>7836</v>
      </c>
      <c r="G1900" t="s">
        <v>7836</v>
      </c>
      <c r="H1900" t="s">
        <v>918</v>
      </c>
      <c r="I1900" t="s">
        <v>1050</v>
      </c>
      <c r="J1900" t="s">
        <v>9461</v>
      </c>
      <c r="L1900" t="s">
        <v>10967</v>
      </c>
      <c r="N1900" t="s">
        <v>13</v>
      </c>
      <c r="V1900" t="s">
        <v>9966</v>
      </c>
      <c r="X1900" t="str">
        <f>VLOOKUP(I1900,Location!$A$3:$B$999,2,FALSE)</f>
        <v>Colorado</v>
      </c>
    </row>
    <row r="1901" spans="3:24" x14ac:dyDescent="0.2">
      <c r="C1901" t="s">
        <v>6732</v>
      </c>
      <c r="D1901">
        <v>14</v>
      </c>
      <c r="E1901" t="s">
        <v>6834</v>
      </c>
      <c r="F1901" t="s">
        <v>7835</v>
      </c>
      <c r="G1901" t="s">
        <v>4988</v>
      </c>
      <c r="H1901" t="s">
        <v>935</v>
      </c>
      <c r="I1901" t="s">
        <v>967</v>
      </c>
      <c r="J1901" t="s">
        <v>9460</v>
      </c>
      <c r="L1901" t="s">
        <v>10966</v>
      </c>
      <c r="N1901" t="s">
        <v>11805</v>
      </c>
      <c r="V1901" t="s">
        <v>9965</v>
      </c>
      <c r="X1901" t="str">
        <f>VLOOKUP(I1901,Location!$A$3:$B$999,2,FALSE)</f>
        <v>Washington</v>
      </c>
    </row>
    <row r="1902" spans="3:24" x14ac:dyDescent="0.2">
      <c r="C1902" t="s">
        <v>6732</v>
      </c>
      <c r="D1902">
        <v>8</v>
      </c>
      <c r="E1902" t="s">
        <v>6833</v>
      </c>
      <c r="F1902" t="s">
        <v>7834</v>
      </c>
      <c r="G1902" t="s">
        <v>1458</v>
      </c>
      <c r="H1902" t="s">
        <v>837</v>
      </c>
      <c r="I1902" t="s">
        <v>18</v>
      </c>
      <c r="J1902" t="s">
        <v>4186</v>
      </c>
      <c r="L1902" t="s">
        <v>10965</v>
      </c>
      <c r="N1902" t="s">
        <v>4746</v>
      </c>
      <c r="V1902" t="s">
        <v>9964</v>
      </c>
      <c r="X1902" t="str">
        <f>VLOOKUP(I1902,Location!$A$3:$B$999,2,FALSE)</f>
        <v>D.C.</v>
      </c>
    </row>
    <row r="1903" spans="3:24" x14ac:dyDescent="0.2">
      <c r="C1903" t="s">
        <v>6732</v>
      </c>
      <c r="D1903">
        <v>6</v>
      </c>
      <c r="E1903" t="s">
        <v>6832</v>
      </c>
      <c r="F1903" t="s">
        <v>7833</v>
      </c>
      <c r="G1903" t="s">
        <v>31</v>
      </c>
      <c r="H1903" t="s">
        <v>17</v>
      </c>
      <c r="I1903" t="s">
        <v>3382</v>
      </c>
      <c r="J1903" t="s">
        <v>9459</v>
      </c>
      <c r="L1903" t="s">
        <v>10964</v>
      </c>
      <c r="N1903" t="s">
        <v>2633</v>
      </c>
      <c r="V1903" t="s">
        <v>9963</v>
      </c>
      <c r="X1903" t="str">
        <f>VLOOKUP(I1903,Location!$A$3:$B$999,2,FALSE)</f>
        <v>Tennessee</v>
      </c>
    </row>
    <row r="1904" spans="3:24" x14ac:dyDescent="0.2">
      <c r="C1904" t="s">
        <v>6732</v>
      </c>
      <c r="D1904">
        <v>11</v>
      </c>
      <c r="E1904" t="s">
        <v>6831</v>
      </c>
      <c r="F1904" t="s">
        <v>7832</v>
      </c>
      <c r="G1904" t="s">
        <v>8750</v>
      </c>
      <c r="H1904" t="s">
        <v>19</v>
      </c>
      <c r="I1904" t="s">
        <v>1057</v>
      </c>
      <c r="J1904" t="s">
        <v>9458</v>
      </c>
      <c r="L1904" t="s">
        <v>959</v>
      </c>
      <c r="N1904" t="s">
        <v>1022</v>
      </c>
      <c r="V1904" t="s">
        <v>9962</v>
      </c>
      <c r="X1904" t="str">
        <f>VLOOKUP(I1904,Location!$A$3:$B$999,2,FALSE)</f>
        <v>California</v>
      </c>
    </row>
    <row r="1905" spans="3:24" x14ac:dyDescent="0.2">
      <c r="C1905" t="s">
        <v>6732</v>
      </c>
      <c r="D1905">
        <v>5</v>
      </c>
      <c r="E1905" t="s">
        <v>6830</v>
      </c>
      <c r="F1905" t="s">
        <v>7831</v>
      </c>
      <c r="G1905" t="s">
        <v>8749</v>
      </c>
      <c r="H1905" t="s">
        <v>827</v>
      </c>
      <c r="I1905" t="s">
        <v>18</v>
      </c>
      <c r="J1905" t="s">
        <v>13</v>
      </c>
      <c r="L1905" t="s">
        <v>10963</v>
      </c>
      <c r="N1905" t="s">
        <v>11804</v>
      </c>
      <c r="V1905" t="s">
        <v>9961</v>
      </c>
      <c r="X1905" t="str">
        <f>VLOOKUP(I1905,Location!$A$3:$B$999,2,FALSE)</f>
        <v>D.C.</v>
      </c>
    </row>
    <row r="1906" spans="3:24" x14ac:dyDescent="0.2">
      <c r="C1906" t="s">
        <v>6732</v>
      </c>
      <c r="D1906">
        <v>8</v>
      </c>
      <c r="E1906" t="s">
        <v>6829</v>
      </c>
      <c r="F1906" t="s">
        <v>7830</v>
      </c>
      <c r="G1906" t="s">
        <v>8748</v>
      </c>
      <c r="H1906" t="s">
        <v>869</v>
      </c>
      <c r="I1906" t="s">
        <v>2240</v>
      </c>
      <c r="J1906" t="s">
        <v>9457</v>
      </c>
      <c r="L1906" t="s">
        <v>10962</v>
      </c>
      <c r="N1906" t="s">
        <v>806</v>
      </c>
      <c r="V1906" t="s">
        <v>9960</v>
      </c>
      <c r="X1906" t="str">
        <f>VLOOKUP(I1906,Location!$A$3:$B$999,2,FALSE)</f>
        <v>Maryland</v>
      </c>
    </row>
    <row r="1907" spans="3:24" x14ac:dyDescent="0.2">
      <c r="C1907" t="s">
        <v>6732</v>
      </c>
      <c r="D1907">
        <v>7</v>
      </c>
      <c r="E1907" t="s">
        <v>6828</v>
      </c>
      <c r="F1907" t="s">
        <v>1239</v>
      </c>
      <c r="G1907" t="s">
        <v>1239</v>
      </c>
      <c r="H1907" t="s">
        <v>835</v>
      </c>
      <c r="I1907" t="s">
        <v>1407</v>
      </c>
      <c r="J1907" t="s">
        <v>9456</v>
      </c>
      <c r="L1907" t="s">
        <v>10961</v>
      </c>
      <c r="N1907" t="s">
        <v>13</v>
      </c>
      <c r="V1907" t="s">
        <v>9959</v>
      </c>
      <c r="X1907" t="str">
        <f>VLOOKUP(I1907,Location!$A$3:$B$999,2,FALSE)</f>
        <v>Ohio</v>
      </c>
    </row>
    <row r="1908" spans="3:24" x14ac:dyDescent="0.2">
      <c r="C1908" t="s">
        <v>6732</v>
      </c>
      <c r="D1908">
        <v>4</v>
      </c>
      <c r="E1908" t="s">
        <v>6827</v>
      </c>
      <c r="F1908" t="s">
        <v>7829</v>
      </c>
      <c r="G1908" t="s">
        <v>1040</v>
      </c>
      <c r="H1908" t="s">
        <v>940</v>
      </c>
      <c r="I1908" t="s">
        <v>1087</v>
      </c>
      <c r="J1908" t="s">
        <v>9455</v>
      </c>
      <c r="L1908" t="s">
        <v>10960</v>
      </c>
      <c r="N1908" t="s">
        <v>11796</v>
      </c>
      <c r="V1908" t="s">
        <v>9958</v>
      </c>
      <c r="X1908" t="str">
        <f>VLOOKUP(I1908,Location!$A$3:$B$999,2,FALSE)</f>
        <v>South Carolina</v>
      </c>
    </row>
    <row r="1909" spans="3:24" x14ac:dyDescent="0.2">
      <c r="C1909" t="s">
        <v>6732</v>
      </c>
      <c r="D1909">
        <v>3</v>
      </c>
      <c r="E1909" t="s">
        <v>6826</v>
      </c>
      <c r="F1909" t="s">
        <v>7828</v>
      </c>
      <c r="G1909" t="s">
        <v>8746</v>
      </c>
      <c r="H1909" t="s">
        <v>928</v>
      </c>
      <c r="I1909" t="s">
        <v>1579</v>
      </c>
      <c r="J1909" t="s">
        <v>9454</v>
      </c>
      <c r="L1909" t="s">
        <v>10959</v>
      </c>
      <c r="N1909" t="s">
        <v>13</v>
      </c>
      <c r="V1909" t="s">
        <v>9957</v>
      </c>
      <c r="X1909" t="str">
        <f>VLOOKUP(I1909,Location!$A$3:$B$999,2,FALSE)</f>
        <v>New York</v>
      </c>
    </row>
    <row r="1910" spans="3:24" x14ac:dyDescent="0.2">
      <c r="C1910" t="s">
        <v>6732</v>
      </c>
      <c r="D1910">
        <v>10</v>
      </c>
      <c r="E1910" t="s">
        <v>6825</v>
      </c>
      <c r="F1910" t="s">
        <v>7827</v>
      </c>
      <c r="G1910" t="s">
        <v>7827</v>
      </c>
      <c r="H1910" t="s">
        <v>917</v>
      </c>
      <c r="I1910" t="s">
        <v>1381</v>
      </c>
      <c r="J1910" t="s">
        <v>9453</v>
      </c>
      <c r="L1910" t="s">
        <v>10958</v>
      </c>
      <c r="N1910" t="s">
        <v>1064</v>
      </c>
      <c r="V1910" t="s">
        <v>9956</v>
      </c>
      <c r="X1910" t="str">
        <f>VLOOKUP(I1910,Location!$A$3:$B$999,2,FALSE)</f>
        <v>Virginia</v>
      </c>
    </row>
    <row r="1911" spans="3:24" x14ac:dyDescent="0.2">
      <c r="C1911" t="s">
        <v>6732</v>
      </c>
      <c r="D1911">
        <v>2</v>
      </c>
      <c r="E1911" t="s">
        <v>6824</v>
      </c>
      <c r="F1911" t="s">
        <v>7826</v>
      </c>
      <c r="G1911" t="s">
        <v>7826</v>
      </c>
      <c r="H1911" t="s">
        <v>919</v>
      </c>
      <c r="I1911" t="s">
        <v>9247</v>
      </c>
      <c r="J1911" t="s">
        <v>9452</v>
      </c>
      <c r="L1911" t="s">
        <v>10957</v>
      </c>
      <c r="N1911" t="s">
        <v>11803</v>
      </c>
      <c r="V1911" t="s">
        <v>9955</v>
      </c>
      <c r="X1911" t="str">
        <f>VLOOKUP(I1911,Location!$A$3:$B$999,2,FALSE)</f>
        <v>California</v>
      </c>
    </row>
    <row r="1912" spans="3:24" x14ac:dyDescent="0.2">
      <c r="C1912" t="s">
        <v>6732</v>
      </c>
      <c r="D1912">
        <v>7</v>
      </c>
      <c r="E1912" t="s">
        <v>6823</v>
      </c>
      <c r="F1912" t="s">
        <v>7825</v>
      </c>
      <c r="G1912" t="s">
        <v>1458</v>
      </c>
      <c r="H1912" t="s">
        <v>841</v>
      </c>
      <c r="I1912" t="s">
        <v>1021</v>
      </c>
      <c r="J1912" t="s">
        <v>9451</v>
      </c>
      <c r="L1912" t="s">
        <v>10956</v>
      </c>
      <c r="N1912" t="s">
        <v>1062</v>
      </c>
      <c r="V1912" t="s">
        <v>9954</v>
      </c>
      <c r="X1912" t="str">
        <f>VLOOKUP(I1912,Location!$A$3:$B$999,2,FALSE)</f>
        <v>New York</v>
      </c>
    </row>
    <row r="1913" spans="3:24" x14ac:dyDescent="0.2">
      <c r="C1913" t="s">
        <v>6732</v>
      </c>
      <c r="D1913">
        <v>2</v>
      </c>
      <c r="E1913" t="s">
        <v>6822</v>
      </c>
      <c r="F1913" t="s">
        <v>7824</v>
      </c>
      <c r="G1913" t="s">
        <v>8747</v>
      </c>
      <c r="H1913" t="s">
        <v>29</v>
      </c>
      <c r="I1913" t="s">
        <v>3999</v>
      </c>
      <c r="J1913" t="s">
        <v>9450</v>
      </c>
      <c r="L1913" t="s">
        <v>10955</v>
      </c>
      <c r="N1913" t="s">
        <v>13</v>
      </c>
      <c r="V1913" t="s">
        <v>9953</v>
      </c>
      <c r="X1913" t="str">
        <f>VLOOKUP(I1913,Location!$A$3:$B$999,2,FALSE)</f>
        <v>Texas</v>
      </c>
    </row>
    <row r="1914" spans="3:24" x14ac:dyDescent="0.2">
      <c r="C1914" t="s">
        <v>6732</v>
      </c>
      <c r="D1914">
        <v>4</v>
      </c>
      <c r="E1914" t="s">
        <v>6821</v>
      </c>
      <c r="F1914" t="s">
        <v>7823</v>
      </c>
      <c r="G1914" t="s">
        <v>8746</v>
      </c>
      <c r="H1914" t="s">
        <v>861</v>
      </c>
      <c r="I1914" t="s">
        <v>9246</v>
      </c>
      <c r="J1914" t="s">
        <v>9449</v>
      </c>
      <c r="L1914" t="s">
        <v>10954</v>
      </c>
      <c r="N1914" t="s">
        <v>11802</v>
      </c>
      <c r="V1914" t="s">
        <v>9952</v>
      </c>
      <c r="X1914" t="str">
        <f>VLOOKUP(I1914,Location!$A$3:$B$999,2,FALSE)</f>
        <v>California</v>
      </c>
    </row>
    <row r="1915" spans="3:24" x14ac:dyDescent="0.2">
      <c r="C1915" t="s">
        <v>6732</v>
      </c>
      <c r="D1915">
        <v>6</v>
      </c>
      <c r="E1915" t="s">
        <v>6820</v>
      </c>
      <c r="F1915" t="s">
        <v>7822</v>
      </c>
      <c r="G1915" t="s">
        <v>1239</v>
      </c>
      <c r="H1915" t="s">
        <v>925</v>
      </c>
      <c r="I1915" t="s">
        <v>1508</v>
      </c>
      <c r="J1915" t="s">
        <v>9448</v>
      </c>
      <c r="L1915" t="s">
        <v>10953</v>
      </c>
      <c r="N1915" t="s">
        <v>11801</v>
      </c>
      <c r="V1915" t="s">
        <v>9951</v>
      </c>
      <c r="X1915" t="str">
        <f>VLOOKUP(I1915,Location!$A$3:$B$999,2,FALSE)</f>
        <v>Arkansas</v>
      </c>
    </row>
    <row r="1916" spans="3:24" x14ac:dyDescent="0.2">
      <c r="C1916" t="s">
        <v>6732</v>
      </c>
      <c r="D1916">
        <v>6</v>
      </c>
      <c r="E1916" t="s">
        <v>6819</v>
      </c>
      <c r="F1916" t="s">
        <v>7821</v>
      </c>
      <c r="G1916" t="s">
        <v>1830</v>
      </c>
      <c r="H1916" t="s">
        <v>920</v>
      </c>
      <c r="I1916" t="s">
        <v>1009</v>
      </c>
      <c r="J1916"/>
      <c r="L1916" t="s">
        <v>10952</v>
      </c>
      <c r="N1916" t="s">
        <v>3433</v>
      </c>
      <c r="V1916" t="s">
        <v>9950</v>
      </c>
      <c r="X1916" t="str">
        <f>VLOOKUP(I1916,Location!$A$3:$B$999,2,FALSE)</f>
        <v>Texas</v>
      </c>
    </row>
    <row r="1917" spans="3:24" x14ac:dyDescent="0.2">
      <c r="C1917" t="s">
        <v>6732</v>
      </c>
      <c r="D1917">
        <v>3</v>
      </c>
      <c r="E1917" t="s">
        <v>6818</v>
      </c>
      <c r="F1917" t="s">
        <v>7820</v>
      </c>
      <c r="G1917" t="s">
        <v>8745</v>
      </c>
      <c r="H1917" t="s">
        <v>857</v>
      </c>
      <c r="I1917" t="s">
        <v>9245</v>
      </c>
      <c r="J1917" t="s">
        <v>9447</v>
      </c>
      <c r="L1917" t="s">
        <v>10951</v>
      </c>
      <c r="N1917" t="s">
        <v>11800</v>
      </c>
      <c r="V1917" t="s">
        <v>9949</v>
      </c>
      <c r="X1917" t="str">
        <f>VLOOKUP(I1917,Location!$A$3:$B$999,2,FALSE)</f>
        <v>Andalusia, Spain</v>
      </c>
    </row>
    <row r="1918" spans="3:24" x14ac:dyDescent="0.2">
      <c r="C1918" t="s">
        <v>6732</v>
      </c>
      <c r="D1918">
        <v>6</v>
      </c>
      <c r="E1918" t="s">
        <v>6817</v>
      </c>
      <c r="F1918" t="s">
        <v>7819</v>
      </c>
      <c r="G1918" t="s">
        <v>8744</v>
      </c>
      <c r="H1918" t="s">
        <v>948</v>
      </c>
      <c r="I1918" t="s">
        <v>9244</v>
      </c>
      <c r="J1918"/>
      <c r="L1918" t="s">
        <v>10950</v>
      </c>
      <c r="N1918" t="s">
        <v>11799</v>
      </c>
      <c r="V1918" t="s">
        <v>9948</v>
      </c>
      <c r="X1918" t="str">
        <f>VLOOKUP(I1918,Location!$A$3:$B$999,2,FALSE)</f>
        <v>New York</v>
      </c>
    </row>
    <row r="1919" spans="3:24" x14ac:dyDescent="0.2">
      <c r="C1919" t="s">
        <v>6732</v>
      </c>
      <c r="D1919">
        <v>5</v>
      </c>
      <c r="E1919" t="s">
        <v>6816</v>
      </c>
      <c r="F1919" t="s">
        <v>7818</v>
      </c>
      <c r="G1919" t="s">
        <v>1448</v>
      </c>
      <c r="H1919" t="s">
        <v>17</v>
      </c>
      <c r="I1919" t="s">
        <v>18</v>
      </c>
      <c r="J1919"/>
      <c r="L1919" t="s">
        <v>10949</v>
      </c>
      <c r="N1919" t="s">
        <v>1093</v>
      </c>
      <c r="V1919" t="s">
        <v>9947</v>
      </c>
      <c r="X1919" t="str">
        <f>VLOOKUP(I1919,Location!$A$3:$B$999,2,FALSE)</f>
        <v>D.C.</v>
      </c>
    </row>
    <row r="1920" spans="3:24" x14ac:dyDescent="0.2">
      <c r="C1920" t="s">
        <v>6732</v>
      </c>
      <c r="D1920">
        <v>7</v>
      </c>
      <c r="E1920" t="s">
        <v>6815</v>
      </c>
      <c r="F1920" t="s">
        <v>7817</v>
      </c>
      <c r="G1920" t="s">
        <v>8743</v>
      </c>
      <c r="H1920" t="s">
        <v>29</v>
      </c>
      <c r="I1920" t="s">
        <v>2994</v>
      </c>
      <c r="J1920" t="s">
        <v>5188</v>
      </c>
      <c r="L1920" t="s">
        <v>10948</v>
      </c>
      <c r="N1920" t="s">
        <v>13</v>
      </c>
      <c r="V1920" t="s">
        <v>9946</v>
      </c>
      <c r="X1920" t="str">
        <f>VLOOKUP(I1920,Location!$A$3:$B$999,2,FALSE)</f>
        <v>Georgia</v>
      </c>
    </row>
    <row r="1921" spans="3:24" x14ac:dyDescent="0.2">
      <c r="C1921" t="s">
        <v>6732</v>
      </c>
      <c r="D1921">
        <v>6</v>
      </c>
      <c r="E1921" t="s">
        <v>6814</v>
      </c>
      <c r="F1921" t="s">
        <v>7816</v>
      </c>
      <c r="G1921" t="s">
        <v>8742</v>
      </c>
      <c r="H1921" t="s">
        <v>931</v>
      </c>
      <c r="I1921" t="s">
        <v>1021</v>
      </c>
      <c r="J1921" t="s">
        <v>9446</v>
      </c>
      <c r="L1921" t="s">
        <v>10947</v>
      </c>
      <c r="N1921" t="s">
        <v>5250</v>
      </c>
      <c r="V1921" t="s">
        <v>9945</v>
      </c>
      <c r="X1921" t="str">
        <f>VLOOKUP(I1921,Location!$A$3:$B$999,2,FALSE)</f>
        <v>New York</v>
      </c>
    </row>
    <row r="1922" spans="3:24" x14ac:dyDescent="0.2">
      <c r="C1922" t="s">
        <v>6732</v>
      </c>
      <c r="D1922">
        <v>5</v>
      </c>
      <c r="E1922" t="s">
        <v>6813</v>
      </c>
      <c r="F1922" t="s">
        <v>7815</v>
      </c>
      <c r="G1922" t="s">
        <v>8741</v>
      </c>
      <c r="H1922" t="s">
        <v>920</v>
      </c>
      <c r="I1922" t="s">
        <v>20</v>
      </c>
      <c r="J1922" t="s">
        <v>9445</v>
      </c>
      <c r="L1922" t="s">
        <v>10946</v>
      </c>
      <c r="N1922" t="s">
        <v>1020</v>
      </c>
      <c r="V1922" t="s">
        <v>9944</v>
      </c>
      <c r="X1922" t="str">
        <f>VLOOKUP(I1922,Location!$A$3:$B$999,2,FALSE)</f>
        <v>Minnesota</v>
      </c>
    </row>
    <row r="1923" spans="3:24" x14ac:dyDescent="0.2">
      <c r="C1923" t="s">
        <v>6732</v>
      </c>
      <c r="D1923">
        <v>5</v>
      </c>
      <c r="E1923" t="s">
        <v>6812</v>
      </c>
      <c r="F1923" t="s">
        <v>7814</v>
      </c>
      <c r="G1923" t="s">
        <v>1239</v>
      </c>
      <c r="H1923" t="s">
        <v>834</v>
      </c>
      <c r="I1923" t="s">
        <v>1031</v>
      </c>
      <c r="J1923" t="s">
        <v>9444</v>
      </c>
      <c r="L1923" t="s">
        <v>10945</v>
      </c>
      <c r="N1923" t="s">
        <v>13</v>
      </c>
      <c r="V1923" t="s">
        <v>9943</v>
      </c>
      <c r="X1923" t="str">
        <f>VLOOKUP(I1923,Location!$A$3:$B$999,2,FALSE)</f>
        <v>North Carolina</v>
      </c>
    </row>
    <row r="1924" spans="3:24" x14ac:dyDescent="0.2">
      <c r="C1924" t="s">
        <v>6732</v>
      </c>
      <c r="D1924">
        <v>6</v>
      </c>
      <c r="E1924" t="s">
        <v>6811</v>
      </c>
      <c r="F1924" t="s">
        <v>7813</v>
      </c>
      <c r="G1924" t="s">
        <v>8740</v>
      </c>
      <c r="H1924" t="s">
        <v>924</v>
      </c>
      <c r="I1924" t="s">
        <v>2457</v>
      </c>
      <c r="J1924" t="s">
        <v>9443</v>
      </c>
      <c r="L1924" t="s">
        <v>10944</v>
      </c>
      <c r="N1924" t="s">
        <v>4329</v>
      </c>
      <c r="V1924" t="s">
        <v>9942</v>
      </c>
      <c r="X1924" t="str">
        <f>VLOOKUP(I1924,Location!$A$3:$B$999,2,FALSE)</f>
        <v>California</v>
      </c>
    </row>
    <row r="1925" spans="3:24" x14ac:dyDescent="0.2">
      <c r="C1925" t="s">
        <v>6732</v>
      </c>
      <c r="D1925">
        <v>6</v>
      </c>
      <c r="E1925" t="s">
        <v>6810</v>
      </c>
      <c r="F1925" t="s">
        <v>7812</v>
      </c>
      <c r="G1925" t="s">
        <v>2382</v>
      </c>
      <c r="H1925" t="s">
        <v>871</v>
      </c>
      <c r="I1925" t="s">
        <v>996</v>
      </c>
      <c r="J1925" t="s">
        <v>9442</v>
      </c>
      <c r="L1925" t="s">
        <v>10943</v>
      </c>
      <c r="N1925" t="s">
        <v>11798</v>
      </c>
      <c r="V1925" t="s">
        <v>9941</v>
      </c>
      <c r="X1925" t="str">
        <f>VLOOKUP(I1925,Location!$A$3:$B$999,2,FALSE)</f>
        <v>Virginia</v>
      </c>
    </row>
    <row r="1926" spans="3:24" x14ac:dyDescent="0.2">
      <c r="C1926" t="s">
        <v>6732</v>
      </c>
      <c r="D1926">
        <v>5</v>
      </c>
      <c r="E1926" t="s">
        <v>6809</v>
      </c>
      <c r="F1926" t="s">
        <v>7811</v>
      </c>
      <c r="G1926" t="s">
        <v>994</v>
      </c>
      <c r="H1926" t="s">
        <v>795</v>
      </c>
      <c r="I1926" t="s">
        <v>6336</v>
      </c>
      <c r="J1926" t="s">
        <v>9441</v>
      </c>
      <c r="L1926" t="s">
        <v>10942</v>
      </c>
      <c r="N1926" t="s">
        <v>983</v>
      </c>
      <c r="V1926" t="s">
        <v>9940</v>
      </c>
      <c r="X1926" t="str">
        <f>VLOOKUP(I1926,Location!$A$3:$B$999,2,FALSE)</f>
        <v>Florida</v>
      </c>
    </row>
    <row r="1927" spans="3:24" x14ac:dyDescent="0.2">
      <c r="C1927" t="s">
        <v>6732</v>
      </c>
      <c r="D1927">
        <v>7</v>
      </c>
      <c r="E1927" t="s">
        <v>6808</v>
      </c>
      <c r="F1927" t="s">
        <v>7810</v>
      </c>
      <c r="G1927" t="s">
        <v>8739</v>
      </c>
      <c r="H1927" t="s">
        <v>888</v>
      </c>
      <c r="I1927" t="s">
        <v>1579</v>
      </c>
      <c r="J1927" t="s">
        <v>9440</v>
      </c>
      <c r="L1927" t="s">
        <v>10941</v>
      </c>
      <c r="N1927" t="s">
        <v>11797</v>
      </c>
      <c r="V1927" t="s">
        <v>9939</v>
      </c>
      <c r="X1927" t="str">
        <f>VLOOKUP(I1927,Location!$A$3:$B$999,2,FALSE)</f>
        <v>New York</v>
      </c>
    </row>
    <row r="1928" spans="3:24" x14ac:dyDescent="0.2">
      <c r="C1928" t="s">
        <v>6732</v>
      </c>
      <c r="D1928">
        <v>2</v>
      </c>
      <c r="E1928" t="s">
        <v>6807</v>
      </c>
      <c r="F1928" t="s">
        <v>7809</v>
      </c>
      <c r="G1928" t="s">
        <v>8738</v>
      </c>
      <c r="H1928" t="s">
        <v>857</v>
      </c>
      <c r="I1928" t="s">
        <v>967</v>
      </c>
      <c r="J1928" t="s">
        <v>9439</v>
      </c>
      <c r="L1928" t="s">
        <v>10940</v>
      </c>
      <c r="N1928" t="s">
        <v>1051</v>
      </c>
      <c r="V1928" t="s">
        <v>9938</v>
      </c>
      <c r="X1928" t="str">
        <f>VLOOKUP(I1928,Location!$A$3:$B$999,2,FALSE)</f>
        <v>Washington</v>
      </c>
    </row>
    <row r="1929" spans="3:24" x14ac:dyDescent="0.2">
      <c r="C1929" t="s">
        <v>6732</v>
      </c>
      <c r="D1929">
        <v>19</v>
      </c>
      <c r="E1929" t="s">
        <v>6806</v>
      </c>
      <c r="F1929" t="s">
        <v>7808</v>
      </c>
      <c r="G1929" t="s">
        <v>8737</v>
      </c>
      <c r="H1929" t="s">
        <v>942</v>
      </c>
      <c r="I1929" t="s">
        <v>1381</v>
      </c>
      <c r="J1929" t="s">
        <v>9438</v>
      </c>
      <c r="L1929" t="s">
        <v>10939</v>
      </c>
      <c r="N1929" t="s">
        <v>11796</v>
      </c>
      <c r="V1929" t="s">
        <v>9937</v>
      </c>
      <c r="X1929" t="str">
        <f>VLOOKUP(I1929,Location!$A$3:$B$999,2,FALSE)</f>
        <v>Virginia</v>
      </c>
    </row>
    <row r="1930" spans="3:24" x14ac:dyDescent="0.2">
      <c r="C1930" t="s">
        <v>6732</v>
      </c>
      <c r="D1930">
        <v>11</v>
      </c>
      <c r="E1930" t="s">
        <v>6805</v>
      </c>
      <c r="F1930" t="s">
        <v>7807</v>
      </c>
      <c r="G1930" t="s">
        <v>8736</v>
      </c>
      <c r="H1930" t="s">
        <v>873</v>
      </c>
      <c r="I1930" t="s">
        <v>1352</v>
      </c>
      <c r="J1930" t="s">
        <v>9437</v>
      </c>
      <c r="L1930" t="s">
        <v>10938</v>
      </c>
      <c r="N1930" t="s">
        <v>4036</v>
      </c>
      <c r="V1930" t="s">
        <v>9936</v>
      </c>
      <c r="X1930" t="str">
        <f>VLOOKUP(I1930,Location!$A$3:$B$999,2,FALSE)</f>
        <v>Virginia</v>
      </c>
    </row>
    <row r="1931" spans="3:24" x14ac:dyDescent="0.2">
      <c r="C1931" t="s">
        <v>6732</v>
      </c>
      <c r="D1931">
        <v>8</v>
      </c>
      <c r="E1931" t="s">
        <v>6804</v>
      </c>
      <c r="F1931" t="s">
        <v>7806</v>
      </c>
      <c r="G1931" t="s">
        <v>1351</v>
      </c>
      <c r="H1931" t="s">
        <v>834</v>
      </c>
      <c r="I1931" t="s">
        <v>1391</v>
      </c>
      <c r="J1931" t="s">
        <v>806</v>
      </c>
      <c r="L1931" t="s">
        <v>10937</v>
      </c>
      <c r="N1931" t="s">
        <v>13</v>
      </c>
      <c r="V1931" t="s">
        <v>9935</v>
      </c>
      <c r="X1931" t="str">
        <f>VLOOKUP(I1931,Location!$A$3:$B$999,2,FALSE)</f>
        <v>California</v>
      </c>
    </row>
    <row r="1932" spans="3:24" x14ac:dyDescent="0.2">
      <c r="C1932" t="s">
        <v>6732</v>
      </c>
      <c r="D1932">
        <v>6</v>
      </c>
      <c r="E1932" t="s">
        <v>6803</v>
      </c>
      <c r="F1932" t="s">
        <v>7805</v>
      </c>
      <c r="G1932" t="s">
        <v>961</v>
      </c>
      <c r="H1932" t="s">
        <v>838</v>
      </c>
      <c r="I1932" t="s">
        <v>9243</v>
      </c>
      <c r="J1932"/>
      <c r="L1932" t="s">
        <v>10936</v>
      </c>
      <c r="N1932" t="s">
        <v>11795</v>
      </c>
      <c r="V1932" t="s">
        <v>9934</v>
      </c>
      <c r="X1932" t="str">
        <f>VLOOKUP(I1932,Location!$A$3:$B$999,2,FALSE)</f>
        <v>Bahrain</v>
      </c>
    </row>
    <row r="1933" spans="3:24" x14ac:dyDescent="0.2">
      <c r="C1933" t="s">
        <v>6732</v>
      </c>
      <c r="D1933">
        <v>6</v>
      </c>
      <c r="E1933" t="s">
        <v>6802</v>
      </c>
      <c r="F1933" t="s">
        <v>961</v>
      </c>
      <c r="G1933" t="s">
        <v>8735</v>
      </c>
      <c r="H1933" t="s">
        <v>883</v>
      </c>
      <c r="I1933" t="s">
        <v>1046</v>
      </c>
      <c r="J1933" t="s">
        <v>9436</v>
      </c>
      <c r="L1933" t="s">
        <v>10935</v>
      </c>
      <c r="N1933" t="s">
        <v>11794</v>
      </c>
      <c r="V1933" t="s">
        <v>9933</v>
      </c>
      <c r="X1933" t="str">
        <f>VLOOKUP(I1933,Location!$A$3:$B$999,2,FALSE)</f>
        <v>Maryland</v>
      </c>
    </row>
    <row r="1934" spans="3:24" x14ac:dyDescent="0.2">
      <c r="C1934" t="s">
        <v>6732</v>
      </c>
      <c r="D1934">
        <v>18</v>
      </c>
      <c r="E1934" t="s">
        <v>6801</v>
      </c>
      <c r="F1934" t="s">
        <v>7804</v>
      </c>
      <c r="G1934" t="s">
        <v>8734</v>
      </c>
      <c r="H1934" t="s">
        <v>944</v>
      </c>
      <c r="I1934" t="s">
        <v>976</v>
      </c>
      <c r="J1934"/>
      <c r="L1934" t="s">
        <v>10934</v>
      </c>
      <c r="N1934" t="s">
        <v>13</v>
      </c>
      <c r="V1934" t="s">
        <v>9932</v>
      </c>
      <c r="X1934" t="str">
        <f>VLOOKUP(I1934,Location!$A$3:$B$999,2,FALSE)</f>
        <v>California</v>
      </c>
    </row>
    <row r="1935" spans="3:24" x14ac:dyDescent="0.2">
      <c r="C1935" t="s">
        <v>6732</v>
      </c>
      <c r="D1935">
        <v>19</v>
      </c>
      <c r="E1935" t="s">
        <v>6800</v>
      </c>
      <c r="F1935" t="s">
        <v>7803</v>
      </c>
      <c r="G1935" t="s">
        <v>8733</v>
      </c>
      <c r="H1935" t="s">
        <v>835</v>
      </c>
      <c r="I1935" t="s">
        <v>9242</v>
      </c>
      <c r="J1935" t="s">
        <v>9435</v>
      </c>
      <c r="L1935" t="s">
        <v>10933</v>
      </c>
      <c r="N1935" t="s">
        <v>1051</v>
      </c>
      <c r="V1935" t="s">
        <v>9931</v>
      </c>
      <c r="X1935" t="str">
        <f>VLOOKUP(I1935,Location!$A$3:$B$999,2,FALSE)</f>
        <v>Maryland</v>
      </c>
    </row>
    <row r="1936" spans="3:24" x14ac:dyDescent="0.2">
      <c r="C1936" t="s">
        <v>6732</v>
      </c>
      <c r="D1936">
        <v>4</v>
      </c>
      <c r="E1936" t="s">
        <v>6799</v>
      </c>
      <c r="F1936" t="s">
        <v>7802</v>
      </c>
      <c r="G1936" t="s">
        <v>3991</v>
      </c>
      <c r="H1936" t="s">
        <v>860</v>
      </c>
      <c r="I1936" t="s">
        <v>982</v>
      </c>
      <c r="J1936" t="s">
        <v>9434</v>
      </c>
      <c r="L1936" t="s">
        <v>10932</v>
      </c>
      <c r="N1936" t="s">
        <v>11793</v>
      </c>
      <c r="V1936" t="s">
        <v>9930</v>
      </c>
      <c r="X1936" t="str">
        <f>VLOOKUP(I1936,Location!$A$3:$B$999,2,FALSE)</f>
        <v>Texas</v>
      </c>
    </row>
    <row r="1937" spans="3:24" x14ac:dyDescent="0.2">
      <c r="C1937" t="s">
        <v>6732</v>
      </c>
      <c r="D1937">
        <v>23</v>
      </c>
      <c r="E1937" t="s">
        <v>6798</v>
      </c>
      <c r="F1937" t="s">
        <v>7801</v>
      </c>
      <c r="G1937" t="s">
        <v>6329</v>
      </c>
      <c r="H1937" t="s">
        <v>29</v>
      </c>
      <c r="I1937" t="s">
        <v>1031</v>
      </c>
      <c r="J1937" t="s">
        <v>9433</v>
      </c>
      <c r="L1937" t="s">
        <v>10931</v>
      </c>
      <c r="N1937" t="s">
        <v>13</v>
      </c>
      <c r="V1937" t="s">
        <v>9929</v>
      </c>
      <c r="X1937" t="str">
        <f>VLOOKUP(I1937,Location!$A$3:$B$999,2,FALSE)</f>
        <v>North Carolina</v>
      </c>
    </row>
    <row r="1938" spans="3:24" x14ac:dyDescent="0.2">
      <c r="C1938" t="s">
        <v>6732</v>
      </c>
      <c r="D1938">
        <v>19</v>
      </c>
      <c r="E1938" t="s">
        <v>6797</v>
      </c>
      <c r="F1938" t="s">
        <v>7800</v>
      </c>
      <c r="G1938" t="s">
        <v>8732</v>
      </c>
      <c r="H1938" t="s">
        <v>923</v>
      </c>
      <c r="I1938" t="s">
        <v>976</v>
      </c>
      <c r="J1938" t="s">
        <v>9432</v>
      </c>
      <c r="L1938" t="s">
        <v>10930</v>
      </c>
      <c r="N1938" t="s">
        <v>806</v>
      </c>
      <c r="V1938" t="s">
        <v>9928</v>
      </c>
      <c r="X1938" t="str">
        <f>VLOOKUP(I1938,Location!$A$3:$B$999,2,FALSE)</f>
        <v>California</v>
      </c>
    </row>
    <row r="1939" spans="3:24" x14ac:dyDescent="0.2">
      <c r="C1939" t="s">
        <v>6732</v>
      </c>
      <c r="D1939">
        <v>14</v>
      </c>
      <c r="E1939" t="s">
        <v>6796</v>
      </c>
      <c r="F1939" t="s">
        <v>7799</v>
      </c>
      <c r="G1939" t="s">
        <v>7799</v>
      </c>
      <c r="H1939" t="s">
        <v>908</v>
      </c>
      <c r="I1939" t="s">
        <v>18</v>
      </c>
      <c r="J1939" t="s">
        <v>9419</v>
      </c>
      <c r="L1939" t="s">
        <v>10929</v>
      </c>
      <c r="N1939" t="s">
        <v>13</v>
      </c>
      <c r="V1939" t="s">
        <v>9927</v>
      </c>
      <c r="X1939" t="str">
        <f>VLOOKUP(I1939,Location!$A$3:$B$999,2,FALSE)</f>
        <v>D.C.</v>
      </c>
    </row>
    <row r="1940" spans="3:24" x14ac:dyDescent="0.2">
      <c r="C1940" t="s">
        <v>6732</v>
      </c>
      <c r="D1940">
        <v>10</v>
      </c>
      <c r="E1940" t="s">
        <v>6795</v>
      </c>
      <c r="F1940" t="s">
        <v>7798</v>
      </c>
      <c r="H1940" t="s">
        <v>924</v>
      </c>
      <c r="I1940" t="s">
        <v>1031</v>
      </c>
      <c r="J1940"/>
      <c r="L1940" t="s">
        <v>10928</v>
      </c>
      <c r="N1940" t="s">
        <v>4329</v>
      </c>
      <c r="V1940" t="s">
        <v>9926</v>
      </c>
      <c r="X1940" t="str">
        <f>VLOOKUP(I1940,Location!$A$3:$B$999,2,FALSE)</f>
        <v>North Carolina</v>
      </c>
    </row>
    <row r="1941" spans="3:24" x14ac:dyDescent="0.2">
      <c r="C1941" t="s">
        <v>6732</v>
      </c>
      <c r="D1941">
        <v>4</v>
      </c>
      <c r="E1941" t="s">
        <v>6794</v>
      </c>
      <c r="F1941" t="s">
        <v>7797</v>
      </c>
      <c r="G1941" t="s">
        <v>971</v>
      </c>
      <c r="H1941" t="s">
        <v>872</v>
      </c>
      <c r="I1941" t="s">
        <v>1050</v>
      </c>
      <c r="J1941" t="s">
        <v>9431</v>
      </c>
      <c r="L1941" t="s">
        <v>10927</v>
      </c>
      <c r="N1941" t="s">
        <v>13</v>
      </c>
      <c r="V1941" t="s">
        <v>9925</v>
      </c>
      <c r="X1941" t="str">
        <f>VLOOKUP(I1941,Location!$A$3:$B$999,2,FALSE)</f>
        <v>Colorado</v>
      </c>
    </row>
    <row r="1942" spans="3:24" x14ac:dyDescent="0.2">
      <c r="C1942" t="s">
        <v>6732</v>
      </c>
      <c r="D1942">
        <v>5</v>
      </c>
      <c r="E1942" t="s">
        <v>6793</v>
      </c>
      <c r="F1942" t="s">
        <v>7796</v>
      </c>
      <c r="G1942" t="s">
        <v>8731</v>
      </c>
      <c r="H1942" t="s">
        <v>839</v>
      </c>
      <c r="I1942" t="s">
        <v>9241</v>
      </c>
      <c r="J1942"/>
      <c r="L1942" t="s">
        <v>10926</v>
      </c>
      <c r="N1942" t="s">
        <v>13</v>
      </c>
      <c r="V1942" t="s">
        <v>9924</v>
      </c>
      <c r="X1942" t="str">
        <f>VLOOKUP(I1942,Location!$A$3:$B$999,2,FALSE)</f>
        <v>Texas</v>
      </c>
    </row>
    <row r="1943" spans="3:24" x14ac:dyDescent="0.2">
      <c r="C1943" t="s">
        <v>6732</v>
      </c>
      <c r="D1943">
        <v>14</v>
      </c>
      <c r="E1943" t="s">
        <v>6792</v>
      </c>
      <c r="F1943" t="s">
        <v>7795</v>
      </c>
      <c r="G1943" t="s">
        <v>8730</v>
      </c>
      <c r="H1943" t="s">
        <v>860</v>
      </c>
      <c r="I1943" t="s">
        <v>18</v>
      </c>
      <c r="J1943" t="s">
        <v>9430</v>
      </c>
      <c r="L1943" t="s">
        <v>10925</v>
      </c>
      <c r="N1943" t="s">
        <v>3280</v>
      </c>
      <c r="V1943" t="s">
        <v>9923</v>
      </c>
      <c r="X1943" t="str">
        <f>VLOOKUP(I1943,Location!$A$3:$B$999,2,FALSE)</f>
        <v>D.C.</v>
      </c>
    </row>
    <row r="1944" spans="3:24" x14ac:dyDescent="0.2">
      <c r="C1944" t="s">
        <v>6732</v>
      </c>
      <c r="D1944">
        <v>24</v>
      </c>
      <c r="E1944" t="s">
        <v>6791</v>
      </c>
      <c r="F1944" t="s">
        <v>7794</v>
      </c>
      <c r="G1944" t="s">
        <v>8729</v>
      </c>
      <c r="H1944" t="s">
        <v>858</v>
      </c>
      <c r="I1944" t="s">
        <v>36</v>
      </c>
      <c r="J1944" t="s">
        <v>1082</v>
      </c>
      <c r="L1944" t="s">
        <v>10924</v>
      </c>
      <c r="N1944" t="s">
        <v>13</v>
      </c>
      <c r="V1944" t="s">
        <v>9922</v>
      </c>
      <c r="X1944" t="str">
        <f>VLOOKUP(I1944,Location!$A$3:$B$999,2,FALSE)</f>
        <v>United States</v>
      </c>
    </row>
    <row r="1945" spans="3:24" x14ac:dyDescent="0.2">
      <c r="C1945" t="s">
        <v>6732</v>
      </c>
      <c r="D1945">
        <v>7</v>
      </c>
      <c r="E1945" t="s">
        <v>6790</v>
      </c>
      <c r="F1945" t="s">
        <v>7793</v>
      </c>
      <c r="G1945" t="s">
        <v>8728</v>
      </c>
      <c r="H1945" t="s">
        <v>834</v>
      </c>
      <c r="I1945" t="s">
        <v>4448</v>
      </c>
      <c r="J1945" t="s">
        <v>6453</v>
      </c>
      <c r="L1945" t="s">
        <v>1101</v>
      </c>
      <c r="N1945" t="s">
        <v>806</v>
      </c>
      <c r="V1945" t="s">
        <v>9921</v>
      </c>
      <c r="X1945" t="str">
        <f>VLOOKUP(I1945,Location!$A$3:$B$999,2,FALSE)</f>
        <v>South Carolina</v>
      </c>
    </row>
    <row r="1946" spans="3:24" x14ac:dyDescent="0.2">
      <c r="C1946" t="s">
        <v>6732</v>
      </c>
      <c r="D1946">
        <v>4</v>
      </c>
      <c r="E1946" t="s">
        <v>6789</v>
      </c>
      <c r="F1946" t="s">
        <v>7792</v>
      </c>
      <c r="G1946" t="s">
        <v>961</v>
      </c>
      <c r="H1946" t="s">
        <v>866</v>
      </c>
      <c r="I1946" t="s">
        <v>1042</v>
      </c>
      <c r="J1946" t="s">
        <v>9429</v>
      </c>
      <c r="L1946" t="s">
        <v>10923</v>
      </c>
      <c r="N1946" t="s">
        <v>13</v>
      </c>
      <c r="V1946" t="s">
        <v>9920</v>
      </c>
      <c r="X1946" t="str">
        <f>VLOOKUP(I1946,Location!$A$3:$B$999,2,FALSE)</f>
        <v>Washington</v>
      </c>
    </row>
    <row r="1947" spans="3:24" x14ac:dyDescent="0.2">
      <c r="C1947" t="s">
        <v>6732</v>
      </c>
      <c r="D1947">
        <v>7</v>
      </c>
      <c r="E1947" t="s">
        <v>6788</v>
      </c>
      <c r="F1947" t="s">
        <v>7791</v>
      </c>
      <c r="G1947" t="s">
        <v>3253</v>
      </c>
      <c r="H1947" t="s">
        <v>866</v>
      </c>
      <c r="I1947" t="s">
        <v>9240</v>
      </c>
      <c r="J1947" t="s">
        <v>9428</v>
      </c>
      <c r="L1947" t="s">
        <v>10922</v>
      </c>
      <c r="N1947" t="s">
        <v>11792</v>
      </c>
      <c r="V1947" t="s">
        <v>9919</v>
      </c>
      <c r="X1947" t="str">
        <f>VLOOKUP(I1947,Location!$A$3:$B$999,2,FALSE)</f>
        <v>North Carolina</v>
      </c>
    </row>
    <row r="1948" spans="3:24" x14ac:dyDescent="0.2">
      <c r="C1948" t="s">
        <v>6732</v>
      </c>
      <c r="D1948">
        <v>2</v>
      </c>
      <c r="E1948" t="s">
        <v>6787</v>
      </c>
      <c r="F1948" t="s">
        <v>7790</v>
      </c>
      <c r="G1948" t="s">
        <v>1094</v>
      </c>
      <c r="H1948" t="s">
        <v>834</v>
      </c>
      <c r="I1948" t="s">
        <v>1381</v>
      </c>
      <c r="J1948" t="s">
        <v>9427</v>
      </c>
      <c r="L1948" t="s">
        <v>10921</v>
      </c>
      <c r="N1948" t="s">
        <v>1064</v>
      </c>
      <c r="V1948" t="s">
        <v>9918</v>
      </c>
      <c r="X1948" t="str">
        <f>VLOOKUP(I1948,Location!$A$3:$B$999,2,FALSE)</f>
        <v>Virginia</v>
      </c>
    </row>
    <row r="1949" spans="3:24" x14ac:dyDescent="0.2">
      <c r="C1949" t="s">
        <v>6732</v>
      </c>
      <c r="D1949">
        <v>12</v>
      </c>
      <c r="E1949" t="s">
        <v>6786</v>
      </c>
      <c r="F1949" t="s">
        <v>971</v>
      </c>
      <c r="G1949" t="s">
        <v>1005</v>
      </c>
      <c r="H1949" t="s">
        <v>19</v>
      </c>
      <c r="I1949" t="s">
        <v>9239</v>
      </c>
      <c r="J1949" t="s">
        <v>9426</v>
      </c>
      <c r="L1949" t="s">
        <v>10920</v>
      </c>
      <c r="N1949" t="s">
        <v>13</v>
      </c>
      <c r="V1949" t="s">
        <v>9917</v>
      </c>
      <c r="X1949" t="str">
        <f>VLOOKUP(I1949,Location!$A$3:$B$999,2,FALSE)</f>
        <v>California</v>
      </c>
    </row>
    <row r="1950" spans="3:24" x14ac:dyDescent="0.2">
      <c r="C1950" t="s">
        <v>6732</v>
      </c>
      <c r="D1950">
        <v>9</v>
      </c>
      <c r="E1950" t="s">
        <v>6785</v>
      </c>
      <c r="F1950" t="s">
        <v>7789</v>
      </c>
      <c r="G1950" t="s">
        <v>971</v>
      </c>
      <c r="H1950" t="s">
        <v>948</v>
      </c>
      <c r="I1950" t="s">
        <v>2240</v>
      </c>
      <c r="J1950" t="s">
        <v>9425</v>
      </c>
      <c r="L1950" t="s">
        <v>10919</v>
      </c>
      <c r="N1950" t="s">
        <v>13</v>
      </c>
      <c r="V1950" t="s">
        <v>9916</v>
      </c>
      <c r="X1950" t="str">
        <f>VLOOKUP(I1950,Location!$A$3:$B$999,2,FALSE)</f>
        <v>Maryland</v>
      </c>
    </row>
    <row r="1951" spans="3:24" x14ac:dyDescent="0.2">
      <c r="C1951" t="s">
        <v>6732</v>
      </c>
      <c r="D1951">
        <v>7</v>
      </c>
      <c r="E1951" t="s">
        <v>6784</v>
      </c>
      <c r="F1951" t="s">
        <v>7788</v>
      </c>
      <c r="G1951" t="s">
        <v>971</v>
      </c>
      <c r="H1951" t="s">
        <v>795</v>
      </c>
      <c r="I1951" t="s">
        <v>982</v>
      </c>
      <c r="J1951"/>
      <c r="L1951" t="s">
        <v>10918</v>
      </c>
      <c r="N1951" t="s">
        <v>13</v>
      </c>
      <c r="V1951" t="s">
        <v>9915</v>
      </c>
      <c r="X1951" t="str">
        <f>VLOOKUP(I1951,Location!$A$3:$B$999,2,FALSE)</f>
        <v>Texas</v>
      </c>
    </row>
    <row r="1952" spans="3:24" x14ac:dyDescent="0.2">
      <c r="C1952" t="s">
        <v>6732</v>
      </c>
      <c r="D1952">
        <v>5</v>
      </c>
      <c r="E1952" t="s">
        <v>6783</v>
      </c>
      <c r="F1952" t="s">
        <v>7787</v>
      </c>
      <c r="G1952" t="s">
        <v>8727</v>
      </c>
      <c r="H1952" t="s">
        <v>920</v>
      </c>
      <c r="I1952" t="s">
        <v>2304</v>
      </c>
      <c r="J1952" t="s">
        <v>9424</v>
      </c>
      <c r="L1952" t="s">
        <v>10917</v>
      </c>
      <c r="N1952" t="s">
        <v>13</v>
      </c>
      <c r="V1952" t="s">
        <v>9914</v>
      </c>
      <c r="X1952" t="str">
        <f>VLOOKUP(I1952,Location!$A$3:$B$999,2,FALSE)</f>
        <v>Kentucky</v>
      </c>
    </row>
    <row r="1953" spans="3:24" x14ac:dyDescent="0.2">
      <c r="C1953" t="s">
        <v>6732</v>
      </c>
      <c r="D1953">
        <v>5</v>
      </c>
      <c r="E1953" t="s">
        <v>6782</v>
      </c>
      <c r="F1953" t="s">
        <v>7786</v>
      </c>
      <c r="G1953" t="s">
        <v>990</v>
      </c>
      <c r="H1953" t="s">
        <v>924</v>
      </c>
      <c r="I1953" t="s">
        <v>1579</v>
      </c>
      <c r="J1953"/>
      <c r="L1953" t="s">
        <v>10916</v>
      </c>
      <c r="N1953" t="s">
        <v>1006</v>
      </c>
      <c r="V1953" t="s">
        <v>9913</v>
      </c>
      <c r="X1953" t="str">
        <f>VLOOKUP(I1953,Location!$A$3:$B$999,2,FALSE)</f>
        <v>New York</v>
      </c>
    </row>
    <row r="1954" spans="3:24" x14ac:dyDescent="0.2">
      <c r="C1954" t="s">
        <v>6732</v>
      </c>
      <c r="D1954">
        <v>15</v>
      </c>
      <c r="E1954" t="s">
        <v>6781</v>
      </c>
      <c r="F1954" t="s">
        <v>7785</v>
      </c>
      <c r="G1954" t="s">
        <v>8726</v>
      </c>
      <c r="H1954" t="s">
        <v>944</v>
      </c>
      <c r="I1954" t="s">
        <v>976</v>
      </c>
      <c r="J1954" t="s">
        <v>9423</v>
      </c>
      <c r="L1954" t="s">
        <v>10915</v>
      </c>
      <c r="N1954" t="s">
        <v>820</v>
      </c>
      <c r="V1954" t="s">
        <v>9912</v>
      </c>
      <c r="X1954" t="str">
        <f>VLOOKUP(I1954,Location!$A$3:$B$999,2,FALSE)</f>
        <v>California</v>
      </c>
    </row>
    <row r="1955" spans="3:24" x14ac:dyDescent="0.2">
      <c r="C1955" t="s">
        <v>6732</v>
      </c>
      <c r="D1955">
        <v>9</v>
      </c>
      <c r="E1955" t="s">
        <v>6780</v>
      </c>
      <c r="F1955" t="s">
        <v>7784</v>
      </c>
      <c r="G1955" t="s">
        <v>8725</v>
      </c>
      <c r="H1955" t="s">
        <v>17</v>
      </c>
      <c r="I1955" t="s">
        <v>4256</v>
      </c>
      <c r="J1955" t="s">
        <v>9422</v>
      </c>
      <c r="N1955" t="s">
        <v>4253</v>
      </c>
      <c r="V1955" t="s">
        <v>9911</v>
      </c>
      <c r="X1955" t="str">
        <f>VLOOKUP(I1955,Location!$A$3:$B$999,2,FALSE)</f>
        <v>Indiana</v>
      </c>
    </row>
    <row r="1956" spans="3:24" x14ac:dyDescent="0.2">
      <c r="C1956" t="s">
        <v>6732</v>
      </c>
      <c r="D1956">
        <v>22</v>
      </c>
      <c r="E1956" t="s">
        <v>6779</v>
      </c>
      <c r="F1956" t="s">
        <v>7783</v>
      </c>
      <c r="G1956" t="s">
        <v>8724</v>
      </c>
      <c r="H1956" t="s">
        <v>807</v>
      </c>
      <c r="I1956" t="s">
        <v>9238</v>
      </c>
      <c r="J1956" t="s">
        <v>6451</v>
      </c>
      <c r="N1956" t="s">
        <v>3557</v>
      </c>
      <c r="V1956" t="s">
        <v>9910</v>
      </c>
      <c r="X1956" t="str">
        <f>VLOOKUP(I1956,Location!$A$3:$B$999,2,FALSE)</f>
        <v>Texas</v>
      </c>
    </row>
    <row r="1957" spans="3:24" x14ac:dyDescent="0.2">
      <c r="C1957" t="s">
        <v>6732</v>
      </c>
      <c r="D1957">
        <v>3</v>
      </c>
      <c r="E1957" t="s">
        <v>6778</v>
      </c>
      <c r="F1957" t="s">
        <v>7782</v>
      </c>
      <c r="G1957" t="s">
        <v>8723</v>
      </c>
      <c r="H1957" t="s">
        <v>835</v>
      </c>
      <c r="I1957" t="s">
        <v>1352</v>
      </c>
      <c r="J1957"/>
      <c r="L1957" t="s">
        <v>10914</v>
      </c>
      <c r="N1957" t="s">
        <v>806</v>
      </c>
      <c r="V1957" t="s">
        <v>9909</v>
      </c>
      <c r="X1957" t="str">
        <f>VLOOKUP(I1957,Location!$A$3:$B$999,2,FALSE)</f>
        <v>Virginia</v>
      </c>
    </row>
    <row r="1958" spans="3:24" x14ac:dyDescent="0.2">
      <c r="C1958" t="s">
        <v>6732</v>
      </c>
      <c r="D1958">
        <v>10</v>
      </c>
      <c r="E1958" t="s">
        <v>6777</v>
      </c>
      <c r="F1958" t="s">
        <v>7781</v>
      </c>
      <c r="G1958" t="s">
        <v>8722</v>
      </c>
      <c r="H1958" t="s">
        <v>795</v>
      </c>
      <c r="I1958" t="s">
        <v>962</v>
      </c>
      <c r="J1958" t="s">
        <v>4066</v>
      </c>
      <c r="L1958" t="s">
        <v>2661</v>
      </c>
      <c r="N1958" t="s">
        <v>13</v>
      </c>
      <c r="V1958" t="s">
        <v>9908</v>
      </c>
      <c r="X1958" t="str">
        <f>VLOOKUP(I1958,Location!$A$3:$B$999,2,FALSE)</f>
        <v>Texas</v>
      </c>
    </row>
    <row r="1959" spans="3:24" x14ac:dyDescent="0.2">
      <c r="C1959" t="s">
        <v>6732</v>
      </c>
      <c r="D1959">
        <v>5</v>
      </c>
      <c r="E1959" t="s">
        <v>6776</v>
      </c>
      <c r="F1959" t="s">
        <v>7780</v>
      </c>
      <c r="G1959" t="s">
        <v>961</v>
      </c>
      <c r="H1959" t="s">
        <v>17</v>
      </c>
      <c r="I1959" t="s">
        <v>1519</v>
      </c>
      <c r="J1959" t="s">
        <v>9421</v>
      </c>
      <c r="L1959" t="s">
        <v>10913</v>
      </c>
      <c r="N1959" t="s">
        <v>13</v>
      </c>
      <c r="V1959" t="s">
        <v>9907</v>
      </c>
      <c r="X1959" t="str">
        <f>VLOOKUP(I1959,Location!$A$3:$B$999,2,FALSE)</f>
        <v>California</v>
      </c>
    </row>
    <row r="1960" spans="3:24" x14ac:dyDescent="0.2">
      <c r="C1960" t="s">
        <v>6732</v>
      </c>
      <c r="D1960">
        <v>8</v>
      </c>
      <c r="E1960" t="s">
        <v>6775</v>
      </c>
      <c r="F1960" t="s">
        <v>7779</v>
      </c>
      <c r="G1960" t="s">
        <v>7779</v>
      </c>
      <c r="H1960" t="s">
        <v>867</v>
      </c>
      <c r="I1960" t="s">
        <v>9237</v>
      </c>
      <c r="J1960" t="s">
        <v>9420</v>
      </c>
      <c r="L1960" t="s">
        <v>10912</v>
      </c>
      <c r="N1960" t="s">
        <v>24</v>
      </c>
      <c r="V1960" t="s">
        <v>9906</v>
      </c>
      <c r="X1960" t="str">
        <f>VLOOKUP(I1960,Location!$A$3:$B$999,2,FALSE)</f>
        <v>Wisconsin</v>
      </c>
    </row>
    <row r="1961" spans="3:24" x14ac:dyDescent="0.2">
      <c r="C1961" t="s">
        <v>6732</v>
      </c>
      <c r="D1961">
        <v>10</v>
      </c>
      <c r="E1961" t="s">
        <v>6774</v>
      </c>
      <c r="F1961" t="s">
        <v>7778</v>
      </c>
      <c r="G1961" t="s">
        <v>8721</v>
      </c>
      <c r="H1961" t="s">
        <v>17</v>
      </c>
      <c r="I1961" t="s">
        <v>1057</v>
      </c>
      <c r="J1961" t="s">
        <v>9419</v>
      </c>
      <c r="L1961" t="s">
        <v>10911</v>
      </c>
      <c r="N1961" t="s">
        <v>13</v>
      </c>
      <c r="V1961" t="s">
        <v>9905</v>
      </c>
      <c r="X1961" t="str">
        <f>VLOOKUP(I1961,Location!$A$3:$B$999,2,FALSE)</f>
        <v>California</v>
      </c>
    </row>
    <row r="1962" spans="3:24" x14ac:dyDescent="0.2">
      <c r="C1962" t="s">
        <v>6732</v>
      </c>
      <c r="D1962">
        <v>14</v>
      </c>
      <c r="E1962" t="s">
        <v>6773</v>
      </c>
      <c r="F1962" t="s">
        <v>7777</v>
      </c>
      <c r="G1962" t="s">
        <v>997</v>
      </c>
      <c r="H1962" t="s">
        <v>816</v>
      </c>
      <c r="I1962" t="s">
        <v>966</v>
      </c>
      <c r="J1962" t="s">
        <v>3595</v>
      </c>
      <c r="L1962" t="s">
        <v>3595</v>
      </c>
      <c r="N1962" t="s">
        <v>1051</v>
      </c>
      <c r="V1962" t="s">
        <v>9904</v>
      </c>
      <c r="X1962" t="str">
        <f>VLOOKUP(I1962,Location!$A$3:$B$999,2,FALSE)</f>
        <v>Massachusetts</v>
      </c>
    </row>
    <row r="1963" spans="3:24" x14ac:dyDescent="0.2">
      <c r="C1963" t="s">
        <v>6732</v>
      </c>
      <c r="D1963">
        <v>7</v>
      </c>
      <c r="E1963" t="s">
        <v>6772</v>
      </c>
      <c r="F1963" t="s">
        <v>7776</v>
      </c>
      <c r="G1963" t="s">
        <v>961</v>
      </c>
      <c r="H1963" t="s">
        <v>19</v>
      </c>
      <c r="I1963" t="s">
        <v>18</v>
      </c>
      <c r="J1963" t="s">
        <v>9418</v>
      </c>
      <c r="L1963" t="s">
        <v>10910</v>
      </c>
      <c r="N1963" t="s">
        <v>3686</v>
      </c>
      <c r="V1963" t="s">
        <v>9903</v>
      </c>
      <c r="X1963" t="str">
        <f>VLOOKUP(I1963,Location!$A$3:$B$999,2,FALSE)</f>
        <v>D.C.</v>
      </c>
    </row>
    <row r="1964" spans="3:24" x14ac:dyDescent="0.2">
      <c r="C1964" t="s">
        <v>6732</v>
      </c>
      <c r="D1964">
        <v>20</v>
      </c>
      <c r="E1964" t="s">
        <v>6771</v>
      </c>
      <c r="F1964" t="s">
        <v>7775</v>
      </c>
      <c r="G1964" t="s">
        <v>961</v>
      </c>
      <c r="H1964" t="s">
        <v>834</v>
      </c>
      <c r="I1964" t="s">
        <v>1046</v>
      </c>
      <c r="J1964" t="s">
        <v>9417</v>
      </c>
      <c r="L1964" t="s">
        <v>10909</v>
      </c>
      <c r="N1964" t="s">
        <v>13</v>
      </c>
      <c r="V1964" t="s">
        <v>9902</v>
      </c>
      <c r="X1964" t="str">
        <f>VLOOKUP(I1964,Location!$A$3:$B$999,2,FALSE)</f>
        <v>Maryland</v>
      </c>
    </row>
    <row r="1965" spans="3:24" x14ac:dyDescent="0.2">
      <c r="C1965" t="s">
        <v>6732</v>
      </c>
      <c r="D1965">
        <v>9</v>
      </c>
      <c r="E1965" t="s">
        <v>6770</v>
      </c>
      <c r="F1965" t="s">
        <v>7774</v>
      </c>
      <c r="G1965" t="s">
        <v>997</v>
      </c>
      <c r="H1965" t="s">
        <v>816</v>
      </c>
      <c r="I1965" t="s">
        <v>1473</v>
      </c>
      <c r="J1965" t="s">
        <v>2831</v>
      </c>
      <c r="L1965" t="s">
        <v>959</v>
      </c>
      <c r="N1965" t="s">
        <v>806</v>
      </c>
      <c r="V1965" t="s">
        <v>9901</v>
      </c>
      <c r="X1965" t="str">
        <f>VLOOKUP(I1965,Location!$A$3:$B$999,2,FALSE)</f>
        <v>Japan</v>
      </c>
    </row>
    <row r="1966" spans="3:24" x14ac:dyDescent="0.2">
      <c r="C1966" t="s">
        <v>6732</v>
      </c>
      <c r="D1966">
        <v>5</v>
      </c>
      <c r="E1966" t="s">
        <v>6769</v>
      </c>
      <c r="F1966" t="s">
        <v>7773</v>
      </c>
      <c r="G1966" t="s">
        <v>8720</v>
      </c>
      <c r="H1966" t="s">
        <v>29</v>
      </c>
      <c r="I1966" t="s">
        <v>1023</v>
      </c>
      <c r="J1966" t="s">
        <v>9416</v>
      </c>
      <c r="L1966" t="s">
        <v>10908</v>
      </c>
      <c r="N1966" t="s">
        <v>13</v>
      </c>
      <c r="V1966" t="s">
        <v>9900</v>
      </c>
      <c r="X1966" t="str">
        <f>VLOOKUP(I1966,Location!$A$3:$B$999,2,FALSE)</f>
        <v>Georgia</v>
      </c>
    </row>
    <row r="1967" spans="3:24" x14ac:dyDescent="0.2">
      <c r="C1967" t="s">
        <v>6732</v>
      </c>
      <c r="D1967">
        <v>16</v>
      </c>
      <c r="E1967" t="s">
        <v>6768</v>
      </c>
      <c r="F1967" t="s">
        <v>7772</v>
      </c>
      <c r="G1967" t="s">
        <v>8719</v>
      </c>
      <c r="H1967" t="s">
        <v>862</v>
      </c>
      <c r="I1967" t="s">
        <v>1363</v>
      </c>
      <c r="J1967"/>
      <c r="L1967" t="s">
        <v>10907</v>
      </c>
      <c r="N1967" t="s">
        <v>13</v>
      </c>
      <c r="V1967" t="s">
        <v>9899</v>
      </c>
      <c r="X1967" t="str">
        <f>VLOOKUP(I1967,Location!$A$3:$B$999,2,FALSE)</f>
        <v>Hawaii</v>
      </c>
    </row>
    <row r="1968" spans="3:24" x14ac:dyDescent="0.2">
      <c r="C1968" t="s">
        <v>6732</v>
      </c>
      <c r="D1968">
        <v>4</v>
      </c>
      <c r="E1968" t="s">
        <v>6767</v>
      </c>
      <c r="F1968" t="s">
        <v>7771</v>
      </c>
      <c r="G1968" t="s">
        <v>8718</v>
      </c>
      <c r="H1968" t="s">
        <v>877</v>
      </c>
      <c r="I1968" t="s">
        <v>2129</v>
      </c>
      <c r="J1968" t="s">
        <v>1110</v>
      </c>
      <c r="L1968" t="s">
        <v>10906</v>
      </c>
      <c r="N1968" t="s">
        <v>13</v>
      </c>
      <c r="V1968" t="s">
        <v>9898</v>
      </c>
      <c r="X1968" t="str">
        <f>VLOOKUP(I1968,Location!$A$3:$B$999,2,FALSE)</f>
        <v>Maryland</v>
      </c>
    </row>
    <row r="1969" spans="3:24" x14ac:dyDescent="0.2">
      <c r="C1969" t="s">
        <v>6732</v>
      </c>
      <c r="D1969">
        <v>1</v>
      </c>
      <c r="E1969" t="s">
        <v>6766</v>
      </c>
      <c r="F1969" t="s">
        <v>2102</v>
      </c>
      <c r="G1969" t="s">
        <v>2102</v>
      </c>
      <c r="H1969" t="s">
        <v>919</v>
      </c>
      <c r="I1969" t="s">
        <v>18</v>
      </c>
      <c r="J1969" t="s">
        <v>9415</v>
      </c>
      <c r="L1969" t="s">
        <v>10905</v>
      </c>
      <c r="N1969" t="s">
        <v>13</v>
      </c>
      <c r="V1969" t="s">
        <v>9897</v>
      </c>
      <c r="X1969" t="str">
        <f>VLOOKUP(I1969,Location!$A$3:$B$999,2,FALSE)</f>
        <v>D.C.</v>
      </c>
    </row>
    <row r="1970" spans="3:24" x14ac:dyDescent="0.2">
      <c r="C1970" t="s">
        <v>6732</v>
      </c>
      <c r="D1970">
        <v>11</v>
      </c>
      <c r="E1970" t="s">
        <v>6765</v>
      </c>
      <c r="F1970" t="s">
        <v>7770</v>
      </c>
      <c r="G1970" t="s">
        <v>8711</v>
      </c>
      <c r="H1970" t="s">
        <v>857</v>
      </c>
      <c r="I1970" t="s">
        <v>996</v>
      </c>
      <c r="J1970" t="s">
        <v>959</v>
      </c>
      <c r="N1970" t="s">
        <v>806</v>
      </c>
      <c r="V1970" t="s">
        <v>9896</v>
      </c>
      <c r="X1970" t="str">
        <f>VLOOKUP(I1970,Location!$A$3:$B$999,2,FALSE)</f>
        <v>Virginia</v>
      </c>
    </row>
    <row r="1971" spans="3:24" x14ac:dyDescent="0.2">
      <c r="C1971" t="s">
        <v>6732</v>
      </c>
      <c r="D1971">
        <v>11</v>
      </c>
      <c r="E1971" t="s">
        <v>6764</v>
      </c>
      <c r="F1971" t="s">
        <v>7769</v>
      </c>
      <c r="G1971" t="s">
        <v>8711</v>
      </c>
      <c r="H1971" t="s">
        <v>865</v>
      </c>
      <c r="I1971" t="s">
        <v>1519</v>
      </c>
      <c r="J1971" t="s">
        <v>1065</v>
      </c>
      <c r="L1971" t="s">
        <v>4359</v>
      </c>
      <c r="N1971" t="s">
        <v>806</v>
      </c>
      <c r="V1971" t="s">
        <v>9895</v>
      </c>
      <c r="X1971" t="str">
        <f>VLOOKUP(I1971,Location!$A$3:$B$999,2,FALSE)</f>
        <v>California</v>
      </c>
    </row>
    <row r="1972" spans="3:24" x14ac:dyDescent="0.2">
      <c r="C1972" t="s">
        <v>6732</v>
      </c>
      <c r="D1972">
        <v>6</v>
      </c>
      <c r="E1972" t="s">
        <v>6763</v>
      </c>
      <c r="F1972" t="s">
        <v>7768</v>
      </c>
      <c r="G1972" t="s">
        <v>8717</v>
      </c>
      <c r="H1972" t="s">
        <v>834</v>
      </c>
      <c r="I1972" t="s">
        <v>18</v>
      </c>
      <c r="J1972" t="s">
        <v>9414</v>
      </c>
      <c r="L1972" t="s">
        <v>10904</v>
      </c>
      <c r="N1972" t="s">
        <v>13</v>
      </c>
      <c r="V1972" t="s">
        <v>9894</v>
      </c>
      <c r="X1972" t="str">
        <f>VLOOKUP(I1972,Location!$A$3:$B$999,2,FALSE)</f>
        <v>D.C.</v>
      </c>
    </row>
    <row r="1973" spans="3:24" x14ac:dyDescent="0.2">
      <c r="C1973" t="s">
        <v>6732</v>
      </c>
      <c r="D1973">
        <v>9</v>
      </c>
      <c r="E1973" t="s">
        <v>6762</v>
      </c>
      <c r="F1973" t="s">
        <v>7767</v>
      </c>
      <c r="G1973" t="s">
        <v>823</v>
      </c>
      <c r="H1973" t="s">
        <v>29</v>
      </c>
      <c r="I1973" t="s">
        <v>996</v>
      </c>
      <c r="J1973" t="s">
        <v>9413</v>
      </c>
      <c r="L1973" t="s">
        <v>10903</v>
      </c>
      <c r="N1973" t="s">
        <v>13</v>
      </c>
      <c r="V1973" t="s">
        <v>9893</v>
      </c>
      <c r="X1973" t="str">
        <f>VLOOKUP(I1973,Location!$A$3:$B$999,2,FALSE)</f>
        <v>Virginia</v>
      </c>
    </row>
    <row r="1974" spans="3:24" x14ac:dyDescent="0.2">
      <c r="C1974" t="s">
        <v>6732</v>
      </c>
      <c r="D1974">
        <v>14</v>
      </c>
      <c r="E1974" t="s">
        <v>6761</v>
      </c>
      <c r="F1974" t="s">
        <v>7766</v>
      </c>
      <c r="G1974" t="s">
        <v>1558</v>
      </c>
      <c r="H1974" t="s">
        <v>860</v>
      </c>
      <c r="I1974" t="s">
        <v>1021</v>
      </c>
      <c r="J1974" t="s">
        <v>9412</v>
      </c>
      <c r="L1974" t="s">
        <v>10902</v>
      </c>
      <c r="N1974" t="s">
        <v>11791</v>
      </c>
      <c r="V1974" t="s">
        <v>9892</v>
      </c>
      <c r="X1974" t="str">
        <f>VLOOKUP(I1974,Location!$A$3:$B$999,2,FALSE)</f>
        <v>New York</v>
      </c>
    </row>
    <row r="1975" spans="3:24" x14ac:dyDescent="0.2">
      <c r="C1975" t="s">
        <v>6732</v>
      </c>
      <c r="D1975">
        <v>7</v>
      </c>
      <c r="E1975" t="s">
        <v>6760</v>
      </c>
      <c r="F1975" t="s">
        <v>7765</v>
      </c>
      <c r="G1975" t="s">
        <v>8716</v>
      </c>
      <c r="H1975" t="s">
        <v>19</v>
      </c>
      <c r="I1975" t="s">
        <v>6381</v>
      </c>
      <c r="J1975" t="s">
        <v>9411</v>
      </c>
      <c r="L1975" t="s">
        <v>10901</v>
      </c>
      <c r="N1975" t="s">
        <v>3309</v>
      </c>
      <c r="V1975" t="s">
        <v>9891</v>
      </c>
      <c r="X1975" t="str">
        <f>VLOOKUP(I1975,Location!$A$3:$B$999,2,FALSE)</f>
        <v>California</v>
      </c>
    </row>
    <row r="1976" spans="3:24" x14ac:dyDescent="0.2">
      <c r="C1976" t="s">
        <v>6732</v>
      </c>
      <c r="D1976">
        <v>14</v>
      </c>
      <c r="E1976" t="s">
        <v>6759</v>
      </c>
      <c r="F1976" t="s">
        <v>7764</v>
      </c>
      <c r="G1976" t="s">
        <v>8715</v>
      </c>
      <c r="H1976" t="s">
        <v>888</v>
      </c>
      <c r="I1976" t="s">
        <v>1579</v>
      </c>
      <c r="J1976" t="s">
        <v>1065</v>
      </c>
      <c r="L1976" t="s">
        <v>959</v>
      </c>
      <c r="N1976" t="s">
        <v>13</v>
      </c>
      <c r="V1976" t="s">
        <v>9890</v>
      </c>
      <c r="X1976" t="str">
        <f>VLOOKUP(I1976,Location!$A$3:$B$999,2,FALSE)</f>
        <v>New York</v>
      </c>
    </row>
    <row r="1977" spans="3:24" x14ac:dyDescent="0.2">
      <c r="C1977" t="s">
        <v>6732</v>
      </c>
      <c r="D1977">
        <v>2</v>
      </c>
      <c r="E1977" t="s">
        <v>6758</v>
      </c>
      <c r="F1977" t="s">
        <v>7763</v>
      </c>
      <c r="G1977" t="s">
        <v>8711</v>
      </c>
      <c r="H1977" t="s">
        <v>857</v>
      </c>
      <c r="I1977" t="s">
        <v>4133</v>
      </c>
      <c r="J1977" t="s">
        <v>959</v>
      </c>
      <c r="L1977" t="s">
        <v>10900</v>
      </c>
      <c r="N1977" t="s">
        <v>13</v>
      </c>
      <c r="V1977" t="s">
        <v>9889</v>
      </c>
      <c r="X1977" t="str">
        <f>VLOOKUP(I1977,Location!$A$3:$B$999,2,FALSE)</f>
        <v>Florida</v>
      </c>
    </row>
    <row r="1978" spans="3:24" x14ac:dyDescent="0.2">
      <c r="C1978" t="s">
        <v>6732</v>
      </c>
      <c r="D1978">
        <v>9</v>
      </c>
      <c r="E1978" t="s">
        <v>6757</v>
      </c>
      <c r="F1978" t="s">
        <v>7762</v>
      </c>
      <c r="G1978" t="s">
        <v>8714</v>
      </c>
      <c r="H1978" t="s">
        <v>944</v>
      </c>
      <c r="I1978" t="s">
        <v>18</v>
      </c>
      <c r="J1978" t="s">
        <v>1001</v>
      </c>
      <c r="L1978" t="s">
        <v>10899</v>
      </c>
      <c r="N1978" t="s">
        <v>4036</v>
      </c>
      <c r="V1978" t="s">
        <v>9888</v>
      </c>
      <c r="X1978" t="str">
        <f>VLOOKUP(I1978,Location!$A$3:$B$999,2,FALSE)</f>
        <v>D.C.</v>
      </c>
    </row>
    <row r="1979" spans="3:24" x14ac:dyDescent="0.2">
      <c r="C1979" t="s">
        <v>6732</v>
      </c>
      <c r="D1979">
        <v>2</v>
      </c>
      <c r="E1979" t="s">
        <v>6756</v>
      </c>
      <c r="F1979" t="s">
        <v>7761</v>
      </c>
      <c r="G1979" t="s">
        <v>8713</v>
      </c>
      <c r="H1979" t="s">
        <v>795</v>
      </c>
      <c r="I1979" t="s">
        <v>982</v>
      </c>
      <c r="J1979" t="s">
        <v>9410</v>
      </c>
      <c r="L1979" t="s">
        <v>10898</v>
      </c>
      <c r="N1979" t="s">
        <v>13</v>
      </c>
      <c r="V1979" t="s">
        <v>9887</v>
      </c>
      <c r="X1979" t="str">
        <f>VLOOKUP(I1979,Location!$A$3:$B$999,2,FALSE)</f>
        <v>Texas</v>
      </c>
    </row>
    <row r="1980" spans="3:24" x14ac:dyDescent="0.2">
      <c r="C1980" t="s">
        <v>6732</v>
      </c>
      <c r="D1980">
        <v>6</v>
      </c>
      <c r="E1980" t="s">
        <v>6755</v>
      </c>
      <c r="F1980" t="s">
        <v>7760</v>
      </c>
      <c r="G1980" t="s">
        <v>8712</v>
      </c>
      <c r="H1980" t="s">
        <v>19</v>
      </c>
      <c r="I1980" t="s">
        <v>6381</v>
      </c>
      <c r="J1980" t="s">
        <v>9409</v>
      </c>
      <c r="L1980" t="s">
        <v>10897</v>
      </c>
      <c r="N1980" t="s">
        <v>4329</v>
      </c>
      <c r="V1980" t="s">
        <v>9886</v>
      </c>
      <c r="X1980" t="str">
        <f>VLOOKUP(I1980,Location!$A$3:$B$999,2,FALSE)</f>
        <v>California</v>
      </c>
    </row>
    <row r="1981" spans="3:24" x14ac:dyDescent="0.2">
      <c r="C1981" t="s">
        <v>6732</v>
      </c>
      <c r="D1981">
        <v>29</v>
      </c>
      <c r="E1981" t="s">
        <v>6754</v>
      </c>
      <c r="F1981" t="s">
        <v>7759</v>
      </c>
      <c r="G1981" t="s">
        <v>1458</v>
      </c>
      <c r="H1981" t="s">
        <v>17</v>
      </c>
      <c r="I1981" t="s">
        <v>1381</v>
      </c>
      <c r="J1981"/>
      <c r="L1981" t="s">
        <v>10896</v>
      </c>
      <c r="N1981" t="s">
        <v>1051</v>
      </c>
      <c r="V1981" t="s">
        <v>9885</v>
      </c>
      <c r="X1981" t="str">
        <f>VLOOKUP(I1981,Location!$A$3:$B$999,2,FALSE)</f>
        <v>Virginia</v>
      </c>
    </row>
    <row r="1982" spans="3:24" x14ac:dyDescent="0.2">
      <c r="C1982" t="s">
        <v>6732</v>
      </c>
      <c r="D1982">
        <v>4</v>
      </c>
      <c r="E1982" t="s">
        <v>6753</v>
      </c>
      <c r="F1982" t="s">
        <v>7758</v>
      </c>
      <c r="G1982" t="s">
        <v>8711</v>
      </c>
      <c r="H1982" t="s">
        <v>857</v>
      </c>
      <c r="I1982" t="s">
        <v>976</v>
      </c>
      <c r="J1982"/>
      <c r="L1982" t="s">
        <v>10895</v>
      </c>
      <c r="N1982" t="s">
        <v>13</v>
      </c>
      <c r="V1982" t="s">
        <v>9884</v>
      </c>
      <c r="X1982" t="str">
        <f>VLOOKUP(I1982,Location!$A$3:$B$999,2,FALSE)</f>
        <v>California</v>
      </c>
    </row>
    <row r="1983" spans="3:24" x14ac:dyDescent="0.2">
      <c r="C1983" t="s">
        <v>6732</v>
      </c>
      <c r="D1983">
        <v>7</v>
      </c>
      <c r="E1983" t="s">
        <v>6752</v>
      </c>
      <c r="F1983" t="s">
        <v>7757</v>
      </c>
      <c r="G1983" t="s">
        <v>8710</v>
      </c>
      <c r="H1983" t="s">
        <v>795</v>
      </c>
      <c r="I1983" t="s">
        <v>1352</v>
      </c>
      <c r="J1983"/>
      <c r="L1983" t="s">
        <v>10894</v>
      </c>
      <c r="N1983" t="s">
        <v>11790</v>
      </c>
      <c r="V1983" t="s">
        <v>9883</v>
      </c>
      <c r="X1983" t="str">
        <f>VLOOKUP(I1983,Location!$A$3:$B$999,2,FALSE)</f>
        <v>Virginia</v>
      </c>
    </row>
    <row r="1984" spans="3:24" x14ac:dyDescent="0.2">
      <c r="C1984" t="s">
        <v>6732</v>
      </c>
      <c r="D1984">
        <v>3</v>
      </c>
      <c r="E1984" t="s">
        <v>6751</v>
      </c>
      <c r="F1984" t="s">
        <v>7756</v>
      </c>
      <c r="G1984" t="s">
        <v>5053</v>
      </c>
      <c r="H1984" t="s">
        <v>15</v>
      </c>
      <c r="I1984" t="s">
        <v>1057</v>
      </c>
      <c r="J1984" t="s">
        <v>9408</v>
      </c>
      <c r="L1984" t="s">
        <v>10893</v>
      </c>
      <c r="N1984" t="s">
        <v>13</v>
      </c>
      <c r="V1984" t="s">
        <v>9882</v>
      </c>
      <c r="X1984" t="str">
        <f>VLOOKUP(I1984,Location!$A$3:$B$999,2,FALSE)</f>
        <v>California</v>
      </c>
    </row>
    <row r="1985" spans="3:24" x14ac:dyDescent="0.2">
      <c r="C1985" t="s">
        <v>6732</v>
      </c>
      <c r="D1985">
        <v>9</v>
      </c>
      <c r="E1985" t="s">
        <v>6750</v>
      </c>
      <c r="F1985" t="s">
        <v>7755</v>
      </c>
      <c r="G1985" t="s">
        <v>8709</v>
      </c>
      <c r="H1985" t="s">
        <v>927</v>
      </c>
      <c r="I1985" t="s">
        <v>980</v>
      </c>
      <c r="J1985" t="s">
        <v>9407</v>
      </c>
      <c r="L1985" t="s">
        <v>959</v>
      </c>
      <c r="N1985" t="s">
        <v>1064</v>
      </c>
      <c r="V1985" t="s">
        <v>9881</v>
      </c>
      <c r="X1985" t="str">
        <f>VLOOKUP(I1985,Location!$A$3:$B$999,2,FALSE)</f>
        <v>Texas</v>
      </c>
    </row>
    <row r="1986" spans="3:24" x14ac:dyDescent="0.2">
      <c r="C1986" t="s">
        <v>6749</v>
      </c>
      <c r="D1986">
        <v>10</v>
      </c>
      <c r="E1986" t="s">
        <v>20963</v>
      </c>
      <c r="F1986" t="s">
        <v>21635</v>
      </c>
      <c r="G1986" t="s">
        <v>22132</v>
      </c>
      <c r="H1986" t="s">
        <v>834</v>
      </c>
      <c r="I1986" t="s">
        <v>20729</v>
      </c>
      <c r="J1986" t="s">
        <v>22549</v>
      </c>
      <c r="L1986" t="s">
        <v>22972</v>
      </c>
      <c r="N1986" t="s">
        <v>23368</v>
      </c>
      <c r="P1986" t="s">
        <v>21</v>
      </c>
      <c r="V1986" t="s">
        <v>23668</v>
      </c>
      <c r="X1986" t="s">
        <v>20729</v>
      </c>
    </row>
    <row r="1987" spans="3:24" x14ac:dyDescent="0.2">
      <c r="C1987" t="s">
        <v>6749</v>
      </c>
      <c r="D1987">
        <v>8</v>
      </c>
      <c r="E1987" t="s">
        <v>21413</v>
      </c>
      <c r="F1987" t="s">
        <v>22033</v>
      </c>
      <c r="G1987" t="s">
        <v>22327</v>
      </c>
      <c r="H1987" t="s">
        <v>19</v>
      </c>
      <c r="I1987" t="s">
        <v>22431</v>
      </c>
      <c r="J1987" t="s">
        <v>22778</v>
      </c>
      <c r="L1987" t="s">
        <v>23342</v>
      </c>
      <c r="N1987" t="s">
        <v>17113</v>
      </c>
      <c r="P1987">
        <v>27</v>
      </c>
      <c r="V1987" t="s">
        <v>24123</v>
      </c>
      <c r="X1987" t="s">
        <v>6737</v>
      </c>
    </row>
    <row r="1988" spans="3:24" x14ac:dyDescent="0.2">
      <c r="C1988" t="s">
        <v>6749</v>
      </c>
      <c r="D1988">
        <v>21</v>
      </c>
      <c r="E1988" t="s">
        <v>20768</v>
      </c>
      <c r="F1988" t="s">
        <v>21445</v>
      </c>
      <c r="H1988" t="s">
        <v>881</v>
      </c>
      <c r="I1988" t="s">
        <v>9243</v>
      </c>
      <c r="J1988"/>
      <c r="L1988" t="s">
        <v>22796</v>
      </c>
      <c r="N1988" t="s">
        <v>13</v>
      </c>
      <c r="P1988">
        <v>249</v>
      </c>
      <c r="V1988" t="s">
        <v>23467</v>
      </c>
      <c r="X1988" t="s">
        <v>9243</v>
      </c>
    </row>
    <row r="1989" spans="3:24" x14ac:dyDescent="0.2">
      <c r="C1989" t="s">
        <v>6749</v>
      </c>
      <c r="D1989">
        <v>11</v>
      </c>
      <c r="E1989" t="s">
        <v>21411</v>
      </c>
      <c r="F1989" t="s">
        <v>30</v>
      </c>
      <c r="G1989" t="s">
        <v>30</v>
      </c>
      <c r="H1989" t="s">
        <v>17</v>
      </c>
      <c r="I1989" t="s">
        <v>5797</v>
      </c>
      <c r="J1989" t="s">
        <v>22776</v>
      </c>
      <c r="L1989" t="s">
        <v>959</v>
      </c>
      <c r="N1989" t="s">
        <v>3042</v>
      </c>
      <c r="P1989">
        <v>341</v>
      </c>
      <c r="V1989" t="s">
        <v>24121</v>
      </c>
      <c r="X1989" t="s">
        <v>5797</v>
      </c>
    </row>
    <row r="1990" spans="3:24" x14ac:dyDescent="0.2">
      <c r="C1990" t="s">
        <v>6749</v>
      </c>
      <c r="D1990">
        <v>8</v>
      </c>
      <c r="E1990" t="s">
        <v>21410</v>
      </c>
      <c r="F1990" t="s">
        <v>22031</v>
      </c>
      <c r="G1990" t="s">
        <v>22031</v>
      </c>
      <c r="H1990" t="s">
        <v>795</v>
      </c>
      <c r="I1990" t="s">
        <v>22428</v>
      </c>
      <c r="J1990" t="s">
        <v>22775</v>
      </c>
      <c r="L1990" t="s">
        <v>23340</v>
      </c>
      <c r="N1990" t="s">
        <v>13</v>
      </c>
      <c r="P1990" t="s">
        <v>21</v>
      </c>
      <c r="V1990" t="s">
        <v>24120</v>
      </c>
      <c r="X1990" t="s">
        <v>22428</v>
      </c>
    </row>
    <row r="1991" spans="3:24" x14ac:dyDescent="0.2">
      <c r="C1991" t="s">
        <v>6749</v>
      </c>
      <c r="D1991">
        <v>9</v>
      </c>
      <c r="E1991" t="s">
        <v>20964</v>
      </c>
      <c r="F1991" t="s">
        <v>1440</v>
      </c>
      <c r="G1991" t="s">
        <v>1441</v>
      </c>
      <c r="H1991" t="s">
        <v>17</v>
      </c>
      <c r="I1991" t="s">
        <v>1096</v>
      </c>
      <c r="J1991"/>
      <c r="L1991" t="s">
        <v>22973</v>
      </c>
      <c r="N1991" t="s">
        <v>995</v>
      </c>
      <c r="P1991" t="s">
        <v>21</v>
      </c>
      <c r="V1991" t="s">
        <v>23669</v>
      </c>
      <c r="X1991" t="str">
        <f>VLOOKUP(I1991,Location!$A$3:$B$337,2,FALSE)</f>
        <v>United Kingdom</v>
      </c>
    </row>
    <row r="1992" spans="3:24" x14ac:dyDescent="0.2">
      <c r="C1992" t="s">
        <v>6749</v>
      </c>
      <c r="D1992">
        <v>10</v>
      </c>
      <c r="E1992" t="s">
        <v>20763</v>
      </c>
      <c r="F1992" t="s">
        <v>21440</v>
      </c>
      <c r="G1992" t="s">
        <v>22046</v>
      </c>
      <c r="H1992" t="s">
        <v>876</v>
      </c>
      <c r="I1992" t="s">
        <v>1048</v>
      </c>
      <c r="J1992" t="s">
        <v>22441</v>
      </c>
      <c r="L1992" t="s">
        <v>22792</v>
      </c>
      <c r="N1992" t="s">
        <v>2810</v>
      </c>
      <c r="P1992" t="s">
        <v>21</v>
      </c>
      <c r="V1992" t="s">
        <v>23462</v>
      </c>
      <c r="X1992" t="str">
        <f>VLOOKUP(I1992,Location!$A$3:$B$337,2,FALSE)</f>
        <v>D.C.</v>
      </c>
    </row>
    <row r="1993" spans="3:24" x14ac:dyDescent="0.2">
      <c r="C1993" t="s">
        <v>6749</v>
      </c>
      <c r="D1993">
        <v>20</v>
      </c>
      <c r="E1993" t="s">
        <v>21217</v>
      </c>
      <c r="F1993" t="s">
        <v>21870</v>
      </c>
      <c r="G1993" t="s">
        <v>22248</v>
      </c>
      <c r="H1993" t="s">
        <v>918</v>
      </c>
      <c r="I1993" t="s">
        <v>5771</v>
      </c>
      <c r="J1993" t="s">
        <v>22700</v>
      </c>
      <c r="L1993" t="s">
        <v>23202</v>
      </c>
      <c r="N1993" t="s">
        <v>3986</v>
      </c>
      <c r="P1993">
        <v>189</v>
      </c>
      <c r="V1993" t="s">
        <v>23923</v>
      </c>
      <c r="X1993" t="str">
        <f>VLOOKUP(I1993,Location!$A$3:$B$337,2,FALSE)</f>
        <v>Tennessee</v>
      </c>
    </row>
    <row r="1994" spans="3:24" x14ac:dyDescent="0.2">
      <c r="C1994" t="s">
        <v>6749</v>
      </c>
      <c r="D1994">
        <v>7</v>
      </c>
      <c r="E1994" t="s">
        <v>21220</v>
      </c>
      <c r="F1994" t="s">
        <v>21873</v>
      </c>
      <c r="G1994" t="s">
        <v>22250</v>
      </c>
      <c r="H1994" t="s">
        <v>861</v>
      </c>
      <c r="I1994" t="s">
        <v>9257</v>
      </c>
      <c r="J1994" t="s">
        <v>22702</v>
      </c>
      <c r="L1994" t="s">
        <v>959</v>
      </c>
      <c r="N1994" t="s">
        <v>3976</v>
      </c>
      <c r="P1994">
        <v>62</v>
      </c>
      <c r="V1994" t="s">
        <v>23926</v>
      </c>
      <c r="X1994" t="s">
        <v>5799</v>
      </c>
    </row>
    <row r="1995" spans="3:24" x14ac:dyDescent="0.2">
      <c r="C1995" t="s">
        <v>6749</v>
      </c>
      <c r="D1995">
        <v>9</v>
      </c>
      <c r="E1995" t="s">
        <v>21078</v>
      </c>
      <c r="F1995" t="s">
        <v>21742</v>
      </c>
      <c r="G1995" t="s">
        <v>22179</v>
      </c>
      <c r="H1995" t="s">
        <v>809</v>
      </c>
      <c r="I1995" t="s">
        <v>22373</v>
      </c>
      <c r="J1995" t="s">
        <v>22617</v>
      </c>
      <c r="L1995" t="s">
        <v>23084</v>
      </c>
      <c r="N1995" t="s">
        <v>2345</v>
      </c>
      <c r="P1995">
        <v>479</v>
      </c>
      <c r="V1995" t="s">
        <v>23783</v>
      </c>
      <c r="X1995" t="s">
        <v>5818</v>
      </c>
    </row>
    <row r="1996" spans="3:24" x14ac:dyDescent="0.2">
      <c r="C1996" t="s">
        <v>6749</v>
      </c>
      <c r="D1996">
        <v>9</v>
      </c>
      <c r="E1996" t="s">
        <v>21073</v>
      </c>
      <c r="F1996" t="s">
        <v>6225</v>
      </c>
      <c r="G1996" t="s">
        <v>6225</v>
      </c>
      <c r="H1996" t="s">
        <v>825</v>
      </c>
      <c r="I1996" t="s">
        <v>1009</v>
      </c>
      <c r="J1996" t="s">
        <v>22616</v>
      </c>
      <c r="L1996" t="s">
        <v>23079</v>
      </c>
      <c r="N1996" t="s">
        <v>11837</v>
      </c>
      <c r="P1996" t="s">
        <v>21</v>
      </c>
      <c r="V1996" t="s">
        <v>23778</v>
      </c>
      <c r="X1996" t="str">
        <f>VLOOKUP(I1996,Location!$A$3:$B$337,2,FALSE)</f>
        <v>Texas</v>
      </c>
    </row>
    <row r="1997" spans="3:24" x14ac:dyDescent="0.2">
      <c r="C1997" t="s">
        <v>6749</v>
      </c>
      <c r="D1997">
        <v>16</v>
      </c>
      <c r="E1997" t="s">
        <v>20801</v>
      </c>
      <c r="F1997" t="s">
        <v>21474</v>
      </c>
      <c r="G1997" t="s">
        <v>22065</v>
      </c>
      <c r="H1997" t="s">
        <v>44</v>
      </c>
      <c r="I1997" t="s">
        <v>3089</v>
      </c>
      <c r="J1997" t="s">
        <v>22464</v>
      </c>
      <c r="L1997" t="s">
        <v>22818</v>
      </c>
      <c r="N1997" t="s">
        <v>4990</v>
      </c>
      <c r="P1997" t="s">
        <v>21</v>
      </c>
      <c r="V1997" t="s">
        <v>23500</v>
      </c>
      <c r="X1997" t="str">
        <f>VLOOKUP(I1997,Location!$A$3:$B$337,2,FALSE)</f>
        <v>South Carolina</v>
      </c>
    </row>
    <row r="1998" spans="3:24" x14ac:dyDescent="0.2">
      <c r="C1998" t="s">
        <v>6749</v>
      </c>
      <c r="D1998">
        <v>18</v>
      </c>
      <c r="E1998" t="s">
        <v>20773</v>
      </c>
      <c r="F1998" t="s">
        <v>21449</v>
      </c>
      <c r="G1998" t="s">
        <v>2997</v>
      </c>
      <c r="H1998" t="s">
        <v>816</v>
      </c>
      <c r="I1998" t="s">
        <v>976</v>
      </c>
      <c r="J1998" t="s">
        <v>22448</v>
      </c>
      <c r="L1998" t="s">
        <v>22800</v>
      </c>
      <c r="N1998" t="s">
        <v>13</v>
      </c>
      <c r="P1998">
        <v>399</v>
      </c>
      <c r="V1998" t="s">
        <v>23472</v>
      </c>
      <c r="X1998" t="str">
        <f>VLOOKUP(I1998,Location!$A$3:$B$337,2,FALSE)</f>
        <v>California</v>
      </c>
    </row>
    <row r="1999" spans="3:24" x14ac:dyDescent="0.2">
      <c r="C1999" t="s">
        <v>6749</v>
      </c>
      <c r="D1999">
        <v>4</v>
      </c>
      <c r="E1999" t="s">
        <v>21245</v>
      </c>
      <c r="F1999" t="s">
        <v>21893</v>
      </c>
      <c r="G1999" t="s">
        <v>22260</v>
      </c>
      <c r="H1999" t="s">
        <v>835</v>
      </c>
      <c r="I1999" t="s">
        <v>967</v>
      </c>
      <c r="J1999"/>
      <c r="L1999" t="s">
        <v>23224</v>
      </c>
      <c r="N1999" t="s">
        <v>1026</v>
      </c>
      <c r="P1999">
        <v>392</v>
      </c>
      <c r="V1999" t="s">
        <v>23951</v>
      </c>
      <c r="X1999" t="str">
        <f>VLOOKUP(I1999,Location!$A$3:$B$337,2,FALSE)</f>
        <v>Washington</v>
      </c>
    </row>
    <row r="2000" spans="3:24" x14ac:dyDescent="0.2">
      <c r="C2000" t="s">
        <v>6749</v>
      </c>
      <c r="D2000">
        <v>5</v>
      </c>
      <c r="E2000" t="s">
        <v>21180</v>
      </c>
      <c r="F2000" t="s">
        <v>21836</v>
      </c>
      <c r="G2000" t="s">
        <v>3981</v>
      </c>
      <c r="H2000" t="s">
        <v>17</v>
      </c>
      <c r="I2000" t="s">
        <v>22386</v>
      </c>
      <c r="J2000" t="s">
        <v>22685</v>
      </c>
      <c r="L2000" t="s">
        <v>23177</v>
      </c>
      <c r="N2000" t="s">
        <v>13</v>
      </c>
      <c r="P2000">
        <v>73</v>
      </c>
      <c r="V2000" t="s">
        <v>23886</v>
      </c>
      <c r="X2000" t="s">
        <v>5802</v>
      </c>
    </row>
    <row r="2001" spans="3:24" x14ac:dyDescent="0.2">
      <c r="C2001" t="s">
        <v>6749</v>
      </c>
      <c r="D2001">
        <v>10</v>
      </c>
      <c r="E2001" t="s">
        <v>20758</v>
      </c>
      <c r="F2001" t="s">
        <v>21435</v>
      </c>
      <c r="G2001" t="s">
        <v>8975</v>
      </c>
      <c r="H2001" t="s">
        <v>835</v>
      </c>
      <c r="I2001" t="s">
        <v>976</v>
      </c>
      <c r="J2001" t="s">
        <v>959</v>
      </c>
      <c r="L2001" t="s">
        <v>22789</v>
      </c>
      <c r="N2001" t="s">
        <v>1051</v>
      </c>
      <c r="P2001">
        <v>125</v>
      </c>
      <c r="V2001" t="s">
        <v>23457</v>
      </c>
      <c r="X2001" t="str">
        <f>VLOOKUP(I2001,Location!$A$3:$B$337,2,FALSE)</f>
        <v>California</v>
      </c>
    </row>
    <row r="2002" spans="3:24" x14ac:dyDescent="0.2">
      <c r="C2002" t="s">
        <v>6749</v>
      </c>
      <c r="D2002">
        <v>7</v>
      </c>
      <c r="E2002" t="s">
        <v>21016</v>
      </c>
      <c r="F2002" t="s">
        <v>21687</v>
      </c>
      <c r="G2002" t="s">
        <v>1208</v>
      </c>
      <c r="H2002" t="s">
        <v>17</v>
      </c>
      <c r="I2002" t="s">
        <v>1519</v>
      </c>
      <c r="J2002" t="s">
        <v>22584</v>
      </c>
      <c r="L2002" t="s">
        <v>23025</v>
      </c>
      <c r="N2002" t="s">
        <v>968</v>
      </c>
      <c r="P2002">
        <v>260</v>
      </c>
      <c r="V2002" t="s">
        <v>23721</v>
      </c>
      <c r="X2002" t="str">
        <f>VLOOKUP(I2002,Location!$A$3:$B$337,2,FALSE)</f>
        <v>California</v>
      </c>
    </row>
    <row r="2003" spans="3:24" x14ac:dyDescent="0.2">
      <c r="C2003" t="s">
        <v>6749</v>
      </c>
      <c r="D2003">
        <v>20</v>
      </c>
      <c r="E2003" t="s">
        <v>20886</v>
      </c>
      <c r="F2003" t="s">
        <v>21558</v>
      </c>
      <c r="G2003" t="s">
        <v>22100</v>
      </c>
      <c r="H2003" t="s">
        <v>15</v>
      </c>
      <c r="I2003" t="s">
        <v>976</v>
      </c>
      <c r="J2003" t="s">
        <v>22508</v>
      </c>
      <c r="L2003" t="s">
        <v>22898</v>
      </c>
      <c r="N2003" t="s">
        <v>13</v>
      </c>
      <c r="P2003" t="s">
        <v>21</v>
      </c>
      <c r="V2003" t="s">
        <v>23589</v>
      </c>
      <c r="X2003" t="str">
        <f>VLOOKUP(I2003,Location!$A$3:$B$337,2,FALSE)</f>
        <v>California</v>
      </c>
    </row>
    <row r="2004" spans="3:24" x14ac:dyDescent="0.2">
      <c r="C2004" t="s">
        <v>6749</v>
      </c>
      <c r="D2004">
        <v>19</v>
      </c>
      <c r="E2004" t="s">
        <v>20815</v>
      </c>
      <c r="F2004" t="s">
        <v>21487</v>
      </c>
      <c r="G2004" t="s">
        <v>15572</v>
      </c>
      <c r="H2004" t="s">
        <v>842</v>
      </c>
      <c r="I2004" t="s">
        <v>22344</v>
      </c>
      <c r="J2004" t="s">
        <v>959</v>
      </c>
      <c r="N2004" t="s">
        <v>13</v>
      </c>
      <c r="P2004">
        <v>92</v>
      </c>
      <c r="V2004" t="s">
        <v>23514</v>
      </c>
      <c r="X2004" t="s">
        <v>5804</v>
      </c>
    </row>
    <row r="2005" spans="3:24" x14ac:dyDescent="0.2">
      <c r="C2005" t="s">
        <v>6749</v>
      </c>
      <c r="D2005">
        <v>19</v>
      </c>
      <c r="E2005" t="s">
        <v>21265</v>
      </c>
      <c r="F2005" t="s">
        <v>21909</v>
      </c>
      <c r="G2005" t="s">
        <v>1239</v>
      </c>
      <c r="H2005" t="s">
        <v>834</v>
      </c>
      <c r="I2005" t="s">
        <v>3382</v>
      </c>
      <c r="J2005" t="s">
        <v>16335</v>
      </c>
      <c r="L2005" t="s">
        <v>23241</v>
      </c>
      <c r="N2005" t="s">
        <v>3417</v>
      </c>
      <c r="P2005">
        <v>217</v>
      </c>
      <c r="V2005" t="s">
        <v>23971</v>
      </c>
      <c r="X2005" t="str">
        <f>VLOOKUP(I2005,Location!$A$3:$B$337,2,FALSE)</f>
        <v>Tennessee</v>
      </c>
    </row>
    <row r="2006" spans="3:24" x14ac:dyDescent="0.2">
      <c r="C2006" t="s">
        <v>6749</v>
      </c>
      <c r="D2006">
        <v>9</v>
      </c>
      <c r="E2006" t="s">
        <v>20825</v>
      </c>
      <c r="F2006" t="s">
        <v>21498</v>
      </c>
      <c r="G2006" t="s">
        <v>1239</v>
      </c>
      <c r="H2006" t="s">
        <v>19</v>
      </c>
      <c r="I2006" t="s">
        <v>1019</v>
      </c>
      <c r="J2006"/>
      <c r="L2006" t="s">
        <v>22841</v>
      </c>
      <c r="N2006" t="s">
        <v>13</v>
      </c>
      <c r="P2006">
        <v>275</v>
      </c>
      <c r="V2006" t="s">
        <v>23525</v>
      </c>
      <c r="X2006" t="str">
        <f>VLOOKUP(I2006,Location!$A$3:$B$337,2,FALSE)</f>
        <v>Illinois</v>
      </c>
    </row>
    <row r="2007" spans="3:24" x14ac:dyDescent="0.2">
      <c r="C2007" t="s">
        <v>6749</v>
      </c>
      <c r="D2007">
        <v>20</v>
      </c>
      <c r="E2007" t="s">
        <v>21363</v>
      </c>
      <c r="F2007" t="s">
        <v>21989</v>
      </c>
      <c r="G2007" t="s">
        <v>2307</v>
      </c>
      <c r="H2007" t="s">
        <v>863</v>
      </c>
      <c r="I2007" t="s">
        <v>36</v>
      </c>
      <c r="J2007" t="s">
        <v>22752</v>
      </c>
      <c r="L2007" t="s">
        <v>959</v>
      </c>
      <c r="N2007" t="s">
        <v>820</v>
      </c>
      <c r="P2007">
        <v>103</v>
      </c>
      <c r="V2007" t="s">
        <v>24070</v>
      </c>
      <c r="X2007" t="str">
        <f>VLOOKUP(I2007,Location!$A$3:$B$337,2,FALSE)</f>
        <v>United States</v>
      </c>
    </row>
    <row r="2008" spans="3:24" x14ac:dyDescent="0.2">
      <c r="C2008" t="s">
        <v>6749</v>
      </c>
      <c r="D2008">
        <v>27</v>
      </c>
      <c r="E2008" t="s">
        <v>21354</v>
      </c>
      <c r="F2008" t="s">
        <v>21986</v>
      </c>
      <c r="G2008" t="s">
        <v>14145</v>
      </c>
      <c r="H2008" t="s">
        <v>844</v>
      </c>
      <c r="I2008" t="s">
        <v>2514</v>
      </c>
      <c r="J2008"/>
      <c r="L2008" t="s">
        <v>959</v>
      </c>
      <c r="N2008" t="s">
        <v>13</v>
      </c>
      <c r="P2008">
        <v>34</v>
      </c>
      <c r="V2008" t="s">
        <v>24061</v>
      </c>
      <c r="X2008" t="str">
        <f>VLOOKUP(I2008,Location!$A$3:$B$337,2,FALSE)</f>
        <v>Illinois</v>
      </c>
    </row>
    <row r="2009" spans="3:24" x14ac:dyDescent="0.2">
      <c r="C2009" t="s">
        <v>6749</v>
      </c>
      <c r="D2009">
        <v>11</v>
      </c>
      <c r="E2009" t="s">
        <v>20949</v>
      </c>
      <c r="F2009" t="s">
        <v>21621</v>
      </c>
      <c r="G2009" t="s">
        <v>31</v>
      </c>
      <c r="H2009" t="s">
        <v>850</v>
      </c>
      <c r="I2009" t="s">
        <v>22352</v>
      </c>
      <c r="J2009" t="s">
        <v>16441</v>
      </c>
      <c r="L2009" t="s">
        <v>22960</v>
      </c>
      <c r="N2009" t="s">
        <v>13</v>
      </c>
      <c r="P2009">
        <v>175</v>
      </c>
      <c r="V2009" t="s">
        <v>23654</v>
      </c>
      <c r="X2009" t="s">
        <v>5835</v>
      </c>
    </row>
    <row r="2010" spans="3:24" x14ac:dyDescent="0.2">
      <c r="C2010" t="s">
        <v>6749</v>
      </c>
      <c r="D2010">
        <v>1</v>
      </c>
      <c r="E2010" t="s">
        <v>20804</v>
      </c>
      <c r="F2010" t="s">
        <v>21477</v>
      </c>
      <c r="G2010" t="s">
        <v>22067</v>
      </c>
      <c r="H2010" t="s">
        <v>927</v>
      </c>
      <c r="I2010" t="s">
        <v>2240</v>
      </c>
      <c r="J2010" t="s">
        <v>959</v>
      </c>
      <c r="L2010" t="s">
        <v>3206</v>
      </c>
      <c r="N2010" t="s">
        <v>13</v>
      </c>
      <c r="P2010">
        <v>86</v>
      </c>
      <c r="V2010" t="s">
        <v>23503</v>
      </c>
      <c r="X2010" t="str">
        <f>VLOOKUP(I2010,Location!$A$3:$B$337,2,FALSE)</f>
        <v>Maryland</v>
      </c>
    </row>
    <row r="2011" spans="3:24" x14ac:dyDescent="0.2">
      <c r="C2011" t="s">
        <v>6749</v>
      </c>
      <c r="D2011">
        <v>2</v>
      </c>
      <c r="E2011" t="s">
        <v>21401</v>
      </c>
      <c r="F2011" t="s">
        <v>22021</v>
      </c>
      <c r="G2011" t="s">
        <v>9092</v>
      </c>
      <c r="H2011" t="s">
        <v>867</v>
      </c>
      <c r="I2011" t="s">
        <v>3138</v>
      </c>
      <c r="J2011"/>
      <c r="L2011" t="s">
        <v>23334</v>
      </c>
      <c r="N2011" t="s">
        <v>13</v>
      </c>
      <c r="P2011" t="s">
        <v>21</v>
      </c>
      <c r="V2011" t="s">
        <v>24109</v>
      </c>
      <c r="X2011" t="str">
        <f>VLOOKUP(I2011,Location!$A$3:$B$337,2,FALSE)</f>
        <v>Pennsylvania</v>
      </c>
    </row>
    <row r="2012" spans="3:24" x14ac:dyDescent="0.2">
      <c r="C2012" t="s">
        <v>6749</v>
      </c>
      <c r="D2012">
        <v>18</v>
      </c>
      <c r="E2012" t="s">
        <v>21127</v>
      </c>
      <c r="F2012" t="s">
        <v>15177</v>
      </c>
      <c r="G2012" t="s">
        <v>22206</v>
      </c>
      <c r="H2012" t="s">
        <v>835</v>
      </c>
      <c r="I2012" t="s">
        <v>4133</v>
      </c>
      <c r="J2012" t="s">
        <v>22653</v>
      </c>
      <c r="L2012" t="s">
        <v>23130</v>
      </c>
      <c r="N2012" t="s">
        <v>13</v>
      </c>
      <c r="P2012">
        <v>355</v>
      </c>
      <c r="V2012" t="s">
        <v>23833</v>
      </c>
      <c r="X2012" t="str">
        <f>VLOOKUP(I2012,Location!$A$3:$B$337,2,FALSE)</f>
        <v>Florida</v>
      </c>
    </row>
    <row r="2013" spans="3:24" x14ac:dyDescent="0.2">
      <c r="C2013" t="s">
        <v>6749</v>
      </c>
      <c r="D2013">
        <v>4</v>
      </c>
      <c r="E2013" t="s">
        <v>21182</v>
      </c>
      <c r="F2013" t="s">
        <v>21837</v>
      </c>
      <c r="G2013" t="s">
        <v>22232</v>
      </c>
      <c r="H2013" t="s">
        <v>877</v>
      </c>
      <c r="I2013" t="s">
        <v>1048</v>
      </c>
      <c r="J2013"/>
      <c r="L2013" t="s">
        <v>23179</v>
      </c>
      <c r="N2013" t="s">
        <v>13</v>
      </c>
      <c r="P2013">
        <v>121</v>
      </c>
      <c r="V2013" t="s">
        <v>23888</v>
      </c>
      <c r="X2013" t="str">
        <f>VLOOKUP(I2013,Location!$A$3:$B$337,2,FALSE)</f>
        <v>D.C.</v>
      </c>
    </row>
    <row r="2014" spans="3:24" x14ac:dyDescent="0.2">
      <c r="C2014" t="s">
        <v>6749</v>
      </c>
      <c r="D2014">
        <v>16</v>
      </c>
      <c r="E2014" t="s">
        <v>21335</v>
      </c>
      <c r="F2014" t="s">
        <v>21971</v>
      </c>
      <c r="G2014" t="s">
        <v>22302</v>
      </c>
      <c r="H2014" t="s">
        <v>862</v>
      </c>
      <c r="I2014" t="s">
        <v>3237</v>
      </c>
      <c r="J2014" t="s">
        <v>9626</v>
      </c>
      <c r="L2014" t="s">
        <v>23295</v>
      </c>
      <c r="N2014" t="s">
        <v>13</v>
      </c>
      <c r="P2014">
        <v>3</v>
      </c>
      <c r="V2014" t="s">
        <v>24042</v>
      </c>
      <c r="X2014" t="str">
        <f>VLOOKUP(I2014,Location!$A$3:$B$337,2,FALSE)</f>
        <v>Wisconsin</v>
      </c>
    </row>
    <row r="2015" spans="3:24" x14ac:dyDescent="0.2">
      <c r="C2015" t="s">
        <v>6749</v>
      </c>
      <c r="D2015">
        <v>21</v>
      </c>
      <c r="E2015" t="s">
        <v>21343</v>
      </c>
      <c r="F2015" t="s">
        <v>21976</v>
      </c>
      <c r="G2015" t="s">
        <v>7826</v>
      </c>
      <c r="H2015" t="s">
        <v>951</v>
      </c>
      <c r="I2015" t="s">
        <v>976</v>
      </c>
      <c r="J2015" t="s">
        <v>22745</v>
      </c>
      <c r="L2015" t="s">
        <v>23299</v>
      </c>
      <c r="N2015" t="s">
        <v>13</v>
      </c>
      <c r="P2015">
        <v>85</v>
      </c>
      <c r="V2015" t="s">
        <v>24050</v>
      </c>
      <c r="X2015" t="str">
        <f>VLOOKUP(I2015,Location!$A$3:$B$337,2,FALSE)</f>
        <v>California</v>
      </c>
    </row>
    <row r="2016" spans="3:24" x14ac:dyDescent="0.2">
      <c r="C2016" t="s">
        <v>6749</v>
      </c>
      <c r="D2016">
        <v>12</v>
      </c>
      <c r="E2016" t="s">
        <v>12126</v>
      </c>
      <c r="F2016" t="s">
        <v>13693</v>
      </c>
      <c r="G2016" t="s">
        <v>15121</v>
      </c>
      <c r="H2016" t="s">
        <v>814</v>
      </c>
      <c r="I2016" t="s">
        <v>2123</v>
      </c>
      <c r="J2016" t="s">
        <v>2124</v>
      </c>
      <c r="L2016" t="s">
        <v>18893</v>
      </c>
      <c r="N2016" t="s">
        <v>2791</v>
      </c>
      <c r="P2016" t="s">
        <v>21</v>
      </c>
      <c r="V2016" t="s">
        <v>17320</v>
      </c>
      <c r="X2016" t="str">
        <f>VLOOKUP(I2016,Location!$A$3:$B$337,2,FALSE)</f>
        <v>California</v>
      </c>
    </row>
    <row r="2017" spans="3:24" x14ac:dyDescent="0.2">
      <c r="C2017" t="s">
        <v>6749</v>
      </c>
      <c r="D2017">
        <v>2</v>
      </c>
      <c r="E2017" t="s">
        <v>21287</v>
      </c>
      <c r="F2017" t="s">
        <v>21927</v>
      </c>
      <c r="G2017" t="s">
        <v>21927</v>
      </c>
      <c r="H2017" t="s">
        <v>1401</v>
      </c>
      <c r="I2017" t="s">
        <v>1356</v>
      </c>
      <c r="J2017" t="s">
        <v>22726</v>
      </c>
      <c r="L2017" t="s">
        <v>23260</v>
      </c>
      <c r="N2017" t="s">
        <v>13</v>
      </c>
      <c r="P2017">
        <v>143</v>
      </c>
      <c r="V2017" t="s">
        <v>23993</v>
      </c>
      <c r="X2017" t="str">
        <f>VLOOKUP(I2017,Location!$A$3:$B$337,2,FALSE)</f>
        <v>Tennessee</v>
      </c>
    </row>
    <row r="2018" spans="3:24" x14ac:dyDescent="0.2">
      <c r="C2018" t="s">
        <v>6749</v>
      </c>
      <c r="D2018">
        <v>15</v>
      </c>
      <c r="E2018" t="s">
        <v>21264</v>
      </c>
      <c r="F2018" t="s">
        <v>21908</v>
      </c>
      <c r="H2018" t="s">
        <v>842</v>
      </c>
      <c r="I2018" t="s">
        <v>9248</v>
      </c>
      <c r="J2018"/>
      <c r="L2018" t="s">
        <v>23240</v>
      </c>
      <c r="N2018" t="s">
        <v>13</v>
      </c>
      <c r="P2018">
        <v>136</v>
      </c>
      <c r="V2018" t="s">
        <v>23970</v>
      </c>
      <c r="X2018" t="s">
        <v>5810</v>
      </c>
    </row>
    <row r="2019" spans="3:24" x14ac:dyDescent="0.2">
      <c r="C2019" t="s">
        <v>6749</v>
      </c>
      <c r="D2019">
        <v>7</v>
      </c>
      <c r="E2019" t="s">
        <v>12607</v>
      </c>
      <c r="F2019" t="s">
        <v>14152</v>
      </c>
      <c r="G2019" t="s">
        <v>15356</v>
      </c>
      <c r="H2019" t="s">
        <v>876</v>
      </c>
      <c r="I2019" t="s">
        <v>18</v>
      </c>
      <c r="J2019"/>
      <c r="L2019" t="s">
        <v>19303</v>
      </c>
      <c r="N2019" t="s">
        <v>826</v>
      </c>
      <c r="P2019">
        <v>110</v>
      </c>
      <c r="V2019" t="s">
        <v>17804</v>
      </c>
      <c r="X2019" t="str">
        <f>VLOOKUP(I2019,Location!$A$3:$B$337,2,FALSE)</f>
        <v>D.C.</v>
      </c>
    </row>
    <row r="2020" spans="3:24" x14ac:dyDescent="0.2">
      <c r="C2020" t="s">
        <v>6749</v>
      </c>
      <c r="D2020">
        <v>8</v>
      </c>
      <c r="E2020" t="s">
        <v>21141</v>
      </c>
      <c r="F2020" t="s">
        <v>21802</v>
      </c>
      <c r="G2020" t="s">
        <v>6227</v>
      </c>
      <c r="H2020" t="s">
        <v>927</v>
      </c>
      <c r="I2020" t="s">
        <v>1023</v>
      </c>
      <c r="J2020" t="s">
        <v>22660</v>
      </c>
      <c r="L2020" t="s">
        <v>23143</v>
      </c>
      <c r="N2020" t="s">
        <v>13</v>
      </c>
      <c r="P2020">
        <v>465</v>
      </c>
      <c r="V2020" t="s">
        <v>23847</v>
      </c>
      <c r="X2020" t="str">
        <f>VLOOKUP(I2020,Location!$A$3:$B$337,2,FALSE)</f>
        <v>Georgia</v>
      </c>
    </row>
    <row r="2021" spans="3:24" x14ac:dyDescent="0.2">
      <c r="C2021" t="s">
        <v>6749</v>
      </c>
      <c r="D2021">
        <v>9</v>
      </c>
      <c r="E2021" t="s">
        <v>327</v>
      </c>
      <c r="F2021" t="s">
        <v>1533</v>
      </c>
      <c r="G2021" t="s">
        <v>1534</v>
      </c>
      <c r="H2021" t="s">
        <v>875</v>
      </c>
      <c r="I2021" t="s">
        <v>1535</v>
      </c>
      <c r="J2021"/>
      <c r="L2021" t="s">
        <v>23024</v>
      </c>
      <c r="N2021" t="s">
        <v>23376</v>
      </c>
      <c r="P2021">
        <v>291</v>
      </c>
      <c r="V2021" t="s">
        <v>329</v>
      </c>
      <c r="X2021" t="str">
        <f>VLOOKUP(I2021,Location!$A$3:$B$337,2,FALSE)</f>
        <v>Alabama</v>
      </c>
    </row>
    <row r="2022" spans="3:24" x14ac:dyDescent="0.2">
      <c r="C2022" t="s">
        <v>6749</v>
      </c>
      <c r="D2022">
        <v>6</v>
      </c>
      <c r="E2022" t="s">
        <v>21388</v>
      </c>
      <c r="F2022" t="s">
        <v>22010</v>
      </c>
      <c r="G2022" t="s">
        <v>14478</v>
      </c>
      <c r="H2022" t="s">
        <v>835</v>
      </c>
      <c r="I2022" t="s">
        <v>1057</v>
      </c>
      <c r="J2022" t="s">
        <v>22764</v>
      </c>
      <c r="L2022" t="s">
        <v>3206</v>
      </c>
      <c r="N2022" t="s">
        <v>13</v>
      </c>
      <c r="P2022">
        <v>8</v>
      </c>
      <c r="V2022" t="s">
        <v>24095</v>
      </c>
      <c r="X2022" t="str">
        <f>VLOOKUP(I2022,Location!$A$3:$B$337,2,FALSE)</f>
        <v>California</v>
      </c>
    </row>
    <row r="2023" spans="3:24" x14ac:dyDescent="0.2">
      <c r="C2023" t="s">
        <v>6749</v>
      </c>
      <c r="D2023">
        <v>3</v>
      </c>
      <c r="E2023" t="s">
        <v>21382</v>
      </c>
      <c r="F2023" t="s">
        <v>22004</v>
      </c>
      <c r="G2023" t="s">
        <v>8870</v>
      </c>
      <c r="H2023" t="s">
        <v>920</v>
      </c>
      <c r="I2023" t="s">
        <v>1873</v>
      </c>
      <c r="J2023" t="s">
        <v>22760</v>
      </c>
      <c r="L2023" t="s">
        <v>959</v>
      </c>
      <c r="N2023" t="s">
        <v>23433</v>
      </c>
      <c r="P2023">
        <v>18</v>
      </c>
      <c r="V2023" t="s">
        <v>24089</v>
      </c>
      <c r="X2023" t="str">
        <f>VLOOKUP(I2023,Location!$A$3:$B$337,2,FALSE)</f>
        <v>Florida</v>
      </c>
    </row>
    <row r="2024" spans="3:24" x14ac:dyDescent="0.2">
      <c r="C2024" t="s">
        <v>6749</v>
      </c>
      <c r="D2024">
        <v>2</v>
      </c>
      <c r="E2024" t="s">
        <v>21051</v>
      </c>
      <c r="F2024" t="s">
        <v>21717</v>
      </c>
      <c r="G2024" t="s">
        <v>22168</v>
      </c>
      <c r="H2024" t="s">
        <v>825</v>
      </c>
      <c r="I2024" t="s">
        <v>2240</v>
      </c>
      <c r="J2024" t="s">
        <v>2103</v>
      </c>
      <c r="L2024" t="s">
        <v>23058</v>
      </c>
      <c r="N2024" t="s">
        <v>11794</v>
      </c>
      <c r="P2024">
        <v>201</v>
      </c>
      <c r="V2024" t="s">
        <v>23756</v>
      </c>
      <c r="X2024" t="str">
        <f>VLOOKUP(I2024,Location!$A$3:$B$337,2,FALSE)</f>
        <v>Maryland</v>
      </c>
    </row>
    <row r="2025" spans="3:24" x14ac:dyDescent="0.2">
      <c r="C2025" t="s">
        <v>6749</v>
      </c>
      <c r="D2025">
        <v>8</v>
      </c>
      <c r="E2025" t="s">
        <v>21295</v>
      </c>
      <c r="F2025" t="s">
        <v>21934</v>
      </c>
      <c r="G2025" t="s">
        <v>22281</v>
      </c>
      <c r="H2025" t="s">
        <v>842</v>
      </c>
      <c r="I2025" t="s">
        <v>9273</v>
      </c>
      <c r="J2025" t="s">
        <v>22731</v>
      </c>
      <c r="L2025" t="s">
        <v>23266</v>
      </c>
      <c r="N2025" t="s">
        <v>1007</v>
      </c>
      <c r="P2025">
        <v>188</v>
      </c>
      <c r="V2025" t="s">
        <v>24001</v>
      </c>
      <c r="X2025" t="s">
        <v>5809</v>
      </c>
    </row>
    <row r="2026" spans="3:24" x14ac:dyDescent="0.2">
      <c r="C2026" t="s">
        <v>6749</v>
      </c>
      <c r="D2026">
        <v>4</v>
      </c>
      <c r="E2026" t="s">
        <v>20990</v>
      </c>
      <c r="F2026" t="s">
        <v>21661</v>
      </c>
      <c r="G2026" t="s">
        <v>15087</v>
      </c>
      <c r="H2026" t="s">
        <v>842</v>
      </c>
      <c r="I2026" t="s">
        <v>1061</v>
      </c>
      <c r="J2026" t="s">
        <v>22569</v>
      </c>
      <c r="L2026" t="s">
        <v>22999</v>
      </c>
      <c r="N2026" t="s">
        <v>1062</v>
      </c>
      <c r="P2026">
        <v>246</v>
      </c>
      <c r="V2026" t="s">
        <v>23695</v>
      </c>
      <c r="X2026" t="str">
        <f>VLOOKUP(I2026,Location!$A$3:$B$337,2,FALSE)</f>
        <v>California</v>
      </c>
    </row>
    <row r="2027" spans="3:24" x14ac:dyDescent="0.2">
      <c r="C2027" t="s">
        <v>6749</v>
      </c>
      <c r="D2027">
        <v>14</v>
      </c>
      <c r="E2027" t="s">
        <v>20811</v>
      </c>
      <c r="F2027" t="s">
        <v>21483</v>
      </c>
      <c r="G2027" t="s">
        <v>8882</v>
      </c>
      <c r="H2027" t="s">
        <v>825</v>
      </c>
      <c r="I2027" t="s">
        <v>1031</v>
      </c>
      <c r="J2027" t="s">
        <v>1030</v>
      </c>
      <c r="L2027" t="s">
        <v>22827</v>
      </c>
      <c r="N2027" t="s">
        <v>1039</v>
      </c>
      <c r="P2027" t="s">
        <v>21</v>
      </c>
      <c r="V2027" t="s">
        <v>23510</v>
      </c>
      <c r="X2027" t="str">
        <f>VLOOKUP(I2027,Location!$A$3:$B$337,2,FALSE)</f>
        <v>North Carolina</v>
      </c>
    </row>
    <row r="2028" spans="3:24" x14ac:dyDescent="0.2">
      <c r="C2028" t="s">
        <v>6749</v>
      </c>
      <c r="D2028">
        <v>10</v>
      </c>
      <c r="E2028" t="s">
        <v>20848</v>
      </c>
      <c r="F2028" t="s">
        <v>21519</v>
      </c>
      <c r="G2028" t="s">
        <v>2632</v>
      </c>
      <c r="H2028" t="s">
        <v>825</v>
      </c>
      <c r="I2028" t="s">
        <v>18</v>
      </c>
      <c r="J2028" t="s">
        <v>16772</v>
      </c>
      <c r="L2028" t="s">
        <v>22862</v>
      </c>
      <c r="N2028" t="s">
        <v>1068</v>
      </c>
      <c r="P2028">
        <v>120</v>
      </c>
      <c r="V2028" t="s">
        <v>23549</v>
      </c>
      <c r="X2028" t="str">
        <f>VLOOKUP(I2028,Location!$A$3:$B$337,2,FALSE)</f>
        <v>D.C.</v>
      </c>
    </row>
    <row r="2029" spans="3:24" x14ac:dyDescent="0.2">
      <c r="C2029" t="s">
        <v>6749</v>
      </c>
      <c r="D2029">
        <v>7</v>
      </c>
      <c r="E2029" t="s">
        <v>21017</v>
      </c>
      <c r="F2029" t="s">
        <v>21688</v>
      </c>
      <c r="G2029" t="s">
        <v>5092</v>
      </c>
      <c r="H2029" t="s">
        <v>835</v>
      </c>
      <c r="I2029" t="s">
        <v>22367</v>
      </c>
      <c r="J2029" t="s">
        <v>22585</v>
      </c>
      <c r="L2029" t="s">
        <v>23026</v>
      </c>
      <c r="N2029" t="s">
        <v>17123</v>
      </c>
      <c r="P2029" t="s">
        <v>21</v>
      </c>
      <c r="V2029" t="s">
        <v>23722</v>
      </c>
      <c r="X2029" t="s">
        <v>24130</v>
      </c>
    </row>
    <row r="2030" spans="3:24" x14ac:dyDescent="0.2">
      <c r="C2030" t="s">
        <v>6749</v>
      </c>
      <c r="D2030">
        <v>9</v>
      </c>
      <c r="E2030" t="s">
        <v>20800</v>
      </c>
      <c r="F2030" t="s">
        <v>21473</v>
      </c>
      <c r="G2030" t="s">
        <v>21473</v>
      </c>
      <c r="H2030" t="s">
        <v>825</v>
      </c>
      <c r="I2030" t="s">
        <v>1381</v>
      </c>
      <c r="J2030" t="s">
        <v>22462</v>
      </c>
      <c r="L2030" t="s">
        <v>22816</v>
      </c>
      <c r="N2030" t="s">
        <v>2345</v>
      </c>
      <c r="P2030" t="s">
        <v>21</v>
      </c>
      <c r="V2030" t="s">
        <v>23499</v>
      </c>
      <c r="X2030" t="str">
        <f>VLOOKUP(I2030,Location!$A$3:$B$337,2,FALSE)</f>
        <v>Virginia</v>
      </c>
    </row>
    <row r="2031" spans="3:24" x14ac:dyDescent="0.2">
      <c r="C2031" t="s">
        <v>6749</v>
      </c>
      <c r="D2031">
        <v>24</v>
      </c>
      <c r="E2031" t="s">
        <v>21302</v>
      </c>
      <c r="F2031" t="s">
        <v>21940</v>
      </c>
      <c r="G2031" t="s">
        <v>22284</v>
      </c>
      <c r="H2031" t="s">
        <v>834</v>
      </c>
      <c r="I2031" t="s">
        <v>996</v>
      </c>
      <c r="J2031"/>
      <c r="L2031" t="s">
        <v>23272</v>
      </c>
      <c r="N2031" t="s">
        <v>821</v>
      </c>
      <c r="P2031">
        <v>278</v>
      </c>
      <c r="V2031" t="s">
        <v>24008</v>
      </c>
      <c r="X2031" t="str">
        <f>VLOOKUP(I2031,Location!$A$3:$B$337,2,FALSE)</f>
        <v>Virginia</v>
      </c>
    </row>
    <row r="2032" spans="3:24" x14ac:dyDescent="0.2">
      <c r="C2032" t="s">
        <v>6749</v>
      </c>
      <c r="D2032">
        <v>9</v>
      </c>
      <c r="E2032" t="s">
        <v>21066</v>
      </c>
      <c r="F2032" t="s">
        <v>21732</v>
      </c>
      <c r="G2032" t="s">
        <v>990</v>
      </c>
      <c r="H2032" t="s">
        <v>924</v>
      </c>
      <c r="I2032" t="s">
        <v>1164</v>
      </c>
      <c r="J2032" t="s">
        <v>22611</v>
      </c>
      <c r="L2032" t="s">
        <v>23072</v>
      </c>
      <c r="N2032" t="s">
        <v>23383</v>
      </c>
      <c r="P2032" t="s">
        <v>21</v>
      </c>
      <c r="V2032" t="s">
        <v>23771</v>
      </c>
      <c r="X2032" t="str">
        <f>VLOOKUP(I2032,Location!$A$3:$B$337,2,FALSE)</f>
        <v>Massachusetts</v>
      </c>
    </row>
    <row r="2033" spans="3:24" x14ac:dyDescent="0.2">
      <c r="C2033" t="s">
        <v>6749</v>
      </c>
      <c r="D2033">
        <v>21</v>
      </c>
      <c r="E2033" t="s">
        <v>21243</v>
      </c>
      <c r="F2033" t="s">
        <v>21891</v>
      </c>
      <c r="G2033" t="s">
        <v>22259</v>
      </c>
      <c r="H2033" t="s">
        <v>835</v>
      </c>
      <c r="I2033" t="s">
        <v>1009</v>
      </c>
      <c r="J2033" t="s">
        <v>22711</v>
      </c>
      <c r="L2033" t="s">
        <v>2831</v>
      </c>
      <c r="N2033" t="s">
        <v>13</v>
      </c>
      <c r="P2033">
        <v>437</v>
      </c>
      <c r="V2033" t="s">
        <v>23949</v>
      </c>
      <c r="X2033" t="str">
        <f>VLOOKUP(I2033,Location!$A$3:$B$337,2,FALSE)</f>
        <v>Texas</v>
      </c>
    </row>
    <row r="2034" spans="3:24" x14ac:dyDescent="0.2">
      <c r="C2034" t="s">
        <v>6749</v>
      </c>
      <c r="D2034">
        <v>16</v>
      </c>
      <c r="E2034" t="s">
        <v>21228</v>
      </c>
      <c r="F2034" t="s">
        <v>21879</v>
      </c>
      <c r="G2034" t="s">
        <v>14271</v>
      </c>
      <c r="H2034" t="s">
        <v>842</v>
      </c>
      <c r="I2034" t="s">
        <v>813</v>
      </c>
      <c r="J2034"/>
      <c r="L2034" t="s">
        <v>23209</v>
      </c>
      <c r="N2034" t="s">
        <v>13</v>
      </c>
      <c r="P2034">
        <v>76</v>
      </c>
      <c r="V2034" t="s">
        <v>23934</v>
      </c>
      <c r="X2034" t="str">
        <f>VLOOKUP(I2034,Location!$A$3:$B$337,2,FALSE)</f>
        <v>Florida</v>
      </c>
    </row>
    <row r="2035" spans="3:24" x14ac:dyDescent="0.2">
      <c r="C2035" t="s">
        <v>6749</v>
      </c>
      <c r="D2035">
        <v>12</v>
      </c>
      <c r="E2035" t="s">
        <v>21082</v>
      </c>
      <c r="F2035" t="s">
        <v>21746</v>
      </c>
      <c r="G2035" t="s">
        <v>1530</v>
      </c>
      <c r="H2035" t="s">
        <v>834</v>
      </c>
      <c r="I2035" t="s">
        <v>22374</v>
      </c>
      <c r="J2035" t="s">
        <v>22622</v>
      </c>
      <c r="L2035" t="s">
        <v>23088</v>
      </c>
      <c r="N2035" t="s">
        <v>13</v>
      </c>
      <c r="P2035" t="s">
        <v>21</v>
      </c>
      <c r="V2035" t="s">
        <v>23787</v>
      </c>
      <c r="X2035" t="s">
        <v>5809</v>
      </c>
    </row>
    <row r="2036" spans="3:24" x14ac:dyDescent="0.2">
      <c r="C2036" t="s">
        <v>6749</v>
      </c>
      <c r="D2036">
        <v>9</v>
      </c>
      <c r="E2036" t="s">
        <v>20837</v>
      </c>
      <c r="F2036" t="s">
        <v>21510</v>
      </c>
      <c r="G2036" t="s">
        <v>8757</v>
      </c>
      <c r="H2036" t="s">
        <v>860</v>
      </c>
      <c r="I2036" t="s">
        <v>982</v>
      </c>
      <c r="J2036" t="s">
        <v>22483</v>
      </c>
      <c r="L2036" t="s">
        <v>22852</v>
      </c>
      <c r="N2036" t="s">
        <v>23355</v>
      </c>
      <c r="P2036" t="s">
        <v>21</v>
      </c>
      <c r="V2036" t="s">
        <v>23537</v>
      </c>
      <c r="X2036" t="str">
        <f>VLOOKUP(I2036,Location!$A$3:$B$337,2,FALSE)</f>
        <v>Texas</v>
      </c>
    </row>
    <row r="2037" spans="3:24" x14ac:dyDescent="0.2">
      <c r="C2037" t="s">
        <v>6749</v>
      </c>
      <c r="D2037">
        <v>8</v>
      </c>
      <c r="E2037" t="s">
        <v>21338</v>
      </c>
      <c r="F2037" t="s">
        <v>21875</v>
      </c>
      <c r="G2037" t="s">
        <v>15177</v>
      </c>
      <c r="H2037" t="s">
        <v>842</v>
      </c>
      <c r="I2037" t="s">
        <v>1023</v>
      </c>
      <c r="J2037"/>
      <c r="L2037" t="s">
        <v>959</v>
      </c>
      <c r="N2037" t="s">
        <v>13</v>
      </c>
      <c r="P2037">
        <v>129</v>
      </c>
      <c r="V2037" t="s">
        <v>24045</v>
      </c>
      <c r="X2037" t="str">
        <f>VLOOKUP(I2037,Location!$A$3:$B$337,2,FALSE)</f>
        <v>Georgia</v>
      </c>
    </row>
    <row r="2038" spans="3:24" x14ac:dyDescent="0.2">
      <c r="C2038" t="s">
        <v>6749</v>
      </c>
      <c r="D2038">
        <v>5</v>
      </c>
      <c r="E2038" t="s">
        <v>21101</v>
      </c>
      <c r="F2038" t="s">
        <v>21766</v>
      </c>
      <c r="G2038" t="s">
        <v>1448</v>
      </c>
      <c r="H2038" t="s">
        <v>825</v>
      </c>
      <c r="I2038" t="s">
        <v>22376</v>
      </c>
      <c r="J2038" t="s">
        <v>22635</v>
      </c>
      <c r="L2038" t="s">
        <v>23106</v>
      </c>
      <c r="N2038" t="s">
        <v>806</v>
      </c>
      <c r="P2038" t="s">
        <v>21</v>
      </c>
      <c r="V2038" t="s">
        <v>23807</v>
      </c>
      <c r="X2038" t="s">
        <v>5809</v>
      </c>
    </row>
    <row r="2039" spans="3:24" x14ac:dyDescent="0.2">
      <c r="C2039" t="s">
        <v>6749</v>
      </c>
      <c r="D2039">
        <v>36</v>
      </c>
      <c r="E2039" t="s">
        <v>21241</v>
      </c>
      <c r="F2039" t="s">
        <v>21889</v>
      </c>
      <c r="G2039" t="s">
        <v>1208</v>
      </c>
      <c r="H2039" t="s">
        <v>871</v>
      </c>
      <c r="I2039" t="s">
        <v>18</v>
      </c>
      <c r="J2039"/>
      <c r="L2039" t="s">
        <v>23221</v>
      </c>
      <c r="N2039" t="s">
        <v>23409</v>
      </c>
      <c r="P2039" t="s">
        <v>21</v>
      </c>
      <c r="V2039" t="s">
        <v>23947</v>
      </c>
      <c r="X2039" t="str">
        <f>VLOOKUP(I2039,Location!$A$3:$B$337,2,FALSE)</f>
        <v>D.C.</v>
      </c>
    </row>
    <row r="2040" spans="3:24" x14ac:dyDescent="0.2">
      <c r="C2040" t="s">
        <v>6749</v>
      </c>
      <c r="D2040">
        <v>10</v>
      </c>
      <c r="E2040" t="s">
        <v>21415</v>
      </c>
      <c r="F2040" t="s">
        <v>22035</v>
      </c>
      <c r="G2040" t="s">
        <v>22328</v>
      </c>
      <c r="H2040" t="s">
        <v>37</v>
      </c>
      <c r="I2040" t="s">
        <v>3766</v>
      </c>
      <c r="J2040" t="s">
        <v>22780</v>
      </c>
      <c r="L2040" t="s">
        <v>23343</v>
      </c>
      <c r="N2040" t="s">
        <v>13</v>
      </c>
      <c r="P2040">
        <v>279</v>
      </c>
      <c r="V2040" t="s">
        <v>24125</v>
      </c>
      <c r="X2040" t="str">
        <f>VLOOKUP(I2040,Location!$A$3:$B$337,2,FALSE)</f>
        <v>Louisiana</v>
      </c>
    </row>
    <row r="2041" spans="3:24" x14ac:dyDescent="0.2">
      <c r="C2041" t="s">
        <v>6749</v>
      </c>
      <c r="D2041">
        <v>20</v>
      </c>
      <c r="E2041" t="s">
        <v>21366</v>
      </c>
      <c r="F2041" t="s">
        <v>21991</v>
      </c>
      <c r="G2041" t="s">
        <v>22307</v>
      </c>
      <c r="H2041" t="s">
        <v>918</v>
      </c>
      <c r="I2041" t="s">
        <v>976</v>
      </c>
      <c r="J2041" t="s">
        <v>22753</v>
      </c>
      <c r="L2041" t="s">
        <v>23310</v>
      </c>
      <c r="N2041" t="s">
        <v>3135</v>
      </c>
      <c r="P2041">
        <v>59</v>
      </c>
      <c r="V2041" t="s">
        <v>24073</v>
      </c>
      <c r="X2041" t="str">
        <f>VLOOKUP(I2041,Location!$A$3:$B$337,2,FALSE)</f>
        <v>California</v>
      </c>
    </row>
    <row r="2042" spans="3:24" x14ac:dyDescent="0.2">
      <c r="C2042" t="s">
        <v>6749</v>
      </c>
      <c r="D2042">
        <v>5</v>
      </c>
      <c r="E2042" t="s">
        <v>21297</v>
      </c>
      <c r="F2042" t="s">
        <v>21936</v>
      </c>
      <c r="G2042" t="s">
        <v>1530</v>
      </c>
      <c r="H2042" t="s">
        <v>862</v>
      </c>
      <c r="I2042" t="s">
        <v>22401</v>
      </c>
      <c r="J2042" t="s">
        <v>22732</v>
      </c>
      <c r="L2042" t="s">
        <v>23268</v>
      </c>
      <c r="N2042" t="s">
        <v>23415</v>
      </c>
      <c r="P2042">
        <v>211</v>
      </c>
      <c r="V2042" t="s">
        <v>24003</v>
      </c>
      <c r="X2042" t="s">
        <v>5809</v>
      </c>
    </row>
    <row r="2043" spans="3:24" x14ac:dyDescent="0.2">
      <c r="C2043" t="s">
        <v>6749</v>
      </c>
      <c r="D2043">
        <v>8</v>
      </c>
      <c r="E2043" t="s">
        <v>21332</v>
      </c>
      <c r="F2043" t="s">
        <v>21969</v>
      </c>
      <c r="G2043" t="s">
        <v>1208</v>
      </c>
      <c r="H2043" t="s">
        <v>938</v>
      </c>
      <c r="I2043" t="s">
        <v>15869</v>
      </c>
      <c r="J2043"/>
      <c r="L2043" t="s">
        <v>23294</v>
      </c>
      <c r="N2043" t="s">
        <v>13</v>
      </c>
      <c r="P2043">
        <v>199</v>
      </c>
      <c r="V2043" t="s">
        <v>24039</v>
      </c>
      <c r="X2043" t="s">
        <v>5809</v>
      </c>
    </row>
    <row r="2044" spans="3:24" x14ac:dyDescent="0.2">
      <c r="C2044" t="s">
        <v>6749</v>
      </c>
      <c r="D2044">
        <v>34</v>
      </c>
      <c r="E2044" t="s">
        <v>21392</v>
      </c>
      <c r="F2044" t="s">
        <v>22014</v>
      </c>
      <c r="G2044" t="s">
        <v>31</v>
      </c>
      <c r="H2044" t="s">
        <v>835</v>
      </c>
      <c r="I2044" t="s">
        <v>18</v>
      </c>
      <c r="J2044" t="s">
        <v>22766</v>
      </c>
      <c r="L2044" t="s">
        <v>23328</v>
      </c>
      <c r="N2044" t="s">
        <v>806</v>
      </c>
      <c r="P2044" t="s">
        <v>21</v>
      </c>
      <c r="V2044" t="s">
        <v>24099</v>
      </c>
      <c r="X2044" t="str">
        <f>VLOOKUP(I2044,Location!$A$3:$B$337,2,FALSE)</f>
        <v>D.C.</v>
      </c>
    </row>
    <row r="2045" spans="3:24" x14ac:dyDescent="0.2">
      <c r="C2045" t="s">
        <v>6749</v>
      </c>
      <c r="D2045">
        <v>20</v>
      </c>
      <c r="E2045" t="s">
        <v>21386</v>
      </c>
      <c r="F2045" t="s">
        <v>22008</v>
      </c>
      <c r="G2045" t="s">
        <v>22318</v>
      </c>
      <c r="H2045" t="s">
        <v>825</v>
      </c>
      <c r="I2045" t="s">
        <v>1061</v>
      </c>
      <c r="J2045" t="s">
        <v>2103</v>
      </c>
      <c r="L2045" t="s">
        <v>23324</v>
      </c>
      <c r="N2045" t="s">
        <v>6496</v>
      </c>
      <c r="P2045">
        <v>62</v>
      </c>
      <c r="V2045" t="s">
        <v>24093</v>
      </c>
      <c r="X2045" t="str">
        <f>VLOOKUP(I2045,Location!$A$3:$B$337,2,FALSE)</f>
        <v>California</v>
      </c>
    </row>
    <row r="2046" spans="3:24" x14ac:dyDescent="0.2">
      <c r="C2046" t="s">
        <v>6749</v>
      </c>
      <c r="D2046">
        <v>9</v>
      </c>
      <c r="E2046" t="s">
        <v>21095</v>
      </c>
      <c r="F2046" t="s">
        <v>21759</v>
      </c>
      <c r="G2046" t="s">
        <v>22191</v>
      </c>
      <c r="H2046" t="s">
        <v>19</v>
      </c>
      <c r="I2046" t="s">
        <v>966</v>
      </c>
      <c r="J2046" t="s">
        <v>22631</v>
      </c>
      <c r="L2046" t="s">
        <v>23100</v>
      </c>
      <c r="N2046" t="s">
        <v>13</v>
      </c>
      <c r="P2046" t="s">
        <v>21</v>
      </c>
      <c r="V2046" t="s">
        <v>23800</v>
      </c>
      <c r="X2046" t="str">
        <f>VLOOKUP(I2046,Location!$A$3:$B$2999,2,FALSE)</f>
        <v>Massachusetts</v>
      </c>
    </row>
    <row r="2047" spans="3:24" x14ac:dyDescent="0.2">
      <c r="C2047" t="s">
        <v>6749</v>
      </c>
      <c r="D2047">
        <v>29</v>
      </c>
      <c r="E2047" t="s">
        <v>21312</v>
      </c>
      <c r="F2047" t="s">
        <v>21951</v>
      </c>
      <c r="G2047" t="s">
        <v>22292</v>
      </c>
      <c r="H2047" t="s">
        <v>835</v>
      </c>
      <c r="I2047" t="s">
        <v>22405</v>
      </c>
      <c r="J2047"/>
      <c r="L2047" t="s">
        <v>23281</v>
      </c>
      <c r="N2047" t="s">
        <v>972</v>
      </c>
      <c r="P2047">
        <v>80</v>
      </c>
      <c r="V2047" t="s">
        <v>24019</v>
      </c>
      <c r="X2047" t="str">
        <f>VLOOKUP(I2047,Location!$A$3:$B$2999,2,FALSE)</f>
        <v>Washington</v>
      </c>
    </row>
    <row r="2048" spans="3:24" x14ac:dyDescent="0.2">
      <c r="C2048" t="s">
        <v>6749</v>
      </c>
      <c r="D2048">
        <v>24</v>
      </c>
      <c r="E2048" t="s">
        <v>21163</v>
      </c>
      <c r="F2048" t="s">
        <v>21822</v>
      </c>
      <c r="G2048" t="s">
        <v>22224</v>
      </c>
      <c r="H2048" t="s">
        <v>836</v>
      </c>
      <c r="I2048" t="s">
        <v>962</v>
      </c>
      <c r="J2048" t="s">
        <v>22674</v>
      </c>
      <c r="L2048" t="s">
        <v>23161</v>
      </c>
      <c r="N2048" t="s">
        <v>23355</v>
      </c>
      <c r="P2048">
        <v>222</v>
      </c>
      <c r="V2048" t="s">
        <v>23869</v>
      </c>
      <c r="X2048" t="str">
        <f>VLOOKUP(I2048,Location!$A$3:$B$2999,2,FALSE)</f>
        <v>Texas</v>
      </c>
    </row>
    <row r="2049" spans="3:24" x14ac:dyDescent="0.2">
      <c r="C2049" t="s">
        <v>6749</v>
      </c>
      <c r="D2049">
        <v>29</v>
      </c>
      <c r="E2049" t="s">
        <v>21129</v>
      </c>
      <c r="F2049" t="s">
        <v>21791</v>
      </c>
      <c r="G2049" t="s">
        <v>22207</v>
      </c>
      <c r="H2049" t="s">
        <v>834</v>
      </c>
      <c r="I2049" t="s">
        <v>828</v>
      </c>
      <c r="J2049" t="s">
        <v>22655</v>
      </c>
      <c r="L2049" t="s">
        <v>23132</v>
      </c>
      <c r="N2049" t="s">
        <v>820</v>
      </c>
      <c r="P2049">
        <v>390</v>
      </c>
      <c r="V2049" t="s">
        <v>23835</v>
      </c>
      <c r="X2049" t="str">
        <f>VLOOKUP(I2049,Location!$A$3:$B$2999,2,FALSE)</f>
        <v>Virginia</v>
      </c>
    </row>
    <row r="2050" spans="3:24" x14ac:dyDescent="0.2">
      <c r="C2050" t="s">
        <v>6749</v>
      </c>
      <c r="D2050">
        <v>8</v>
      </c>
      <c r="E2050" t="s">
        <v>21056</v>
      </c>
      <c r="F2050" t="s">
        <v>21722</v>
      </c>
      <c r="G2050" t="s">
        <v>22170</v>
      </c>
      <c r="H2050" t="s">
        <v>943</v>
      </c>
      <c r="I2050" t="s">
        <v>36</v>
      </c>
      <c r="J2050" t="s">
        <v>22604</v>
      </c>
      <c r="L2050" t="s">
        <v>23063</v>
      </c>
      <c r="N2050" t="s">
        <v>13</v>
      </c>
      <c r="P2050" t="s">
        <v>21</v>
      </c>
      <c r="V2050" t="s">
        <v>23761</v>
      </c>
      <c r="X2050" t="str">
        <f>VLOOKUP(I2050,Location!$A$3:$B$2999,2,FALSE)</f>
        <v>United States</v>
      </c>
    </row>
    <row r="2051" spans="3:24" x14ac:dyDescent="0.2">
      <c r="C2051" t="s">
        <v>6749</v>
      </c>
      <c r="D2051">
        <v>9</v>
      </c>
      <c r="E2051" t="s">
        <v>20887</v>
      </c>
      <c r="F2051" t="s">
        <v>21559</v>
      </c>
      <c r="G2051" t="s">
        <v>1239</v>
      </c>
      <c r="H2051" t="s">
        <v>918</v>
      </c>
      <c r="I2051" t="s">
        <v>967</v>
      </c>
      <c r="J2051" t="s">
        <v>22509</v>
      </c>
      <c r="L2051" t="s">
        <v>22899</v>
      </c>
      <c r="N2051" t="s">
        <v>2975</v>
      </c>
      <c r="P2051" t="s">
        <v>21</v>
      </c>
      <c r="V2051" t="s">
        <v>23590</v>
      </c>
      <c r="X2051" t="str">
        <f>VLOOKUP(I2051,Location!$A$3:$B$2999,2,FALSE)</f>
        <v>Washington</v>
      </c>
    </row>
    <row r="2052" spans="3:24" x14ac:dyDescent="0.2">
      <c r="C2052" t="s">
        <v>6749</v>
      </c>
      <c r="D2052">
        <v>16</v>
      </c>
      <c r="E2052" t="s">
        <v>21266</v>
      </c>
      <c r="F2052" t="s">
        <v>21910</v>
      </c>
      <c r="G2052" t="s">
        <v>15177</v>
      </c>
      <c r="H2052" t="s">
        <v>835</v>
      </c>
      <c r="I2052" t="s">
        <v>22393</v>
      </c>
      <c r="J2052"/>
      <c r="L2052" t="s">
        <v>23242</v>
      </c>
      <c r="N2052" t="s">
        <v>13</v>
      </c>
      <c r="P2052">
        <v>196</v>
      </c>
      <c r="V2052" t="s">
        <v>23972</v>
      </c>
      <c r="X2052" t="str">
        <f>VLOOKUP(I2052,Location!$A$3:$B$2999,2,FALSE)</f>
        <v>California</v>
      </c>
    </row>
    <row r="2053" spans="3:24" x14ac:dyDescent="0.2">
      <c r="C2053" t="s">
        <v>6749</v>
      </c>
      <c r="D2053">
        <v>7</v>
      </c>
      <c r="E2053" t="s">
        <v>21374</v>
      </c>
      <c r="F2053" t="s">
        <v>21997</v>
      </c>
      <c r="G2053" t="s">
        <v>22313</v>
      </c>
      <c r="H2053" t="s">
        <v>929</v>
      </c>
      <c r="I2053" t="s">
        <v>22419</v>
      </c>
      <c r="J2053"/>
      <c r="L2053" t="s">
        <v>959</v>
      </c>
      <c r="N2053" t="s">
        <v>23429</v>
      </c>
      <c r="P2053" t="s">
        <v>21</v>
      </c>
      <c r="V2053" t="s">
        <v>24081</v>
      </c>
      <c r="X2053" t="str">
        <f>VLOOKUP(I2053,Location!$A$3:$B$2999,2,FALSE)</f>
        <v>Iowa</v>
      </c>
    </row>
    <row r="2054" spans="3:24" x14ac:dyDescent="0.2">
      <c r="C2054" t="s">
        <v>6749</v>
      </c>
      <c r="D2054">
        <v>17</v>
      </c>
      <c r="E2054" t="s">
        <v>21116</v>
      </c>
      <c r="F2054" t="s">
        <v>21781</v>
      </c>
      <c r="G2054" t="s">
        <v>22201</v>
      </c>
      <c r="H2054" t="s">
        <v>835</v>
      </c>
      <c r="I2054" t="s">
        <v>1046</v>
      </c>
      <c r="J2054" t="s">
        <v>22647</v>
      </c>
      <c r="L2054" t="s">
        <v>23120</v>
      </c>
      <c r="N2054" t="s">
        <v>23387</v>
      </c>
      <c r="P2054">
        <v>466</v>
      </c>
      <c r="V2054" t="s">
        <v>23822</v>
      </c>
      <c r="X2054" t="str">
        <f>VLOOKUP(I2054,Location!$A$3:$B$2999,2,FALSE)</f>
        <v>Maryland</v>
      </c>
    </row>
    <row r="2055" spans="3:24" x14ac:dyDescent="0.2">
      <c r="C2055" t="s">
        <v>6749</v>
      </c>
      <c r="D2055">
        <v>12</v>
      </c>
      <c r="E2055" t="s">
        <v>21118</v>
      </c>
      <c r="F2055" t="s">
        <v>15115</v>
      </c>
      <c r="G2055" t="s">
        <v>15115</v>
      </c>
      <c r="H2055" t="s">
        <v>834</v>
      </c>
      <c r="I2055" t="s">
        <v>1023</v>
      </c>
      <c r="J2055" t="s">
        <v>22648</v>
      </c>
      <c r="L2055" t="s">
        <v>23122</v>
      </c>
      <c r="N2055" t="s">
        <v>806</v>
      </c>
      <c r="P2055">
        <v>176</v>
      </c>
      <c r="V2055" t="s">
        <v>23824</v>
      </c>
      <c r="X2055" t="str">
        <f>VLOOKUP(I2055,Location!$A$3:$B$2999,2,FALSE)</f>
        <v>Georgia</v>
      </c>
    </row>
    <row r="2056" spans="3:24" x14ac:dyDescent="0.2">
      <c r="C2056" t="s">
        <v>6749</v>
      </c>
      <c r="D2056">
        <v>22</v>
      </c>
      <c r="E2056" t="s">
        <v>21341</v>
      </c>
      <c r="F2056" t="s">
        <v>14170</v>
      </c>
      <c r="G2056" t="s">
        <v>15177</v>
      </c>
      <c r="H2056" t="s">
        <v>842</v>
      </c>
      <c r="I2056" t="s">
        <v>2240</v>
      </c>
      <c r="J2056"/>
      <c r="L2056" t="s">
        <v>959</v>
      </c>
      <c r="N2056" t="s">
        <v>13</v>
      </c>
      <c r="P2056">
        <v>36</v>
      </c>
      <c r="V2056" t="s">
        <v>24048</v>
      </c>
      <c r="X2056" t="str">
        <f>VLOOKUP(I2056,Location!$A$3:$B$2999,2,FALSE)</f>
        <v>Maryland</v>
      </c>
    </row>
    <row r="2057" spans="3:24" x14ac:dyDescent="0.2">
      <c r="C2057" t="s">
        <v>6749</v>
      </c>
      <c r="D2057">
        <v>16</v>
      </c>
      <c r="E2057" t="s">
        <v>21327</v>
      </c>
      <c r="F2057" t="s">
        <v>21966</v>
      </c>
      <c r="G2057" t="s">
        <v>22299</v>
      </c>
      <c r="H2057" t="s">
        <v>882</v>
      </c>
      <c r="I2057" t="s">
        <v>22409</v>
      </c>
      <c r="J2057"/>
      <c r="L2057" t="s">
        <v>959</v>
      </c>
      <c r="N2057" t="s">
        <v>13</v>
      </c>
      <c r="P2057">
        <v>98</v>
      </c>
      <c r="V2057" t="s">
        <v>24034</v>
      </c>
      <c r="X2057" t="str">
        <f>VLOOKUP(I2057,Location!$A$3:$B$2999,2,FALSE)</f>
        <v>Nevada</v>
      </c>
    </row>
    <row r="2058" spans="3:24" x14ac:dyDescent="0.2">
      <c r="C2058" t="s">
        <v>6749</v>
      </c>
      <c r="D2058">
        <v>2</v>
      </c>
      <c r="E2058" t="s">
        <v>21328</v>
      </c>
      <c r="F2058" t="s">
        <v>21967</v>
      </c>
      <c r="G2058" t="s">
        <v>22300</v>
      </c>
      <c r="H2058" t="s">
        <v>861</v>
      </c>
      <c r="I2058" t="s">
        <v>2699</v>
      </c>
      <c r="J2058" t="s">
        <v>22743</v>
      </c>
      <c r="L2058" t="s">
        <v>959</v>
      </c>
      <c r="N2058" t="s">
        <v>23420</v>
      </c>
      <c r="P2058">
        <v>37</v>
      </c>
      <c r="V2058" t="s">
        <v>24035</v>
      </c>
      <c r="X2058" t="str">
        <f>VLOOKUP(I2058,Location!$A$3:$B$2999,2,FALSE)</f>
        <v>Kentucky</v>
      </c>
    </row>
    <row r="2059" spans="3:24" x14ac:dyDescent="0.2">
      <c r="C2059" t="s">
        <v>6749</v>
      </c>
      <c r="D2059">
        <v>30</v>
      </c>
      <c r="E2059" t="s">
        <v>21024</v>
      </c>
      <c r="F2059" t="s">
        <v>21693</v>
      </c>
      <c r="G2059" t="s">
        <v>1208</v>
      </c>
      <c r="H2059" t="s">
        <v>825</v>
      </c>
      <c r="I2059" t="s">
        <v>966</v>
      </c>
      <c r="J2059" t="s">
        <v>22589</v>
      </c>
      <c r="L2059" t="s">
        <v>23033</v>
      </c>
      <c r="N2059" t="s">
        <v>13</v>
      </c>
      <c r="P2059" t="s">
        <v>21</v>
      </c>
      <c r="V2059" t="s">
        <v>23729</v>
      </c>
      <c r="X2059" t="str">
        <f>VLOOKUP(I2059,Location!$A$3:$B$2999,2,FALSE)</f>
        <v>Massachusetts</v>
      </c>
    </row>
    <row r="2060" spans="3:24" x14ac:dyDescent="0.2">
      <c r="C2060" t="s">
        <v>6749</v>
      </c>
      <c r="D2060">
        <v>29</v>
      </c>
      <c r="E2060" t="s">
        <v>20915</v>
      </c>
      <c r="F2060" t="s">
        <v>21587</v>
      </c>
      <c r="G2060" t="s">
        <v>31</v>
      </c>
      <c r="H2060" t="s">
        <v>838</v>
      </c>
      <c r="I2060" t="s">
        <v>22349</v>
      </c>
      <c r="J2060" t="s">
        <v>22523</v>
      </c>
      <c r="L2060" t="s">
        <v>22926</v>
      </c>
      <c r="N2060" t="s">
        <v>3302</v>
      </c>
      <c r="P2060" t="s">
        <v>21</v>
      </c>
      <c r="V2060" t="s">
        <v>23618</v>
      </c>
      <c r="X2060" t="str">
        <f>VLOOKUP(I2060,Location!$A$3:$B$2999,2,FALSE)</f>
        <v>Tennessee</v>
      </c>
    </row>
    <row r="2061" spans="3:24" x14ac:dyDescent="0.2">
      <c r="C2061" t="s">
        <v>6749</v>
      </c>
      <c r="D2061">
        <v>10</v>
      </c>
      <c r="E2061" t="s">
        <v>20971</v>
      </c>
      <c r="F2061" t="s">
        <v>21643</v>
      </c>
      <c r="G2061" t="s">
        <v>1591</v>
      </c>
      <c r="H2061" t="s">
        <v>19</v>
      </c>
      <c r="I2061" t="s">
        <v>18</v>
      </c>
      <c r="J2061"/>
      <c r="L2061" t="s">
        <v>22982</v>
      </c>
      <c r="N2061" t="s">
        <v>968</v>
      </c>
      <c r="P2061" t="s">
        <v>21</v>
      </c>
      <c r="V2061" t="s">
        <v>23676</v>
      </c>
      <c r="X2061" t="str">
        <f>VLOOKUP(I2061,Location!$A$3:$B$2999,2,FALSE)</f>
        <v>D.C.</v>
      </c>
    </row>
    <row r="2062" spans="3:24" x14ac:dyDescent="0.2">
      <c r="C2062" t="s">
        <v>6749</v>
      </c>
      <c r="D2062">
        <v>7</v>
      </c>
      <c r="E2062" t="s">
        <v>20873</v>
      </c>
      <c r="F2062" t="s">
        <v>21545</v>
      </c>
      <c r="G2062" t="s">
        <v>1239</v>
      </c>
      <c r="H2062" t="s">
        <v>794</v>
      </c>
      <c r="I2062" t="s">
        <v>1009</v>
      </c>
      <c r="J2062"/>
      <c r="L2062" t="s">
        <v>22887</v>
      </c>
      <c r="N2062" t="s">
        <v>13</v>
      </c>
      <c r="P2062" t="s">
        <v>21</v>
      </c>
      <c r="V2062" t="s">
        <v>23576</v>
      </c>
      <c r="X2062" t="str">
        <f>VLOOKUP(I2062,Location!$A$3:$B$2999,2,FALSE)</f>
        <v>Texas</v>
      </c>
    </row>
    <row r="2063" spans="3:24" x14ac:dyDescent="0.2">
      <c r="C2063" t="s">
        <v>6749</v>
      </c>
      <c r="D2063">
        <v>16</v>
      </c>
      <c r="E2063" t="s">
        <v>20903</v>
      </c>
      <c r="F2063" t="s">
        <v>21575</v>
      </c>
      <c r="G2063" t="s">
        <v>22108</v>
      </c>
      <c r="H2063" t="s">
        <v>953</v>
      </c>
      <c r="I2063" t="s">
        <v>18</v>
      </c>
      <c r="J2063"/>
      <c r="L2063" t="s">
        <v>22914</v>
      </c>
      <c r="N2063" t="s">
        <v>1033</v>
      </c>
      <c r="P2063" t="s">
        <v>21</v>
      </c>
      <c r="V2063" t="s">
        <v>23606</v>
      </c>
      <c r="X2063" t="str">
        <f>VLOOKUP(I2063,Location!$A$3:$B$2999,2,FALSE)</f>
        <v>D.C.</v>
      </c>
    </row>
    <row r="2064" spans="3:24" x14ac:dyDescent="0.2">
      <c r="C2064" t="s">
        <v>6749</v>
      </c>
      <c r="D2064">
        <v>5</v>
      </c>
      <c r="E2064" t="s">
        <v>20969</v>
      </c>
      <c r="F2064" t="s">
        <v>21640</v>
      </c>
      <c r="G2064" t="s">
        <v>22136</v>
      </c>
      <c r="H2064" t="s">
        <v>44</v>
      </c>
      <c r="I2064" t="s">
        <v>966</v>
      </c>
      <c r="J2064" t="s">
        <v>22552</v>
      </c>
      <c r="L2064" t="s">
        <v>22979</v>
      </c>
      <c r="N2064" t="s">
        <v>968</v>
      </c>
      <c r="P2064" t="s">
        <v>21</v>
      </c>
      <c r="V2064" t="s">
        <v>23674</v>
      </c>
      <c r="X2064" t="str">
        <f>VLOOKUP(I2064,Location!$A$3:$B$2999,2,FALSE)</f>
        <v>Massachusetts</v>
      </c>
    </row>
    <row r="2065" spans="3:24" x14ac:dyDescent="0.2">
      <c r="C2065" t="s">
        <v>6749</v>
      </c>
      <c r="D2065">
        <v>6</v>
      </c>
      <c r="E2065" t="s">
        <v>21201</v>
      </c>
      <c r="F2065" t="s">
        <v>21854</v>
      </c>
      <c r="G2065" t="s">
        <v>15577</v>
      </c>
      <c r="H2065" t="s">
        <v>868</v>
      </c>
      <c r="I2065" t="s">
        <v>1329</v>
      </c>
      <c r="J2065"/>
      <c r="L2065" t="s">
        <v>23192</v>
      </c>
      <c r="N2065" t="s">
        <v>23400</v>
      </c>
      <c r="P2065">
        <v>89</v>
      </c>
      <c r="V2065" t="s">
        <v>23907</v>
      </c>
      <c r="X2065" t="str">
        <f>VLOOKUP(I2065,Location!$A$3:$B$2999,2,FALSE)</f>
        <v>Arizona</v>
      </c>
    </row>
    <row r="2066" spans="3:24" x14ac:dyDescent="0.2">
      <c r="C2066" t="s">
        <v>6749</v>
      </c>
      <c r="D2066">
        <v>8</v>
      </c>
      <c r="E2066" t="s">
        <v>21200</v>
      </c>
      <c r="F2066" t="s">
        <v>21853</v>
      </c>
      <c r="G2066" t="s">
        <v>1558</v>
      </c>
      <c r="H2066" t="s">
        <v>17</v>
      </c>
      <c r="I2066" t="s">
        <v>1519</v>
      </c>
      <c r="J2066" t="s">
        <v>22693</v>
      </c>
      <c r="L2066" t="s">
        <v>23191</v>
      </c>
      <c r="N2066" t="s">
        <v>3686</v>
      </c>
      <c r="P2066">
        <v>212</v>
      </c>
      <c r="V2066" t="s">
        <v>23906</v>
      </c>
      <c r="X2066" t="str">
        <f>VLOOKUP(I2066,Location!$A$3:$B$2999,2,FALSE)</f>
        <v>California</v>
      </c>
    </row>
    <row r="2067" spans="3:24" x14ac:dyDescent="0.2">
      <c r="C2067" t="s">
        <v>6749</v>
      </c>
      <c r="D2067">
        <v>8</v>
      </c>
      <c r="E2067" t="s">
        <v>20830</v>
      </c>
      <c r="F2067" t="s">
        <v>21503</v>
      </c>
      <c r="G2067" t="s">
        <v>1239</v>
      </c>
      <c r="H2067" t="s">
        <v>44</v>
      </c>
      <c r="I2067" t="s">
        <v>1021</v>
      </c>
      <c r="J2067" t="s">
        <v>22480</v>
      </c>
      <c r="L2067" t="s">
        <v>22846</v>
      </c>
      <c r="N2067" t="s">
        <v>968</v>
      </c>
      <c r="P2067" t="s">
        <v>21</v>
      </c>
      <c r="V2067" t="s">
        <v>23530</v>
      </c>
      <c r="X2067" t="str">
        <f>VLOOKUP(I2067,Location!$A$3:$B$2999,2,FALSE)</f>
        <v>New York</v>
      </c>
    </row>
    <row r="2068" spans="3:24" x14ac:dyDescent="0.2">
      <c r="C2068" t="s">
        <v>6749</v>
      </c>
      <c r="D2068">
        <v>9</v>
      </c>
      <c r="E2068" t="s">
        <v>20841</v>
      </c>
      <c r="F2068" t="s">
        <v>21513</v>
      </c>
      <c r="G2068" t="s">
        <v>22079</v>
      </c>
      <c r="H2068" t="s">
        <v>924</v>
      </c>
      <c r="I2068" t="s">
        <v>1034</v>
      </c>
      <c r="J2068" t="s">
        <v>22485</v>
      </c>
      <c r="L2068" t="s">
        <v>22855</v>
      </c>
      <c r="N2068" t="s">
        <v>2345</v>
      </c>
      <c r="P2068" t="s">
        <v>21</v>
      </c>
      <c r="V2068" t="s">
        <v>23541</v>
      </c>
      <c r="X2068" t="str">
        <f>VLOOKUP(I2068,Location!$A$3:$B$2999,2,FALSE)</f>
        <v>Pennsylvania</v>
      </c>
    </row>
    <row r="2069" spans="3:24" x14ac:dyDescent="0.2">
      <c r="C2069" t="s">
        <v>6749</v>
      </c>
      <c r="D2069">
        <v>7</v>
      </c>
      <c r="E2069" t="s">
        <v>21229</v>
      </c>
      <c r="F2069" t="s">
        <v>15177</v>
      </c>
      <c r="G2069" t="s">
        <v>2832</v>
      </c>
      <c r="H2069" t="s">
        <v>842</v>
      </c>
      <c r="I2069" t="s">
        <v>1324</v>
      </c>
      <c r="J2069" t="s">
        <v>22705</v>
      </c>
      <c r="L2069" t="s">
        <v>23210</v>
      </c>
      <c r="N2069" t="s">
        <v>1068</v>
      </c>
      <c r="P2069">
        <v>98</v>
      </c>
      <c r="V2069" t="s">
        <v>23935</v>
      </c>
      <c r="X2069" t="str">
        <f>VLOOKUP(I2069,Location!$A$3:$B$2999,2,FALSE)</f>
        <v>Texas</v>
      </c>
    </row>
    <row r="2070" spans="3:24" x14ac:dyDescent="0.2">
      <c r="C2070" t="s">
        <v>6749</v>
      </c>
      <c r="D2070">
        <v>5</v>
      </c>
      <c r="E2070" t="s">
        <v>21006</v>
      </c>
      <c r="F2070" t="s">
        <v>21677</v>
      </c>
      <c r="G2070" t="s">
        <v>22153</v>
      </c>
      <c r="H2070" t="s">
        <v>953</v>
      </c>
      <c r="I2070" t="s">
        <v>15932</v>
      </c>
      <c r="J2070" t="s">
        <v>22580</v>
      </c>
      <c r="L2070" t="s">
        <v>23014</v>
      </c>
      <c r="N2070" t="s">
        <v>24</v>
      </c>
      <c r="P2070" t="s">
        <v>21</v>
      </c>
      <c r="V2070" t="s">
        <v>23711</v>
      </c>
      <c r="X2070" t="str">
        <f>VLOOKUP(I2070,Location!$A$3:$B$2999,2,FALSE)</f>
        <v>Arizona</v>
      </c>
    </row>
    <row r="2071" spans="3:24" x14ac:dyDescent="0.2">
      <c r="C2071" t="s">
        <v>6749</v>
      </c>
      <c r="D2071">
        <v>16</v>
      </c>
      <c r="E2071" t="s">
        <v>20784</v>
      </c>
      <c r="F2071" t="s">
        <v>21459</v>
      </c>
      <c r="G2071" t="s">
        <v>15131</v>
      </c>
      <c r="H2071" t="s">
        <v>842</v>
      </c>
      <c r="I2071" t="s">
        <v>22338</v>
      </c>
      <c r="J2071" t="s">
        <v>22456</v>
      </c>
      <c r="L2071" t="s">
        <v>22805</v>
      </c>
      <c r="N2071" t="s">
        <v>23352</v>
      </c>
      <c r="P2071">
        <v>221</v>
      </c>
      <c r="V2071" t="s">
        <v>23483</v>
      </c>
      <c r="X2071" t="str">
        <f>VLOOKUP(I2071,Location!$A$3:$B$2999,2,FALSE)</f>
        <v>Washington</v>
      </c>
    </row>
    <row r="2072" spans="3:24" x14ac:dyDescent="0.2">
      <c r="C2072" t="s">
        <v>6749</v>
      </c>
      <c r="D2072">
        <v>9</v>
      </c>
      <c r="E2072" t="s">
        <v>20939</v>
      </c>
      <c r="F2072" t="s">
        <v>21613</v>
      </c>
      <c r="G2072" t="s">
        <v>15798</v>
      </c>
      <c r="H2072" t="s">
        <v>795</v>
      </c>
      <c r="I2072" t="s">
        <v>1009</v>
      </c>
      <c r="J2072" t="s">
        <v>22540</v>
      </c>
      <c r="L2072" t="s">
        <v>22951</v>
      </c>
      <c r="N2072" t="s">
        <v>13</v>
      </c>
      <c r="P2072">
        <v>188</v>
      </c>
      <c r="V2072" t="s">
        <v>23644</v>
      </c>
      <c r="X2072" t="str">
        <f>VLOOKUP(I2072,Location!$A$3:$B$2999,2,FALSE)</f>
        <v>Texas</v>
      </c>
    </row>
    <row r="2073" spans="3:24" x14ac:dyDescent="0.2">
      <c r="C2073" t="s">
        <v>6749</v>
      </c>
      <c r="D2073">
        <v>9</v>
      </c>
      <c r="E2073" t="s">
        <v>20851</v>
      </c>
      <c r="F2073" t="s">
        <v>21522</v>
      </c>
      <c r="G2073" t="s">
        <v>1239</v>
      </c>
      <c r="H2073" t="s">
        <v>795</v>
      </c>
      <c r="I2073" t="s">
        <v>1688</v>
      </c>
      <c r="J2073" t="s">
        <v>4003</v>
      </c>
      <c r="L2073" t="s">
        <v>22864</v>
      </c>
      <c r="N2073" t="s">
        <v>968</v>
      </c>
      <c r="P2073" t="s">
        <v>21</v>
      </c>
      <c r="V2073" t="s">
        <v>23552</v>
      </c>
      <c r="X2073" t="str">
        <f>VLOOKUP(I2073,Location!$A$3:$B$2999,2,FALSE)</f>
        <v>Texas</v>
      </c>
    </row>
    <row r="2074" spans="3:24" x14ac:dyDescent="0.2">
      <c r="C2074" t="s">
        <v>6749</v>
      </c>
      <c r="D2074">
        <v>8</v>
      </c>
      <c r="E2074" t="s">
        <v>21211</v>
      </c>
      <c r="F2074" t="s">
        <v>21864</v>
      </c>
      <c r="G2074" t="s">
        <v>22246</v>
      </c>
      <c r="H2074" t="s">
        <v>825</v>
      </c>
      <c r="I2074" t="s">
        <v>980</v>
      </c>
      <c r="J2074"/>
      <c r="L2074" t="s">
        <v>23198</v>
      </c>
      <c r="N2074" t="s">
        <v>13</v>
      </c>
      <c r="P2074">
        <v>79</v>
      </c>
      <c r="V2074" t="s">
        <v>23917</v>
      </c>
      <c r="X2074" t="str">
        <f>VLOOKUP(I2074,Location!$A$3:$B$2999,2,FALSE)</f>
        <v>Texas</v>
      </c>
    </row>
    <row r="2075" spans="3:24" x14ac:dyDescent="0.2">
      <c r="C2075" t="s">
        <v>6749</v>
      </c>
      <c r="D2075">
        <v>10</v>
      </c>
      <c r="E2075" t="s">
        <v>20863</v>
      </c>
      <c r="F2075" t="s">
        <v>21535</v>
      </c>
      <c r="G2075" t="s">
        <v>22088</v>
      </c>
      <c r="H2075" t="s">
        <v>827</v>
      </c>
      <c r="I2075" t="s">
        <v>1057</v>
      </c>
      <c r="J2075"/>
      <c r="L2075" t="s">
        <v>22877</v>
      </c>
      <c r="N2075" t="s">
        <v>2791</v>
      </c>
      <c r="P2075">
        <v>355</v>
      </c>
      <c r="V2075" t="s">
        <v>23566</v>
      </c>
      <c r="X2075" t="str">
        <f>VLOOKUP(I2075,Location!$A$3:$B$2999,2,FALSE)</f>
        <v>California</v>
      </c>
    </row>
    <row r="2076" spans="3:24" x14ac:dyDescent="0.2">
      <c r="C2076" t="s">
        <v>6749</v>
      </c>
      <c r="D2076">
        <v>14</v>
      </c>
      <c r="E2076" t="s">
        <v>20967</v>
      </c>
      <c r="F2076" t="s">
        <v>21638</v>
      </c>
      <c r="G2076" t="s">
        <v>2832</v>
      </c>
      <c r="H2076" t="s">
        <v>868</v>
      </c>
      <c r="I2076" t="s">
        <v>980</v>
      </c>
      <c r="J2076" t="s">
        <v>22550</v>
      </c>
      <c r="L2076" t="s">
        <v>22976</v>
      </c>
      <c r="N2076" t="s">
        <v>13</v>
      </c>
      <c r="P2076" t="s">
        <v>21</v>
      </c>
      <c r="V2076" t="s">
        <v>23672</v>
      </c>
      <c r="X2076" t="str">
        <f>VLOOKUP(I2076,Location!$A$3:$B$2999,2,FALSE)</f>
        <v>Texas</v>
      </c>
    </row>
    <row r="2077" spans="3:24" x14ac:dyDescent="0.2">
      <c r="C2077" t="s">
        <v>6749</v>
      </c>
      <c r="D2077">
        <v>12</v>
      </c>
      <c r="E2077" t="s">
        <v>20880</v>
      </c>
      <c r="F2077" t="s">
        <v>21552</v>
      </c>
      <c r="G2077" t="s">
        <v>22096</v>
      </c>
      <c r="H2077" t="s">
        <v>17</v>
      </c>
      <c r="I2077" t="s">
        <v>6342</v>
      </c>
      <c r="J2077" t="s">
        <v>22505</v>
      </c>
      <c r="L2077" t="s">
        <v>22893</v>
      </c>
      <c r="N2077" t="s">
        <v>2804</v>
      </c>
      <c r="P2077">
        <v>345</v>
      </c>
      <c r="V2077" t="s">
        <v>23583</v>
      </c>
      <c r="X2077" t="str">
        <f>VLOOKUP(I2077,Location!$A$3:$B$2999,2,FALSE)</f>
        <v>Virginia</v>
      </c>
    </row>
    <row r="2078" spans="3:24" x14ac:dyDescent="0.2">
      <c r="C2078" t="s">
        <v>6749</v>
      </c>
      <c r="D2078">
        <v>21</v>
      </c>
      <c r="E2078" t="s">
        <v>21336</v>
      </c>
      <c r="F2078" t="s">
        <v>14764</v>
      </c>
      <c r="G2078" t="s">
        <v>8340</v>
      </c>
      <c r="H2078" t="s">
        <v>860</v>
      </c>
      <c r="I2078" t="s">
        <v>18</v>
      </c>
      <c r="J2078"/>
      <c r="L2078" t="s">
        <v>2831</v>
      </c>
      <c r="N2078" t="s">
        <v>11892</v>
      </c>
      <c r="P2078">
        <v>88</v>
      </c>
      <c r="V2078" t="s">
        <v>24043</v>
      </c>
      <c r="X2078" t="str">
        <f>VLOOKUP(I2078,Location!$A$3:$B$2999,2,FALSE)</f>
        <v>D.C.</v>
      </c>
    </row>
    <row r="2079" spans="3:24" x14ac:dyDescent="0.2">
      <c r="C2079" t="s">
        <v>6749</v>
      </c>
      <c r="D2079">
        <v>9</v>
      </c>
      <c r="E2079" t="s">
        <v>21368</v>
      </c>
      <c r="F2079" t="s">
        <v>21992</v>
      </c>
      <c r="G2079" t="s">
        <v>22309</v>
      </c>
      <c r="H2079" t="s">
        <v>870</v>
      </c>
      <c r="I2079" t="s">
        <v>18</v>
      </c>
      <c r="J2079" t="s">
        <v>1935</v>
      </c>
      <c r="L2079" t="s">
        <v>23312</v>
      </c>
      <c r="N2079" t="s">
        <v>13</v>
      </c>
      <c r="P2079" t="s">
        <v>21</v>
      </c>
      <c r="V2079" t="s">
        <v>24075</v>
      </c>
      <c r="X2079" t="str">
        <f>VLOOKUP(I2079,Location!$A$3:$B$2999,2,FALSE)</f>
        <v>D.C.</v>
      </c>
    </row>
    <row r="2080" spans="3:24" x14ac:dyDescent="0.2">
      <c r="C2080" t="s">
        <v>6749</v>
      </c>
      <c r="D2080">
        <v>16</v>
      </c>
      <c r="E2080" t="s">
        <v>21131</v>
      </c>
      <c r="F2080" t="s">
        <v>21793</v>
      </c>
      <c r="G2080" t="s">
        <v>22208</v>
      </c>
      <c r="H2080" t="s">
        <v>849</v>
      </c>
      <c r="I2080" t="s">
        <v>3000</v>
      </c>
      <c r="J2080" t="s">
        <v>4679</v>
      </c>
      <c r="L2080" t="s">
        <v>2312</v>
      </c>
      <c r="N2080" t="s">
        <v>13</v>
      </c>
      <c r="P2080">
        <v>285</v>
      </c>
      <c r="V2080" t="s">
        <v>23837</v>
      </c>
      <c r="X2080" t="str">
        <f>VLOOKUP(I2080,Location!$A$3:$B$2999,2,FALSE)</f>
        <v>Pennsylvania</v>
      </c>
    </row>
    <row r="2081" spans="3:24" x14ac:dyDescent="0.2">
      <c r="C2081" t="s">
        <v>6749</v>
      </c>
      <c r="D2081">
        <v>4</v>
      </c>
      <c r="E2081" t="s">
        <v>20741</v>
      </c>
      <c r="F2081" t="s">
        <v>21423</v>
      </c>
      <c r="G2081" t="s">
        <v>15572</v>
      </c>
      <c r="H2081" t="s">
        <v>835</v>
      </c>
      <c r="I2081" t="s">
        <v>36</v>
      </c>
      <c r="J2081"/>
      <c r="N2081" t="s">
        <v>13</v>
      </c>
      <c r="P2081">
        <v>164</v>
      </c>
      <c r="V2081" t="s">
        <v>23440</v>
      </c>
      <c r="X2081" t="str">
        <f>VLOOKUP(I2081,Location!$A$3:$B$2999,2,FALSE)</f>
        <v>United States</v>
      </c>
    </row>
    <row r="2082" spans="3:24" x14ac:dyDescent="0.2">
      <c r="C2082" t="s">
        <v>6749</v>
      </c>
      <c r="D2082">
        <v>9</v>
      </c>
      <c r="E2082" t="s">
        <v>21039</v>
      </c>
      <c r="F2082" t="s">
        <v>21707</v>
      </c>
      <c r="G2082" t="s">
        <v>2832</v>
      </c>
      <c r="H2082" t="s">
        <v>926</v>
      </c>
      <c r="I2082" t="s">
        <v>1519</v>
      </c>
      <c r="J2082" t="s">
        <v>22596</v>
      </c>
      <c r="L2082" t="s">
        <v>23047</v>
      </c>
      <c r="N2082" t="s">
        <v>13</v>
      </c>
      <c r="P2082" t="s">
        <v>21</v>
      </c>
      <c r="V2082" t="s">
        <v>23744</v>
      </c>
      <c r="X2082" t="str">
        <f>VLOOKUP(I2082,Location!$A$3:$B$2999,2,FALSE)</f>
        <v>California</v>
      </c>
    </row>
    <row r="2083" spans="3:24" x14ac:dyDescent="0.2">
      <c r="C2083" t="s">
        <v>6749</v>
      </c>
      <c r="D2083">
        <v>7</v>
      </c>
      <c r="E2083" t="s">
        <v>12549</v>
      </c>
      <c r="F2083" t="s">
        <v>14096</v>
      </c>
      <c r="G2083" t="s">
        <v>1208</v>
      </c>
      <c r="H2083" t="s">
        <v>807</v>
      </c>
      <c r="I2083" t="s">
        <v>1023</v>
      </c>
      <c r="J2083" t="s">
        <v>16399</v>
      </c>
      <c r="L2083" t="s">
        <v>19258</v>
      </c>
      <c r="N2083" t="s">
        <v>13</v>
      </c>
      <c r="P2083">
        <v>133</v>
      </c>
      <c r="V2083" t="s">
        <v>17745</v>
      </c>
      <c r="X2083" t="str">
        <f>VLOOKUP(I2083,Location!$A$3:$B$2999,2,FALSE)</f>
        <v>Georgia</v>
      </c>
    </row>
    <row r="2084" spans="3:24" x14ac:dyDescent="0.2">
      <c r="C2084" t="s">
        <v>6749</v>
      </c>
      <c r="D2084">
        <v>34</v>
      </c>
      <c r="E2084" t="s">
        <v>20760</v>
      </c>
      <c r="F2084" t="s">
        <v>21437</v>
      </c>
      <c r="G2084" t="s">
        <v>22043</v>
      </c>
      <c r="H2084" t="s">
        <v>835</v>
      </c>
      <c r="I2084" t="s">
        <v>9397</v>
      </c>
      <c r="J2084" t="s">
        <v>22439</v>
      </c>
      <c r="L2084" t="s">
        <v>959</v>
      </c>
      <c r="N2084" t="s">
        <v>23348</v>
      </c>
      <c r="P2084">
        <v>28</v>
      </c>
      <c r="V2084" t="s">
        <v>23459</v>
      </c>
      <c r="X2084" t="str">
        <f>VLOOKUP(I2084,Location!$A$3:$B$2999,2,FALSE)</f>
        <v>Arizona</v>
      </c>
    </row>
    <row r="2085" spans="3:24" x14ac:dyDescent="0.2">
      <c r="C2085" t="s">
        <v>6749</v>
      </c>
      <c r="D2085">
        <v>29</v>
      </c>
      <c r="E2085" t="s">
        <v>20893</v>
      </c>
      <c r="F2085" t="s">
        <v>21565</v>
      </c>
      <c r="G2085" t="s">
        <v>1208</v>
      </c>
      <c r="H2085" t="s">
        <v>857</v>
      </c>
      <c r="I2085" t="s">
        <v>18</v>
      </c>
      <c r="J2085" t="s">
        <v>22512</v>
      </c>
      <c r="L2085" t="s">
        <v>22904</v>
      </c>
      <c r="N2085" t="s">
        <v>13</v>
      </c>
      <c r="P2085" t="s">
        <v>21</v>
      </c>
      <c r="V2085" t="s">
        <v>23596</v>
      </c>
      <c r="X2085" t="str">
        <f>VLOOKUP(I2085,Location!$A$3:$B$2999,2,FALSE)</f>
        <v>D.C.</v>
      </c>
    </row>
    <row r="2086" spans="3:24" x14ac:dyDescent="0.2">
      <c r="C2086" t="s">
        <v>6749</v>
      </c>
      <c r="D2086">
        <v>1</v>
      </c>
      <c r="E2086" t="s">
        <v>20855</v>
      </c>
      <c r="F2086" t="s">
        <v>21526</v>
      </c>
      <c r="G2086" t="s">
        <v>6081</v>
      </c>
      <c r="H2086" t="s">
        <v>929</v>
      </c>
      <c r="I2086" t="s">
        <v>1058</v>
      </c>
      <c r="J2086" t="s">
        <v>22489</v>
      </c>
      <c r="L2086" t="s">
        <v>22868</v>
      </c>
      <c r="N2086" t="s">
        <v>13</v>
      </c>
      <c r="P2086" t="s">
        <v>21</v>
      </c>
      <c r="V2086" t="s">
        <v>23556</v>
      </c>
      <c r="X2086" t="str">
        <f>VLOOKUP(I2086,Location!$A$3:$B$2999,2,FALSE)</f>
        <v>Illinois</v>
      </c>
    </row>
    <row r="2087" spans="3:24" x14ac:dyDescent="0.2">
      <c r="C2087" t="s">
        <v>6749</v>
      </c>
      <c r="D2087">
        <v>20</v>
      </c>
      <c r="E2087" t="s">
        <v>20975</v>
      </c>
      <c r="F2087" t="s">
        <v>21647</v>
      </c>
      <c r="G2087" t="s">
        <v>22138</v>
      </c>
      <c r="H2087" t="s">
        <v>827</v>
      </c>
      <c r="I2087" t="s">
        <v>5313</v>
      </c>
      <c r="J2087"/>
      <c r="L2087" t="s">
        <v>22986</v>
      </c>
      <c r="N2087" t="s">
        <v>806</v>
      </c>
      <c r="P2087" t="s">
        <v>21</v>
      </c>
      <c r="V2087" t="s">
        <v>23680</v>
      </c>
      <c r="X2087" t="str">
        <f>VLOOKUP(I2087,Location!$A$3:$B$2999,2,FALSE)</f>
        <v>Colorado</v>
      </c>
    </row>
    <row r="2088" spans="3:24" x14ac:dyDescent="0.2">
      <c r="C2088" t="s">
        <v>6749</v>
      </c>
      <c r="D2088">
        <v>1</v>
      </c>
      <c r="E2088" t="s">
        <v>21353</v>
      </c>
      <c r="F2088" t="s">
        <v>14142</v>
      </c>
      <c r="G2088" t="s">
        <v>15177</v>
      </c>
      <c r="H2088" t="s">
        <v>842</v>
      </c>
      <c r="I2088" t="s">
        <v>22373</v>
      </c>
      <c r="J2088"/>
      <c r="L2088" t="s">
        <v>959</v>
      </c>
      <c r="N2088" t="s">
        <v>13</v>
      </c>
      <c r="P2088">
        <v>27</v>
      </c>
      <c r="V2088" t="s">
        <v>24060</v>
      </c>
      <c r="X2088" t="str">
        <f>VLOOKUP(I2088,Location!$A$3:$B$2999,2,FALSE)</f>
        <v>Georgia</v>
      </c>
    </row>
    <row r="2089" spans="3:24" x14ac:dyDescent="0.2">
      <c r="C2089" t="s">
        <v>6749</v>
      </c>
      <c r="D2089">
        <v>22</v>
      </c>
      <c r="E2089" t="s">
        <v>21278</v>
      </c>
      <c r="F2089" t="s">
        <v>21919</v>
      </c>
      <c r="G2089" t="s">
        <v>22274</v>
      </c>
      <c r="H2089" t="s">
        <v>854</v>
      </c>
      <c r="I2089" t="s">
        <v>1046</v>
      </c>
      <c r="J2089" t="s">
        <v>22722</v>
      </c>
      <c r="L2089" t="s">
        <v>23252</v>
      </c>
      <c r="N2089" t="s">
        <v>806</v>
      </c>
      <c r="P2089">
        <v>337</v>
      </c>
      <c r="V2089" t="s">
        <v>23984</v>
      </c>
      <c r="X2089" t="str">
        <f>VLOOKUP(I2089,Location!$A$3:$B$2999,2,FALSE)</f>
        <v>Maryland</v>
      </c>
    </row>
    <row r="2090" spans="3:24" x14ac:dyDescent="0.2">
      <c r="C2090" t="s">
        <v>6749</v>
      </c>
      <c r="D2090">
        <v>20</v>
      </c>
      <c r="E2090" t="s">
        <v>21215</v>
      </c>
      <c r="F2090" t="s">
        <v>21868</v>
      </c>
      <c r="G2090" t="s">
        <v>22247</v>
      </c>
      <c r="H2090" t="s">
        <v>825</v>
      </c>
      <c r="I2090" t="s">
        <v>18</v>
      </c>
      <c r="J2090"/>
      <c r="L2090" t="s">
        <v>23200</v>
      </c>
      <c r="N2090" t="s">
        <v>11851</v>
      </c>
      <c r="P2090">
        <v>147</v>
      </c>
      <c r="V2090" t="s">
        <v>23921</v>
      </c>
      <c r="X2090" t="str">
        <f>VLOOKUP(I2090,Location!$A$3:$B$2999,2,FALSE)</f>
        <v>D.C.</v>
      </c>
    </row>
    <row r="2091" spans="3:24" x14ac:dyDescent="0.2">
      <c r="C2091" t="s">
        <v>6749</v>
      </c>
      <c r="D2091">
        <v>28</v>
      </c>
      <c r="E2091" t="s">
        <v>21261</v>
      </c>
      <c r="F2091" t="s">
        <v>21906</v>
      </c>
      <c r="G2091" t="s">
        <v>1394</v>
      </c>
      <c r="H2091" t="s">
        <v>825</v>
      </c>
      <c r="I2091" t="s">
        <v>1047</v>
      </c>
      <c r="J2091" t="s">
        <v>6451</v>
      </c>
      <c r="L2091" t="s">
        <v>959</v>
      </c>
      <c r="N2091" t="s">
        <v>13</v>
      </c>
      <c r="P2091">
        <v>279</v>
      </c>
      <c r="V2091" t="s">
        <v>23967</v>
      </c>
      <c r="X2091" t="str">
        <f>VLOOKUP(I2091,Location!$A$3:$B$2999,2,FALSE)</f>
        <v>Kentucky</v>
      </c>
    </row>
    <row r="2092" spans="3:24" x14ac:dyDescent="0.2">
      <c r="C2092" t="s">
        <v>6749</v>
      </c>
      <c r="D2092">
        <v>29</v>
      </c>
      <c r="E2092" t="s">
        <v>20985</v>
      </c>
      <c r="F2092" t="s">
        <v>21656</v>
      </c>
      <c r="G2092" t="s">
        <v>31</v>
      </c>
      <c r="H2092" t="s">
        <v>835</v>
      </c>
      <c r="I2092" t="s">
        <v>18</v>
      </c>
      <c r="J2092" t="s">
        <v>22564</v>
      </c>
      <c r="L2092" t="s">
        <v>22995</v>
      </c>
      <c r="N2092" t="s">
        <v>13</v>
      </c>
      <c r="P2092" t="s">
        <v>21</v>
      </c>
      <c r="V2092" t="s">
        <v>23690</v>
      </c>
      <c r="X2092" t="str">
        <f>VLOOKUP(I2092,Location!$A$3:$B$2999,2,FALSE)</f>
        <v>D.C.</v>
      </c>
    </row>
    <row r="2093" spans="3:24" x14ac:dyDescent="0.2">
      <c r="C2093" t="s">
        <v>6749</v>
      </c>
      <c r="D2093">
        <v>21</v>
      </c>
      <c r="E2093" t="s">
        <v>21346</v>
      </c>
      <c r="F2093" t="s">
        <v>21979</v>
      </c>
      <c r="G2093" t="s">
        <v>8889</v>
      </c>
      <c r="H2093" t="s">
        <v>868</v>
      </c>
      <c r="I2093" t="s">
        <v>22413</v>
      </c>
      <c r="J2093"/>
      <c r="L2093" t="s">
        <v>23301</v>
      </c>
      <c r="N2093" t="s">
        <v>4036</v>
      </c>
      <c r="P2093">
        <v>50</v>
      </c>
      <c r="V2093" t="s">
        <v>24053</v>
      </c>
      <c r="X2093" t="str">
        <f>VLOOKUP(I2093,Location!$A$3:$B$2999,2,FALSE)</f>
        <v>Oklahoma</v>
      </c>
    </row>
    <row r="2094" spans="3:24" x14ac:dyDescent="0.2">
      <c r="C2094" t="s">
        <v>6749</v>
      </c>
      <c r="D2094">
        <v>11</v>
      </c>
      <c r="E2094" t="s">
        <v>20910</v>
      </c>
      <c r="F2094" t="s">
        <v>21582</v>
      </c>
      <c r="G2094" t="s">
        <v>22113</v>
      </c>
      <c r="H2094" t="s">
        <v>918</v>
      </c>
      <c r="I2094" t="s">
        <v>996</v>
      </c>
      <c r="J2094"/>
      <c r="L2094" t="s">
        <v>22921</v>
      </c>
      <c r="N2094" t="s">
        <v>1064</v>
      </c>
      <c r="P2094">
        <v>86</v>
      </c>
      <c r="V2094" t="s">
        <v>23613</v>
      </c>
      <c r="X2094" t="str">
        <f>VLOOKUP(I2094,Location!$A$3:$B$2999,2,FALSE)</f>
        <v>Virginia</v>
      </c>
    </row>
    <row r="2095" spans="3:24" x14ac:dyDescent="0.2">
      <c r="C2095" t="s">
        <v>6749</v>
      </c>
      <c r="D2095">
        <v>27</v>
      </c>
      <c r="E2095" t="s">
        <v>21242</v>
      </c>
      <c r="F2095" t="s">
        <v>21890</v>
      </c>
      <c r="G2095" t="s">
        <v>823</v>
      </c>
      <c r="H2095" t="s">
        <v>835</v>
      </c>
      <c r="I2095" t="s">
        <v>976</v>
      </c>
      <c r="J2095" t="s">
        <v>22710</v>
      </c>
      <c r="L2095" t="s">
        <v>23222</v>
      </c>
      <c r="N2095" t="s">
        <v>820</v>
      </c>
      <c r="P2095">
        <v>427</v>
      </c>
      <c r="V2095" t="s">
        <v>23948</v>
      </c>
      <c r="X2095" t="str">
        <f>VLOOKUP(I2095,Location!$A$3:$B$2999,2,FALSE)</f>
        <v>California</v>
      </c>
    </row>
    <row r="2096" spans="3:24" x14ac:dyDescent="0.2">
      <c r="C2096" t="s">
        <v>6749</v>
      </c>
      <c r="D2096">
        <v>19</v>
      </c>
      <c r="E2096" t="s">
        <v>21154</v>
      </c>
      <c r="F2096" t="s">
        <v>21813</v>
      </c>
      <c r="G2096" t="s">
        <v>22221</v>
      </c>
      <c r="H2096" t="s">
        <v>19</v>
      </c>
      <c r="I2096" t="s">
        <v>15864</v>
      </c>
      <c r="J2096"/>
      <c r="L2096" t="s">
        <v>23154</v>
      </c>
      <c r="N2096" t="s">
        <v>13</v>
      </c>
      <c r="P2096">
        <v>313</v>
      </c>
      <c r="V2096" t="s">
        <v>23860</v>
      </c>
      <c r="X2096" t="str">
        <f>VLOOKUP(I2096,Location!$A$3:$B$2999,2,FALSE)</f>
        <v>Delaware</v>
      </c>
    </row>
    <row r="2097" spans="3:24" x14ac:dyDescent="0.2">
      <c r="C2097" t="s">
        <v>6749</v>
      </c>
      <c r="D2097">
        <v>5</v>
      </c>
      <c r="E2097" t="s">
        <v>21161</v>
      </c>
      <c r="F2097" t="s">
        <v>21820</v>
      </c>
      <c r="G2097" t="s">
        <v>22223</v>
      </c>
      <c r="H2097" t="s">
        <v>870</v>
      </c>
      <c r="I2097" t="s">
        <v>2240</v>
      </c>
      <c r="J2097" t="s">
        <v>22673</v>
      </c>
      <c r="L2097" t="s">
        <v>959</v>
      </c>
      <c r="N2097" t="s">
        <v>23392</v>
      </c>
      <c r="P2097">
        <v>210</v>
      </c>
      <c r="V2097" t="s">
        <v>23867</v>
      </c>
      <c r="X2097" t="str">
        <f>VLOOKUP(I2097,Location!$A$3:$B$2999,2,FALSE)</f>
        <v>Maryland</v>
      </c>
    </row>
    <row r="2098" spans="3:24" x14ac:dyDescent="0.2">
      <c r="C2098" t="s">
        <v>6749</v>
      </c>
      <c r="D2098">
        <v>9</v>
      </c>
      <c r="E2098" t="s">
        <v>21042</v>
      </c>
      <c r="F2098" t="s">
        <v>21709</v>
      </c>
      <c r="G2098" t="s">
        <v>22166</v>
      </c>
      <c r="H2098" t="s">
        <v>825</v>
      </c>
      <c r="I2098" t="s">
        <v>18</v>
      </c>
      <c r="J2098" t="s">
        <v>22597</v>
      </c>
      <c r="L2098" t="s">
        <v>23050</v>
      </c>
      <c r="N2098" t="s">
        <v>13</v>
      </c>
      <c r="P2098" t="s">
        <v>21</v>
      </c>
      <c r="V2098" t="s">
        <v>23747</v>
      </c>
      <c r="X2098" t="str">
        <f>VLOOKUP(I2098,Location!$A$3:$B$2999,2,FALSE)</f>
        <v>D.C.</v>
      </c>
    </row>
    <row r="2099" spans="3:24" x14ac:dyDescent="0.2">
      <c r="C2099" t="s">
        <v>6749</v>
      </c>
      <c r="D2099">
        <v>8</v>
      </c>
      <c r="E2099" t="s">
        <v>20993</v>
      </c>
      <c r="F2099" t="s">
        <v>21664</v>
      </c>
      <c r="G2099" t="s">
        <v>8947</v>
      </c>
      <c r="H2099" t="s">
        <v>924</v>
      </c>
      <c r="I2099" t="s">
        <v>966</v>
      </c>
      <c r="J2099"/>
      <c r="L2099" t="s">
        <v>23001</v>
      </c>
      <c r="N2099" t="s">
        <v>13</v>
      </c>
      <c r="P2099" t="s">
        <v>21</v>
      </c>
      <c r="V2099" t="s">
        <v>23698</v>
      </c>
      <c r="X2099" t="str">
        <f>VLOOKUP(I2099,Location!$A$3:$B$2999,2,FALSE)</f>
        <v>Massachusetts</v>
      </c>
    </row>
    <row r="2100" spans="3:24" x14ac:dyDescent="0.2">
      <c r="C2100" t="s">
        <v>6749</v>
      </c>
      <c r="D2100">
        <v>14</v>
      </c>
      <c r="E2100" t="s">
        <v>20813</v>
      </c>
      <c r="F2100" t="s">
        <v>21485</v>
      </c>
      <c r="G2100" t="s">
        <v>22069</v>
      </c>
      <c r="H2100" t="s">
        <v>863</v>
      </c>
      <c r="I2100" t="s">
        <v>20</v>
      </c>
      <c r="J2100" t="s">
        <v>22470</v>
      </c>
      <c r="L2100" t="s">
        <v>22829</v>
      </c>
      <c r="N2100" t="s">
        <v>13</v>
      </c>
      <c r="P2100">
        <v>160</v>
      </c>
      <c r="V2100" t="s">
        <v>23512</v>
      </c>
      <c r="X2100" t="str">
        <f>VLOOKUP(I2100,Location!$A$3:$B$2999,2,FALSE)</f>
        <v>Minnesota</v>
      </c>
    </row>
    <row r="2101" spans="3:24" x14ac:dyDescent="0.2">
      <c r="C2101" t="s">
        <v>6749</v>
      </c>
      <c r="D2101">
        <v>9</v>
      </c>
      <c r="E2101" t="s">
        <v>20869</v>
      </c>
      <c r="F2101" t="s">
        <v>21541</v>
      </c>
      <c r="G2101" t="s">
        <v>15643</v>
      </c>
      <c r="H2101" t="s">
        <v>834</v>
      </c>
      <c r="I2101" t="s">
        <v>1009</v>
      </c>
      <c r="J2101" t="s">
        <v>22499</v>
      </c>
      <c r="L2101" t="s">
        <v>22883</v>
      </c>
      <c r="N2101" t="s">
        <v>968</v>
      </c>
      <c r="P2101" t="s">
        <v>21</v>
      </c>
      <c r="V2101" t="s">
        <v>23572</v>
      </c>
      <c r="X2101" t="str">
        <f>VLOOKUP(I2101,Location!$A$3:$B$2999,2,FALSE)</f>
        <v>Texas</v>
      </c>
    </row>
    <row r="2102" spans="3:24" x14ac:dyDescent="0.2">
      <c r="C2102" t="s">
        <v>6749</v>
      </c>
      <c r="D2102">
        <v>6</v>
      </c>
      <c r="E2102" t="s">
        <v>20909</v>
      </c>
      <c r="F2102" t="s">
        <v>21581</v>
      </c>
      <c r="G2102" t="s">
        <v>22112</v>
      </c>
      <c r="H2102" t="s">
        <v>924</v>
      </c>
      <c r="I2102" t="s">
        <v>2879</v>
      </c>
      <c r="J2102" t="s">
        <v>22521</v>
      </c>
      <c r="L2102" t="s">
        <v>22920</v>
      </c>
      <c r="N2102" t="s">
        <v>13</v>
      </c>
      <c r="P2102">
        <v>253</v>
      </c>
      <c r="V2102" t="s">
        <v>23612</v>
      </c>
      <c r="X2102" t="str">
        <f>VLOOKUP(I2102,Location!$A$3:$B$2999,2,FALSE)</f>
        <v>Virginia</v>
      </c>
    </row>
    <row r="2103" spans="3:24" x14ac:dyDescent="0.2">
      <c r="C2103" t="s">
        <v>6749</v>
      </c>
      <c r="D2103">
        <v>24</v>
      </c>
      <c r="E2103" t="s">
        <v>20914</v>
      </c>
      <c r="F2103" t="s">
        <v>21941</v>
      </c>
      <c r="G2103" t="s">
        <v>22285</v>
      </c>
      <c r="H2103" t="s">
        <v>871</v>
      </c>
      <c r="I2103" t="s">
        <v>967</v>
      </c>
      <c r="J2103" t="s">
        <v>21941</v>
      </c>
      <c r="L2103" t="s">
        <v>959</v>
      </c>
      <c r="N2103" t="s">
        <v>13</v>
      </c>
      <c r="P2103">
        <v>132</v>
      </c>
      <c r="V2103" t="s">
        <v>24009</v>
      </c>
      <c r="X2103" t="str">
        <f>VLOOKUP(I2103,Location!$A$3:$B$2999,2,FALSE)</f>
        <v>Washington</v>
      </c>
    </row>
    <row r="2104" spans="3:24" x14ac:dyDescent="0.2">
      <c r="C2104" t="s">
        <v>6749</v>
      </c>
      <c r="D2104">
        <v>19</v>
      </c>
      <c r="E2104" t="s">
        <v>20914</v>
      </c>
      <c r="F2104" t="s">
        <v>21586</v>
      </c>
      <c r="G2104" t="s">
        <v>22114</v>
      </c>
      <c r="H2104" t="s">
        <v>871</v>
      </c>
      <c r="I2104" t="s">
        <v>967</v>
      </c>
      <c r="J2104"/>
      <c r="L2104" t="s">
        <v>22925</v>
      </c>
      <c r="N2104" t="s">
        <v>13</v>
      </c>
      <c r="P2104" t="s">
        <v>21</v>
      </c>
      <c r="V2104" t="s">
        <v>23617</v>
      </c>
      <c r="X2104" t="str">
        <f>VLOOKUP(I2104,Location!$A$3:$B$2999,2,FALSE)</f>
        <v>Washington</v>
      </c>
    </row>
    <row r="2105" spans="3:24" x14ac:dyDescent="0.2">
      <c r="C2105" t="s">
        <v>6749</v>
      </c>
      <c r="D2105">
        <v>25</v>
      </c>
      <c r="E2105" t="s">
        <v>20788</v>
      </c>
      <c r="F2105" t="s">
        <v>2192</v>
      </c>
      <c r="G2105" t="s">
        <v>15177</v>
      </c>
      <c r="H2105" t="s">
        <v>842</v>
      </c>
      <c r="I2105" t="s">
        <v>1035</v>
      </c>
      <c r="J2105" t="s">
        <v>22457</v>
      </c>
      <c r="N2105" t="s">
        <v>13</v>
      </c>
      <c r="P2105">
        <v>136</v>
      </c>
      <c r="V2105" t="s">
        <v>23487</v>
      </c>
      <c r="X2105" t="str">
        <f>VLOOKUP(I2105,Location!$A$3:$B$2999,2,FALSE)</f>
        <v>Oregon</v>
      </c>
    </row>
    <row r="2106" spans="3:24" x14ac:dyDescent="0.2">
      <c r="C2106" t="s">
        <v>6749</v>
      </c>
      <c r="D2106">
        <v>18</v>
      </c>
      <c r="E2106" t="s">
        <v>6852</v>
      </c>
      <c r="F2106" t="s">
        <v>7852</v>
      </c>
      <c r="G2106" t="s">
        <v>8759</v>
      </c>
      <c r="H2106" t="s">
        <v>842</v>
      </c>
      <c r="I2106" t="s">
        <v>1023</v>
      </c>
      <c r="J2106" t="s">
        <v>22618</v>
      </c>
      <c r="L2106" t="s">
        <v>10983</v>
      </c>
      <c r="N2106" t="s">
        <v>11811</v>
      </c>
      <c r="P2106">
        <v>499</v>
      </c>
      <c r="V2106" t="s">
        <v>9983</v>
      </c>
      <c r="X2106" t="str">
        <f>VLOOKUP(I2106,Location!$A$3:$B$2999,2,FALSE)</f>
        <v>Georgia</v>
      </c>
    </row>
    <row r="2107" spans="3:24" x14ac:dyDescent="0.2">
      <c r="C2107" t="s">
        <v>6749</v>
      </c>
      <c r="D2107">
        <v>10</v>
      </c>
      <c r="E2107" t="s">
        <v>20956</v>
      </c>
      <c r="F2107" t="s">
        <v>21628</v>
      </c>
      <c r="G2107" t="s">
        <v>22129</v>
      </c>
      <c r="H2107" t="s">
        <v>842</v>
      </c>
      <c r="I2107" t="s">
        <v>1046</v>
      </c>
      <c r="J2107" t="s">
        <v>2195</v>
      </c>
      <c r="L2107" t="s">
        <v>22966</v>
      </c>
      <c r="N2107" t="s">
        <v>13</v>
      </c>
      <c r="P2107">
        <v>106</v>
      </c>
      <c r="V2107" t="s">
        <v>23661</v>
      </c>
      <c r="X2107" t="str">
        <f>VLOOKUP(I2107,Location!$A$3:$B$2999,2,FALSE)</f>
        <v>Maryland</v>
      </c>
    </row>
    <row r="2108" spans="3:24" x14ac:dyDescent="0.2">
      <c r="C2108" t="s">
        <v>6749</v>
      </c>
      <c r="D2108">
        <v>13</v>
      </c>
      <c r="E2108" t="s">
        <v>20754</v>
      </c>
      <c r="F2108" t="s">
        <v>21431</v>
      </c>
      <c r="G2108" t="s">
        <v>15572</v>
      </c>
      <c r="H2108" t="s">
        <v>835</v>
      </c>
      <c r="I2108" t="s">
        <v>22334</v>
      </c>
      <c r="J2108" t="s">
        <v>2831</v>
      </c>
      <c r="N2108" t="s">
        <v>13</v>
      </c>
      <c r="P2108">
        <v>34</v>
      </c>
      <c r="V2108" t="s">
        <v>23453</v>
      </c>
      <c r="X2108" t="str">
        <f>VLOOKUP(I2108,Location!$A$3:$B$2999,2,FALSE)</f>
        <v>Montana</v>
      </c>
    </row>
    <row r="2109" spans="3:24" x14ac:dyDescent="0.2">
      <c r="C2109" t="s">
        <v>6749</v>
      </c>
      <c r="D2109">
        <v>6</v>
      </c>
      <c r="E2109" t="s">
        <v>20750</v>
      </c>
      <c r="F2109" t="s">
        <v>21428</v>
      </c>
      <c r="G2109" t="s">
        <v>21429</v>
      </c>
      <c r="H2109" t="s">
        <v>842</v>
      </c>
      <c r="I2109" t="s">
        <v>22333</v>
      </c>
      <c r="J2109"/>
      <c r="L2109" t="s">
        <v>959</v>
      </c>
      <c r="N2109" t="s">
        <v>13</v>
      </c>
      <c r="P2109">
        <v>49</v>
      </c>
      <c r="V2109" t="s">
        <v>23449</v>
      </c>
      <c r="X2109" t="str">
        <f>VLOOKUP(I2109,Location!$A$3:$B$2999,2,FALSE)</f>
        <v>Florida</v>
      </c>
    </row>
    <row r="2110" spans="3:24" x14ac:dyDescent="0.2">
      <c r="C2110" t="s">
        <v>6749</v>
      </c>
      <c r="D2110">
        <v>28</v>
      </c>
      <c r="E2110" t="s">
        <v>21148</v>
      </c>
      <c r="F2110" t="s">
        <v>14142</v>
      </c>
      <c r="G2110" t="s">
        <v>22216</v>
      </c>
      <c r="H2110" t="s">
        <v>835</v>
      </c>
      <c r="I2110" t="s">
        <v>16038</v>
      </c>
      <c r="J2110" t="s">
        <v>22663</v>
      </c>
      <c r="L2110" t="s">
        <v>23149</v>
      </c>
      <c r="N2110" t="s">
        <v>13</v>
      </c>
      <c r="P2110">
        <v>360</v>
      </c>
      <c r="V2110" t="s">
        <v>23854</v>
      </c>
      <c r="X2110" t="str">
        <f>VLOOKUP(I2110,Location!$A$3:$B$2999,2,FALSE)</f>
        <v>Florida</v>
      </c>
    </row>
    <row r="2111" spans="3:24" x14ac:dyDescent="0.2">
      <c r="C2111" t="s">
        <v>6749</v>
      </c>
      <c r="D2111">
        <v>8</v>
      </c>
      <c r="E2111" t="s">
        <v>20796</v>
      </c>
      <c r="F2111" t="s">
        <v>21469</v>
      </c>
      <c r="G2111" t="s">
        <v>22060</v>
      </c>
      <c r="H2111" t="s">
        <v>835</v>
      </c>
      <c r="I2111" t="s">
        <v>976</v>
      </c>
      <c r="J2111" t="s">
        <v>22461</v>
      </c>
      <c r="L2111" t="s">
        <v>22812</v>
      </c>
      <c r="N2111" t="s">
        <v>13</v>
      </c>
      <c r="P2111">
        <v>83</v>
      </c>
      <c r="V2111" t="s">
        <v>23495</v>
      </c>
      <c r="X2111" t="str">
        <f>VLOOKUP(I2111,Location!$A$3:$B$2999,2,FALSE)</f>
        <v>California</v>
      </c>
    </row>
    <row r="2112" spans="3:24" x14ac:dyDescent="0.2">
      <c r="C2112" t="s">
        <v>6749</v>
      </c>
      <c r="D2112">
        <v>18</v>
      </c>
      <c r="E2112" t="s">
        <v>7445</v>
      </c>
      <c r="F2112" t="s">
        <v>8414</v>
      </c>
      <c r="G2112" t="s">
        <v>1239</v>
      </c>
      <c r="H2112" t="s">
        <v>842</v>
      </c>
      <c r="I2112" t="s">
        <v>9347</v>
      </c>
      <c r="J2112" t="s">
        <v>9754</v>
      </c>
      <c r="L2112" t="s">
        <v>959</v>
      </c>
      <c r="N2112" t="s">
        <v>13</v>
      </c>
      <c r="P2112">
        <v>153</v>
      </c>
      <c r="V2112" t="s">
        <v>10579</v>
      </c>
      <c r="X2112" t="str">
        <f>VLOOKUP(I2112,Location!$A$3:$B$2999,2,FALSE)</f>
        <v>Kansas</v>
      </c>
    </row>
    <row r="2113" spans="3:24" x14ac:dyDescent="0.2">
      <c r="C2113" t="s">
        <v>6749</v>
      </c>
      <c r="D2113">
        <v>3</v>
      </c>
      <c r="E2113" t="s">
        <v>20858</v>
      </c>
      <c r="F2113" t="s">
        <v>1591</v>
      </c>
      <c r="G2113" t="s">
        <v>1591</v>
      </c>
      <c r="H2113" t="s">
        <v>19</v>
      </c>
      <c r="I2113" t="s">
        <v>9301</v>
      </c>
      <c r="J2113" t="s">
        <v>22492</v>
      </c>
      <c r="L2113" t="s">
        <v>22872</v>
      </c>
      <c r="N2113" t="s">
        <v>3512</v>
      </c>
      <c r="P2113">
        <v>441</v>
      </c>
      <c r="V2113" t="s">
        <v>23560</v>
      </c>
      <c r="X2113" t="str">
        <f>VLOOKUP(I2113,Location!$A$3:$B$2999,2,FALSE)</f>
        <v>Virginia</v>
      </c>
    </row>
    <row r="2114" spans="3:24" x14ac:dyDescent="0.2">
      <c r="C2114" t="s">
        <v>6749</v>
      </c>
      <c r="D2114">
        <v>11</v>
      </c>
      <c r="E2114" t="s">
        <v>21050</v>
      </c>
      <c r="F2114" t="s">
        <v>21716</v>
      </c>
      <c r="G2114" t="s">
        <v>31</v>
      </c>
      <c r="H2114" t="s">
        <v>868</v>
      </c>
      <c r="I2114" t="s">
        <v>18</v>
      </c>
      <c r="J2114" t="s">
        <v>22600</v>
      </c>
      <c r="L2114" t="s">
        <v>959</v>
      </c>
      <c r="N2114" t="s">
        <v>826</v>
      </c>
      <c r="P2114" t="s">
        <v>21</v>
      </c>
      <c r="V2114" t="s">
        <v>23755</v>
      </c>
      <c r="X2114" t="str">
        <f>VLOOKUP(I2114,Location!$A$3:$B$2999,2,FALSE)</f>
        <v>D.C.</v>
      </c>
    </row>
    <row r="2115" spans="3:24" x14ac:dyDescent="0.2">
      <c r="C2115" t="s">
        <v>6749</v>
      </c>
      <c r="D2115">
        <v>10</v>
      </c>
      <c r="E2115" t="s">
        <v>441</v>
      </c>
      <c r="F2115" t="s">
        <v>21641</v>
      </c>
      <c r="G2115" t="s">
        <v>21641</v>
      </c>
      <c r="H2115" t="s">
        <v>825</v>
      </c>
      <c r="I2115" t="s">
        <v>1907</v>
      </c>
      <c r="J2115" t="s">
        <v>22553</v>
      </c>
      <c r="L2115" t="s">
        <v>22980</v>
      </c>
      <c r="N2115" t="s">
        <v>4839</v>
      </c>
      <c r="P2115" t="s">
        <v>21</v>
      </c>
      <c r="V2115" t="s">
        <v>443</v>
      </c>
      <c r="X2115" t="str">
        <f>VLOOKUP(I2115,Location!$A$3:$B$2999,2,FALSE)</f>
        <v>Connecticut</v>
      </c>
    </row>
    <row r="2116" spans="3:24" x14ac:dyDescent="0.2">
      <c r="C2116" t="s">
        <v>6749</v>
      </c>
      <c r="D2116">
        <v>15</v>
      </c>
      <c r="E2116" t="s">
        <v>21160</v>
      </c>
      <c r="F2116" t="s">
        <v>21819</v>
      </c>
      <c r="G2116" t="s">
        <v>15170</v>
      </c>
      <c r="H2116" t="s">
        <v>923</v>
      </c>
      <c r="I2116" t="s">
        <v>3351</v>
      </c>
      <c r="J2116"/>
      <c r="L2116" t="s">
        <v>23159</v>
      </c>
      <c r="N2116" t="s">
        <v>11948</v>
      </c>
      <c r="P2116">
        <v>221</v>
      </c>
      <c r="V2116" t="s">
        <v>23866</v>
      </c>
      <c r="X2116" t="str">
        <f>VLOOKUP(I2116,Location!$A$3:$B$2999,2,FALSE)</f>
        <v>Arkansas</v>
      </c>
    </row>
    <row r="2117" spans="3:24" x14ac:dyDescent="0.2">
      <c r="C2117" t="s">
        <v>6749</v>
      </c>
      <c r="D2117">
        <v>20</v>
      </c>
      <c r="E2117" t="s">
        <v>21134</v>
      </c>
      <c r="F2117" t="s">
        <v>21796</v>
      </c>
      <c r="G2117" t="s">
        <v>22210</v>
      </c>
      <c r="H2117" t="s">
        <v>825</v>
      </c>
      <c r="I2117" t="s">
        <v>966</v>
      </c>
      <c r="J2117" t="s">
        <v>6451</v>
      </c>
      <c r="L2117" t="s">
        <v>23136</v>
      </c>
      <c r="N2117" t="s">
        <v>820</v>
      </c>
      <c r="P2117">
        <v>400</v>
      </c>
      <c r="V2117" t="s">
        <v>23840</v>
      </c>
      <c r="X2117" t="str">
        <f>VLOOKUP(I2117,Location!$A$3:$B$2999,2,FALSE)</f>
        <v>Massachusetts</v>
      </c>
    </row>
    <row r="2118" spans="3:24" x14ac:dyDescent="0.2">
      <c r="C2118" t="s">
        <v>6749</v>
      </c>
      <c r="D2118">
        <v>5</v>
      </c>
      <c r="E2118" t="s">
        <v>21320</v>
      </c>
      <c r="F2118" t="s">
        <v>21959</v>
      </c>
      <c r="G2118" t="s">
        <v>22129</v>
      </c>
      <c r="H2118" t="s">
        <v>842</v>
      </c>
      <c r="I2118" t="s">
        <v>22407</v>
      </c>
      <c r="J2118" t="s">
        <v>13809</v>
      </c>
      <c r="L2118" t="s">
        <v>22436</v>
      </c>
      <c r="N2118" t="s">
        <v>13</v>
      </c>
      <c r="P2118">
        <v>108</v>
      </c>
      <c r="V2118" t="s">
        <v>24027</v>
      </c>
      <c r="X2118" t="str">
        <f>VLOOKUP(I2118,Location!$A$3:$B$2999,2,FALSE)</f>
        <v>Utah</v>
      </c>
    </row>
    <row r="2119" spans="3:24" x14ac:dyDescent="0.2">
      <c r="C2119" t="s">
        <v>6749</v>
      </c>
      <c r="D2119">
        <v>11</v>
      </c>
      <c r="E2119" t="s">
        <v>21389</v>
      </c>
      <c r="F2119" t="s">
        <v>22011</v>
      </c>
      <c r="G2119" t="s">
        <v>15087</v>
      </c>
      <c r="H2119" t="s">
        <v>842</v>
      </c>
      <c r="I2119" t="s">
        <v>15880</v>
      </c>
      <c r="J2119"/>
      <c r="L2119" t="s">
        <v>11990</v>
      </c>
      <c r="N2119" t="s">
        <v>13</v>
      </c>
      <c r="P2119">
        <v>135</v>
      </c>
      <c r="V2119" t="s">
        <v>24096</v>
      </c>
      <c r="X2119" t="str">
        <f>VLOOKUP(I2119,Location!$A$3:$B$2999,2,FALSE)</f>
        <v>Texas</v>
      </c>
    </row>
    <row r="2120" spans="3:24" x14ac:dyDescent="0.2">
      <c r="C2120" t="s">
        <v>6749</v>
      </c>
      <c r="D2120">
        <v>9</v>
      </c>
      <c r="E2120" t="s">
        <v>20961</v>
      </c>
      <c r="F2120" t="s">
        <v>21633</v>
      </c>
      <c r="G2120" t="s">
        <v>22131</v>
      </c>
      <c r="H2120" t="s">
        <v>865</v>
      </c>
      <c r="I2120" t="s">
        <v>3138</v>
      </c>
      <c r="J2120" t="s">
        <v>22547</v>
      </c>
      <c r="L2120" t="s">
        <v>22970</v>
      </c>
      <c r="N2120" t="s">
        <v>4396</v>
      </c>
      <c r="P2120">
        <v>36</v>
      </c>
      <c r="V2120" t="s">
        <v>23666</v>
      </c>
      <c r="X2120" t="str">
        <f>VLOOKUP(I2120,Location!$A$3:$B$2999,2,FALSE)</f>
        <v>Pennsylvania</v>
      </c>
    </row>
    <row r="2121" spans="3:24" x14ac:dyDescent="0.2">
      <c r="C2121" t="s">
        <v>6749</v>
      </c>
      <c r="D2121">
        <v>20</v>
      </c>
      <c r="E2121" t="s">
        <v>20766</v>
      </c>
      <c r="F2121" t="s">
        <v>21443</v>
      </c>
      <c r="G2121" t="s">
        <v>22048</v>
      </c>
      <c r="H2121" t="s">
        <v>895</v>
      </c>
      <c r="I2121" t="s">
        <v>3578</v>
      </c>
      <c r="J2121"/>
      <c r="L2121" t="s">
        <v>22794</v>
      </c>
      <c r="N2121" t="s">
        <v>16911</v>
      </c>
      <c r="P2121" t="s">
        <v>21</v>
      </c>
      <c r="V2121" t="s">
        <v>23465</v>
      </c>
      <c r="X2121" t="str">
        <f>VLOOKUP(I2121,Location!$A$3:$B$2999,2,FALSE)</f>
        <v>Virginia</v>
      </c>
    </row>
    <row r="2122" spans="3:24" x14ac:dyDescent="0.2">
      <c r="C2122" t="s">
        <v>6749</v>
      </c>
      <c r="D2122">
        <v>1</v>
      </c>
      <c r="E2122" t="s">
        <v>21004</v>
      </c>
      <c r="F2122" t="s">
        <v>21675</v>
      </c>
      <c r="G2122" t="s">
        <v>22151</v>
      </c>
      <c r="H2122" t="s">
        <v>808</v>
      </c>
      <c r="I2122" t="s">
        <v>1058</v>
      </c>
      <c r="J2122" t="s">
        <v>22578</v>
      </c>
      <c r="L2122" t="s">
        <v>23013</v>
      </c>
      <c r="N2122" t="s">
        <v>13</v>
      </c>
      <c r="P2122">
        <v>357</v>
      </c>
      <c r="V2122" t="s">
        <v>23709</v>
      </c>
      <c r="X2122" t="str">
        <f>VLOOKUP(I2122,Location!$A$3:$B$2999,2,FALSE)</f>
        <v>Illinois</v>
      </c>
    </row>
    <row r="2123" spans="3:24" x14ac:dyDescent="0.2">
      <c r="C2123" t="s">
        <v>6749</v>
      </c>
      <c r="D2123">
        <v>24</v>
      </c>
      <c r="E2123" t="s">
        <v>21198</v>
      </c>
      <c r="F2123" t="s">
        <v>21851</v>
      </c>
      <c r="G2123" t="s">
        <v>22238</v>
      </c>
      <c r="H2123" t="s">
        <v>795</v>
      </c>
      <c r="I2123" t="s">
        <v>3089</v>
      </c>
      <c r="J2123" t="s">
        <v>3714</v>
      </c>
      <c r="L2123" t="s">
        <v>959</v>
      </c>
      <c r="N2123" t="s">
        <v>806</v>
      </c>
      <c r="P2123">
        <v>154</v>
      </c>
      <c r="V2123" t="s">
        <v>23904</v>
      </c>
      <c r="X2123" t="str">
        <f>VLOOKUP(I2123,Location!$A$3:$B$2999,2,FALSE)</f>
        <v>South Carolina</v>
      </c>
    </row>
    <row r="2124" spans="3:24" x14ac:dyDescent="0.2">
      <c r="C2124" t="s">
        <v>6749</v>
      </c>
      <c r="D2124">
        <v>11</v>
      </c>
      <c r="E2124" t="s">
        <v>21248</v>
      </c>
      <c r="F2124" t="s">
        <v>21895</v>
      </c>
      <c r="G2124" t="s">
        <v>22262</v>
      </c>
      <c r="H2124" t="s">
        <v>19</v>
      </c>
      <c r="I2124" t="s">
        <v>2879</v>
      </c>
      <c r="J2124" t="s">
        <v>16271</v>
      </c>
      <c r="L2124" t="s">
        <v>23227</v>
      </c>
      <c r="N2124" t="s">
        <v>16913</v>
      </c>
      <c r="P2124" t="s">
        <v>21</v>
      </c>
      <c r="V2124" t="s">
        <v>23954</v>
      </c>
      <c r="X2124" t="str">
        <f>VLOOKUP(I2124,Location!$A$3:$B$2999,2,FALSE)</f>
        <v>Virginia</v>
      </c>
    </row>
    <row r="2125" spans="3:24" x14ac:dyDescent="0.2">
      <c r="C2125" t="s">
        <v>6749</v>
      </c>
      <c r="D2125">
        <v>13</v>
      </c>
      <c r="E2125" t="s">
        <v>20957</v>
      </c>
      <c r="F2125" t="s">
        <v>21629</v>
      </c>
      <c r="G2125" t="s">
        <v>15087</v>
      </c>
      <c r="H2125" t="s">
        <v>842</v>
      </c>
      <c r="I2125" t="s">
        <v>22355</v>
      </c>
      <c r="J2125" t="s">
        <v>13809</v>
      </c>
      <c r="L2125" t="s">
        <v>959</v>
      </c>
      <c r="N2125" t="s">
        <v>13</v>
      </c>
      <c r="P2125">
        <v>80</v>
      </c>
      <c r="V2125" t="s">
        <v>23662</v>
      </c>
      <c r="X2125" t="str">
        <f>VLOOKUP(I2125,Location!$A$3:$B$2999,2,FALSE)</f>
        <v>Georgia</v>
      </c>
    </row>
    <row r="2126" spans="3:24" x14ac:dyDescent="0.2">
      <c r="C2126" t="s">
        <v>6749</v>
      </c>
      <c r="D2126">
        <v>22</v>
      </c>
      <c r="E2126" t="s">
        <v>21052</v>
      </c>
      <c r="F2126" t="s">
        <v>21718</v>
      </c>
      <c r="G2126" t="s">
        <v>14271</v>
      </c>
      <c r="H2126" t="s">
        <v>842</v>
      </c>
      <c r="I2126" t="s">
        <v>2774</v>
      </c>
      <c r="J2126"/>
      <c r="L2126" t="s">
        <v>23059</v>
      </c>
      <c r="N2126" t="s">
        <v>13</v>
      </c>
      <c r="P2126" t="s">
        <v>21</v>
      </c>
      <c r="V2126" t="s">
        <v>23757</v>
      </c>
      <c r="X2126" t="str">
        <f>VLOOKUP(I2126,Location!$A$3:$B$2999,2,FALSE)</f>
        <v>North Carolina</v>
      </c>
    </row>
    <row r="2127" spans="3:24" x14ac:dyDescent="0.2">
      <c r="C2127" t="s">
        <v>6749</v>
      </c>
      <c r="D2127">
        <v>25</v>
      </c>
      <c r="E2127" t="s">
        <v>20771</v>
      </c>
      <c r="F2127" t="s">
        <v>21448</v>
      </c>
      <c r="G2127" t="s">
        <v>4678</v>
      </c>
      <c r="H2127" t="s">
        <v>918</v>
      </c>
      <c r="I2127" t="s">
        <v>996</v>
      </c>
      <c r="J2127" t="s">
        <v>22447</v>
      </c>
      <c r="L2127" t="s">
        <v>22798</v>
      </c>
      <c r="N2127" t="s">
        <v>13</v>
      </c>
      <c r="P2127" t="s">
        <v>21</v>
      </c>
      <c r="V2127" t="s">
        <v>23470</v>
      </c>
      <c r="X2127" t="str">
        <f>VLOOKUP(I2127,Location!$A$3:$B$2999,2,FALSE)</f>
        <v>Virginia</v>
      </c>
    </row>
    <row r="2128" spans="3:24" x14ac:dyDescent="0.2">
      <c r="C2128" t="s">
        <v>6749</v>
      </c>
      <c r="D2128">
        <v>7</v>
      </c>
      <c r="E2128" t="s">
        <v>20743</v>
      </c>
      <c r="F2128" t="s">
        <v>21423</v>
      </c>
      <c r="G2128" t="s">
        <v>8975</v>
      </c>
      <c r="H2128" t="s">
        <v>825</v>
      </c>
      <c r="I2128" t="s">
        <v>18</v>
      </c>
      <c r="J2128" t="s">
        <v>959</v>
      </c>
      <c r="N2128" t="s">
        <v>13</v>
      </c>
      <c r="P2128">
        <v>126</v>
      </c>
      <c r="V2128" t="s">
        <v>23442</v>
      </c>
      <c r="X2128" t="str">
        <f>VLOOKUP(I2128,Location!$A$3:$B$2999,2,FALSE)</f>
        <v>D.C.</v>
      </c>
    </row>
    <row r="2129" spans="3:24" x14ac:dyDescent="0.2">
      <c r="C2129" t="s">
        <v>6749</v>
      </c>
      <c r="D2129">
        <v>7</v>
      </c>
      <c r="E2129" t="s">
        <v>21069</v>
      </c>
      <c r="F2129" t="s">
        <v>21735</v>
      </c>
      <c r="G2129" t="s">
        <v>21735</v>
      </c>
      <c r="H2129" t="s">
        <v>899</v>
      </c>
      <c r="I2129" t="s">
        <v>1034</v>
      </c>
      <c r="J2129" t="s">
        <v>22614</v>
      </c>
      <c r="L2129" t="s">
        <v>23075</v>
      </c>
      <c r="N2129" t="s">
        <v>24</v>
      </c>
      <c r="P2129">
        <v>367</v>
      </c>
      <c r="V2129" t="s">
        <v>23774</v>
      </c>
      <c r="X2129" t="str">
        <f>VLOOKUP(I2129,Location!$A$3:$B$2999,2,FALSE)</f>
        <v>Pennsylvania</v>
      </c>
    </row>
    <row r="2130" spans="3:24" x14ac:dyDescent="0.2">
      <c r="C2130" t="s">
        <v>6749</v>
      </c>
      <c r="D2130">
        <v>19</v>
      </c>
      <c r="E2130" t="s">
        <v>21011</v>
      </c>
      <c r="F2130" t="s">
        <v>21682</v>
      </c>
      <c r="G2130" t="s">
        <v>22156</v>
      </c>
      <c r="H2130" t="s">
        <v>825</v>
      </c>
      <c r="I2130" t="s">
        <v>2396</v>
      </c>
      <c r="J2130" t="s">
        <v>2094</v>
      </c>
      <c r="L2130" t="s">
        <v>23019</v>
      </c>
      <c r="N2130" t="s">
        <v>977</v>
      </c>
      <c r="P2130" t="s">
        <v>21</v>
      </c>
      <c r="V2130" t="s">
        <v>23716</v>
      </c>
      <c r="X2130" t="str">
        <f>VLOOKUP(I2130,Location!$A$3:$B$2999,2,FALSE)</f>
        <v>Maryland</v>
      </c>
    </row>
    <row r="2131" spans="3:24" x14ac:dyDescent="0.2">
      <c r="C2131" t="s">
        <v>6749</v>
      </c>
      <c r="D2131">
        <v>12</v>
      </c>
      <c r="E2131" t="s">
        <v>20836</v>
      </c>
      <c r="F2131" t="s">
        <v>21509</v>
      </c>
      <c r="G2131" t="s">
        <v>22076</v>
      </c>
      <c r="H2131" t="s">
        <v>825</v>
      </c>
      <c r="I2131" t="s">
        <v>1090</v>
      </c>
      <c r="J2131"/>
      <c r="L2131" t="s">
        <v>22851</v>
      </c>
      <c r="N2131" t="s">
        <v>1174</v>
      </c>
      <c r="P2131" t="s">
        <v>21</v>
      </c>
      <c r="V2131" t="s">
        <v>23536</v>
      </c>
      <c r="X2131" t="str">
        <f>VLOOKUP(I2131,Location!$A$3:$B$2999,2,FALSE)</f>
        <v>Hawaii</v>
      </c>
    </row>
    <row r="2132" spans="3:24" x14ac:dyDescent="0.2">
      <c r="C2132" t="s">
        <v>6749</v>
      </c>
      <c r="D2132">
        <v>31</v>
      </c>
      <c r="E2132" t="s">
        <v>20935</v>
      </c>
      <c r="F2132" t="s">
        <v>21609</v>
      </c>
      <c r="G2132" t="s">
        <v>22121</v>
      </c>
      <c r="H2132" t="s">
        <v>868</v>
      </c>
      <c r="I2132" t="s">
        <v>22351</v>
      </c>
      <c r="J2132" t="s">
        <v>22537</v>
      </c>
      <c r="L2132" t="s">
        <v>2831</v>
      </c>
      <c r="N2132" t="s">
        <v>806</v>
      </c>
      <c r="P2132">
        <v>283</v>
      </c>
      <c r="V2132" t="s">
        <v>23640</v>
      </c>
      <c r="X2132" t="str">
        <f>VLOOKUP(I2132,Location!$A$3:$B$2999,2,FALSE)</f>
        <v>Washington</v>
      </c>
    </row>
    <row r="2133" spans="3:24" x14ac:dyDescent="0.2">
      <c r="C2133" t="s">
        <v>6749</v>
      </c>
      <c r="D2133">
        <v>4</v>
      </c>
      <c r="E2133" t="s">
        <v>21113</v>
      </c>
      <c r="F2133" t="s">
        <v>21778</v>
      </c>
      <c r="G2133" t="s">
        <v>15672</v>
      </c>
      <c r="H2133" t="s">
        <v>920</v>
      </c>
      <c r="I2133" t="s">
        <v>4283</v>
      </c>
      <c r="J2133" t="s">
        <v>22644</v>
      </c>
      <c r="L2133" t="s">
        <v>23117</v>
      </c>
      <c r="N2133" t="s">
        <v>13</v>
      </c>
      <c r="P2133" t="s">
        <v>21</v>
      </c>
      <c r="V2133" t="s">
        <v>23819</v>
      </c>
      <c r="X2133" t="str">
        <f>VLOOKUP(I2133,Location!$A$3:$B$2999,2,FALSE)</f>
        <v>Florida</v>
      </c>
    </row>
    <row r="2134" spans="3:24" x14ac:dyDescent="0.2">
      <c r="C2134" t="s">
        <v>6749</v>
      </c>
      <c r="D2134">
        <v>14</v>
      </c>
      <c r="E2134" t="s">
        <v>20981</v>
      </c>
      <c r="F2134" t="s">
        <v>21652</v>
      </c>
      <c r="G2134" t="s">
        <v>15087</v>
      </c>
      <c r="H2134" t="s">
        <v>835</v>
      </c>
      <c r="I2134" t="s">
        <v>967</v>
      </c>
      <c r="J2134" t="s">
        <v>13809</v>
      </c>
      <c r="L2134" t="s">
        <v>22991</v>
      </c>
      <c r="N2134" t="s">
        <v>13</v>
      </c>
      <c r="P2134">
        <v>252</v>
      </c>
      <c r="V2134" t="s">
        <v>23686</v>
      </c>
      <c r="X2134" t="str">
        <f>VLOOKUP(I2134,Location!$A$3:$B$2999,2,FALSE)</f>
        <v>Washington</v>
      </c>
    </row>
    <row r="2135" spans="3:24" x14ac:dyDescent="0.2">
      <c r="C2135" t="s">
        <v>6749</v>
      </c>
      <c r="D2135">
        <v>10</v>
      </c>
      <c r="E2135" t="s">
        <v>20798</v>
      </c>
      <c r="F2135" t="s">
        <v>21471</v>
      </c>
      <c r="G2135" t="s">
        <v>22062</v>
      </c>
      <c r="H2135" t="s">
        <v>834</v>
      </c>
      <c r="I2135" t="s">
        <v>1042</v>
      </c>
      <c r="J2135"/>
      <c r="L2135" t="s">
        <v>22814</v>
      </c>
      <c r="N2135" t="s">
        <v>13</v>
      </c>
      <c r="P2135" t="s">
        <v>21</v>
      </c>
      <c r="V2135" t="s">
        <v>23497</v>
      </c>
      <c r="X2135" t="str">
        <f>VLOOKUP(I2135,Location!$A$3:$B$2999,2,FALSE)</f>
        <v>Washington</v>
      </c>
    </row>
    <row r="2136" spans="3:24" x14ac:dyDescent="0.2">
      <c r="C2136" t="s">
        <v>6749</v>
      </c>
      <c r="D2136">
        <v>24</v>
      </c>
      <c r="E2136" t="s">
        <v>20982</v>
      </c>
      <c r="F2136" t="s">
        <v>21653</v>
      </c>
      <c r="G2136" t="s">
        <v>21653</v>
      </c>
      <c r="H2136" t="s">
        <v>834</v>
      </c>
      <c r="I2136" t="s">
        <v>1519</v>
      </c>
      <c r="J2136" t="s">
        <v>22562</v>
      </c>
      <c r="L2136" t="s">
        <v>22992</v>
      </c>
      <c r="N2136" t="s">
        <v>806</v>
      </c>
      <c r="P2136" t="s">
        <v>21</v>
      </c>
      <c r="V2136" t="s">
        <v>23687</v>
      </c>
      <c r="X2136" t="str">
        <f>VLOOKUP(I2136,Location!$A$3:$B$2999,2,FALSE)</f>
        <v>California</v>
      </c>
    </row>
    <row r="2137" spans="3:24" x14ac:dyDescent="0.2">
      <c r="C2137" t="s">
        <v>6749</v>
      </c>
      <c r="D2137">
        <v>5</v>
      </c>
      <c r="E2137" t="s">
        <v>21021</v>
      </c>
      <c r="F2137" t="s">
        <v>15177</v>
      </c>
      <c r="G2137" t="s">
        <v>15177</v>
      </c>
      <c r="H2137" t="s">
        <v>835</v>
      </c>
      <c r="I2137" t="s">
        <v>1356</v>
      </c>
      <c r="J2137" t="s">
        <v>22588</v>
      </c>
      <c r="L2137" t="s">
        <v>23030</v>
      </c>
      <c r="N2137" t="s">
        <v>13</v>
      </c>
      <c r="P2137">
        <v>39</v>
      </c>
      <c r="V2137" t="s">
        <v>23726</v>
      </c>
      <c r="X2137" t="str">
        <f>VLOOKUP(I2137,Location!$A$3:$B$2999,2,FALSE)</f>
        <v>Tennessee</v>
      </c>
    </row>
    <row r="2138" spans="3:24" x14ac:dyDescent="0.2">
      <c r="C2138" t="s">
        <v>6749</v>
      </c>
      <c r="D2138">
        <v>6</v>
      </c>
      <c r="E2138" t="s">
        <v>21035</v>
      </c>
      <c r="F2138" t="s">
        <v>21703</v>
      </c>
      <c r="G2138" t="s">
        <v>22163</v>
      </c>
      <c r="H2138" t="s">
        <v>825</v>
      </c>
      <c r="I2138" t="s">
        <v>2240</v>
      </c>
      <c r="J2138" t="s">
        <v>22595</v>
      </c>
      <c r="L2138" t="s">
        <v>959</v>
      </c>
      <c r="N2138" t="s">
        <v>13</v>
      </c>
      <c r="P2138">
        <v>382</v>
      </c>
      <c r="V2138" t="s">
        <v>23740</v>
      </c>
      <c r="X2138" t="str">
        <f>VLOOKUP(I2138,Location!$A$3:$B$2999,2,FALSE)</f>
        <v>Maryland</v>
      </c>
    </row>
    <row r="2139" spans="3:24" x14ac:dyDescent="0.2">
      <c r="C2139" t="s">
        <v>6749</v>
      </c>
      <c r="D2139">
        <v>7</v>
      </c>
      <c r="E2139" t="s">
        <v>21015</v>
      </c>
      <c r="F2139" t="s">
        <v>21686</v>
      </c>
      <c r="G2139" t="s">
        <v>21686</v>
      </c>
      <c r="H2139" t="s">
        <v>19</v>
      </c>
      <c r="I2139" t="s">
        <v>1592</v>
      </c>
      <c r="J2139" t="s">
        <v>16157</v>
      </c>
      <c r="L2139" t="s">
        <v>23023</v>
      </c>
      <c r="N2139" t="s">
        <v>13</v>
      </c>
      <c r="P2139" t="s">
        <v>21</v>
      </c>
      <c r="V2139" t="s">
        <v>23720</v>
      </c>
      <c r="X2139" t="str">
        <f>VLOOKUP(I2139,Location!$A$3:$B$2999,2,FALSE)</f>
        <v>North Carolina</v>
      </c>
    </row>
    <row r="2140" spans="3:24" x14ac:dyDescent="0.2">
      <c r="C2140" t="s">
        <v>6749</v>
      </c>
      <c r="D2140">
        <v>8</v>
      </c>
      <c r="E2140" t="s">
        <v>21115</v>
      </c>
      <c r="F2140" t="s">
        <v>21780</v>
      </c>
      <c r="G2140" t="s">
        <v>22200</v>
      </c>
      <c r="H2140" t="s">
        <v>861</v>
      </c>
      <c r="I2140" t="s">
        <v>9274</v>
      </c>
      <c r="J2140" t="s">
        <v>22646</v>
      </c>
      <c r="L2140" t="s">
        <v>23119</v>
      </c>
      <c r="N2140" t="s">
        <v>23386</v>
      </c>
      <c r="P2140">
        <v>470</v>
      </c>
      <c r="V2140" t="s">
        <v>23821</v>
      </c>
      <c r="X2140" t="str">
        <f>VLOOKUP(I2140,Location!$A$3:$B$2999,2,FALSE)</f>
        <v>Oklahoma</v>
      </c>
    </row>
    <row r="2141" spans="3:24" x14ac:dyDescent="0.2">
      <c r="C2141" t="s">
        <v>6749</v>
      </c>
      <c r="D2141">
        <v>10</v>
      </c>
      <c r="E2141" t="s">
        <v>21091</v>
      </c>
      <c r="F2141" t="s">
        <v>21755</v>
      </c>
      <c r="G2141" t="s">
        <v>1384</v>
      </c>
      <c r="H2141" t="s">
        <v>17</v>
      </c>
      <c r="I2141" t="s">
        <v>9366</v>
      </c>
      <c r="J2141"/>
      <c r="L2141" t="s">
        <v>23097</v>
      </c>
      <c r="N2141" t="s">
        <v>1068</v>
      </c>
      <c r="P2141" t="s">
        <v>21</v>
      </c>
      <c r="V2141" t="s">
        <v>23796</v>
      </c>
      <c r="X2141" t="str">
        <f>VLOOKUP(I2141,Location!$A$3:$B$2999,2,FALSE)</f>
        <v>Virginia</v>
      </c>
    </row>
    <row r="2142" spans="3:24" x14ac:dyDescent="0.2">
      <c r="C2142" t="s">
        <v>6749</v>
      </c>
      <c r="D2142">
        <v>6</v>
      </c>
      <c r="E2142" t="s">
        <v>21151</v>
      </c>
      <c r="F2142" t="s">
        <v>21810</v>
      </c>
      <c r="G2142" t="s">
        <v>22218</v>
      </c>
      <c r="H2142" t="s">
        <v>923</v>
      </c>
      <c r="I2142" t="s">
        <v>22382</v>
      </c>
      <c r="J2142" t="s">
        <v>22666</v>
      </c>
      <c r="L2142" t="s">
        <v>23152</v>
      </c>
      <c r="N2142" t="s">
        <v>24</v>
      </c>
      <c r="P2142">
        <v>190</v>
      </c>
      <c r="V2142" t="s">
        <v>23857</v>
      </c>
      <c r="X2142" t="str">
        <f>VLOOKUP(I2142,Location!$A$3:$B$2999,2,FALSE)</f>
        <v>Maryland</v>
      </c>
    </row>
    <row r="2143" spans="3:24" x14ac:dyDescent="0.2">
      <c r="C2143" t="s">
        <v>6749</v>
      </c>
      <c r="D2143">
        <v>29</v>
      </c>
      <c r="E2143" t="s">
        <v>21214</v>
      </c>
      <c r="F2143" t="s">
        <v>21867</v>
      </c>
      <c r="G2143" t="s">
        <v>1558</v>
      </c>
      <c r="H2143" t="s">
        <v>875</v>
      </c>
      <c r="I2143" t="s">
        <v>1356</v>
      </c>
      <c r="J2143"/>
      <c r="L2143" t="s">
        <v>23199</v>
      </c>
      <c r="N2143" t="s">
        <v>23405</v>
      </c>
      <c r="P2143">
        <v>123</v>
      </c>
      <c r="V2143" t="s">
        <v>23920</v>
      </c>
      <c r="X2143" t="str">
        <f>VLOOKUP(I2143,Location!$A$3:$B$2999,2,FALSE)</f>
        <v>Tennessee</v>
      </c>
    </row>
    <row r="2144" spans="3:24" x14ac:dyDescent="0.2">
      <c r="C2144" t="s">
        <v>6749</v>
      </c>
      <c r="D2144">
        <v>0</v>
      </c>
      <c r="E2144" t="s">
        <v>21110</v>
      </c>
      <c r="F2144" t="s">
        <v>21775</v>
      </c>
      <c r="G2144" t="s">
        <v>15674</v>
      </c>
      <c r="H2144" t="s">
        <v>834</v>
      </c>
      <c r="I2144" t="s">
        <v>1034</v>
      </c>
      <c r="J2144" t="s">
        <v>22641</v>
      </c>
      <c r="L2144" t="s">
        <v>23114</v>
      </c>
      <c r="N2144" t="s">
        <v>13</v>
      </c>
      <c r="P2144" t="s">
        <v>21</v>
      </c>
      <c r="V2144" t="s">
        <v>23816</v>
      </c>
      <c r="X2144" t="str">
        <f>VLOOKUP(I2144,Location!$A$3:$B$2999,2,FALSE)</f>
        <v>Pennsylvania</v>
      </c>
    </row>
    <row r="2145" spans="3:24" x14ac:dyDescent="0.2">
      <c r="C2145" t="s">
        <v>6749</v>
      </c>
      <c r="D2145">
        <v>9</v>
      </c>
      <c r="E2145" t="s">
        <v>21157</v>
      </c>
      <c r="F2145" t="s">
        <v>21816</v>
      </c>
      <c r="G2145" t="s">
        <v>2555</v>
      </c>
      <c r="H2145" t="s">
        <v>918</v>
      </c>
      <c r="I2145" t="s">
        <v>18</v>
      </c>
      <c r="J2145" t="s">
        <v>22671</v>
      </c>
      <c r="L2145" t="s">
        <v>23156</v>
      </c>
      <c r="N2145" t="s">
        <v>13</v>
      </c>
      <c r="P2145">
        <v>313</v>
      </c>
      <c r="V2145" t="s">
        <v>23863</v>
      </c>
      <c r="X2145" t="str">
        <f>VLOOKUP(I2145,Location!$A$3:$B$2999,2,FALSE)</f>
        <v>D.C.</v>
      </c>
    </row>
    <row r="2146" spans="3:24" x14ac:dyDescent="0.2">
      <c r="C2146" t="s">
        <v>6749</v>
      </c>
      <c r="D2146">
        <v>14</v>
      </c>
      <c r="E2146" t="s">
        <v>20785</v>
      </c>
      <c r="F2146" t="s">
        <v>21460</v>
      </c>
      <c r="G2146" t="s">
        <v>15087</v>
      </c>
      <c r="H2146" t="s">
        <v>835</v>
      </c>
      <c r="I2146" t="s">
        <v>1009</v>
      </c>
      <c r="J2146" t="s">
        <v>4889</v>
      </c>
      <c r="L2146" t="s">
        <v>22806</v>
      </c>
      <c r="N2146" t="s">
        <v>13</v>
      </c>
      <c r="P2146">
        <v>402</v>
      </c>
      <c r="V2146" t="s">
        <v>23484</v>
      </c>
      <c r="X2146" t="str">
        <f>VLOOKUP(I2146,Location!$A$3:$B$2999,2,FALSE)</f>
        <v>Texas</v>
      </c>
    </row>
    <row r="2147" spans="3:24" x14ac:dyDescent="0.2">
      <c r="C2147" t="s">
        <v>6749</v>
      </c>
      <c r="D2147">
        <v>10</v>
      </c>
      <c r="E2147" t="s">
        <v>21395</v>
      </c>
      <c r="F2147" t="s">
        <v>13888</v>
      </c>
      <c r="G2147" t="s">
        <v>15177</v>
      </c>
      <c r="H2147" t="s">
        <v>842</v>
      </c>
      <c r="I2147" t="s">
        <v>967</v>
      </c>
      <c r="J2147"/>
      <c r="L2147" t="s">
        <v>23331</v>
      </c>
      <c r="N2147" t="s">
        <v>24</v>
      </c>
      <c r="P2147">
        <v>20</v>
      </c>
      <c r="V2147" t="s">
        <v>24103</v>
      </c>
      <c r="X2147" t="str">
        <f>VLOOKUP(I2147,Location!$A$3:$B$2999,2,FALSE)</f>
        <v>Washington</v>
      </c>
    </row>
    <row r="2148" spans="3:24" x14ac:dyDescent="0.2">
      <c r="C2148" t="s">
        <v>6749</v>
      </c>
      <c r="D2148">
        <v>12</v>
      </c>
      <c r="E2148" t="s">
        <v>21070</v>
      </c>
      <c r="F2148" t="s">
        <v>21736</v>
      </c>
      <c r="H2148" t="s">
        <v>931</v>
      </c>
      <c r="I2148" t="s">
        <v>18</v>
      </c>
      <c r="J2148"/>
      <c r="L2148" t="s">
        <v>23076</v>
      </c>
      <c r="N2148" t="s">
        <v>806</v>
      </c>
      <c r="P2148" t="s">
        <v>21</v>
      </c>
      <c r="V2148" t="s">
        <v>23775</v>
      </c>
      <c r="X2148" t="str">
        <f>VLOOKUP(I2148,Location!$A$3:$B$2999,2,FALSE)</f>
        <v>D.C.</v>
      </c>
    </row>
    <row r="2149" spans="3:24" x14ac:dyDescent="0.2">
      <c r="C2149" t="s">
        <v>6749</v>
      </c>
      <c r="D2149">
        <v>8</v>
      </c>
      <c r="E2149" t="s">
        <v>21314</v>
      </c>
      <c r="F2149" t="s">
        <v>21953</v>
      </c>
      <c r="G2149" t="s">
        <v>1208</v>
      </c>
      <c r="H2149" t="s">
        <v>919</v>
      </c>
      <c r="I2149" t="s">
        <v>5080</v>
      </c>
      <c r="J2149"/>
      <c r="L2149" t="s">
        <v>959</v>
      </c>
      <c r="N2149" t="s">
        <v>23418</v>
      </c>
      <c r="P2149">
        <v>157</v>
      </c>
      <c r="V2149" t="s">
        <v>24021</v>
      </c>
      <c r="X2149" t="str">
        <f>VLOOKUP(I2149,Location!$A$3:$B$2999,2,FALSE)</f>
        <v>Florida</v>
      </c>
    </row>
    <row r="2150" spans="3:24" x14ac:dyDescent="0.2">
      <c r="C2150" t="s">
        <v>6749</v>
      </c>
      <c r="D2150">
        <v>10</v>
      </c>
      <c r="E2150" t="s">
        <v>20943</v>
      </c>
      <c r="F2150" t="s">
        <v>21616</v>
      </c>
      <c r="G2150" t="s">
        <v>22125</v>
      </c>
      <c r="H2150" t="s">
        <v>843</v>
      </c>
      <c r="I2150" t="s">
        <v>1019</v>
      </c>
      <c r="J2150"/>
      <c r="L2150" t="s">
        <v>22954</v>
      </c>
      <c r="N2150" t="s">
        <v>4990</v>
      </c>
      <c r="P2150">
        <v>314</v>
      </c>
      <c r="V2150" t="s">
        <v>23648</v>
      </c>
      <c r="X2150" t="str">
        <f>VLOOKUP(I2150,Location!$A$3:$B$2999,2,FALSE)</f>
        <v>Illinois</v>
      </c>
    </row>
    <row r="2151" spans="3:24" x14ac:dyDescent="0.2">
      <c r="C2151" t="s">
        <v>6749</v>
      </c>
      <c r="D2151">
        <v>27</v>
      </c>
      <c r="E2151" t="s">
        <v>21020</v>
      </c>
      <c r="F2151" t="s">
        <v>21690</v>
      </c>
      <c r="G2151" t="s">
        <v>22158</v>
      </c>
      <c r="H2151" t="s">
        <v>947</v>
      </c>
      <c r="I2151" t="s">
        <v>6344</v>
      </c>
      <c r="J2151" t="s">
        <v>22587</v>
      </c>
      <c r="L2151" t="s">
        <v>23029</v>
      </c>
      <c r="N2151" t="s">
        <v>800</v>
      </c>
      <c r="P2151">
        <v>110</v>
      </c>
      <c r="V2151" t="s">
        <v>23725</v>
      </c>
      <c r="X2151" t="str">
        <f>VLOOKUP(I2151,Location!$A$3:$B$2999,2,FALSE)</f>
        <v>Florida</v>
      </c>
    </row>
    <row r="2152" spans="3:24" x14ac:dyDescent="0.2">
      <c r="C2152" t="s">
        <v>6749</v>
      </c>
      <c r="D2152">
        <v>12</v>
      </c>
      <c r="E2152" t="s">
        <v>20805</v>
      </c>
      <c r="F2152" t="s">
        <v>21478</v>
      </c>
      <c r="G2152" t="s">
        <v>31</v>
      </c>
      <c r="H2152" t="s">
        <v>865</v>
      </c>
      <c r="I2152" t="s">
        <v>1061</v>
      </c>
      <c r="J2152" t="s">
        <v>22466</v>
      </c>
      <c r="L2152" t="s">
        <v>22821</v>
      </c>
      <c r="N2152" t="s">
        <v>3117</v>
      </c>
      <c r="P2152" t="s">
        <v>21</v>
      </c>
      <c r="V2152" t="s">
        <v>23504</v>
      </c>
      <c r="X2152" t="str">
        <f>VLOOKUP(I2152,Location!$A$3:$B$2999,2,FALSE)</f>
        <v>California</v>
      </c>
    </row>
    <row r="2153" spans="3:24" x14ac:dyDescent="0.2">
      <c r="C2153" t="s">
        <v>6749</v>
      </c>
      <c r="D2153">
        <v>5</v>
      </c>
      <c r="E2153" t="s">
        <v>20871</v>
      </c>
      <c r="F2153" t="s">
        <v>21543</v>
      </c>
      <c r="G2153" t="s">
        <v>22091</v>
      </c>
      <c r="H2153" t="s">
        <v>848</v>
      </c>
      <c r="I2153" t="s">
        <v>1061</v>
      </c>
      <c r="J2153" t="s">
        <v>22500</v>
      </c>
      <c r="L2153" t="s">
        <v>22885</v>
      </c>
      <c r="N2153" t="s">
        <v>23359</v>
      </c>
      <c r="P2153">
        <v>202</v>
      </c>
      <c r="V2153" t="s">
        <v>23574</v>
      </c>
      <c r="X2153" t="str">
        <f>VLOOKUP(I2153,Location!$A$3:$B$2999,2,FALSE)</f>
        <v>California</v>
      </c>
    </row>
    <row r="2154" spans="3:24" x14ac:dyDescent="0.2">
      <c r="C2154" t="s">
        <v>6749</v>
      </c>
      <c r="D2154">
        <v>11</v>
      </c>
      <c r="E2154" t="s">
        <v>21247</v>
      </c>
      <c r="F2154" t="s">
        <v>1239</v>
      </c>
      <c r="G2154" t="s">
        <v>1239</v>
      </c>
      <c r="H2154" t="s">
        <v>843</v>
      </c>
      <c r="I2154" t="s">
        <v>1579</v>
      </c>
      <c r="J2154" t="s">
        <v>20737</v>
      </c>
      <c r="L2154" t="s">
        <v>23226</v>
      </c>
      <c r="N2154" t="s">
        <v>2633</v>
      </c>
      <c r="P2154">
        <v>257</v>
      </c>
      <c r="V2154" t="s">
        <v>23953</v>
      </c>
      <c r="X2154" t="str">
        <f>VLOOKUP(I2154,Location!$A$3:$B$2999,2,FALSE)</f>
        <v>New York</v>
      </c>
    </row>
    <row r="2155" spans="3:24" x14ac:dyDescent="0.2">
      <c r="C2155" t="s">
        <v>6749</v>
      </c>
      <c r="D2155">
        <v>8</v>
      </c>
      <c r="E2155" t="s">
        <v>20904</v>
      </c>
      <c r="F2155" t="s">
        <v>21576</v>
      </c>
      <c r="G2155" t="s">
        <v>22109</v>
      </c>
      <c r="H2155" t="s">
        <v>834</v>
      </c>
      <c r="I2155" t="s">
        <v>967</v>
      </c>
      <c r="J2155" t="s">
        <v>1014</v>
      </c>
      <c r="L2155" t="s">
        <v>22915</v>
      </c>
      <c r="N2155" t="s">
        <v>13</v>
      </c>
      <c r="P2155">
        <v>357</v>
      </c>
      <c r="V2155" t="s">
        <v>23607</v>
      </c>
      <c r="X2155" t="str">
        <f>VLOOKUP(I2155,Location!$A$3:$B$2999,2,FALSE)</f>
        <v>Washington</v>
      </c>
    </row>
    <row r="2156" spans="3:24" x14ac:dyDescent="0.2">
      <c r="C2156" t="s">
        <v>6749</v>
      </c>
      <c r="D2156">
        <v>8</v>
      </c>
      <c r="E2156" t="s">
        <v>21262</v>
      </c>
      <c r="F2156" t="s">
        <v>21907</v>
      </c>
      <c r="H2156" t="s">
        <v>863</v>
      </c>
      <c r="I2156" t="s">
        <v>1023</v>
      </c>
      <c r="J2156"/>
      <c r="L2156" t="s">
        <v>23238</v>
      </c>
      <c r="N2156" t="s">
        <v>13</v>
      </c>
      <c r="P2156">
        <v>301</v>
      </c>
      <c r="V2156" t="s">
        <v>23968</v>
      </c>
      <c r="X2156" t="str">
        <f>VLOOKUP(I2156,Location!$A$3:$B$2999,2,FALSE)</f>
        <v>Georgia</v>
      </c>
    </row>
    <row r="2157" spans="3:24" x14ac:dyDescent="0.2">
      <c r="C2157" t="s">
        <v>6749</v>
      </c>
      <c r="D2157">
        <v>30</v>
      </c>
      <c r="E2157" t="s">
        <v>21145</v>
      </c>
      <c r="F2157" t="s">
        <v>21806</v>
      </c>
      <c r="H2157" t="s">
        <v>835</v>
      </c>
      <c r="I2157" t="s">
        <v>1329</v>
      </c>
      <c r="J2157"/>
      <c r="L2157" t="s">
        <v>23147</v>
      </c>
      <c r="N2157" t="s">
        <v>806</v>
      </c>
      <c r="P2157">
        <v>238</v>
      </c>
      <c r="V2157" t="s">
        <v>23851</v>
      </c>
      <c r="X2157" t="str">
        <f>VLOOKUP(I2157,Location!$A$3:$B$2999,2,FALSE)</f>
        <v>Arizona</v>
      </c>
    </row>
    <row r="2158" spans="3:24" x14ac:dyDescent="0.2">
      <c r="C2158" t="s">
        <v>6749</v>
      </c>
      <c r="D2158">
        <v>16</v>
      </c>
      <c r="E2158" t="s">
        <v>21360</v>
      </c>
      <c r="F2158" t="s">
        <v>21908</v>
      </c>
      <c r="G2158" t="s">
        <v>15177</v>
      </c>
      <c r="H2158" t="s">
        <v>842</v>
      </c>
      <c r="I2158" t="s">
        <v>9239</v>
      </c>
      <c r="J2158" t="s">
        <v>16595</v>
      </c>
      <c r="L2158" t="s">
        <v>959</v>
      </c>
      <c r="N2158" t="s">
        <v>1039</v>
      </c>
      <c r="P2158">
        <v>62</v>
      </c>
      <c r="V2158" t="s">
        <v>24067</v>
      </c>
      <c r="X2158" t="str">
        <f>VLOOKUP(I2158,Location!$A$3:$B$2999,2,FALSE)</f>
        <v>California</v>
      </c>
    </row>
    <row r="2159" spans="3:24" x14ac:dyDescent="0.2">
      <c r="C2159" t="s">
        <v>6749</v>
      </c>
      <c r="D2159">
        <v>12</v>
      </c>
      <c r="E2159" t="s">
        <v>21049</v>
      </c>
      <c r="F2159" t="s">
        <v>21715</v>
      </c>
      <c r="G2159" t="s">
        <v>5245</v>
      </c>
      <c r="H2159" t="s">
        <v>949</v>
      </c>
      <c r="I2159" t="s">
        <v>1164</v>
      </c>
      <c r="J2159" t="s">
        <v>22599</v>
      </c>
      <c r="L2159" t="s">
        <v>23057</v>
      </c>
      <c r="N2159" t="s">
        <v>4687</v>
      </c>
      <c r="P2159" t="s">
        <v>21</v>
      </c>
      <c r="V2159" t="s">
        <v>23754</v>
      </c>
      <c r="X2159" t="str">
        <f>VLOOKUP(I2159,Location!$A$3:$B$2999,2,FALSE)</f>
        <v>Massachusetts</v>
      </c>
    </row>
    <row r="2160" spans="3:24" x14ac:dyDescent="0.2">
      <c r="C2160" t="s">
        <v>6749</v>
      </c>
      <c r="D2160">
        <v>7</v>
      </c>
      <c r="E2160" t="s">
        <v>20827</v>
      </c>
      <c r="F2160" t="s">
        <v>21500</v>
      </c>
      <c r="G2160" t="s">
        <v>961</v>
      </c>
      <c r="H2160" t="s">
        <v>926</v>
      </c>
      <c r="I2160" t="s">
        <v>18</v>
      </c>
      <c r="J2160" t="s">
        <v>22477</v>
      </c>
      <c r="L2160" t="s">
        <v>22843</v>
      </c>
      <c r="N2160" t="s">
        <v>13</v>
      </c>
      <c r="P2160" t="s">
        <v>21</v>
      </c>
      <c r="V2160" t="s">
        <v>23527</v>
      </c>
      <c r="X2160" t="str">
        <f>VLOOKUP(I2160,Location!$A$3:$B$2999,2,FALSE)</f>
        <v>D.C.</v>
      </c>
    </row>
    <row r="2161" spans="3:24" x14ac:dyDescent="0.2">
      <c r="C2161" t="s">
        <v>6749</v>
      </c>
      <c r="D2161">
        <v>16</v>
      </c>
      <c r="E2161" t="s">
        <v>20946</v>
      </c>
      <c r="F2161" t="s">
        <v>21421</v>
      </c>
      <c r="G2161" t="s">
        <v>15177</v>
      </c>
      <c r="H2161" t="s">
        <v>842</v>
      </c>
      <c r="I2161" t="s">
        <v>996</v>
      </c>
      <c r="J2161"/>
      <c r="L2161" t="s">
        <v>22957</v>
      </c>
      <c r="N2161" t="s">
        <v>806</v>
      </c>
      <c r="P2161">
        <v>275</v>
      </c>
      <c r="V2161" t="s">
        <v>23651</v>
      </c>
      <c r="X2161" t="str">
        <f>VLOOKUP(I2161,Location!$A$3:$B$2999,2,FALSE)</f>
        <v>Virginia</v>
      </c>
    </row>
    <row r="2162" spans="3:24" x14ac:dyDescent="0.2">
      <c r="C2162" t="s">
        <v>6749</v>
      </c>
      <c r="D2162">
        <v>11</v>
      </c>
      <c r="E2162" t="s">
        <v>20942</v>
      </c>
      <c r="F2162" t="s">
        <v>1934</v>
      </c>
      <c r="G2162" t="s">
        <v>1934</v>
      </c>
      <c r="H2162" t="s">
        <v>825</v>
      </c>
      <c r="I2162" t="s">
        <v>1009</v>
      </c>
      <c r="J2162" t="s">
        <v>22542</v>
      </c>
      <c r="L2162" t="s">
        <v>22953</v>
      </c>
      <c r="N2162" t="s">
        <v>820</v>
      </c>
      <c r="P2162">
        <v>297</v>
      </c>
      <c r="V2162" t="s">
        <v>23647</v>
      </c>
      <c r="X2162" t="str">
        <f>VLOOKUP(I2162,Location!$A$3:$B$2999,2,FALSE)</f>
        <v>Texas</v>
      </c>
    </row>
    <row r="2163" spans="3:24" x14ac:dyDescent="0.2">
      <c r="C2163" t="s">
        <v>6749</v>
      </c>
      <c r="D2163">
        <v>27</v>
      </c>
      <c r="E2163" t="s">
        <v>21289</v>
      </c>
      <c r="F2163" t="s">
        <v>21929</v>
      </c>
      <c r="G2163" t="s">
        <v>22278</v>
      </c>
      <c r="H2163" t="s">
        <v>825</v>
      </c>
      <c r="I2163" t="s">
        <v>15884</v>
      </c>
      <c r="J2163" t="s">
        <v>14886</v>
      </c>
      <c r="L2163" t="s">
        <v>959</v>
      </c>
      <c r="N2163" t="s">
        <v>24</v>
      </c>
      <c r="P2163">
        <v>139</v>
      </c>
      <c r="V2163" t="s">
        <v>23995</v>
      </c>
      <c r="X2163" t="str">
        <f>VLOOKUP(I2163,Location!$A$3:$B$2999,2,FALSE)</f>
        <v>Texas</v>
      </c>
    </row>
    <row r="2164" spans="3:24" x14ac:dyDescent="0.2">
      <c r="C2164" t="s">
        <v>6749</v>
      </c>
      <c r="D2164">
        <v>23</v>
      </c>
      <c r="E2164" t="s">
        <v>20897</v>
      </c>
      <c r="F2164" t="s">
        <v>21569</v>
      </c>
      <c r="G2164" t="s">
        <v>9098</v>
      </c>
      <c r="H2164" t="s">
        <v>860</v>
      </c>
      <c r="I2164" t="s">
        <v>1019</v>
      </c>
      <c r="J2164" t="s">
        <v>22514</v>
      </c>
      <c r="L2164" t="s">
        <v>22908</v>
      </c>
      <c r="N2164" t="s">
        <v>23364</v>
      </c>
      <c r="P2164" t="s">
        <v>21</v>
      </c>
      <c r="V2164" t="s">
        <v>23600</v>
      </c>
      <c r="X2164" t="str">
        <f>VLOOKUP(I2164,Location!$A$3:$B$2999,2,FALSE)</f>
        <v>Illinois</v>
      </c>
    </row>
    <row r="2165" spans="3:24" x14ac:dyDescent="0.2">
      <c r="C2165" t="s">
        <v>6749</v>
      </c>
      <c r="D2165">
        <v>4</v>
      </c>
      <c r="E2165" t="s">
        <v>20865</v>
      </c>
      <c r="F2165" t="s">
        <v>21537</v>
      </c>
      <c r="G2165" t="s">
        <v>22090</v>
      </c>
      <c r="H2165" t="s">
        <v>861</v>
      </c>
      <c r="I2165" t="s">
        <v>3051</v>
      </c>
      <c r="J2165" t="s">
        <v>4241</v>
      </c>
      <c r="L2165" t="s">
        <v>22879</v>
      </c>
      <c r="N2165" t="s">
        <v>23358</v>
      </c>
      <c r="P2165">
        <v>200</v>
      </c>
      <c r="V2165" t="s">
        <v>23568</v>
      </c>
      <c r="X2165" t="str">
        <f>VLOOKUP(I2165,Location!$A$3:$B$2999,2,FALSE)</f>
        <v>Georgia</v>
      </c>
    </row>
    <row r="2166" spans="3:24" x14ac:dyDescent="0.2">
      <c r="C2166" t="s">
        <v>6749</v>
      </c>
      <c r="D2166">
        <v>9</v>
      </c>
      <c r="E2166" t="s">
        <v>21379</v>
      </c>
      <c r="F2166" t="s">
        <v>22001</v>
      </c>
      <c r="G2166" t="s">
        <v>15097</v>
      </c>
      <c r="H2166" t="s">
        <v>952</v>
      </c>
      <c r="I2166" t="s">
        <v>22421</v>
      </c>
      <c r="J2166" t="s">
        <v>22758</v>
      </c>
      <c r="L2166" t="s">
        <v>959</v>
      </c>
      <c r="N2166" t="s">
        <v>23431</v>
      </c>
      <c r="P2166">
        <v>372</v>
      </c>
      <c r="V2166" t="s">
        <v>24086</v>
      </c>
      <c r="X2166" t="str">
        <f>VLOOKUP(I2166,Location!$A$3:$B$2999,2,FALSE)</f>
        <v>Virginia</v>
      </c>
    </row>
    <row r="2167" spans="3:24" x14ac:dyDescent="0.2">
      <c r="C2167" t="s">
        <v>6749</v>
      </c>
      <c r="D2167">
        <v>21</v>
      </c>
      <c r="E2167" t="s">
        <v>21149</v>
      </c>
      <c r="F2167" t="s">
        <v>21808</v>
      </c>
      <c r="G2167" t="s">
        <v>21808</v>
      </c>
      <c r="H2167" t="s">
        <v>861</v>
      </c>
      <c r="I2167" t="s">
        <v>22380</v>
      </c>
      <c r="J2167" t="s">
        <v>22664</v>
      </c>
      <c r="L2167" t="s">
        <v>23150</v>
      </c>
      <c r="N2167" t="s">
        <v>16962</v>
      </c>
      <c r="P2167">
        <v>356</v>
      </c>
      <c r="V2167" t="s">
        <v>23855</v>
      </c>
      <c r="X2167" t="str">
        <f>VLOOKUP(I2167,Location!$A$3:$B$2999,2,FALSE)</f>
        <v>Maine</v>
      </c>
    </row>
    <row r="2168" spans="3:24" x14ac:dyDescent="0.2">
      <c r="C2168" t="s">
        <v>6749</v>
      </c>
      <c r="D2168">
        <v>22</v>
      </c>
      <c r="E2168" t="s">
        <v>21326</v>
      </c>
      <c r="F2168" t="s">
        <v>21965</v>
      </c>
      <c r="G2168" t="s">
        <v>22298</v>
      </c>
      <c r="H2168" t="s">
        <v>825</v>
      </c>
      <c r="I2168" t="s">
        <v>1031</v>
      </c>
      <c r="J2168" t="s">
        <v>22742</v>
      </c>
      <c r="L2168" t="s">
        <v>23292</v>
      </c>
      <c r="N2168" t="s">
        <v>800</v>
      </c>
      <c r="P2168">
        <v>170</v>
      </c>
      <c r="V2168" t="s">
        <v>24033</v>
      </c>
      <c r="X2168" t="str">
        <f>VLOOKUP(I2168,Location!$A$3:$B$2999,2,FALSE)</f>
        <v>North Carolina</v>
      </c>
    </row>
    <row r="2169" spans="3:24" x14ac:dyDescent="0.2">
      <c r="C2169" t="s">
        <v>6749</v>
      </c>
      <c r="D2169">
        <v>16</v>
      </c>
      <c r="E2169" t="s">
        <v>21309</v>
      </c>
      <c r="F2169" t="s">
        <v>21948</v>
      </c>
      <c r="G2169" t="s">
        <v>22290</v>
      </c>
      <c r="H2169" t="s">
        <v>795</v>
      </c>
      <c r="I2169" t="s">
        <v>962</v>
      </c>
      <c r="J2169" t="s">
        <v>22736</v>
      </c>
      <c r="L2169" t="s">
        <v>23278</v>
      </c>
      <c r="N2169" t="s">
        <v>13</v>
      </c>
      <c r="P2169">
        <v>97</v>
      </c>
      <c r="V2169" t="s">
        <v>24016</v>
      </c>
      <c r="X2169" t="str">
        <f>VLOOKUP(I2169,Location!$A$3:$B$2999,2,FALSE)</f>
        <v>Texas</v>
      </c>
    </row>
    <row r="2170" spans="3:24" x14ac:dyDescent="0.2">
      <c r="C2170" t="s">
        <v>6749</v>
      </c>
      <c r="D2170">
        <v>9</v>
      </c>
      <c r="E2170" t="s">
        <v>21010</v>
      </c>
      <c r="F2170" t="s">
        <v>21681</v>
      </c>
      <c r="G2170" t="s">
        <v>22155</v>
      </c>
      <c r="H2170" t="s">
        <v>834</v>
      </c>
      <c r="I2170" t="s">
        <v>1023</v>
      </c>
      <c r="J2170" t="s">
        <v>9725</v>
      </c>
      <c r="L2170" t="s">
        <v>23018</v>
      </c>
      <c r="N2170" t="s">
        <v>13</v>
      </c>
      <c r="P2170">
        <v>392</v>
      </c>
      <c r="V2170" t="s">
        <v>23715</v>
      </c>
      <c r="X2170" t="str">
        <f>VLOOKUP(I2170,Location!$A$3:$B$2999,2,FALSE)</f>
        <v>Georgia</v>
      </c>
    </row>
    <row r="2171" spans="3:24" x14ac:dyDescent="0.2">
      <c r="C2171" t="s">
        <v>6749</v>
      </c>
      <c r="D2171">
        <v>13</v>
      </c>
      <c r="E2171" t="s">
        <v>20945</v>
      </c>
      <c r="F2171" t="s">
        <v>21618</v>
      </c>
      <c r="G2171" t="s">
        <v>22126</v>
      </c>
      <c r="H2171" t="s">
        <v>835</v>
      </c>
      <c r="I2171" t="s">
        <v>18</v>
      </c>
      <c r="J2171" t="s">
        <v>6462</v>
      </c>
      <c r="L2171" t="s">
        <v>22956</v>
      </c>
      <c r="N2171" t="s">
        <v>13</v>
      </c>
      <c r="P2171">
        <v>401</v>
      </c>
      <c r="V2171" t="s">
        <v>23650</v>
      </c>
      <c r="X2171" t="str">
        <f>VLOOKUP(I2171,Location!$A$3:$B$2999,2,FALSE)</f>
        <v>D.C.</v>
      </c>
    </row>
    <row r="2172" spans="3:24" x14ac:dyDescent="0.2">
      <c r="C2172" t="s">
        <v>6749</v>
      </c>
      <c r="D2172">
        <v>15</v>
      </c>
      <c r="E2172" t="s">
        <v>21240</v>
      </c>
      <c r="F2172" t="s">
        <v>21888</v>
      </c>
      <c r="G2172" t="s">
        <v>22258</v>
      </c>
      <c r="H2172" t="s">
        <v>908</v>
      </c>
      <c r="I2172" t="s">
        <v>3351</v>
      </c>
      <c r="J2172" t="s">
        <v>22709</v>
      </c>
      <c r="L2172" t="s">
        <v>23220</v>
      </c>
      <c r="N2172" t="s">
        <v>13</v>
      </c>
      <c r="P2172">
        <v>475</v>
      </c>
      <c r="V2172" t="s">
        <v>23946</v>
      </c>
      <c r="X2172" t="str">
        <f>VLOOKUP(I2172,Location!$A$3:$B$2999,2,FALSE)</f>
        <v>Arkansas</v>
      </c>
    </row>
    <row r="2173" spans="3:24" x14ac:dyDescent="0.2">
      <c r="C2173" t="s">
        <v>6749</v>
      </c>
      <c r="D2173">
        <v>1</v>
      </c>
      <c r="E2173" t="s">
        <v>21074</v>
      </c>
      <c r="F2173" t="s">
        <v>21739</v>
      </c>
      <c r="G2173" t="s">
        <v>1239</v>
      </c>
      <c r="H2173" t="s">
        <v>834</v>
      </c>
      <c r="I2173" t="s">
        <v>18</v>
      </c>
      <c r="J2173" t="s">
        <v>4101</v>
      </c>
      <c r="L2173" t="s">
        <v>23080</v>
      </c>
      <c r="N2173" t="s">
        <v>11796</v>
      </c>
      <c r="P2173" t="s">
        <v>21</v>
      </c>
      <c r="V2173" t="s">
        <v>23779</v>
      </c>
      <c r="X2173" t="str">
        <f>VLOOKUP(I2173,Location!$A$3:$B$2999,2,FALSE)</f>
        <v>D.C.</v>
      </c>
    </row>
    <row r="2174" spans="3:24" x14ac:dyDescent="0.2">
      <c r="C2174" t="s">
        <v>6749</v>
      </c>
      <c r="D2174">
        <v>6</v>
      </c>
      <c r="E2174" t="s">
        <v>21098</v>
      </c>
      <c r="F2174" t="s">
        <v>21763</v>
      </c>
      <c r="G2174" t="s">
        <v>22193</v>
      </c>
      <c r="H2174" t="s">
        <v>935</v>
      </c>
      <c r="I2174" t="s">
        <v>20</v>
      </c>
      <c r="J2174" t="s">
        <v>22633</v>
      </c>
      <c r="L2174" t="s">
        <v>23103</v>
      </c>
      <c r="N2174" t="s">
        <v>13</v>
      </c>
      <c r="P2174" t="s">
        <v>21</v>
      </c>
      <c r="V2174" t="s">
        <v>23804</v>
      </c>
      <c r="X2174" t="str">
        <f>VLOOKUP(I2174,Location!$A$3:$B$2999,2,FALSE)</f>
        <v>Minnesota</v>
      </c>
    </row>
    <row r="2175" spans="3:24" x14ac:dyDescent="0.2">
      <c r="C2175" t="s">
        <v>6749</v>
      </c>
      <c r="D2175">
        <v>9</v>
      </c>
      <c r="E2175" t="s">
        <v>220</v>
      </c>
      <c r="F2175" t="s">
        <v>21516</v>
      </c>
      <c r="G2175" t="s">
        <v>4763</v>
      </c>
      <c r="H2175" t="s">
        <v>44</v>
      </c>
      <c r="I2175" t="s">
        <v>1031</v>
      </c>
      <c r="J2175" t="s">
        <v>22487</v>
      </c>
      <c r="L2175" t="s">
        <v>22857</v>
      </c>
      <c r="N2175" t="s">
        <v>3976</v>
      </c>
      <c r="P2175" t="s">
        <v>21</v>
      </c>
      <c r="V2175" t="s">
        <v>23544</v>
      </c>
      <c r="X2175" t="str">
        <f>VLOOKUP(I2175,Location!$A$3:$B$2999,2,FALSE)</f>
        <v>North Carolina</v>
      </c>
    </row>
    <row r="2176" spans="3:24" x14ac:dyDescent="0.2">
      <c r="C2176" t="s">
        <v>6749</v>
      </c>
      <c r="D2176">
        <v>1</v>
      </c>
      <c r="E2176" t="s">
        <v>21351</v>
      </c>
      <c r="F2176" t="s">
        <v>21984</v>
      </c>
      <c r="G2176" t="s">
        <v>1004</v>
      </c>
      <c r="H2176" t="s">
        <v>827</v>
      </c>
      <c r="I2176" t="s">
        <v>2438</v>
      </c>
      <c r="J2176" t="s">
        <v>2804</v>
      </c>
      <c r="L2176" t="s">
        <v>11637</v>
      </c>
      <c r="N2176" t="s">
        <v>2804</v>
      </c>
      <c r="P2176">
        <v>53</v>
      </c>
      <c r="V2176" t="s">
        <v>24058</v>
      </c>
      <c r="X2176" t="str">
        <f>VLOOKUP(I2176,Location!$A$3:$B$2999,2,FALSE)</f>
        <v>Virginia</v>
      </c>
    </row>
    <row r="2177" spans="3:24" x14ac:dyDescent="0.2">
      <c r="C2177" t="s">
        <v>6749</v>
      </c>
      <c r="D2177">
        <v>16</v>
      </c>
      <c r="E2177" t="s">
        <v>20916</v>
      </c>
      <c r="F2177" t="s">
        <v>21588</v>
      </c>
      <c r="G2177" t="s">
        <v>22115</v>
      </c>
      <c r="H2177" t="s">
        <v>862</v>
      </c>
      <c r="I2177" t="s">
        <v>18</v>
      </c>
      <c r="J2177"/>
      <c r="L2177" t="s">
        <v>22927</v>
      </c>
      <c r="N2177" t="s">
        <v>13</v>
      </c>
      <c r="P2177" t="s">
        <v>21</v>
      </c>
      <c r="V2177" t="s">
        <v>23619</v>
      </c>
      <c r="X2177" t="str">
        <f>VLOOKUP(I2177,Location!$A$3:$B$2999,2,FALSE)</f>
        <v>D.C.</v>
      </c>
    </row>
    <row r="2178" spans="3:24" x14ac:dyDescent="0.2">
      <c r="C2178" t="s">
        <v>6749</v>
      </c>
      <c r="D2178">
        <v>11</v>
      </c>
      <c r="E2178" t="s">
        <v>21150</v>
      </c>
      <c r="F2178" t="s">
        <v>21809</v>
      </c>
      <c r="G2178" t="s">
        <v>22217</v>
      </c>
      <c r="H2178" t="s">
        <v>825</v>
      </c>
      <c r="I2178" t="s">
        <v>22381</v>
      </c>
      <c r="J2178" t="s">
        <v>22665</v>
      </c>
      <c r="L2178" t="s">
        <v>23151</v>
      </c>
      <c r="N2178" t="s">
        <v>13</v>
      </c>
      <c r="P2178">
        <v>208</v>
      </c>
      <c r="V2178" t="s">
        <v>23856</v>
      </c>
      <c r="X2178" t="str">
        <f>VLOOKUP(I2178,Location!$A$3:$B$2999,2,FALSE)</f>
        <v>California</v>
      </c>
    </row>
    <row r="2179" spans="3:24" x14ac:dyDescent="0.2">
      <c r="C2179" t="s">
        <v>6749</v>
      </c>
      <c r="D2179">
        <v>9</v>
      </c>
      <c r="E2179" t="s">
        <v>21347</v>
      </c>
      <c r="F2179" t="s">
        <v>21980</v>
      </c>
      <c r="G2179" t="s">
        <v>4763</v>
      </c>
      <c r="H2179" t="s">
        <v>919</v>
      </c>
      <c r="I2179" t="s">
        <v>22414</v>
      </c>
      <c r="J2179" t="s">
        <v>22747</v>
      </c>
      <c r="L2179" t="s">
        <v>23302</v>
      </c>
      <c r="N2179" t="s">
        <v>23423</v>
      </c>
      <c r="P2179">
        <v>71</v>
      </c>
      <c r="V2179" t="s">
        <v>24054</v>
      </c>
      <c r="X2179" t="str">
        <f>VLOOKUP(I2179,Location!$A$3:$B$2999,2,FALSE)</f>
        <v>North Carolina</v>
      </c>
    </row>
    <row r="2180" spans="3:24" x14ac:dyDescent="0.2">
      <c r="C2180" t="s">
        <v>6749</v>
      </c>
      <c r="D2180">
        <v>9</v>
      </c>
      <c r="E2180" t="s">
        <v>21310</v>
      </c>
      <c r="F2180" t="s">
        <v>21949</v>
      </c>
      <c r="G2180" t="s">
        <v>22291</v>
      </c>
      <c r="H2180" t="s">
        <v>858</v>
      </c>
      <c r="I2180" t="s">
        <v>1373</v>
      </c>
      <c r="J2180" t="s">
        <v>22737</v>
      </c>
      <c r="L2180" t="s">
        <v>23279</v>
      </c>
      <c r="N2180" t="s">
        <v>1074</v>
      </c>
      <c r="P2180">
        <v>78</v>
      </c>
      <c r="V2180" t="s">
        <v>24017</v>
      </c>
      <c r="X2180" t="str">
        <f>VLOOKUP(I2180,Location!$A$3:$B$2999,2,FALSE)</f>
        <v>New York</v>
      </c>
    </row>
    <row r="2181" spans="3:24" x14ac:dyDescent="0.2">
      <c r="C2181" t="s">
        <v>6749</v>
      </c>
      <c r="D2181">
        <v>11</v>
      </c>
      <c r="E2181" t="s">
        <v>20776</v>
      </c>
      <c r="F2181" t="s">
        <v>21452</v>
      </c>
      <c r="G2181" t="s">
        <v>15572</v>
      </c>
      <c r="H2181" t="s">
        <v>834</v>
      </c>
      <c r="I2181" t="s">
        <v>1508</v>
      </c>
      <c r="J2181" t="s">
        <v>22450</v>
      </c>
      <c r="L2181" t="s">
        <v>959</v>
      </c>
      <c r="N2181" t="s">
        <v>806</v>
      </c>
      <c r="P2181">
        <v>176</v>
      </c>
      <c r="V2181" t="s">
        <v>23475</v>
      </c>
      <c r="X2181" t="str">
        <f>VLOOKUP(I2181,Location!$A$3:$B$2999,2,FALSE)</f>
        <v>Arkansas</v>
      </c>
    </row>
    <row r="2182" spans="3:24" x14ac:dyDescent="0.2">
      <c r="C2182" t="s">
        <v>6749</v>
      </c>
      <c r="D2182">
        <v>11</v>
      </c>
      <c r="E2182" t="s">
        <v>21405</v>
      </c>
      <c r="F2182" t="s">
        <v>22026</v>
      </c>
      <c r="G2182" t="s">
        <v>22323</v>
      </c>
      <c r="H2182" t="s">
        <v>835</v>
      </c>
      <c r="I2182" t="s">
        <v>22427</v>
      </c>
      <c r="J2182" t="s">
        <v>22772</v>
      </c>
      <c r="L2182" t="s">
        <v>959</v>
      </c>
      <c r="N2182" t="s">
        <v>13</v>
      </c>
      <c r="P2182">
        <v>120</v>
      </c>
      <c r="V2182" t="s">
        <v>24114</v>
      </c>
      <c r="X2182" t="str">
        <f>VLOOKUP(I2182,Location!$A$3:$B$2999,2,FALSE)</f>
        <v>Maryland</v>
      </c>
    </row>
    <row r="2183" spans="3:24" x14ac:dyDescent="0.2">
      <c r="C2183" t="s">
        <v>6749</v>
      </c>
      <c r="D2183">
        <v>20</v>
      </c>
      <c r="E2183" t="s">
        <v>20812</v>
      </c>
      <c r="F2183" t="s">
        <v>21484</v>
      </c>
      <c r="G2183" t="s">
        <v>22068</v>
      </c>
      <c r="H2183" t="s">
        <v>835</v>
      </c>
      <c r="I2183" t="s">
        <v>1749</v>
      </c>
      <c r="J2183" t="s">
        <v>959</v>
      </c>
      <c r="L2183" t="s">
        <v>22828</v>
      </c>
      <c r="N2183" t="s">
        <v>820</v>
      </c>
      <c r="P2183">
        <v>225</v>
      </c>
      <c r="V2183" t="s">
        <v>23511</v>
      </c>
      <c r="X2183" t="str">
        <f>VLOOKUP(I2183,Location!$A$3:$B$2999,2,FALSE)</f>
        <v>Rhode Island</v>
      </c>
    </row>
    <row r="2184" spans="3:24" x14ac:dyDescent="0.2">
      <c r="C2184" t="s">
        <v>6749</v>
      </c>
      <c r="D2184">
        <v>14</v>
      </c>
      <c r="E2184" t="s">
        <v>20831</v>
      </c>
      <c r="F2184" t="s">
        <v>21504</v>
      </c>
      <c r="G2184" t="s">
        <v>22073</v>
      </c>
      <c r="H2184" t="s">
        <v>835</v>
      </c>
      <c r="I2184" t="s">
        <v>4031</v>
      </c>
      <c r="J2184" t="s">
        <v>22481</v>
      </c>
      <c r="L2184" t="s">
        <v>22847</v>
      </c>
      <c r="N2184" t="s">
        <v>3889</v>
      </c>
      <c r="P2184">
        <v>278</v>
      </c>
      <c r="V2184" t="s">
        <v>23531</v>
      </c>
      <c r="X2184" t="str">
        <f>VLOOKUP(I2184,Location!$A$3:$B$2999,2,FALSE)</f>
        <v>Missouri</v>
      </c>
    </row>
    <row r="2185" spans="3:24" x14ac:dyDescent="0.2">
      <c r="C2185" t="s">
        <v>6749</v>
      </c>
      <c r="D2185">
        <v>11</v>
      </c>
      <c r="E2185" t="s">
        <v>20769</v>
      </c>
      <c r="F2185" t="s">
        <v>21446</v>
      </c>
      <c r="G2185" t="s">
        <v>22050</v>
      </c>
      <c r="H2185" t="s">
        <v>835</v>
      </c>
      <c r="I2185" t="s">
        <v>2240</v>
      </c>
      <c r="J2185" t="s">
        <v>22445</v>
      </c>
      <c r="N2185" t="s">
        <v>13</v>
      </c>
      <c r="P2185" t="s">
        <v>21</v>
      </c>
      <c r="V2185" t="s">
        <v>23468</v>
      </c>
      <c r="X2185" t="str">
        <f>VLOOKUP(I2185,Location!$A$3:$B$2999,2,FALSE)</f>
        <v>Maryland</v>
      </c>
    </row>
    <row r="2186" spans="3:24" x14ac:dyDescent="0.2">
      <c r="C2186" t="s">
        <v>6749</v>
      </c>
      <c r="D2186">
        <v>13</v>
      </c>
      <c r="E2186" t="s">
        <v>20864</v>
      </c>
      <c r="F2186" t="s">
        <v>21536</v>
      </c>
      <c r="G2186" t="s">
        <v>22089</v>
      </c>
      <c r="H2186" t="s">
        <v>825</v>
      </c>
      <c r="I2186" t="s">
        <v>1057</v>
      </c>
      <c r="J2186" t="s">
        <v>22495</v>
      </c>
      <c r="L2186" t="s">
        <v>22878</v>
      </c>
      <c r="N2186" t="s">
        <v>13</v>
      </c>
      <c r="P2186">
        <v>384</v>
      </c>
      <c r="V2186" t="s">
        <v>23567</v>
      </c>
      <c r="X2186" t="str">
        <f>VLOOKUP(I2186,Location!$A$3:$B$2999,2,FALSE)</f>
        <v>California</v>
      </c>
    </row>
    <row r="2187" spans="3:24" x14ac:dyDescent="0.2">
      <c r="C2187" t="s">
        <v>6749</v>
      </c>
      <c r="D2187">
        <v>26</v>
      </c>
      <c r="E2187" t="s">
        <v>21029</v>
      </c>
      <c r="F2187" t="s">
        <v>21697</v>
      </c>
      <c r="G2187" t="s">
        <v>2434</v>
      </c>
      <c r="H2187" t="s">
        <v>835</v>
      </c>
      <c r="I2187" t="s">
        <v>22336</v>
      </c>
      <c r="J2187"/>
      <c r="L2187" t="s">
        <v>23038</v>
      </c>
      <c r="N2187" t="s">
        <v>23378</v>
      </c>
      <c r="P2187">
        <v>478</v>
      </c>
      <c r="V2187" t="s">
        <v>23734</v>
      </c>
      <c r="X2187" t="str">
        <f>VLOOKUP(I2187,Location!$A$3:$B$2999,2,FALSE)</f>
        <v>California</v>
      </c>
    </row>
    <row r="2188" spans="3:24" x14ac:dyDescent="0.2">
      <c r="C2188" t="s">
        <v>6749</v>
      </c>
      <c r="D2188">
        <v>19</v>
      </c>
      <c r="E2188" t="s">
        <v>21111</v>
      </c>
      <c r="F2188" t="s">
        <v>21776</v>
      </c>
      <c r="G2188" t="s">
        <v>22198</v>
      </c>
      <c r="H2188" t="s">
        <v>825</v>
      </c>
      <c r="I2188" t="s">
        <v>976</v>
      </c>
      <c r="J2188" t="s">
        <v>22642</v>
      </c>
      <c r="L2188" t="s">
        <v>23115</v>
      </c>
      <c r="N2188" t="s">
        <v>800</v>
      </c>
      <c r="P2188" t="s">
        <v>21</v>
      </c>
      <c r="V2188" t="s">
        <v>23817</v>
      </c>
      <c r="X2188" t="str">
        <f>VLOOKUP(I2188,Location!$A$3:$B$2999,2,FALSE)</f>
        <v>California</v>
      </c>
    </row>
    <row r="2189" spans="3:24" x14ac:dyDescent="0.2">
      <c r="C2189" t="s">
        <v>6749</v>
      </c>
      <c r="D2189">
        <v>13</v>
      </c>
      <c r="E2189" t="s">
        <v>21403</v>
      </c>
      <c r="F2189" t="s">
        <v>22023</v>
      </c>
      <c r="G2189" t="s">
        <v>1788</v>
      </c>
      <c r="H2189" t="s">
        <v>17</v>
      </c>
      <c r="I2189" t="s">
        <v>1021</v>
      </c>
      <c r="J2189" t="s">
        <v>22770</v>
      </c>
      <c r="L2189" t="s">
        <v>23335</v>
      </c>
      <c r="N2189" t="s">
        <v>13</v>
      </c>
      <c r="P2189">
        <v>263</v>
      </c>
      <c r="V2189" t="s">
        <v>24111</v>
      </c>
      <c r="X2189" t="str">
        <f>VLOOKUP(I2189,Location!$A$3:$B$2999,2,FALSE)</f>
        <v>New York</v>
      </c>
    </row>
    <row r="2190" spans="3:24" x14ac:dyDescent="0.2">
      <c r="C2190" t="s">
        <v>6749</v>
      </c>
      <c r="D2190">
        <v>11</v>
      </c>
      <c r="E2190" t="s">
        <v>21080</v>
      </c>
      <c r="F2190" t="s">
        <v>21744</v>
      </c>
      <c r="G2190" t="s">
        <v>22181</v>
      </c>
      <c r="H2190" t="s">
        <v>835</v>
      </c>
      <c r="I2190" t="s">
        <v>2699</v>
      </c>
      <c r="J2190" t="s">
        <v>22620</v>
      </c>
      <c r="L2190" t="s">
        <v>23086</v>
      </c>
      <c r="N2190" t="s">
        <v>11952</v>
      </c>
      <c r="P2190" t="s">
        <v>21</v>
      </c>
      <c r="V2190" t="s">
        <v>23785</v>
      </c>
      <c r="X2190" t="str">
        <f>VLOOKUP(I2190,Location!$A$3:$B$2999,2,FALSE)</f>
        <v>Kentucky</v>
      </c>
    </row>
    <row r="2191" spans="3:24" x14ac:dyDescent="0.2">
      <c r="C2191" t="s">
        <v>6749</v>
      </c>
      <c r="D2191">
        <v>10</v>
      </c>
      <c r="E2191" t="s">
        <v>21299</v>
      </c>
      <c r="F2191" t="s">
        <v>21937</v>
      </c>
      <c r="G2191" t="s">
        <v>15177</v>
      </c>
      <c r="H2191" t="s">
        <v>906</v>
      </c>
      <c r="I2191" t="s">
        <v>6343</v>
      </c>
      <c r="J2191" t="s">
        <v>22733</v>
      </c>
      <c r="L2191" t="s">
        <v>959</v>
      </c>
      <c r="N2191" t="s">
        <v>13</v>
      </c>
      <c r="P2191">
        <v>185</v>
      </c>
      <c r="V2191" t="s">
        <v>24005</v>
      </c>
      <c r="X2191" t="str">
        <f>VLOOKUP(I2191,Location!$A$3:$B$2999,2,FALSE)</f>
        <v>North Carolina</v>
      </c>
    </row>
    <row r="2192" spans="3:24" x14ac:dyDescent="0.2">
      <c r="C2192" t="s">
        <v>6749</v>
      </c>
      <c r="D2192">
        <v>22</v>
      </c>
      <c r="E2192" t="s">
        <v>21197</v>
      </c>
      <c r="F2192" t="s">
        <v>21850</v>
      </c>
      <c r="G2192" t="s">
        <v>3991</v>
      </c>
      <c r="H2192" t="s">
        <v>843</v>
      </c>
      <c r="I2192" t="s">
        <v>1579</v>
      </c>
      <c r="J2192" t="s">
        <v>22692</v>
      </c>
      <c r="L2192" t="s">
        <v>23189</v>
      </c>
      <c r="N2192" t="s">
        <v>1000</v>
      </c>
      <c r="P2192">
        <v>284</v>
      </c>
      <c r="V2192" t="s">
        <v>23903</v>
      </c>
      <c r="X2192" t="str">
        <f>VLOOKUP(I2192,Location!$A$3:$B$2999,2,FALSE)</f>
        <v>New York</v>
      </c>
    </row>
    <row r="2193" spans="3:24" x14ac:dyDescent="0.2">
      <c r="C2193" t="s">
        <v>6749</v>
      </c>
      <c r="D2193">
        <v>8</v>
      </c>
      <c r="E2193" t="s">
        <v>21023</v>
      </c>
      <c r="F2193" t="s">
        <v>21692</v>
      </c>
      <c r="G2193" t="s">
        <v>22159</v>
      </c>
      <c r="H2193" t="s">
        <v>825</v>
      </c>
      <c r="I2193" t="s">
        <v>18</v>
      </c>
      <c r="J2193" t="s">
        <v>21692</v>
      </c>
      <c r="L2193" t="s">
        <v>23032</v>
      </c>
      <c r="N2193" t="s">
        <v>13</v>
      </c>
      <c r="P2193" t="s">
        <v>21</v>
      </c>
      <c r="V2193" t="s">
        <v>23728</v>
      </c>
      <c r="X2193" t="str">
        <f>VLOOKUP(I2193,Location!$A$3:$B$2999,2,FALSE)</f>
        <v>D.C.</v>
      </c>
    </row>
    <row r="2194" spans="3:24" x14ac:dyDescent="0.2">
      <c r="C2194" t="s">
        <v>6749</v>
      </c>
      <c r="D2194">
        <v>9</v>
      </c>
      <c r="E2194" t="s">
        <v>21067</v>
      </c>
      <c r="F2194" t="s">
        <v>21733</v>
      </c>
      <c r="G2194" t="s">
        <v>22175</v>
      </c>
      <c r="H2194" t="s">
        <v>858</v>
      </c>
      <c r="I2194" t="s">
        <v>18</v>
      </c>
      <c r="J2194" t="s">
        <v>22612</v>
      </c>
      <c r="L2194" t="s">
        <v>23073</v>
      </c>
      <c r="N2194" t="s">
        <v>13</v>
      </c>
      <c r="P2194" t="s">
        <v>21</v>
      </c>
      <c r="V2194" t="s">
        <v>23772</v>
      </c>
      <c r="X2194" t="str">
        <f>VLOOKUP(I2194,Location!$A$3:$B$2999,2,FALSE)</f>
        <v>D.C.</v>
      </c>
    </row>
    <row r="2195" spans="3:24" x14ac:dyDescent="0.2">
      <c r="C2195" t="s">
        <v>6749</v>
      </c>
      <c r="D2195">
        <v>28</v>
      </c>
      <c r="E2195" t="s">
        <v>100</v>
      </c>
      <c r="F2195" t="s">
        <v>2187</v>
      </c>
      <c r="G2195" t="s">
        <v>22064</v>
      </c>
      <c r="H2195" t="s">
        <v>842</v>
      </c>
      <c r="I2195" t="s">
        <v>1009</v>
      </c>
      <c r="J2195" t="s">
        <v>22463</v>
      </c>
      <c r="L2195" t="s">
        <v>22817</v>
      </c>
      <c r="N2195" t="s">
        <v>806</v>
      </c>
      <c r="P2195" t="s">
        <v>21</v>
      </c>
      <c r="V2195" t="s">
        <v>102</v>
      </c>
      <c r="X2195" t="str">
        <f>VLOOKUP(I2195,Location!$A$3:$B$2999,2,FALSE)</f>
        <v>Texas</v>
      </c>
    </row>
    <row r="2196" spans="3:24" x14ac:dyDescent="0.2">
      <c r="C2196" t="s">
        <v>6749</v>
      </c>
      <c r="D2196">
        <v>9</v>
      </c>
      <c r="E2196" t="s">
        <v>20970</v>
      </c>
      <c r="F2196" t="s">
        <v>21642</v>
      </c>
      <c r="G2196" t="s">
        <v>31</v>
      </c>
      <c r="H2196" t="s">
        <v>948</v>
      </c>
      <c r="I2196" t="s">
        <v>1061</v>
      </c>
      <c r="J2196" t="s">
        <v>22554</v>
      </c>
      <c r="L2196" t="s">
        <v>22981</v>
      </c>
      <c r="N2196" t="s">
        <v>1059</v>
      </c>
      <c r="P2196" t="s">
        <v>21</v>
      </c>
      <c r="V2196" t="s">
        <v>23675</v>
      </c>
      <c r="X2196" t="str">
        <f>VLOOKUP(I2196,Location!$A$3:$B$2999,2,FALSE)</f>
        <v>California</v>
      </c>
    </row>
    <row r="2197" spans="3:24" x14ac:dyDescent="0.2">
      <c r="C2197" t="s">
        <v>6749</v>
      </c>
      <c r="D2197">
        <v>27</v>
      </c>
      <c r="E2197" t="s">
        <v>20979</v>
      </c>
      <c r="F2197" t="s">
        <v>21650</v>
      </c>
      <c r="G2197" t="s">
        <v>1208</v>
      </c>
      <c r="H2197" t="s">
        <v>903</v>
      </c>
      <c r="I2197" t="s">
        <v>22360</v>
      </c>
      <c r="J2197" t="s">
        <v>22560</v>
      </c>
      <c r="L2197" t="s">
        <v>22989</v>
      </c>
      <c r="N2197" t="s">
        <v>13</v>
      </c>
      <c r="P2197">
        <v>296</v>
      </c>
      <c r="V2197" t="s">
        <v>23684</v>
      </c>
      <c r="X2197" t="str">
        <f>VLOOKUP(I2197,Location!$A$3:$B$2999,2,FALSE)</f>
        <v>California</v>
      </c>
    </row>
    <row r="2198" spans="3:24" x14ac:dyDescent="0.2">
      <c r="C2198" t="s">
        <v>6749</v>
      </c>
      <c r="D2198">
        <v>6</v>
      </c>
      <c r="E2198" t="s">
        <v>20857</v>
      </c>
      <c r="F2198" t="s">
        <v>21528</v>
      </c>
      <c r="G2198" t="s">
        <v>6233</v>
      </c>
      <c r="H2198" t="s">
        <v>929</v>
      </c>
      <c r="I2198" t="s">
        <v>813</v>
      </c>
      <c r="J2198" t="s">
        <v>22490</v>
      </c>
      <c r="L2198" t="s">
        <v>22870</v>
      </c>
      <c r="N2198" t="s">
        <v>4973</v>
      </c>
      <c r="P2198" t="s">
        <v>21</v>
      </c>
      <c r="V2198" t="s">
        <v>23558</v>
      </c>
      <c r="X2198" t="str">
        <f>VLOOKUP(I2198,Location!$A$3:$B$2999,2,FALSE)</f>
        <v>Florida</v>
      </c>
    </row>
    <row r="2199" spans="3:24" x14ac:dyDescent="0.2">
      <c r="C2199" t="s">
        <v>6749</v>
      </c>
      <c r="D2199">
        <v>8</v>
      </c>
      <c r="E2199" t="s">
        <v>21114</v>
      </c>
      <c r="F2199" t="s">
        <v>21779</v>
      </c>
      <c r="G2199" t="s">
        <v>22199</v>
      </c>
      <c r="H2199" t="s">
        <v>825</v>
      </c>
      <c r="I2199" t="s">
        <v>36</v>
      </c>
      <c r="J2199" t="s">
        <v>22645</v>
      </c>
      <c r="L2199" t="s">
        <v>23118</v>
      </c>
      <c r="N2199" t="s">
        <v>2673</v>
      </c>
      <c r="P2199">
        <v>421</v>
      </c>
      <c r="V2199" t="s">
        <v>23820</v>
      </c>
      <c r="X2199" t="str">
        <f>VLOOKUP(I2199,Location!$A$3:$B$2999,2,FALSE)</f>
        <v>United States</v>
      </c>
    </row>
    <row r="2200" spans="3:24" x14ac:dyDescent="0.2">
      <c r="C2200" t="s">
        <v>6749</v>
      </c>
      <c r="D2200">
        <v>20</v>
      </c>
      <c r="E2200" t="s">
        <v>21334</v>
      </c>
      <c r="F2200" t="s">
        <v>21970</v>
      </c>
      <c r="G2200" t="s">
        <v>14271</v>
      </c>
      <c r="H2200" t="s">
        <v>842</v>
      </c>
      <c r="I2200" t="s">
        <v>1519</v>
      </c>
      <c r="J2200"/>
      <c r="L2200" t="s">
        <v>959</v>
      </c>
      <c r="N2200" t="s">
        <v>13</v>
      </c>
      <c r="P2200">
        <v>123</v>
      </c>
      <c r="V2200" t="s">
        <v>24041</v>
      </c>
      <c r="X2200" t="str">
        <f>VLOOKUP(I2200,Location!$A$3:$B$2999,2,FALSE)</f>
        <v>California</v>
      </c>
    </row>
    <row r="2201" spans="3:24" x14ac:dyDescent="0.2">
      <c r="C2201" t="s">
        <v>6749</v>
      </c>
      <c r="D2201">
        <v>8</v>
      </c>
      <c r="E2201" t="s">
        <v>21179</v>
      </c>
      <c r="F2201" t="s">
        <v>21835</v>
      </c>
      <c r="G2201" t="s">
        <v>22231</v>
      </c>
      <c r="H2201" t="s">
        <v>834</v>
      </c>
      <c r="I2201" t="s">
        <v>9315</v>
      </c>
      <c r="J2201" t="s">
        <v>22684</v>
      </c>
      <c r="L2201" t="s">
        <v>959</v>
      </c>
      <c r="N2201" t="s">
        <v>13</v>
      </c>
      <c r="P2201">
        <v>218</v>
      </c>
      <c r="V2201" t="s">
        <v>23885</v>
      </c>
      <c r="X2201" t="str">
        <f>VLOOKUP(I2201,Location!$A$3:$B$2999,2,FALSE)</f>
        <v>Florida</v>
      </c>
    </row>
    <row r="2202" spans="3:24" x14ac:dyDescent="0.2">
      <c r="C2202" t="s">
        <v>6749</v>
      </c>
      <c r="D2202">
        <v>3</v>
      </c>
      <c r="E2202" t="s">
        <v>21318</v>
      </c>
      <c r="F2202" t="s">
        <v>21957</v>
      </c>
      <c r="G2202" t="s">
        <v>22294</v>
      </c>
      <c r="H2202" t="s">
        <v>918</v>
      </c>
      <c r="I2202" t="s">
        <v>1034</v>
      </c>
      <c r="J2202" t="s">
        <v>22740</v>
      </c>
      <c r="L2202" t="s">
        <v>23285</v>
      </c>
      <c r="N2202" t="s">
        <v>24</v>
      </c>
      <c r="P2202">
        <v>113</v>
      </c>
      <c r="V2202" t="s">
        <v>24025</v>
      </c>
      <c r="X2202" t="str">
        <f>VLOOKUP(I2202,Location!$A$3:$B$2999,2,FALSE)</f>
        <v>Pennsylvania</v>
      </c>
    </row>
    <row r="2203" spans="3:24" x14ac:dyDescent="0.2">
      <c r="C2203" t="s">
        <v>6749</v>
      </c>
      <c r="D2203">
        <v>10</v>
      </c>
      <c r="E2203" t="s">
        <v>21231</v>
      </c>
      <c r="F2203" t="s">
        <v>21880</v>
      </c>
      <c r="G2203" t="s">
        <v>15631</v>
      </c>
      <c r="H2203" t="s">
        <v>838</v>
      </c>
      <c r="I2203" t="s">
        <v>18</v>
      </c>
      <c r="J2203" t="s">
        <v>22706</v>
      </c>
      <c r="L2203" t="s">
        <v>23212</v>
      </c>
      <c r="N2203" t="s">
        <v>23407</v>
      </c>
      <c r="P2203" t="s">
        <v>21</v>
      </c>
      <c r="V2203" t="s">
        <v>23937</v>
      </c>
      <c r="X2203" t="str">
        <f>VLOOKUP(I2203,Location!$A$3:$B$2999,2,FALSE)</f>
        <v>D.C.</v>
      </c>
    </row>
    <row r="2204" spans="3:24" x14ac:dyDescent="0.2">
      <c r="C2204" t="s">
        <v>6749</v>
      </c>
      <c r="D2204">
        <v>30</v>
      </c>
      <c r="E2204" t="s">
        <v>21168</v>
      </c>
      <c r="F2204" t="s">
        <v>21824</v>
      </c>
      <c r="G2204" t="s">
        <v>8875</v>
      </c>
      <c r="H2204" t="s">
        <v>948</v>
      </c>
      <c r="I2204" t="s">
        <v>6381</v>
      </c>
      <c r="J2204"/>
      <c r="L2204" t="s">
        <v>23166</v>
      </c>
      <c r="N2204" t="s">
        <v>11976</v>
      </c>
      <c r="P2204">
        <v>213</v>
      </c>
      <c r="V2204" t="s">
        <v>23874</v>
      </c>
      <c r="X2204" t="str">
        <f>VLOOKUP(I2204,Location!$A$3:$B$2999,2,FALSE)</f>
        <v>California</v>
      </c>
    </row>
    <row r="2205" spans="3:24" x14ac:dyDescent="0.2">
      <c r="C2205" t="s">
        <v>6749</v>
      </c>
      <c r="D2205">
        <v>7</v>
      </c>
      <c r="E2205" t="s">
        <v>21088</v>
      </c>
      <c r="F2205" t="s">
        <v>21752</v>
      </c>
      <c r="G2205" t="s">
        <v>22129</v>
      </c>
      <c r="H2205" t="s">
        <v>842</v>
      </c>
      <c r="I2205" t="s">
        <v>18</v>
      </c>
      <c r="J2205" t="s">
        <v>16595</v>
      </c>
      <c r="L2205" t="s">
        <v>23094</v>
      </c>
      <c r="N2205" t="s">
        <v>13</v>
      </c>
      <c r="P2205" t="s">
        <v>21</v>
      </c>
      <c r="V2205" t="s">
        <v>23793</v>
      </c>
      <c r="X2205" t="str">
        <f>VLOOKUP(I2205,Location!$A$3:$B$2999,2,FALSE)</f>
        <v>D.C.</v>
      </c>
    </row>
    <row r="2206" spans="3:24" x14ac:dyDescent="0.2">
      <c r="C2206" t="s">
        <v>6749</v>
      </c>
      <c r="D2206">
        <v>12</v>
      </c>
      <c r="E2206" t="s">
        <v>21267</v>
      </c>
      <c r="F2206" t="s">
        <v>21911</v>
      </c>
      <c r="G2206" t="s">
        <v>961</v>
      </c>
      <c r="H2206" t="s">
        <v>825</v>
      </c>
      <c r="I2206" t="s">
        <v>16060</v>
      </c>
      <c r="J2206"/>
      <c r="L2206" t="s">
        <v>23243</v>
      </c>
      <c r="N2206" t="s">
        <v>820</v>
      </c>
      <c r="P2206">
        <v>358</v>
      </c>
      <c r="V2206" t="s">
        <v>23973</v>
      </c>
      <c r="X2206" t="str">
        <f>VLOOKUP(I2206,Location!$A$3:$B$2999,2,FALSE)</f>
        <v>Virginia</v>
      </c>
    </row>
    <row r="2207" spans="3:24" x14ac:dyDescent="0.2">
      <c r="C2207" t="s">
        <v>6749</v>
      </c>
      <c r="D2207">
        <v>13</v>
      </c>
      <c r="E2207" t="s">
        <v>20806</v>
      </c>
      <c r="F2207" t="s">
        <v>3987</v>
      </c>
      <c r="G2207" t="s">
        <v>3991</v>
      </c>
      <c r="H2207" t="s">
        <v>17</v>
      </c>
      <c r="I2207" t="s">
        <v>1058</v>
      </c>
      <c r="J2207" t="s">
        <v>22467</v>
      </c>
      <c r="L2207" t="s">
        <v>22822</v>
      </c>
      <c r="N2207" t="s">
        <v>1041</v>
      </c>
      <c r="P2207" t="s">
        <v>21</v>
      </c>
      <c r="V2207" t="s">
        <v>23505</v>
      </c>
      <c r="X2207" t="str">
        <f>VLOOKUP(I2207,Location!$A$3:$B$2999,2,FALSE)</f>
        <v>Illinois</v>
      </c>
    </row>
    <row r="2208" spans="3:24" x14ac:dyDescent="0.2">
      <c r="C2208" t="s">
        <v>6749</v>
      </c>
      <c r="D2208">
        <v>6</v>
      </c>
      <c r="E2208" t="s">
        <v>21169</v>
      </c>
      <c r="F2208" t="s">
        <v>21825</v>
      </c>
      <c r="G2208" t="s">
        <v>22226</v>
      </c>
      <c r="H2208" t="s">
        <v>918</v>
      </c>
      <c r="I2208" t="s">
        <v>22363</v>
      </c>
      <c r="J2208" t="s">
        <v>22679</v>
      </c>
      <c r="L2208" t="s">
        <v>23167</v>
      </c>
      <c r="N2208" t="s">
        <v>23394</v>
      </c>
      <c r="P2208">
        <v>330</v>
      </c>
      <c r="V2208" t="s">
        <v>23875</v>
      </c>
      <c r="X2208" t="str">
        <f>VLOOKUP(I2208,Location!$A$3:$B$2999,2,FALSE)</f>
        <v>Florida</v>
      </c>
    </row>
    <row r="2209" spans="3:24" x14ac:dyDescent="0.2">
      <c r="C2209" t="s">
        <v>6749</v>
      </c>
      <c r="D2209">
        <v>20</v>
      </c>
      <c r="E2209" t="s">
        <v>21330</v>
      </c>
      <c r="F2209" t="s">
        <v>1378</v>
      </c>
      <c r="G2209" t="s">
        <v>2193</v>
      </c>
      <c r="H2209" t="s">
        <v>906</v>
      </c>
      <c r="I2209" t="s">
        <v>9317</v>
      </c>
      <c r="J2209" t="s">
        <v>16512</v>
      </c>
      <c r="L2209" t="s">
        <v>959</v>
      </c>
      <c r="N2209" t="s">
        <v>13</v>
      </c>
      <c r="P2209">
        <v>86</v>
      </c>
      <c r="V2209" t="s">
        <v>24037</v>
      </c>
      <c r="X2209" t="str">
        <f>VLOOKUP(I2209,Location!$A$3:$B$2999,2,FALSE)</f>
        <v>Tennessee</v>
      </c>
    </row>
    <row r="2210" spans="3:24" x14ac:dyDescent="0.2">
      <c r="C2210" t="s">
        <v>6749</v>
      </c>
      <c r="D2210">
        <v>10</v>
      </c>
      <c r="E2210" t="s">
        <v>21365</v>
      </c>
      <c r="F2210" t="s">
        <v>13888</v>
      </c>
      <c r="G2210" t="s">
        <v>15177</v>
      </c>
      <c r="H2210" t="s">
        <v>842</v>
      </c>
      <c r="I2210" t="s">
        <v>962</v>
      </c>
      <c r="J2210"/>
      <c r="L2210" t="s">
        <v>959</v>
      </c>
      <c r="N2210" t="s">
        <v>24</v>
      </c>
      <c r="P2210">
        <v>64</v>
      </c>
      <c r="V2210" t="s">
        <v>24072</v>
      </c>
      <c r="X2210" t="str">
        <f>VLOOKUP(I2210,Location!$A$3:$B$2999,2,FALSE)</f>
        <v>Texas</v>
      </c>
    </row>
    <row r="2211" spans="3:24" x14ac:dyDescent="0.2">
      <c r="C2211" t="s">
        <v>6749</v>
      </c>
      <c r="D2211">
        <v>16</v>
      </c>
      <c r="E2211" t="s">
        <v>13115</v>
      </c>
      <c r="F2211" t="s">
        <v>21608</v>
      </c>
      <c r="G2211" t="s">
        <v>15115</v>
      </c>
      <c r="H2211" t="s">
        <v>834</v>
      </c>
      <c r="I2211" t="s">
        <v>1164</v>
      </c>
      <c r="J2211" t="s">
        <v>22536</v>
      </c>
      <c r="L2211" t="s">
        <v>22947</v>
      </c>
      <c r="N2211" t="s">
        <v>13</v>
      </c>
      <c r="P2211">
        <v>382</v>
      </c>
      <c r="V2211" t="s">
        <v>23639</v>
      </c>
      <c r="X2211" t="str">
        <f>VLOOKUP(I2211,Location!$A$3:$B$2999,2,FALSE)</f>
        <v>Massachusetts</v>
      </c>
    </row>
    <row r="2212" spans="3:24" x14ac:dyDescent="0.2">
      <c r="C2212" t="s">
        <v>6749</v>
      </c>
      <c r="D2212">
        <v>9</v>
      </c>
      <c r="E2212" t="s">
        <v>21153</v>
      </c>
      <c r="F2212" t="s">
        <v>21812</v>
      </c>
      <c r="G2212" t="s">
        <v>22220</v>
      </c>
      <c r="H2212" t="s">
        <v>931</v>
      </c>
      <c r="I2212" t="s">
        <v>22384</v>
      </c>
      <c r="J2212" t="s">
        <v>22668</v>
      </c>
      <c r="L2212" t="s">
        <v>23153</v>
      </c>
      <c r="N2212" t="s">
        <v>13</v>
      </c>
      <c r="P2212">
        <v>346</v>
      </c>
      <c r="V2212" t="s">
        <v>23859</v>
      </c>
      <c r="X2212" t="str">
        <f>VLOOKUP(I2212,Location!$A$3:$B$2999,2,FALSE)</f>
        <v>Arkansas</v>
      </c>
    </row>
    <row r="2213" spans="3:24" x14ac:dyDescent="0.2">
      <c r="C2213" t="s">
        <v>6749</v>
      </c>
      <c r="D2213">
        <v>12</v>
      </c>
      <c r="E2213" t="s">
        <v>21232</v>
      </c>
      <c r="F2213" t="s">
        <v>5018</v>
      </c>
      <c r="G2213" t="s">
        <v>30</v>
      </c>
      <c r="H2213" t="s">
        <v>17</v>
      </c>
      <c r="I2213" t="s">
        <v>1042</v>
      </c>
      <c r="J2213"/>
      <c r="L2213" t="s">
        <v>959</v>
      </c>
      <c r="N2213" t="s">
        <v>16913</v>
      </c>
      <c r="P2213">
        <v>474</v>
      </c>
      <c r="V2213" t="s">
        <v>23938</v>
      </c>
      <c r="X2213" t="str">
        <f>VLOOKUP(I2213,Location!$A$3:$B$2999,2,FALSE)</f>
        <v>Washington</v>
      </c>
    </row>
    <row r="2214" spans="3:24" x14ac:dyDescent="0.2">
      <c r="C2214" t="s">
        <v>6749</v>
      </c>
      <c r="D2214">
        <v>5</v>
      </c>
      <c r="E2214" t="s">
        <v>21079</v>
      </c>
      <c r="F2214" t="s">
        <v>21743</v>
      </c>
      <c r="G2214" t="s">
        <v>22180</v>
      </c>
      <c r="H2214" t="s">
        <v>929</v>
      </c>
      <c r="I2214" t="s">
        <v>1800</v>
      </c>
      <c r="J2214" t="s">
        <v>22619</v>
      </c>
      <c r="L2214" t="s">
        <v>23085</v>
      </c>
      <c r="N2214" t="s">
        <v>13</v>
      </c>
      <c r="P2214">
        <v>257</v>
      </c>
      <c r="V2214" t="s">
        <v>23784</v>
      </c>
      <c r="X2214" t="str">
        <f>VLOOKUP(I2214,Location!$A$3:$B$2999,2,FALSE)</f>
        <v>Connecticut</v>
      </c>
    </row>
    <row r="2215" spans="3:24" x14ac:dyDescent="0.2">
      <c r="C2215" t="s">
        <v>6749</v>
      </c>
      <c r="D2215">
        <v>10</v>
      </c>
      <c r="E2215" t="s">
        <v>20839</v>
      </c>
      <c r="F2215" t="s">
        <v>21511</v>
      </c>
      <c r="G2215" t="s">
        <v>22077</v>
      </c>
      <c r="H2215" t="s">
        <v>835</v>
      </c>
      <c r="I2215" t="s">
        <v>1009</v>
      </c>
      <c r="J2215"/>
      <c r="L2215" t="s">
        <v>959</v>
      </c>
      <c r="N2215" t="s">
        <v>13</v>
      </c>
      <c r="P2215">
        <v>416</v>
      </c>
      <c r="V2215" t="s">
        <v>23539</v>
      </c>
      <c r="X2215" t="str">
        <f>VLOOKUP(I2215,Location!$A$3:$B$2999,2,FALSE)</f>
        <v>Texas</v>
      </c>
    </row>
    <row r="2216" spans="3:24" x14ac:dyDescent="0.2">
      <c r="C2216" t="s">
        <v>6749</v>
      </c>
      <c r="D2216">
        <v>20</v>
      </c>
      <c r="E2216" t="s">
        <v>21306</v>
      </c>
      <c r="F2216" t="s">
        <v>21945</v>
      </c>
      <c r="G2216" t="s">
        <v>22288</v>
      </c>
      <c r="H2216" t="s">
        <v>834</v>
      </c>
      <c r="I2216" t="s">
        <v>22404</v>
      </c>
      <c r="J2216"/>
      <c r="L2216" t="s">
        <v>11306</v>
      </c>
      <c r="N2216" t="s">
        <v>24</v>
      </c>
      <c r="P2216">
        <v>170</v>
      </c>
      <c r="V2216" t="s">
        <v>24013</v>
      </c>
      <c r="X2216" t="str">
        <f>VLOOKUP(I2216,Location!$A$3:$B$2999,2,FALSE)</f>
        <v>Maryland</v>
      </c>
    </row>
    <row r="2217" spans="3:24" x14ac:dyDescent="0.2">
      <c r="C2217" t="s">
        <v>6749</v>
      </c>
      <c r="D2217">
        <v>11</v>
      </c>
      <c r="E2217" t="s">
        <v>490</v>
      </c>
      <c r="F2217" t="s">
        <v>21671</v>
      </c>
      <c r="H2217" t="s">
        <v>834</v>
      </c>
      <c r="I2217" t="s">
        <v>9240</v>
      </c>
      <c r="J2217"/>
      <c r="L2217" t="s">
        <v>23009</v>
      </c>
      <c r="N2217" t="s">
        <v>23373</v>
      </c>
      <c r="P2217">
        <v>246</v>
      </c>
      <c r="V2217" t="s">
        <v>491</v>
      </c>
      <c r="X2217" t="str">
        <f>VLOOKUP(I2217,Location!$A$3:$B$2999,2,FALSE)</f>
        <v>North Carolina</v>
      </c>
    </row>
    <row r="2218" spans="3:24" x14ac:dyDescent="0.2">
      <c r="C2218" t="s">
        <v>6749</v>
      </c>
      <c r="D2218">
        <v>6</v>
      </c>
      <c r="E2218" t="s">
        <v>21369</v>
      </c>
      <c r="F2218" t="s">
        <v>5053</v>
      </c>
      <c r="G2218" t="s">
        <v>2832</v>
      </c>
      <c r="H2218" t="s">
        <v>921</v>
      </c>
      <c r="I2218" t="s">
        <v>22378</v>
      </c>
      <c r="J2218" t="s">
        <v>22754</v>
      </c>
      <c r="L2218" t="s">
        <v>23313</v>
      </c>
      <c r="N2218" t="s">
        <v>23426</v>
      </c>
      <c r="P2218" t="s">
        <v>21</v>
      </c>
      <c r="V2218" t="s">
        <v>24076</v>
      </c>
      <c r="X2218" t="str">
        <f>VLOOKUP(I2218,Location!$A$3:$B$2999,2,FALSE)</f>
        <v>Ohio</v>
      </c>
    </row>
    <row r="2219" spans="3:24" x14ac:dyDescent="0.2">
      <c r="C2219" t="s">
        <v>6749</v>
      </c>
      <c r="D2219">
        <v>9</v>
      </c>
      <c r="E2219" t="s">
        <v>20925</v>
      </c>
      <c r="F2219" t="s">
        <v>21598</v>
      </c>
      <c r="G2219" t="s">
        <v>3230</v>
      </c>
      <c r="H2219" t="s">
        <v>843</v>
      </c>
      <c r="I2219" t="s">
        <v>966</v>
      </c>
      <c r="J2219"/>
      <c r="L2219" t="s">
        <v>22938</v>
      </c>
      <c r="N2219" t="s">
        <v>1006</v>
      </c>
      <c r="P2219" t="s">
        <v>21</v>
      </c>
      <c r="V2219" t="s">
        <v>23629</v>
      </c>
      <c r="X2219" t="str">
        <f>VLOOKUP(I2219,Location!$A$3:$B$2999,2,FALSE)</f>
        <v>Massachusetts</v>
      </c>
    </row>
    <row r="2220" spans="3:24" x14ac:dyDescent="0.2">
      <c r="C2220" t="s">
        <v>6749</v>
      </c>
      <c r="D2220">
        <v>7</v>
      </c>
      <c r="E2220" t="s">
        <v>20983</v>
      </c>
      <c r="F2220" t="s">
        <v>21654</v>
      </c>
      <c r="G2220" t="s">
        <v>1043</v>
      </c>
      <c r="H2220" t="s">
        <v>19</v>
      </c>
      <c r="I2220" t="s">
        <v>3051</v>
      </c>
      <c r="J2220"/>
      <c r="L2220" t="s">
        <v>22993</v>
      </c>
      <c r="N2220" t="s">
        <v>13</v>
      </c>
      <c r="P2220" t="s">
        <v>21</v>
      </c>
      <c r="V2220" t="s">
        <v>23688</v>
      </c>
      <c r="X2220" t="str">
        <f>VLOOKUP(I2220,Location!$A$3:$B$2999,2,FALSE)</f>
        <v>Georgia</v>
      </c>
    </row>
    <row r="2221" spans="3:24" x14ac:dyDescent="0.2">
      <c r="C2221" t="s">
        <v>6749</v>
      </c>
      <c r="D2221">
        <v>10</v>
      </c>
      <c r="E2221" t="s">
        <v>20852</v>
      </c>
      <c r="F2221" t="s">
        <v>21523</v>
      </c>
      <c r="G2221" t="s">
        <v>22082</v>
      </c>
      <c r="H2221" t="s">
        <v>840</v>
      </c>
      <c r="I2221" t="s">
        <v>1324</v>
      </c>
      <c r="J2221"/>
      <c r="L2221" t="s">
        <v>22865</v>
      </c>
      <c r="N2221" t="s">
        <v>1020</v>
      </c>
      <c r="P2221">
        <v>220</v>
      </c>
      <c r="V2221" t="s">
        <v>23553</v>
      </c>
      <c r="X2221" t="str">
        <f>VLOOKUP(I2221,Location!$A$3:$B$2999,2,FALSE)</f>
        <v>Texas</v>
      </c>
    </row>
    <row r="2222" spans="3:24" x14ac:dyDescent="0.2">
      <c r="C2222" t="s">
        <v>6749</v>
      </c>
      <c r="D2222">
        <v>18</v>
      </c>
      <c r="E2222" t="s">
        <v>20962</v>
      </c>
      <c r="F2222" t="s">
        <v>21634</v>
      </c>
      <c r="G2222" t="s">
        <v>4988</v>
      </c>
      <c r="H2222" t="s">
        <v>834</v>
      </c>
      <c r="I2222" t="s">
        <v>1061</v>
      </c>
      <c r="J2222" t="s">
        <v>22548</v>
      </c>
      <c r="L2222" t="s">
        <v>22971</v>
      </c>
      <c r="N2222" t="s">
        <v>820</v>
      </c>
      <c r="P2222" t="s">
        <v>21</v>
      </c>
      <c r="V2222" t="s">
        <v>23667</v>
      </c>
      <c r="X2222" t="str">
        <f>VLOOKUP(I2222,Location!$A$3:$B$2999,2,FALSE)</f>
        <v>California</v>
      </c>
    </row>
    <row r="2223" spans="3:24" x14ac:dyDescent="0.2">
      <c r="C2223" t="s">
        <v>6749</v>
      </c>
      <c r="D2223">
        <v>12</v>
      </c>
      <c r="E2223" t="s">
        <v>20954</v>
      </c>
      <c r="F2223" t="s">
        <v>21626</v>
      </c>
      <c r="G2223" t="s">
        <v>22128</v>
      </c>
      <c r="H2223" t="s">
        <v>868</v>
      </c>
      <c r="I2223" t="s">
        <v>22354</v>
      </c>
      <c r="J2223" t="s">
        <v>9790</v>
      </c>
      <c r="L2223" t="s">
        <v>22964</v>
      </c>
      <c r="N2223" t="s">
        <v>806</v>
      </c>
      <c r="P2223">
        <v>181</v>
      </c>
      <c r="V2223" t="s">
        <v>23659</v>
      </c>
      <c r="X2223" t="str">
        <f>VLOOKUP(I2223,Location!$A$3:$B$2999,2,FALSE)</f>
        <v>Georgia</v>
      </c>
    </row>
    <row r="2224" spans="3:24" x14ac:dyDescent="0.2">
      <c r="C2224" t="s">
        <v>6749</v>
      </c>
      <c r="D2224">
        <v>9</v>
      </c>
      <c r="E2224" t="s">
        <v>21208</v>
      </c>
      <c r="F2224" t="s">
        <v>21861</v>
      </c>
      <c r="G2224" t="s">
        <v>22243</v>
      </c>
      <c r="H2224" t="s">
        <v>863</v>
      </c>
      <c r="I2224" t="s">
        <v>1592</v>
      </c>
      <c r="J2224"/>
      <c r="L2224" t="s">
        <v>23196</v>
      </c>
      <c r="N2224" t="s">
        <v>23403</v>
      </c>
      <c r="P2224">
        <v>61</v>
      </c>
      <c r="V2224" t="s">
        <v>23914</v>
      </c>
      <c r="X2224" t="str">
        <f>VLOOKUP(I2224,Location!$A$3:$B$2999,2,FALSE)</f>
        <v>North Carolina</v>
      </c>
    </row>
    <row r="2225" spans="3:24" x14ac:dyDescent="0.2">
      <c r="C2225" t="s">
        <v>6749</v>
      </c>
      <c r="D2225">
        <v>13</v>
      </c>
      <c r="E2225" t="s">
        <v>20883</v>
      </c>
      <c r="F2225" t="s">
        <v>21555</v>
      </c>
      <c r="G2225" t="s">
        <v>22098</v>
      </c>
      <c r="H2225" t="s">
        <v>835</v>
      </c>
      <c r="I2225" t="s">
        <v>18</v>
      </c>
      <c r="J2225" t="s">
        <v>22507</v>
      </c>
      <c r="L2225" t="s">
        <v>22895</v>
      </c>
      <c r="N2225" t="s">
        <v>3512</v>
      </c>
      <c r="P2225">
        <v>345</v>
      </c>
      <c r="V2225" t="s">
        <v>23586</v>
      </c>
      <c r="X2225" t="str">
        <f>VLOOKUP(I2225,Location!$A$3:$B$2999,2,FALSE)</f>
        <v>D.C.</v>
      </c>
    </row>
    <row r="2226" spans="3:24" x14ac:dyDescent="0.2">
      <c r="C2226" t="s">
        <v>6749</v>
      </c>
      <c r="D2226">
        <v>9</v>
      </c>
      <c r="E2226" t="s">
        <v>21072</v>
      </c>
      <c r="F2226" t="s">
        <v>21738</v>
      </c>
      <c r="G2226" t="s">
        <v>1208</v>
      </c>
      <c r="H2226" t="s">
        <v>844</v>
      </c>
      <c r="I2226" t="s">
        <v>1329</v>
      </c>
      <c r="J2226"/>
      <c r="L2226" t="s">
        <v>23078</v>
      </c>
      <c r="N2226" t="s">
        <v>1060</v>
      </c>
      <c r="P2226" t="s">
        <v>21</v>
      </c>
      <c r="V2226" t="s">
        <v>23777</v>
      </c>
      <c r="X2226" t="str">
        <f>VLOOKUP(I2226,Location!$A$3:$B$2999,2,FALSE)</f>
        <v>Arizona</v>
      </c>
    </row>
    <row r="2227" spans="3:24" x14ac:dyDescent="0.2">
      <c r="C2227" t="s">
        <v>6749</v>
      </c>
      <c r="D2227">
        <v>13</v>
      </c>
      <c r="E2227" t="s">
        <v>20930</v>
      </c>
      <c r="F2227" t="s">
        <v>21603</v>
      </c>
      <c r="G2227" t="s">
        <v>22118</v>
      </c>
      <c r="H2227" t="s">
        <v>842</v>
      </c>
      <c r="I2227" t="s">
        <v>4133</v>
      </c>
      <c r="J2227" t="s">
        <v>22534</v>
      </c>
      <c r="L2227" t="s">
        <v>22943</v>
      </c>
      <c r="N2227" t="s">
        <v>13</v>
      </c>
      <c r="P2227">
        <v>472</v>
      </c>
      <c r="V2227" t="s">
        <v>23634</v>
      </c>
      <c r="X2227" t="str">
        <f>VLOOKUP(I2227,Location!$A$3:$B$2999,2,FALSE)</f>
        <v>Florida</v>
      </c>
    </row>
    <row r="2228" spans="3:24" x14ac:dyDescent="0.2">
      <c r="C2228" t="s">
        <v>6749</v>
      </c>
      <c r="D2228">
        <v>6</v>
      </c>
      <c r="E2228" t="s">
        <v>20911</v>
      </c>
      <c r="F2228" t="s">
        <v>21583</v>
      </c>
      <c r="G2228" t="s">
        <v>3601</v>
      </c>
      <c r="H2228" t="s">
        <v>861</v>
      </c>
      <c r="I2228" t="s">
        <v>1034</v>
      </c>
      <c r="J2228"/>
      <c r="L2228" t="s">
        <v>22922</v>
      </c>
      <c r="N2228" t="s">
        <v>13</v>
      </c>
      <c r="P2228" t="s">
        <v>21</v>
      </c>
      <c r="V2228" t="s">
        <v>23614</v>
      </c>
      <c r="X2228" t="str">
        <f>VLOOKUP(I2228,Location!$A$3:$B$2999,2,FALSE)</f>
        <v>Pennsylvania</v>
      </c>
    </row>
    <row r="2229" spans="3:24" x14ac:dyDescent="0.2">
      <c r="C2229" t="s">
        <v>6749</v>
      </c>
      <c r="D2229">
        <v>12</v>
      </c>
      <c r="E2229" t="s">
        <v>21283</v>
      </c>
      <c r="F2229" t="s">
        <v>21923</v>
      </c>
      <c r="G2229" t="s">
        <v>22276</v>
      </c>
      <c r="H2229" t="s">
        <v>874</v>
      </c>
      <c r="I2229" t="s">
        <v>18</v>
      </c>
      <c r="J2229" t="s">
        <v>9784</v>
      </c>
      <c r="L2229" t="s">
        <v>23257</v>
      </c>
      <c r="N2229" t="s">
        <v>13</v>
      </c>
      <c r="P2229">
        <v>228</v>
      </c>
      <c r="V2229" t="s">
        <v>23989</v>
      </c>
      <c r="X2229" t="str">
        <f>VLOOKUP(I2229,Location!$A$3:$B$2999,2,FALSE)</f>
        <v>D.C.</v>
      </c>
    </row>
    <row r="2230" spans="3:24" x14ac:dyDescent="0.2">
      <c r="C2230" t="s">
        <v>6749</v>
      </c>
      <c r="D2230">
        <v>20</v>
      </c>
      <c r="E2230" t="s">
        <v>21077</v>
      </c>
      <c r="F2230" t="s">
        <v>21741</v>
      </c>
      <c r="G2230" t="s">
        <v>8875</v>
      </c>
      <c r="H2230" t="s">
        <v>859</v>
      </c>
      <c r="I2230" t="s">
        <v>1050</v>
      </c>
      <c r="J2230"/>
      <c r="L2230" t="s">
        <v>23083</v>
      </c>
      <c r="N2230" t="s">
        <v>17074</v>
      </c>
      <c r="P2230" t="s">
        <v>21</v>
      </c>
      <c r="V2230" t="s">
        <v>23782</v>
      </c>
      <c r="X2230" t="str">
        <f>VLOOKUP(I2230,Location!$A$3:$B$2999,2,FALSE)</f>
        <v>Colorado</v>
      </c>
    </row>
    <row r="2231" spans="3:24" x14ac:dyDescent="0.2">
      <c r="C2231" t="s">
        <v>6749</v>
      </c>
      <c r="D2231">
        <v>9</v>
      </c>
      <c r="E2231" t="s">
        <v>20703</v>
      </c>
      <c r="F2231" t="s">
        <v>20704</v>
      </c>
      <c r="G2231" t="s">
        <v>1591</v>
      </c>
      <c r="H2231" t="s">
        <v>795</v>
      </c>
      <c r="I2231" t="s">
        <v>962</v>
      </c>
      <c r="J2231" t="s">
        <v>20738</v>
      </c>
      <c r="L2231" t="s">
        <v>20735</v>
      </c>
      <c r="N2231" t="s">
        <v>20732</v>
      </c>
      <c r="P2231" t="s">
        <v>21</v>
      </c>
      <c r="V2231" t="s">
        <v>20734</v>
      </c>
      <c r="X2231" t="str">
        <f>VLOOKUP(I2231,Location!$A$3:$B$2999,2,FALSE)</f>
        <v>Texas</v>
      </c>
    </row>
    <row r="2232" spans="3:24" x14ac:dyDescent="0.2">
      <c r="C2232" t="s">
        <v>6749</v>
      </c>
      <c r="D2232">
        <v>12</v>
      </c>
      <c r="E2232" t="s">
        <v>21235</v>
      </c>
      <c r="F2232" t="s">
        <v>21883</v>
      </c>
      <c r="G2232" t="s">
        <v>22254</v>
      </c>
      <c r="H2232" t="s">
        <v>795</v>
      </c>
      <c r="I2232" t="s">
        <v>22390</v>
      </c>
      <c r="J2232" t="s">
        <v>16757</v>
      </c>
      <c r="L2232" t="s">
        <v>23215</v>
      </c>
      <c r="N2232" t="s">
        <v>16962</v>
      </c>
      <c r="P2232">
        <v>437</v>
      </c>
      <c r="V2232" t="s">
        <v>23941</v>
      </c>
      <c r="X2232" t="str">
        <f>VLOOKUP(I2232,Location!$A$3:$B$2999,2,FALSE)</f>
        <v>North Dakota</v>
      </c>
    </row>
    <row r="2233" spans="3:24" x14ac:dyDescent="0.2">
      <c r="C2233" t="s">
        <v>6749</v>
      </c>
      <c r="D2233">
        <v>20</v>
      </c>
      <c r="E2233" t="s">
        <v>21364</v>
      </c>
      <c r="F2233" t="s">
        <v>21990</v>
      </c>
      <c r="G2233" t="s">
        <v>22306</v>
      </c>
      <c r="H2233" t="s">
        <v>825</v>
      </c>
      <c r="I2233" t="s">
        <v>1374</v>
      </c>
      <c r="J2233"/>
      <c r="L2233" t="s">
        <v>23309</v>
      </c>
      <c r="N2233" t="s">
        <v>806</v>
      </c>
      <c r="P2233">
        <v>19</v>
      </c>
      <c r="V2233" t="s">
        <v>24071</v>
      </c>
      <c r="X2233" t="str">
        <f>VLOOKUP(I2233,Location!$A$3:$B$2999,2,FALSE)</f>
        <v>Alabama</v>
      </c>
    </row>
    <row r="2234" spans="3:24" x14ac:dyDescent="0.2">
      <c r="C2234" t="s">
        <v>6749</v>
      </c>
      <c r="D2234">
        <v>32</v>
      </c>
      <c r="E2234" t="s">
        <v>21007</v>
      </c>
      <c r="F2234" t="s">
        <v>21678</v>
      </c>
      <c r="G2234" t="s">
        <v>2555</v>
      </c>
      <c r="H2234" t="s">
        <v>825</v>
      </c>
      <c r="I2234" t="s">
        <v>1048</v>
      </c>
      <c r="J2234" t="s">
        <v>22581</v>
      </c>
      <c r="L2234" t="s">
        <v>23015</v>
      </c>
      <c r="N2234" t="s">
        <v>1107</v>
      </c>
      <c r="P2234" t="s">
        <v>21</v>
      </c>
      <c r="V2234" t="s">
        <v>23712</v>
      </c>
      <c r="X2234" t="str">
        <f>VLOOKUP(I2234,Location!$A$3:$B$2999,2,FALSE)</f>
        <v>D.C.</v>
      </c>
    </row>
    <row r="2235" spans="3:24" x14ac:dyDescent="0.2">
      <c r="C2235" t="s">
        <v>6749</v>
      </c>
      <c r="D2235">
        <v>3</v>
      </c>
      <c r="E2235" t="s">
        <v>13210</v>
      </c>
      <c r="F2235" t="s">
        <v>14724</v>
      </c>
      <c r="G2235" t="s">
        <v>1239</v>
      </c>
      <c r="H2235" t="s">
        <v>834</v>
      </c>
      <c r="I2235" t="s">
        <v>1046</v>
      </c>
      <c r="J2235"/>
      <c r="L2235" t="s">
        <v>19786</v>
      </c>
      <c r="N2235" t="s">
        <v>803</v>
      </c>
      <c r="P2235" t="s">
        <v>21</v>
      </c>
      <c r="V2235" t="s">
        <v>18418</v>
      </c>
      <c r="X2235" t="str">
        <f>VLOOKUP(I2235,Location!$A$3:$B$2999,2,FALSE)</f>
        <v>Maryland</v>
      </c>
    </row>
    <row r="2236" spans="3:24" x14ac:dyDescent="0.2">
      <c r="C2236" t="s">
        <v>6749</v>
      </c>
      <c r="D2236">
        <v>28</v>
      </c>
      <c r="E2236" t="s">
        <v>21367</v>
      </c>
      <c r="F2236" t="s">
        <v>1203</v>
      </c>
      <c r="G2236" t="s">
        <v>22308</v>
      </c>
      <c r="H2236" t="s">
        <v>887</v>
      </c>
      <c r="I2236" t="s">
        <v>22418</v>
      </c>
      <c r="J2236" t="s">
        <v>1203</v>
      </c>
      <c r="L2236" t="s">
        <v>23311</v>
      </c>
      <c r="N2236" t="s">
        <v>23425</v>
      </c>
      <c r="P2236">
        <v>70</v>
      </c>
      <c r="V2236" t="s">
        <v>24074</v>
      </c>
      <c r="X2236" t="str">
        <f>VLOOKUP(I2236,Location!$A$3:$B$2999,2,FALSE)</f>
        <v>South Carolina</v>
      </c>
    </row>
    <row r="2237" spans="3:24" x14ac:dyDescent="0.2">
      <c r="C2237" t="s">
        <v>6749</v>
      </c>
      <c r="D2237">
        <v>9</v>
      </c>
      <c r="E2237" t="s">
        <v>20912</v>
      </c>
      <c r="F2237" t="s">
        <v>21584</v>
      </c>
      <c r="G2237" t="s">
        <v>1591</v>
      </c>
      <c r="H2237" t="s">
        <v>881</v>
      </c>
      <c r="I2237" t="s">
        <v>18</v>
      </c>
      <c r="J2237"/>
      <c r="L2237" t="s">
        <v>22923</v>
      </c>
      <c r="N2237" t="s">
        <v>821</v>
      </c>
      <c r="P2237" t="s">
        <v>21</v>
      </c>
      <c r="V2237" t="s">
        <v>23615</v>
      </c>
      <c r="X2237" t="str">
        <f>VLOOKUP(I2237,Location!$A$3:$B$2999,2,FALSE)</f>
        <v>D.C.</v>
      </c>
    </row>
    <row r="2238" spans="3:24" x14ac:dyDescent="0.2">
      <c r="C2238" t="s">
        <v>6749</v>
      </c>
      <c r="D2238">
        <v>10</v>
      </c>
      <c r="E2238" t="s">
        <v>20818</v>
      </c>
      <c r="F2238" t="s">
        <v>21491</v>
      </c>
      <c r="G2238" t="s">
        <v>22071</v>
      </c>
      <c r="H2238" t="s">
        <v>835</v>
      </c>
      <c r="I2238" t="s">
        <v>4739</v>
      </c>
      <c r="J2238" t="s">
        <v>22474</v>
      </c>
      <c r="L2238" t="s">
        <v>22834</v>
      </c>
      <c r="N2238" t="s">
        <v>5412</v>
      </c>
      <c r="P2238" t="s">
        <v>21</v>
      </c>
      <c r="V2238" t="s">
        <v>23518</v>
      </c>
      <c r="X2238" t="str">
        <f>VLOOKUP(I2238,Location!$A$3:$B$2999,2,FALSE)</f>
        <v>Michigan</v>
      </c>
    </row>
    <row r="2239" spans="3:24" x14ac:dyDescent="0.2">
      <c r="C2239" t="s">
        <v>6749</v>
      </c>
      <c r="D2239">
        <v>10</v>
      </c>
      <c r="E2239" t="s">
        <v>21258</v>
      </c>
      <c r="F2239" t="s">
        <v>15703</v>
      </c>
      <c r="G2239" t="s">
        <v>15703</v>
      </c>
      <c r="H2239" t="s">
        <v>898</v>
      </c>
      <c r="I2239" t="s">
        <v>22392</v>
      </c>
      <c r="J2239" t="s">
        <v>22715</v>
      </c>
      <c r="L2239" t="s">
        <v>23235</v>
      </c>
      <c r="N2239" t="s">
        <v>4660</v>
      </c>
      <c r="P2239">
        <v>292</v>
      </c>
      <c r="V2239" t="s">
        <v>23964</v>
      </c>
      <c r="X2239" t="str">
        <f>VLOOKUP(I2239,Location!$A$3:$B$2999,2,FALSE)</f>
        <v>Maryland</v>
      </c>
    </row>
    <row r="2240" spans="3:24" x14ac:dyDescent="0.2">
      <c r="C2240" t="s">
        <v>6749</v>
      </c>
      <c r="D2240">
        <v>6</v>
      </c>
      <c r="E2240" t="s">
        <v>21313</v>
      </c>
      <c r="F2240" t="s">
        <v>21952</v>
      </c>
      <c r="G2240" t="s">
        <v>21952</v>
      </c>
      <c r="H2240" t="s">
        <v>884</v>
      </c>
      <c r="I2240" t="s">
        <v>22406</v>
      </c>
      <c r="J2240" t="s">
        <v>22738</v>
      </c>
      <c r="L2240" t="s">
        <v>23282</v>
      </c>
      <c r="N2240" t="s">
        <v>13</v>
      </c>
      <c r="P2240">
        <v>109</v>
      </c>
      <c r="V2240" t="s">
        <v>24020</v>
      </c>
      <c r="X2240" t="str">
        <f>VLOOKUP(I2240,Location!$A$3:$B$2999,2,FALSE)</f>
        <v>Colorado</v>
      </c>
    </row>
    <row r="2241" spans="3:24" x14ac:dyDescent="0.2">
      <c r="C2241" t="s">
        <v>6749</v>
      </c>
      <c r="D2241">
        <v>11</v>
      </c>
      <c r="E2241" t="s">
        <v>21032</v>
      </c>
      <c r="F2241" t="s">
        <v>21700</v>
      </c>
      <c r="H2241" t="s">
        <v>865</v>
      </c>
      <c r="I2241" t="s">
        <v>1050</v>
      </c>
      <c r="J2241"/>
      <c r="L2241" t="s">
        <v>23041</v>
      </c>
      <c r="N2241" t="s">
        <v>13</v>
      </c>
      <c r="P2241" t="s">
        <v>21</v>
      </c>
      <c r="V2241" t="s">
        <v>23737</v>
      </c>
      <c r="X2241" t="str">
        <f>VLOOKUP(I2241,Location!$A$3:$B$2999,2,FALSE)</f>
        <v>Colorado</v>
      </c>
    </row>
    <row r="2242" spans="3:24" x14ac:dyDescent="0.2">
      <c r="C2242" t="s">
        <v>6749</v>
      </c>
      <c r="D2242">
        <v>23</v>
      </c>
      <c r="E2242" t="s">
        <v>20775</v>
      </c>
      <c r="F2242" t="s">
        <v>21451</v>
      </c>
      <c r="G2242" t="s">
        <v>22052</v>
      </c>
      <c r="H2242" t="s">
        <v>842</v>
      </c>
      <c r="I2242" t="s">
        <v>22337</v>
      </c>
      <c r="J2242" t="s">
        <v>959</v>
      </c>
      <c r="L2242" t="s">
        <v>959</v>
      </c>
      <c r="N2242" t="s">
        <v>806</v>
      </c>
      <c r="P2242" t="s">
        <v>21</v>
      </c>
      <c r="V2242" t="s">
        <v>23474</v>
      </c>
      <c r="X2242" t="str">
        <f>VLOOKUP(I2242,Location!$A$3:$B$2999,2,FALSE)</f>
        <v>Maryland</v>
      </c>
    </row>
    <row r="2243" spans="3:24" x14ac:dyDescent="0.2">
      <c r="C2243" t="s">
        <v>6749</v>
      </c>
      <c r="D2243">
        <v>10</v>
      </c>
      <c r="E2243" t="s">
        <v>20799</v>
      </c>
      <c r="F2243" t="s">
        <v>21472</v>
      </c>
      <c r="G2243" t="s">
        <v>22063</v>
      </c>
      <c r="H2243" t="s">
        <v>798</v>
      </c>
      <c r="I2243" t="s">
        <v>1061</v>
      </c>
      <c r="J2243" t="s">
        <v>6414</v>
      </c>
      <c r="L2243" t="s">
        <v>22815</v>
      </c>
      <c r="N2243" t="s">
        <v>4768</v>
      </c>
      <c r="P2243" t="s">
        <v>21</v>
      </c>
      <c r="V2243" t="s">
        <v>23498</v>
      </c>
      <c r="X2243" t="str">
        <f>VLOOKUP(I2243,Location!$A$3:$B$2999,2,FALSE)</f>
        <v>California</v>
      </c>
    </row>
    <row r="2244" spans="3:24" x14ac:dyDescent="0.2">
      <c r="C2244" t="s">
        <v>6749</v>
      </c>
      <c r="D2244">
        <v>20</v>
      </c>
      <c r="E2244" t="s">
        <v>21252</v>
      </c>
      <c r="F2244" t="s">
        <v>21899</v>
      </c>
      <c r="G2244" t="s">
        <v>22265</v>
      </c>
      <c r="H2244" t="s">
        <v>835</v>
      </c>
      <c r="I2244" t="s">
        <v>15849</v>
      </c>
      <c r="J2244"/>
      <c r="L2244" t="s">
        <v>959</v>
      </c>
      <c r="N2244" t="s">
        <v>13</v>
      </c>
      <c r="P2244">
        <v>259</v>
      </c>
      <c r="V2244" t="s">
        <v>23958</v>
      </c>
      <c r="X2244" t="str">
        <f>VLOOKUP(I2244,Location!$A$3:$B$2999,2,FALSE)</f>
        <v>Nevada</v>
      </c>
    </row>
    <row r="2245" spans="3:24" x14ac:dyDescent="0.2">
      <c r="C2245" t="s">
        <v>6749</v>
      </c>
      <c r="D2245">
        <v>30</v>
      </c>
      <c r="E2245" t="s">
        <v>21068</v>
      </c>
      <c r="F2245" t="s">
        <v>21734</v>
      </c>
      <c r="G2245" t="s">
        <v>22176</v>
      </c>
      <c r="H2245" t="s">
        <v>834</v>
      </c>
      <c r="I2245" t="s">
        <v>2879</v>
      </c>
      <c r="J2245" t="s">
        <v>22613</v>
      </c>
      <c r="L2245" t="s">
        <v>23074</v>
      </c>
      <c r="N2245" t="s">
        <v>992</v>
      </c>
      <c r="P2245">
        <v>436</v>
      </c>
      <c r="V2245" t="s">
        <v>23773</v>
      </c>
      <c r="X2245" t="str">
        <f>VLOOKUP(I2245,Location!$A$3:$B$2999,2,FALSE)</f>
        <v>Virginia</v>
      </c>
    </row>
    <row r="2246" spans="3:24" x14ac:dyDescent="0.2">
      <c r="C2246" t="s">
        <v>6749</v>
      </c>
      <c r="D2246">
        <v>28</v>
      </c>
      <c r="E2246" t="s">
        <v>20980</v>
      </c>
      <c r="F2246" t="s">
        <v>21651</v>
      </c>
      <c r="G2246" t="s">
        <v>961</v>
      </c>
      <c r="H2246" t="s">
        <v>825</v>
      </c>
      <c r="I2246" t="s">
        <v>18</v>
      </c>
      <c r="J2246" t="s">
        <v>22561</v>
      </c>
      <c r="L2246" t="s">
        <v>22990</v>
      </c>
      <c r="N2246" t="s">
        <v>23369</v>
      </c>
      <c r="P2246" t="s">
        <v>21</v>
      </c>
      <c r="V2246" t="s">
        <v>23685</v>
      </c>
      <c r="X2246" t="str">
        <f>VLOOKUP(I2246,Location!$A$3:$B$2999,2,FALSE)</f>
        <v>D.C.</v>
      </c>
    </row>
    <row r="2247" spans="3:24" x14ac:dyDescent="0.2">
      <c r="C2247" t="s">
        <v>6749</v>
      </c>
      <c r="D2247">
        <v>27</v>
      </c>
      <c r="E2247" t="s">
        <v>21362</v>
      </c>
      <c r="F2247" t="s">
        <v>1203</v>
      </c>
      <c r="G2247" t="s">
        <v>1203</v>
      </c>
      <c r="H2247" t="s">
        <v>926</v>
      </c>
      <c r="I2247" t="s">
        <v>967</v>
      </c>
      <c r="J2247" t="s">
        <v>22751</v>
      </c>
      <c r="L2247" t="s">
        <v>23308</v>
      </c>
      <c r="N2247" t="s">
        <v>1060</v>
      </c>
      <c r="P2247">
        <v>53</v>
      </c>
      <c r="V2247" t="s">
        <v>24069</v>
      </c>
      <c r="X2247" t="str">
        <f>VLOOKUP(I2247,Location!$A$3:$B$2999,2,FALSE)</f>
        <v>Washington</v>
      </c>
    </row>
    <row r="2248" spans="3:24" x14ac:dyDescent="0.2">
      <c r="C2248" t="s">
        <v>6749</v>
      </c>
      <c r="D2248">
        <v>24</v>
      </c>
      <c r="E2248" t="s">
        <v>21183</v>
      </c>
      <c r="F2248" t="s">
        <v>21838</v>
      </c>
      <c r="G2248" t="s">
        <v>22233</v>
      </c>
      <c r="H2248" t="s">
        <v>825</v>
      </c>
      <c r="I2248" t="s">
        <v>4283</v>
      </c>
      <c r="J2248"/>
      <c r="L2248" t="s">
        <v>23180</v>
      </c>
      <c r="N2248" t="s">
        <v>24</v>
      </c>
      <c r="P2248">
        <v>125</v>
      </c>
      <c r="V2248" t="s">
        <v>23889</v>
      </c>
      <c r="X2248" t="str">
        <f>VLOOKUP(I2248,Location!$A$3:$B$2999,2,FALSE)</f>
        <v>Florida</v>
      </c>
    </row>
    <row r="2249" spans="3:24" x14ac:dyDescent="0.2">
      <c r="C2249" t="s">
        <v>6749</v>
      </c>
      <c r="D2249">
        <v>23</v>
      </c>
      <c r="E2249" t="s">
        <v>21323</v>
      </c>
      <c r="F2249" t="s">
        <v>21962</v>
      </c>
      <c r="H2249" t="s">
        <v>825</v>
      </c>
      <c r="I2249" t="s">
        <v>1009</v>
      </c>
      <c r="J2249"/>
      <c r="L2249" t="s">
        <v>23289</v>
      </c>
      <c r="N2249" t="s">
        <v>13</v>
      </c>
      <c r="P2249">
        <v>186</v>
      </c>
      <c r="V2249" t="s">
        <v>24030</v>
      </c>
      <c r="X2249" t="str">
        <f>VLOOKUP(I2249,Location!$A$3:$B$2999,2,FALSE)</f>
        <v>Texas</v>
      </c>
    </row>
    <row r="2250" spans="3:24" x14ac:dyDescent="0.2">
      <c r="C2250" t="s">
        <v>6749</v>
      </c>
      <c r="D2250">
        <v>20</v>
      </c>
      <c r="E2250" t="s">
        <v>20913</v>
      </c>
      <c r="F2250" t="s">
        <v>21585</v>
      </c>
      <c r="G2250" t="s">
        <v>1530</v>
      </c>
      <c r="H2250" t="s">
        <v>859</v>
      </c>
      <c r="I2250" t="s">
        <v>18</v>
      </c>
      <c r="J2250" t="s">
        <v>22522</v>
      </c>
      <c r="L2250" t="s">
        <v>22924</v>
      </c>
      <c r="N2250" t="s">
        <v>806</v>
      </c>
      <c r="P2250" t="s">
        <v>21</v>
      </c>
      <c r="V2250" t="s">
        <v>23616</v>
      </c>
      <c r="X2250" t="str">
        <f>VLOOKUP(I2250,Location!$A$3:$B$2999,2,FALSE)</f>
        <v>D.C.</v>
      </c>
    </row>
    <row r="2251" spans="3:24" x14ac:dyDescent="0.2">
      <c r="C2251" t="s">
        <v>6749</v>
      </c>
      <c r="D2251">
        <v>2</v>
      </c>
      <c r="E2251" t="s">
        <v>21290</v>
      </c>
      <c r="F2251" t="s">
        <v>21930</v>
      </c>
      <c r="G2251" t="s">
        <v>22279</v>
      </c>
      <c r="H2251" t="s">
        <v>874</v>
      </c>
      <c r="I2251" t="s">
        <v>996</v>
      </c>
      <c r="J2251" t="s">
        <v>22728</v>
      </c>
      <c r="L2251" t="s">
        <v>23261</v>
      </c>
      <c r="N2251" t="s">
        <v>13</v>
      </c>
      <c r="P2251">
        <v>253</v>
      </c>
      <c r="V2251" t="s">
        <v>23996</v>
      </c>
      <c r="X2251" t="str">
        <f>VLOOKUP(I2251,Location!$A$3:$B$2999,2,FALSE)</f>
        <v>Virginia</v>
      </c>
    </row>
    <row r="2252" spans="3:24" x14ac:dyDescent="0.2">
      <c r="C2252" t="s">
        <v>6749</v>
      </c>
      <c r="D2252">
        <v>20</v>
      </c>
      <c r="E2252" t="s">
        <v>21391</v>
      </c>
      <c r="F2252" t="s">
        <v>22013</v>
      </c>
      <c r="G2252" t="s">
        <v>22320</v>
      </c>
      <c r="H2252" t="s">
        <v>947</v>
      </c>
      <c r="I2252" t="s">
        <v>1688</v>
      </c>
      <c r="J2252" t="s">
        <v>9792</v>
      </c>
      <c r="L2252" t="s">
        <v>23327</v>
      </c>
      <c r="N2252" t="s">
        <v>24</v>
      </c>
      <c r="P2252">
        <v>25</v>
      </c>
      <c r="V2252" t="s">
        <v>24098</v>
      </c>
      <c r="X2252" t="str">
        <f>VLOOKUP(I2252,Location!$A$3:$B$2999,2,FALSE)</f>
        <v>Texas</v>
      </c>
    </row>
    <row r="2253" spans="3:24" x14ac:dyDescent="0.2">
      <c r="C2253" t="s">
        <v>6749</v>
      </c>
      <c r="D2253">
        <v>6</v>
      </c>
      <c r="E2253" t="s">
        <v>21276</v>
      </c>
      <c r="F2253" t="s">
        <v>21917</v>
      </c>
      <c r="G2253" t="s">
        <v>22273</v>
      </c>
      <c r="H2253" t="s">
        <v>808</v>
      </c>
      <c r="I2253" t="s">
        <v>1407</v>
      </c>
      <c r="J2253" t="s">
        <v>22721</v>
      </c>
      <c r="L2253" t="s">
        <v>1371</v>
      </c>
      <c r="N2253" t="s">
        <v>13</v>
      </c>
      <c r="P2253">
        <v>105</v>
      </c>
      <c r="V2253" t="s">
        <v>23982</v>
      </c>
      <c r="X2253" t="str">
        <f>VLOOKUP(I2253,Location!$A$3:$B$2999,2,FALSE)</f>
        <v>Ohio</v>
      </c>
    </row>
    <row r="2254" spans="3:24" x14ac:dyDescent="0.2">
      <c r="C2254" t="s">
        <v>6749</v>
      </c>
      <c r="D2254">
        <v>27</v>
      </c>
      <c r="E2254" t="s">
        <v>21202</v>
      </c>
      <c r="F2254" t="s">
        <v>21855</v>
      </c>
      <c r="G2254" t="s">
        <v>15177</v>
      </c>
      <c r="H2254" t="s">
        <v>835</v>
      </c>
      <c r="I2254" t="s">
        <v>1566</v>
      </c>
      <c r="J2254"/>
      <c r="L2254" t="s">
        <v>2831</v>
      </c>
      <c r="N2254" t="s">
        <v>1064</v>
      </c>
      <c r="P2254">
        <v>128</v>
      </c>
      <c r="V2254" t="s">
        <v>23908</v>
      </c>
      <c r="X2254" t="str">
        <f>VLOOKUP(I2254,Location!$A$3:$B$2999,2,FALSE)</f>
        <v>Ohio</v>
      </c>
    </row>
    <row r="2255" spans="3:24" x14ac:dyDescent="0.2">
      <c r="C2255" t="s">
        <v>6749</v>
      </c>
      <c r="D2255">
        <v>8</v>
      </c>
      <c r="E2255" t="s">
        <v>20856</v>
      </c>
      <c r="F2255" t="s">
        <v>21527</v>
      </c>
      <c r="G2255" t="s">
        <v>8870</v>
      </c>
      <c r="H2255" t="s">
        <v>842</v>
      </c>
      <c r="I2255" t="s">
        <v>5080</v>
      </c>
      <c r="J2255"/>
      <c r="L2255" t="s">
        <v>22869</v>
      </c>
      <c r="N2255" t="s">
        <v>4280</v>
      </c>
      <c r="P2255" t="s">
        <v>21</v>
      </c>
      <c r="V2255" t="s">
        <v>23557</v>
      </c>
      <c r="X2255" t="str">
        <f>VLOOKUP(I2255,Location!$A$3:$B$2999,2,FALSE)</f>
        <v>Florida</v>
      </c>
    </row>
    <row r="2256" spans="3:24" x14ac:dyDescent="0.2">
      <c r="C2256" t="s">
        <v>6749</v>
      </c>
      <c r="D2256">
        <v>23</v>
      </c>
      <c r="E2256" t="s">
        <v>20902</v>
      </c>
      <c r="F2256" t="s">
        <v>21574</v>
      </c>
      <c r="G2256" t="s">
        <v>6225</v>
      </c>
      <c r="H2256" t="s">
        <v>825</v>
      </c>
      <c r="I2256" t="s">
        <v>1048</v>
      </c>
      <c r="J2256"/>
      <c r="L2256" t="s">
        <v>22913</v>
      </c>
      <c r="N2256" t="s">
        <v>5250</v>
      </c>
      <c r="P2256" t="s">
        <v>21</v>
      </c>
      <c r="V2256" t="s">
        <v>23605</v>
      </c>
      <c r="X2256" t="str">
        <f>VLOOKUP(I2256,Location!$A$3:$B$2999,2,FALSE)</f>
        <v>D.C.</v>
      </c>
    </row>
    <row r="2257" spans="3:24" x14ac:dyDescent="0.2">
      <c r="C2257" t="s">
        <v>6749</v>
      </c>
      <c r="D2257">
        <v>12</v>
      </c>
      <c r="E2257" t="s">
        <v>20845</v>
      </c>
      <c r="F2257" t="s">
        <v>4609</v>
      </c>
      <c r="G2257" t="s">
        <v>3991</v>
      </c>
      <c r="H2257" t="s">
        <v>825</v>
      </c>
      <c r="I2257" t="s">
        <v>18</v>
      </c>
      <c r="J2257"/>
      <c r="L2257" t="s">
        <v>22859</v>
      </c>
      <c r="N2257" t="s">
        <v>974</v>
      </c>
      <c r="P2257" t="s">
        <v>21</v>
      </c>
      <c r="V2257" t="s">
        <v>23546</v>
      </c>
      <c r="X2257" t="str">
        <f>VLOOKUP(I2257,Location!$A$3:$B$2999,2,FALSE)</f>
        <v>D.C.</v>
      </c>
    </row>
    <row r="2258" spans="3:24" x14ac:dyDescent="0.2">
      <c r="C2258" t="s">
        <v>6749</v>
      </c>
      <c r="D2258">
        <v>9</v>
      </c>
      <c r="E2258" t="s">
        <v>21350</v>
      </c>
      <c r="F2258" t="s">
        <v>21983</v>
      </c>
      <c r="G2258" t="s">
        <v>14271</v>
      </c>
      <c r="H2258" t="s">
        <v>835</v>
      </c>
      <c r="I2258" t="s">
        <v>3000</v>
      </c>
      <c r="J2258"/>
      <c r="L2258" t="s">
        <v>23304</v>
      </c>
      <c r="N2258" t="s">
        <v>16962</v>
      </c>
      <c r="P2258">
        <v>88</v>
      </c>
      <c r="V2258" t="s">
        <v>24057</v>
      </c>
      <c r="X2258" t="str">
        <f>VLOOKUP(I2258,Location!$A$3:$B$2999,2,FALSE)</f>
        <v>Pennsylvania</v>
      </c>
    </row>
    <row r="2259" spans="3:24" x14ac:dyDescent="0.2">
      <c r="C2259" t="s">
        <v>6749</v>
      </c>
      <c r="D2259">
        <v>12</v>
      </c>
      <c r="E2259" t="s">
        <v>13048</v>
      </c>
      <c r="F2259" t="s">
        <v>14568</v>
      </c>
      <c r="G2259" t="s">
        <v>15598</v>
      </c>
      <c r="H2259" t="s">
        <v>918</v>
      </c>
      <c r="I2259" t="s">
        <v>18</v>
      </c>
      <c r="J2259"/>
      <c r="L2259" t="s">
        <v>19649</v>
      </c>
      <c r="N2259" t="s">
        <v>17109</v>
      </c>
      <c r="P2259" t="s">
        <v>21</v>
      </c>
      <c r="V2259" t="s">
        <v>18252</v>
      </c>
      <c r="X2259" t="str">
        <f>VLOOKUP(I2259,Location!$A$3:$B$2999,2,FALSE)</f>
        <v>D.C.</v>
      </c>
    </row>
    <row r="2260" spans="3:24" x14ac:dyDescent="0.2">
      <c r="C2260" t="s">
        <v>6749</v>
      </c>
      <c r="D2260">
        <v>9</v>
      </c>
      <c r="E2260" t="s">
        <v>20767</v>
      </c>
      <c r="F2260" t="s">
        <v>21444</v>
      </c>
      <c r="G2260" t="s">
        <v>22049</v>
      </c>
      <c r="H2260" t="s">
        <v>842</v>
      </c>
      <c r="I2260" t="s">
        <v>1050</v>
      </c>
      <c r="J2260" t="s">
        <v>22444</v>
      </c>
      <c r="L2260" t="s">
        <v>22795</v>
      </c>
      <c r="N2260" t="s">
        <v>820</v>
      </c>
      <c r="P2260" t="s">
        <v>21</v>
      </c>
      <c r="V2260" t="s">
        <v>23466</v>
      </c>
      <c r="X2260" t="str">
        <f>VLOOKUP(I2260,Location!$A$3:$B$2999,2,FALSE)</f>
        <v>Colorado</v>
      </c>
    </row>
    <row r="2261" spans="3:24" x14ac:dyDescent="0.2">
      <c r="C2261" t="s">
        <v>6749</v>
      </c>
      <c r="D2261">
        <v>23</v>
      </c>
      <c r="E2261" t="s">
        <v>21359</v>
      </c>
      <c r="F2261" t="s">
        <v>13888</v>
      </c>
      <c r="G2261" t="s">
        <v>15177</v>
      </c>
      <c r="H2261" t="s">
        <v>842</v>
      </c>
      <c r="I2261" t="s">
        <v>18</v>
      </c>
      <c r="J2261"/>
      <c r="L2261" t="s">
        <v>959</v>
      </c>
      <c r="N2261" t="s">
        <v>16982</v>
      </c>
      <c r="P2261">
        <v>59</v>
      </c>
      <c r="V2261" t="s">
        <v>24066</v>
      </c>
      <c r="X2261" t="str">
        <f>VLOOKUP(I2261,Location!$A$3:$B$2999,2,FALSE)</f>
        <v>D.C.</v>
      </c>
    </row>
    <row r="2262" spans="3:24" x14ac:dyDescent="0.2">
      <c r="C2262" t="s">
        <v>6749</v>
      </c>
      <c r="D2262">
        <v>20</v>
      </c>
      <c r="E2262" t="s">
        <v>21280</v>
      </c>
      <c r="F2262" t="s">
        <v>21921</v>
      </c>
      <c r="G2262" t="s">
        <v>22275</v>
      </c>
      <c r="H2262" t="s">
        <v>835</v>
      </c>
      <c r="I2262" t="s">
        <v>963</v>
      </c>
      <c r="J2262"/>
      <c r="L2262" t="s">
        <v>23254</v>
      </c>
      <c r="N2262" t="s">
        <v>820</v>
      </c>
      <c r="P2262">
        <v>265</v>
      </c>
      <c r="V2262" t="s">
        <v>23986</v>
      </c>
      <c r="X2262" t="str">
        <f>VLOOKUP(I2262,Location!$A$3:$B$2999,2,FALSE)</f>
        <v>Florida</v>
      </c>
    </row>
    <row r="2263" spans="3:24" x14ac:dyDescent="0.2">
      <c r="C2263" t="s">
        <v>6749</v>
      </c>
      <c r="D2263">
        <v>9</v>
      </c>
      <c r="E2263" t="s">
        <v>7516</v>
      </c>
      <c r="F2263" t="s">
        <v>8483</v>
      </c>
      <c r="G2263" t="s">
        <v>1558</v>
      </c>
      <c r="H2263" t="s">
        <v>923</v>
      </c>
      <c r="I2263" t="s">
        <v>1356</v>
      </c>
      <c r="J2263" t="s">
        <v>9787</v>
      </c>
      <c r="L2263" t="s">
        <v>11584</v>
      </c>
      <c r="N2263" t="s">
        <v>806</v>
      </c>
      <c r="P2263">
        <v>80</v>
      </c>
      <c r="V2263" t="s">
        <v>10650</v>
      </c>
      <c r="X2263" t="str">
        <f>VLOOKUP(I2263,Location!$A$3:$B$2999,2,FALSE)</f>
        <v>Tennessee</v>
      </c>
    </row>
    <row r="2264" spans="3:24" x14ac:dyDescent="0.2">
      <c r="C2264" t="s">
        <v>6749</v>
      </c>
      <c r="D2264">
        <v>25</v>
      </c>
      <c r="E2264" t="s">
        <v>21238</v>
      </c>
      <c r="F2264" t="s">
        <v>21886</v>
      </c>
      <c r="H2264" t="s">
        <v>858</v>
      </c>
      <c r="I2264" t="s">
        <v>1012</v>
      </c>
      <c r="J2264"/>
      <c r="L2264" t="s">
        <v>23218</v>
      </c>
      <c r="N2264" t="s">
        <v>806</v>
      </c>
      <c r="P2264">
        <v>60</v>
      </c>
      <c r="V2264" t="s">
        <v>23944</v>
      </c>
      <c r="X2264" t="str">
        <f>VLOOKUP(I2264,Location!$A$3:$B$2999,2,FALSE)</f>
        <v>California</v>
      </c>
    </row>
    <row r="2265" spans="3:24" x14ac:dyDescent="0.2">
      <c r="C2265" t="s">
        <v>6749</v>
      </c>
      <c r="D2265">
        <v>8</v>
      </c>
      <c r="E2265" t="s">
        <v>21128</v>
      </c>
      <c r="F2265" t="s">
        <v>21790</v>
      </c>
      <c r="G2265" t="s">
        <v>2135</v>
      </c>
      <c r="H2265" t="s">
        <v>919</v>
      </c>
      <c r="I2265" t="s">
        <v>22379</v>
      </c>
      <c r="J2265" t="s">
        <v>22654</v>
      </c>
      <c r="L2265" t="s">
        <v>23131</v>
      </c>
      <c r="N2265" t="s">
        <v>13</v>
      </c>
      <c r="P2265">
        <v>285</v>
      </c>
      <c r="V2265" t="s">
        <v>23834</v>
      </c>
      <c r="X2265" t="str">
        <f>VLOOKUP(I2265,Location!$A$3:$B$2999,2,FALSE)</f>
        <v>North Carolina</v>
      </c>
    </row>
    <row r="2266" spans="3:24" x14ac:dyDescent="0.2">
      <c r="C2266" t="s">
        <v>6749</v>
      </c>
      <c r="D2266">
        <v>9</v>
      </c>
      <c r="E2266" t="s">
        <v>20868</v>
      </c>
      <c r="F2266" t="s">
        <v>21540</v>
      </c>
      <c r="G2266" t="s">
        <v>1239</v>
      </c>
      <c r="H2266" t="s">
        <v>825</v>
      </c>
      <c r="I2266" t="s">
        <v>22346</v>
      </c>
      <c r="J2266" t="s">
        <v>22498</v>
      </c>
      <c r="L2266" t="s">
        <v>22882</v>
      </c>
      <c r="N2266" t="s">
        <v>806</v>
      </c>
      <c r="P2266" t="s">
        <v>23437</v>
      </c>
      <c r="V2266" t="s">
        <v>23571</v>
      </c>
      <c r="X2266" t="str">
        <f>VLOOKUP(I2266,Location!$A$3:$B$2999,2,FALSE)</f>
        <v>Madagascar</v>
      </c>
    </row>
    <row r="2267" spans="3:24" x14ac:dyDescent="0.2">
      <c r="C2267" t="s">
        <v>6749</v>
      </c>
      <c r="D2267">
        <v>11</v>
      </c>
      <c r="E2267" t="s">
        <v>21286</v>
      </c>
      <c r="F2267" t="s">
        <v>21926</v>
      </c>
      <c r="G2267" t="s">
        <v>22277</v>
      </c>
      <c r="H2267" t="s">
        <v>842</v>
      </c>
      <c r="I2267" t="s">
        <v>22399</v>
      </c>
      <c r="J2267"/>
      <c r="L2267" t="s">
        <v>959</v>
      </c>
      <c r="N2267" t="s">
        <v>13</v>
      </c>
      <c r="P2267">
        <v>168</v>
      </c>
      <c r="V2267" t="s">
        <v>23992</v>
      </c>
      <c r="X2267" t="str">
        <f>VLOOKUP(I2267,Location!$A$3:$B$2999,2,FALSE)</f>
        <v>Washington</v>
      </c>
    </row>
    <row r="2268" spans="3:24" x14ac:dyDescent="0.2">
      <c r="C2268" t="s">
        <v>6749</v>
      </c>
      <c r="D2268">
        <v>20</v>
      </c>
      <c r="E2268" t="s">
        <v>21337</v>
      </c>
      <c r="F2268" t="s">
        <v>21972</v>
      </c>
      <c r="G2268" t="s">
        <v>1239</v>
      </c>
      <c r="H2268" t="s">
        <v>842</v>
      </c>
      <c r="I2268" t="s">
        <v>996</v>
      </c>
      <c r="J2268" t="s">
        <v>22744</v>
      </c>
      <c r="L2268" t="s">
        <v>959</v>
      </c>
      <c r="N2268" t="s">
        <v>820</v>
      </c>
      <c r="P2268">
        <v>8</v>
      </c>
      <c r="V2268" t="s">
        <v>24044</v>
      </c>
      <c r="X2268" t="str">
        <f>VLOOKUP(I2268,Location!$A$3:$B$2999,2,FALSE)</f>
        <v>Virginia</v>
      </c>
    </row>
    <row r="2269" spans="3:24" x14ac:dyDescent="0.2">
      <c r="C2269" t="s">
        <v>6749</v>
      </c>
      <c r="D2269">
        <v>11</v>
      </c>
      <c r="E2269" t="s">
        <v>20876</v>
      </c>
      <c r="F2269" t="s">
        <v>21548</v>
      </c>
      <c r="G2269" t="s">
        <v>15383</v>
      </c>
      <c r="H2269" t="s">
        <v>850</v>
      </c>
      <c r="I2269" t="s">
        <v>18</v>
      </c>
      <c r="J2269" t="s">
        <v>22503</v>
      </c>
      <c r="L2269" t="s">
        <v>2831</v>
      </c>
      <c r="N2269" t="s">
        <v>13</v>
      </c>
      <c r="P2269" t="s">
        <v>21</v>
      </c>
      <c r="V2269" t="s">
        <v>23579</v>
      </c>
      <c r="X2269" t="str">
        <f>VLOOKUP(I2269,Location!$A$3:$B$2999,2,FALSE)</f>
        <v>D.C.</v>
      </c>
    </row>
    <row r="2270" spans="3:24" x14ac:dyDescent="0.2">
      <c r="C2270" t="s">
        <v>6749</v>
      </c>
      <c r="D2270">
        <v>10</v>
      </c>
      <c r="E2270" t="s">
        <v>20987</v>
      </c>
      <c r="F2270" t="s">
        <v>21658</v>
      </c>
      <c r="G2270" t="s">
        <v>15268</v>
      </c>
      <c r="H2270" t="s">
        <v>838</v>
      </c>
      <c r="I2270" t="s">
        <v>22361</v>
      </c>
      <c r="J2270" t="s">
        <v>22566</v>
      </c>
      <c r="L2270" t="s">
        <v>959</v>
      </c>
      <c r="N2270" t="s">
        <v>11949</v>
      </c>
      <c r="P2270">
        <v>142</v>
      </c>
      <c r="V2270" t="s">
        <v>23692</v>
      </c>
      <c r="X2270" t="str">
        <f>VLOOKUP(I2270,Location!$A$3:$B$2999,2,FALSE)</f>
        <v>Oklahoma</v>
      </c>
    </row>
    <row r="2271" spans="3:24" x14ac:dyDescent="0.2">
      <c r="C2271" t="s">
        <v>6749</v>
      </c>
      <c r="D2271">
        <v>29</v>
      </c>
      <c r="E2271" t="s">
        <v>21329</v>
      </c>
      <c r="F2271" t="s">
        <v>1203</v>
      </c>
      <c r="G2271" t="s">
        <v>1203</v>
      </c>
      <c r="H2271" t="s">
        <v>953</v>
      </c>
      <c r="I2271" t="s">
        <v>1381</v>
      </c>
      <c r="J2271" t="s">
        <v>8363</v>
      </c>
      <c r="L2271" t="s">
        <v>23293</v>
      </c>
      <c r="N2271" t="s">
        <v>5099</v>
      </c>
      <c r="P2271">
        <v>54</v>
      </c>
      <c r="V2271" t="s">
        <v>24036</v>
      </c>
      <c r="X2271" t="str">
        <f>VLOOKUP(I2271,Location!$A$3:$B$2999,2,FALSE)</f>
        <v>Virginia</v>
      </c>
    </row>
    <row r="2272" spans="3:24" x14ac:dyDescent="0.2">
      <c r="C2272" t="s">
        <v>6749</v>
      </c>
      <c r="D2272">
        <v>20</v>
      </c>
      <c r="E2272" t="s">
        <v>21162</v>
      </c>
      <c r="F2272" t="s">
        <v>21821</v>
      </c>
      <c r="G2272" t="s">
        <v>21808</v>
      </c>
      <c r="H2272" t="s">
        <v>839</v>
      </c>
      <c r="I2272" t="s">
        <v>3541</v>
      </c>
      <c r="J2272"/>
      <c r="L2272" t="s">
        <v>23160</v>
      </c>
      <c r="N2272" t="s">
        <v>806</v>
      </c>
      <c r="P2272">
        <v>327</v>
      </c>
      <c r="V2272" t="s">
        <v>23868</v>
      </c>
      <c r="X2272" t="str">
        <f>VLOOKUP(I2272,Location!$A$3:$B$2999,2,FALSE)</f>
        <v>South Carolina</v>
      </c>
    </row>
    <row r="2273" spans="3:24" x14ac:dyDescent="0.2">
      <c r="C2273" t="s">
        <v>6749</v>
      </c>
      <c r="D2273">
        <v>9</v>
      </c>
      <c r="E2273" t="s">
        <v>21340</v>
      </c>
      <c r="F2273" t="s">
        <v>21974</v>
      </c>
      <c r="G2273" t="s">
        <v>1534</v>
      </c>
      <c r="H2273" t="s">
        <v>860</v>
      </c>
      <c r="I2273" t="s">
        <v>22411</v>
      </c>
      <c r="J2273"/>
      <c r="L2273" t="s">
        <v>23297</v>
      </c>
      <c r="N2273" t="s">
        <v>4660</v>
      </c>
      <c r="P2273">
        <v>36</v>
      </c>
      <c r="V2273" t="s">
        <v>24047</v>
      </c>
      <c r="X2273" t="str">
        <f>VLOOKUP(I2273,Location!$A$3:$B$2999,2,FALSE)</f>
        <v>Florida</v>
      </c>
    </row>
    <row r="2274" spans="3:24" x14ac:dyDescent="0.2">
      <c r="C2274" t="s">
        <v>6749</v>
      </c>
      <c r="D2274">
        <v>7</v>
      </c>
      <c r="E2274" t="s">
        <v>21172</v>
      </c>
      <c r="F2274" t="s">
        <v>21828</v>
      </c>
      <c r="G2274" t="s">
        <v>22228</v>
      </c>
      <c r="H2274" t="s">
        <v>835</v>
      </c>
      <c r="I2274" t="s">
        <v>2818</v>
      </c>
      <c r="J2274" t="s">
        <v>22228</v>
      </c>
      <c r="L2274" t="s">
        <v>23170</v>
      </c>
      <c r="N2274" t="s">
        <v>803</v>
      </c>
      <c r="P2274">
        <v>152</v>
      </c>
      <c r="V2274" t="s">
        <v>23878</v>
      </c>
      <c r="X2274" t="str">
        <f>VLOOKUP(I2274,Location!$A$3:$B$2999,2,FALSE)</f>
        <v>Colorado</v>
      </c>
    </row>
    <row r="2275" spans="3:24" x14ac:dyDescent="0.2">
      <c r="C2275" t="s">
        <v>6749</v>
      </c>
      <c r="D2275">
        <v>24</v>
      </c>
      <c r="E2275" t="s">
        <v>21316</v>
      </c>
      <c r="F2275" t="s">
        <v>21955</v>
      </c>
      <c r="G2275" t="s">
        <v>22293</v>
      </c>
      <c r="H2275" t="s">
        <v>825</v>
      </c>
      <c r="I2275" t="s">
        <v>18</v>
      </c>
      <c r="J2275"/>
      <c r="L2275" t="s">
        <v>2831</v>
      </c>
      <c r="N2275" t="s">
        <v>806</v>
      </c>
      <c r="P2275">
        <v>145</v>
      </c>
      <c r="V2275" t="s">
        <v>24023</v>
      </c>
      <c r="X2275" t="str">
        <f>VLOOKUP(I2275,Location!$A$3:$B$2999,2,FALSE)</f>
        <v>D.C.</v>
      </c>
    </row>
    <row r="2276" spans="3:24" x14ac:dyDescent="0.2">
      <c r="C2276" t="s">
        <v>6749</v>
      </c>
      <c r="D2276">
        <v>12</v>
      </c>
      <c r="E2276" t="s">
        <v>21164</v>
      </c>
      <c r="F2276" t="s">
        <v>1693</v>
      </c>
      <c r="G2276" t="s">
        <v>1203</v>
      </c>
      <c r="H2276" t="s">
        <v>929</v>
      </c>
      <c r="I2276" t="s">
        <v>6379</v>
      </c>
      <c r="J2276" t="s">
        <v>22675</v>
      </c>
      <c r="L2276" t="s">
        <v>23162</v>
      </c>
      <c r="N2276" t="s">
        <v>23393</v>
      </c>
      <c r="P2276">
        <v>105</v>
      </c>
      <c r="V2276" t="s">
        <v>23870</v>
      </c>
      <c r="X2276" t="str">
        <f>VLOOKUP(I2276,Location!$A$3:$B$2999,2,FALSE)</f>
        <v>Virginia</v>
      </c>
    </row>
    <row r="2277" spans="3:24" x14ac:dyDescent="0.2">
      <c r="C2277" t="s">
        <v>6749</v>
      </c>
      <c r="D2277">
        <v>19</v>
      </c>
      <c r="E2277" t="s">
        <v>21106</v>
      </c>
      <c r="F2277" t="s">
        <v>21771</v>
      </c>
      <c r="G2277" t="s">
        <v>1208</v>
      </c>
      <c r="H2277" t="s">
        <v>17</v>
      </c>
      <c r="I2277" t="s">
        <v>22377</v>
      </c>
      <c r="J2277" t="s">
        <v>22638</v>
      </c>
      <c r="L2277" t="s">
        <v>23110</v>
      </c>
      <c r="N2277" t="s">
        <v>13</v>
      </c>
      <c r="P2277">
        <v>336</v>
      </c>
      <c r="V2277" t="s">
        <v>23812</v>
      </c>
      <c r="X2277" t="str">
        <f>VLOOKUP(I2277,Location!$A$3:$B$2999,2,FALSE)</f>
        <v>Montana</v>
      </c>
    </row>
    <row r="2278" spans="3:24" x14ac:dyDescent="0.2">
      <c r="C2278" t="s">
        <v>6749</v>
      </c>
      <c r="D2278">
        <v>24</v>
      </c>
      <c r="E2278" t="s">
        <v>21213</v>
      </c>
      <c r="F2278" t="s">
        <v>21866</v>
      </c>
      <c r="G2278" t="s">
        <v>1558</v>
      </c>
      <c r="H2278" t="s">
        <v>860</v>
      </c>
      <c r="I2278" t="s">
        <v>1034</v>
      </c>
      <c r="J2278" t="s">
        <v>9695</v>
      </c>
      <c r="L2278" t="s">
        <v>2831</v>
      </c>
      <c r="N2278" t="s">
        <v>23404</v>
      </c>
      <c r="P2278">
        <v>193</v>
      </c>
      <c r="V2278" t="s">
        <v>23919</v>
      </c>
      <c r="X2278" t="str">
        <f>VLOOKUP(I2278,Location!$A$3:$B$2999,2,FALSE)</f>
        <v>Pennsylvania</v>
      </c>
    </row>
    <row r="2279" spans="3:24" x14ac:dyDescent="0.2">
      <c r="C2279" t="s">
        <v>6749</v>
      </c>
      <c r="D2279">
        <v>20</v>
      </c>
      <c r="E2279" t="s">
        <v>20948</v>
      </c>
      <c r="F2279" t="s">
        <v>21620</v>
      </c>
      <c r="G2279" t="s">
        <v>1830</v>
      </c>
      <c r="H2279" t="s">
        <v>868</v>
      </c>
      <c r="I2279" t="s">
        <v>1387</v>
      </c>
      <c r="J2279" t="s">
        <v>22544</v>
      </c>
      <c r="L2279" t="s">
        <v>22959</v>
      </c>
      <c r="N2279" t="s">
        <v>13</v>
      </c>
      <c r="P2279">
        <v>209</v>
      </c>
      <c r="V2279" t="s">
        <v>23653</v>
      </c>
      <c r="X2279" t="str">
        <f>VLOOKUP(I2279,Location!$A$3:$B$2999,2,FALSE)</f>
        <v>California</v>
      </c>
    </row>
    <row r="2280" spans="3:24" x14ac:dyDescent="0.2">
      <c r="C2280" t="s">
        <v>6749</v>
      </c>
      <c r="D2280">
        <v>22</v>
      </c>
      <c r="E2280" t="s">
        <v>21361</v>
      </c>
      <c r="F2280" t="s">
        <v>14989</v>
      </c>
      <c r="G2280" t="s">
        <v>14271</v>
      </c>
      <c r="H2280" t="s">
        <v>842</v>
      </c>
      <c r="I2280" t="s">
        <v>980</v>
      </c>
      <c r="J2280"/>
      <c r="L2280" t="s">
        <v>23307</v>
      </c>
      <c r="N2280" t="s">
        <v>13</v>
      </c>
      <c r="P2280">
        <v>66</v>
      </c>
      <c r="V2280" t="s">
        <v>24068</v>
      </c>
      <c r="X2280" t="str">
        <f>VLOOKUP(I2280,Location!$A$3:$B$2999,2,FALSE)</f>
        <v>Texas</v>
      </c>
    </row>
    <row r="2281" spans="3:24" x14ac:dyDescent="0.2">
      <c r="C2281" t="s">
        <v>6749</v>
      </c>
      <c r="D2281">
        <v>3</v>
      </c>
      <c r="E2281" t="s">
        <v>20761</v>
      </c>
      <c r="F2281" t="s">
        <v>21438</v>
      </c>
      <c r="G2281" t="s">
        <v>22044</v>
      </c>
      <c r="H2281" t="s">
        <v>795</v>
      </c>
      <c r="I2281" t="s">
        <v>15849</v>
      </c>
      <c r="J2281" t="s">
        <v>22440</v>
      </c>
      <c r="L2281" t="s">
        <v>22791</v>
      </c>
      <c r="N2281" t="s">
        <v>17094</v>
      </c>
      <c r="P2281">
        <v>323</v>
      </c>
      <c r="V2281" t="s">
        <v>23460</v>
      </c>
      <c r="X2281" t="str">
        <f>VLOOKUP(I2281,Location!$A$3:$B$2999,2,FALSE)</f>
        <v>Nevada</v>
      </c>
    </row>
    <row r="2282" spans="3:24" x14ac:dyDescent="0.2">
      <c r="C2282" t="s">
        <v>6749</v>
      </c>
      <c r="D2282">
        <v>9</v>
      </c>
      <c r="E2282" t="s">
        <v>21013</v>
      </c>
      <c r="F2282" t="s">
        <v>21684</v>
      </c>
      <c r="H2282" t="s">
        <v>15</v>
      </c>
      <c r="I2282" t="s">
        <v>1111</v>
      </c>
      <c r="J2282"/>
      <c r="L2282" t="s">
        <v>23021</v>
      </c>
      <c r="N2282" t="s">
        <v>806</v>
      </c>
      <c r="P2282" t="s">
        <v>21</v>
      </c>
      <c r="V2282" t="s">
        <v>23718</v>
      </c>
      <c r="X2282" t="str">
        <f>VLOOKUP(I2282,Location!$A$3:$B$2999,2,FALSE)</f>
        <v>Rhode Island</v>
      </c>
    </row>
    <row r="2283" spans="3:24" x14ac:dyDescent="0.2">
      <c r="C2283" t="s">
        <v>6749</v>
      </c>
      <c r="D2283">
        <v>10</v>
      </c>
      <c r="E2283" t="s">
        <v>20976</v>
      </c>
      <c r="F2283" t="s">
        <v>21648</v>
      </c>
      <c r="G2283" t="s">
        <v>22139</v>
      </c>
      <c r="H2283" t="s">
        <v>17</v>
      </c>
      <c r="I2283" t="s">
        <v>22358</v>
      </c>
      <c r="J2283" t="s">
        <v>22558</v>
      </c>
      <c r="L2283" t="s">
        <v>22987</v>
      </c>
      <c r="N2283" t="s">
        <v>11864</v>
      </c>
      <c r="P2283">
        <v>171</v>
      </c>
      <c r="V2283" t="s">
        <v>23681</v>
      </c>
      <c r="X2283" t="str">
        <f>VLOOKUP(I2283,Location!$A$3:$B$2999,2,FALSE)</f>
        <v>California</v>
      </c>
    </row>
    <row r="2284" spans="3:24" x14ac:dyDescent="0.2">
      <c r="C2284" t="s">
        <v>6749</v>
      </c>
      <c r="D2284">
        <v>2</v>
      </c>
      <c r="E2284" t="s">
        <v>21103</v>
      </c>
      <c r="F2284" t="s">
        <v>21768</v>
      </c>
      <c r="G2284" t="s">
        <v>4154</v>
      </c>
      <c r="H2284" t="s">
        <v>860</v>
      </c>
      <c r="I2284" t="s">
        <v>966</v>
      </c>
      <c r="J2284" t="s">
        <v>22637</v>
      </c>
      <c r="L2284" t="s">
        <v>23108</v>
      </c>
      <c r="N2284" t="s">
        <v>3368</v>
      </c>
      <c r="P2284">
        <v>453</v>
      </c>
      <c r="V2284" t="s">
        <v>23809</v>
      </c>
      <c r="X2284" t="str">
        <f>VLOOKUP(I2284,Location!$A$3:$B$2999,2,FALSE)</f>
        <v>Massachusetts</v>
      </c>
    </row>
    <row r="2285" spans="3:24" x14ac:dyDescent="0.2">
      <c r="C2285" t="s">
        <v>6749</v>
      </c>
      <c r="D2285">
        <v>23</v>
      </c>
      <c r="E2285" t="s">
        <v>21087</v>
      </c>
      <c r="F2285" t="s">
        <v>21751</v>
      </c>
      <c r="G2285" t="s">
        <v>22186</v>
      </c>
      <c r="H2285" t="s">
        <v>835</v>
      </c>
      <c r="I2285" t="s">
        <v>4455</v>
      </c>
      <c r="J2285" t="s">
        <v>22627</v>
      </c>
      <c r="L2285" t="s">
        <v>23093</v>
      </c>
      <c r="N2285" t="s">
        <v>13</v>
      </c>
      <c r="P2285" t="s">
        <v>21</v>
      </c>
      <c r="V2285" t="s">
        <v>23792</v>
      </c>
      <c r="X2285" t="str">
        <f>VLOOKUP(I2285,Location!$A$3:$B$2999,2,FALSE)</f>
        <v>Alabama</v>
      </c>
    </row>
    <row r="2286" spans="3:24" x14ac:dyDescent="0.2">
      <c r="C2286" t="s">
        <v>6749</v>
      </c>
      <c r="D2286">
        <v>11</v>
      </c>
      <c r="E2286" t="s">
        <v>20894</v>
      </c>
      <c r="F2286" t="s">
        <v>21566</v>
      </c>
      <c r="G2286" t="s">
        <v>1479</v>
      </c>
      <c r="H2286" t="s">
        <v>864</v>
      </c>
      <c r="I2286" t="s">
        <v>1031</v>
      </c>
      <c r="J2286" t="s">
        <v>22513</v>
      </c>
      <c r="L2286" t="s">
        <v>22905</v>
      </c>
      <c r="N2286" t="s">
        <v>1006</v>
      </c>
      <c r="P2286" t="s">
        <v>21</v>
      </c>
      <c r="V2286" t="s">
        <v>23597</v>
      </c>
      <c r="X2286" t="str">
        <f>VLOOKUP(I2286,Location!$A$3:$B$2999,2,FALSE)</f>
        <v>North Carolina</v>
      </c>
    </row>
    <row r="2287" spans="3:24" x14ac:dyDescent="0.2">
      <c r="C2287" t="s">
        <v>6749</v>
      </c>
      <c r="D2287">
        <v>18</v>
      </c>
      <c r="E2287" t="s">
        <v>13193</v>
      </c>
      <c r="F2287" t="s">
        <v>14708</v>
      </c>
      <c r="G2287" t="s">
        <v>971</v>
      </c>
      <c r="H2287" t="s">
        <v>825</v>
      </c>
      <c r="I2287" t="s">
        <v>3999</v>
      </c>
      <c r="J2287" t="s">
        <v>16732</v>
      </c>
      <c r="L2287" t="s">
        <v>19771</v>
      </c>
      <c r="N2287" t="s">
        <v>13</v>
      </c>
      <c r="P2287">
        <v>439</v>
      </c>
      <c r="V2287" t="s">
        <v>18401</v>
      </c>
      <c r="X2287" t="str">
        <f>VLOOKUP(I2287,Location!$A$3:$B$2999,2,FALSE)</f>
        <v>Texas</v>
      </c>
    </row>
    <row r="2288" spans="3:24" x14ac:dyDescent="0.2">
      <c r="C2288" t="s">
        <v>6749</v>
      </c>
      <c r="D2288">
        <v>7</v>
      </c>
      <c r="E2288" t="s">
        <v>20854</v>
      </c>
      <c r="F2288" t="s">
        <v>21525</v>
      </c>
      <c r="G2288" t="s">
        <v>22084</v>
      </c>
      <c r="H2288" t="s">
        <v>825</v>
      </c>
      <c r="I2288" t="s">
        <v>1329</v>
      </c>
      <c r="J2288" t="s">
        <v>6453</v>
      </c>
      <c r="L2288" t="s">
        <v>22867</v>
      </c>
      <c r="N2288" t="s">
        <v>13</v>
      </c>
      <c r="P2288" t="s">
        <v>21</v>
      </c>
      <c r="V2288" t="s">
        <v>23555</v>
      </c>
      <c r="X2288" t="str">
        <f>VLOOKUP(I2288,Location!$A$3:$B$2999,2,FALSE)</f>
        <v>Arizona</v>
      </c>
    </row>
    <row r="2289" spans="3:24" x14ac:dyDescent="0.2">
      <c r="C2289" t="s">
        <v>6749</v>
      </c>
      <c r="D2289">
        <v>8</v>
      </c>
      <c r="E2289" t="s">
        <v>20959</v>
      </c>
      <c r="F2289" t="s">
        <v>21631</v>
      </c>
      <c r="G2289" t="s">
        <v>22130</v>
      </c>
      <c r="H2289" t="s">
        <v>841</v>
      </c>
      <c r="I2289" t="s">
        <v>22356</v>
      </c>
      <c r="J2289"/>
      <c r="L2289" t="s">
        <v>22968</v>
      </c>
      <c r="N2289" t="s">
        <v>13</v>
      </c>
      <c r="P2289">
        <v>88</v>
      </c>
      <c r="V2289" t="s">
        <v>23664</v>
      </c>
      <c r="X2289" t="str">
        <f>VLOOKUP(I2289,Location!$A$3:$B$2999,2,FALSE)</f>
        <v>California</v>
      </c>
    </row>
    <row r="2290" spans="3:24" x14ac:dyDescent="0.2">
      <c r="C2290" t="s">
        <v>6749</v>
      </c>
      <c r="D2290">
        <v>3</v>
      </c>
      <c r="E2290" t="s">
        <v>20828</v>
      </c>
      <c r="F2290" t="s">
        <v>21501</v>
      </c>
      <c r="G2290" t="s">
        <v>22072</v>
      </c>
      <c r="H2290" t="s">
        <v>889</v>
      </c>
      <c r="I2290" t="s">
        <v>966</v>
      </c>
      <c r="J2290" t="s">
        <v>22478</v>
      </c>
      <c r="L2290" t="s">
        <v>22844</v>
      </c>
      <c r="N2290" t="s">
        <v>3921</v>
      </c>
      <c r="P2290">
        <v>422</v>
      </c>
      <c r="V2290" t="s">
        <v>23528</v>
      </c>
      <c r="X2290" t="str">
        <f>VLOOKUP(I2290,Location!$A$3:$B$2999,2,FALSE)</f>
        <v>Massachusetts</v>
      </c>
    </row>
    <row r="2291" spans="3:24" x14ac:dyDescent="0.2">
      <c r="C2291" t="s">
        <v>6749</v>
      </c>
      <c r="D2291">
        <v>9</v>
      </c>
      <c r="E2291" t="s">
        <v>21126</v>
      </c>
      <c r="F2291" t="s">
        <v>21789</v>
      </c>
      <c r="G2291" t="s">
        <v>20706</v>
      </c>
      <c r="H2291" t="s">
        <v>795</v>
      </c>
      <c r="I2291" t="s">
        <v>982</v>
      </c>
      <c r="J2291" t="s">
        <v>22652</v>
      </c>
      <c r="L2291" t="s">
        <v>23129</v>
      </c>
      <c r="N2291" t="s">
        <v>17101</v>
      </c>
      <c r="P2291">
        <v>233</v>
      </c>
      <c r="V2291" t="s">
        <v>23832</v>
      </c>
      <c r="X2291" t="str">
        <f>VLOOKUP(I2291,Location!$A$3:$B$2999,2,FALSE)</f>
        <v>Texas</v>
      </c>
    </row>
    <row r="2292" spans="3:24" x14ac:dyDescent="0.2">
      <c r="C2292" t="s">
        <v>6749</v>
      </c>
      <c r="D2292">
        <v>9</v>
      </c>
      <c r="E2292" t="s">
        <v>20999</v>
      </c>
      <c r="F2292" t="s">
        <v>21669</v>
      </c>
      <c r="G2292" t="s">
        <v>31</v>
      </c>
      <c r="H2292" t="s">
        <v>19</v>
      </c>
      <c r="I2292" t="s">
        <v>18</v>
      </c>
      <c r="J2292"/>
      <c r="L2292" t="s">
        <v>23007</v>
      </c>
      <c r="N2292" t="s">
        <v>1070</v>
      </c>
      <c r="P2292" t="s">
        <v>21</v>
      </c>
      <c r="V2292" t="s">
        <v>23704</v>
      </c>
      <c r="X2292" t="str">
        <f>VLOOKUP(I2292,Location!$A$3:$B$2999,2,FALSE)</f>
        <v>D.C.</v>
      </c>
    </row>
    <row r="2293" spans="3:24" x14ac:dyDescent="0.2">
      <c r="C2293" t="s">
        <v>6749</v>
      </c>
      <c r="D2293">
        <v>10</v>
      </c>
      <c r="E2293" t="s">
        <v>6760</v>
      </c>
      <c r="F2293" t="s">
        <v>21533</v>
      </c>
      <c r="G2293" t="s">
        <v>15703</v>
      </c>
      <c r="H2293" t="s">
        <v>950</v>
      </c>
      <c r="I2293" t="s">
        <v>1329</v>
      </c>
      <c r="J2293"/>
      <c r="L2293" t="s">
        <v>22875</v>
      </c>
      <c r="N2293" t="s">
        <v>13</v>
      </c>
      <c r="P2293" t="s">
        <v>21</v>
      </c>
      <c r="V2293" t="s">
        <v>23564</v>
      </c>
      <c r="X2293" t="str">
        <f>VLOOKUP(I2293,Location!$A$3:$B$2999,2,FALSE)</f>
        <v>Arizona</v>
      </c>
    </row>
    <row r="2294" spans="3:24" x14ac:dyDescent="0.2">
      <c r="C2294" t="s">
        <v>6749</v>
      </c>
      <c r="D2294">
        <v>8</v>
      </c>
      <c r="E2294" t="s">
        <v>21109</v>
      </c>
      <c r="F2294" t="s">
        <v>21774</v>
      </c>
      <c r="G2294" t="s">
        <v>22197</v>
      </c>
      <c r="H2294" t="s">
        <v>834</v>
      </c>
      <c r="I2294" t="s">
        <v>1090</v>
      </c>
      <c r="J2294"/>
      <c r="L2294" t="s">
        <v>23113</v>
      </c>
      <c r="N2294" t="s">
        <v>3565</v>
      </c>
      <c r="P2294" t="s">
        <v>21</v>
      </c>
      <c r="V2294" t="s">
        <v>23815</v>
      </c>
      <c r="X2294" t="str">
        <f>VLOOKUP(I2294,Location!$A$3:$B$2999,2,FALSE)</f>
        <v>Hawaii</v>
      </c>
    </row>
    <row r="2295" spans="3:24" x14ac:dyDescent="0.2">
      <c r="C2295" t="s">
        <v>6749</v>
      </c>
      <c r="D2295">
        <v>12</v>
      </c>
      <c r="E2295" t="s">
        <v>21189</v>
      </c>
      <c r="F2295" t="s">
        <v>21844</v>
      </c>
      <c r="G2295" t="s">
        <v>1239</v>
      </c>
      <c r="H2295" t="s">
        <v>825</v>
      </c>
      <c r="I2295" t="s">
        <v>18</v>
      </c>
      <c r="J2295"/>
      <c r="L2295" t="s">
        <v>23183</v>
      </c>
      <c r="N2295" t="s">
        <v>13</v>
      </c>
      <c r="P2295">
        <v>170</v>
      </c>
      <c r="V2295" t="s">
        <v>23895</v>
      </c>
      <c r="X2295" t="str">
        <f>VLOOKUP(I2295,Location!$A$3:$B$2999,2,FALSE)</f>
        <v>D.C.</v>
      </c>
    </row>
    <row r="2296" spans="3:24" x14ac:dyDescent="0.2">
      <c r="C2296" t="s">
        <v>6749</v>
      </c>
      <c r="D2296">
        <v>5</v>
      </c>
      <c r="E2296" t="s">
        <v>21294</v>
      </c>
      <c r="F2296" t="s">
        <v>21933</v>
      </c>
      <c r="G2296" t="s">
        <v>823</v>
      </c>
      <c r="H2296" t="s">
        <v>834</v>
      </c>
      <c r="I2296" t="s">
        <v>1046</v>
      </c>
      <c r="J2296"/>
      <c r="L2296" t="s">
        <v>23265</v>
      </c>
      <c r="N2296" t="s">
        <v>13</v>
      </c>
      <c r="P2296">
        <v>162</v>
      </c>
      <c r="V2296" t="s">
        <v>24000</v>
      </c>
      <c r="X2296" t="str">
        <f>VLOOKUP(I2296,Location!$A$3:$B$2999,2,FALSE)</f>
        <v>Maryland</v>
      </c>
    </row>
    <row r="2297" spans="3:24" x14ac:dyDescent="0.2">
      <c r="C2297" t="s">
        <v>6749</v>
      </c>
      <c r="D2297">
        <v>13</v>
      </c>
      <c r="E2297" t="s">
        <v>20853</v>
      </c>
      <c r="F2297" t="s">
        <v>21524</v>
      </c>
      <c r="G2297" t="s">
        <v>22083</v>
      </c>
      <c r="H2297" t="s">
        <v>949</v>
      </c>
      <c r="I2297" t="s">
        <v>1009</v>
      </c>
      <c r="J2297"/>
      <c r="L2297" t="s">
        <v>22866</v>
      </c>
      <c r="N2297" t="s">
        <v>13</v>
      </c>
      <c r="P2297" t="s">
        <v>21</v>
      </c>
      <c r="V2297" t="s">
        <v>23554</v>
      </c>
      <c r="X2297" t="str">
        <f>VLOOKUP(I2297,Location!$A$3:$B$2999,2,FALSE)</f>
        <v>Texas</v>
      </c>
    </row>
    <row r="2298" spans="3:24" x14ac:dyDescent="0.2">
      <c r="C2298" t="s">
        <v>6749</v>
      </c>
      <c r="D2298">
        <v>10</v>
      </c>
      <c r="E2298" t="s">
        <v>21319</v>
      </c>
      <c r="F2298" t="s">
        <v>21958</v>
      </c>
      <c r="G2298" t="s">
        <v>1377</v>
      </c>
      <c r="H2298" t="s">
        <v>858</v>
      </c>
      <c r="I2298" t="s">
        <v>18</v>
      </c>
      <c r="J2298"/>
      <c r="L2298" t="s">
        <v>23286</v>
      </c>
      <c r="N2298" t="s">
        <v>2393</v>
      </c>
      <c r="P2298">
        <v>215</v>
      </c>
      <c r="V2298" t="s">
        <v>24026</v>
      </c>
      <c r="X2298" t="str">
        <f>VLOOKUP(I2298,Location!$A$3:$B$2999,2,FALSE)</f>
        <v>D.C.</v>
      </c>
    </row>
    <row r="2299" spans="3:24" x14ac:dyDescent="0.2">
      <c r="C2299" t="s">
        <v>6749</v>
      </c>
      <c r="D2299">
        <v>28</v>
      </c>
      <c r="E2299" t="s">
        <v>21230</v>
      </c>
      <c r="F2299" t="s">
        <v>1203</v>
      </c>
      <c r="H2299" t="s">
        <v>825</v>
      </c>
      <c r="I2299" t="s">
        <v>18</v>
      </c>
      <c r="J2299"/>
      <c r="L2299" t="s">
        <v>23211</v>
      </c>
      <c r="N2299" t="s">
        <v>16962</v>
      </c>
      <c r="P2299">
        <v>67</v>
      </c>
      <c r="V2299" t="s">
        <v>23936</v>
      </c>
      <c r="X2299" t="str">
        <f>VLOOKUP(I2299,Location!$A$3:$B$2999,2,FALSE)</f>
        <v>D.C.</v>
      </c>
    </row>
    <row r="2300" spans="3:24" x14ac:dyDescent="0.2">
      <c r="C2300" t="s">
        <v>6749</v>
      </c>
      <c r="D2300">
        <v>11</v>
      </c>
      <c r="E2300" t="s">
        <v>20998</v>
      </c>
      <c r="F2300" t="s">
        <v>21668</v>
      </c>
      <c r="G2300" t="s">
        <v>15601</v>
      </c>
      <c r="H2300" t="s">
        <v>861</v>
      </c>
      <c r="I2300" t="s">
        <v>22365</v>
      </c>
      <c r="J2300" t="s">
        <v>22573</v>
      </c>
      <c r="L2300" t="s">
        <v>23005</v>
      </c>
      <c r="N2300" t="s">
        <v>806</v>
      </c>
      <c r="P2300" t="s">
        <v>21</v>
      </c>
      <c r="V2300" t="s">
        <v>23703</v>
      </c>
      <c r="X2300" t="str">
        <f>VLOOKUP(I2300,Location!$A$3:$B$2999,2,FALSE)</f>
        <v>Massachusetts</v>
      </c>
    </row>
    <row r="2301" spans="3:24" x14ac:dyDescent="0.2">
      <c r="C2301" t="s">
        <v>6749</v>
      </c>
      <c r="D2301">
        <v>11</v>
      </c>
      <c r="E2301" t="s">
        <v>21259</v>
      </c>
      <c r="F2301" t="s">
        <v>21904</v>
      </c>
      <c r="G2301" t="s">
        <v>22268</v>
      </c>
      <c r="H2301" t="s">
        <v>870</v>
      </c>
      <c r="I2301" t="s">
        <v>18</v>
      </c>
      <c r="J2301" t="s">
        <v>22716</v>
      </c>
      <c r="L2301" t="s">
        <v>23236</v>
      </c>
      <c r="N2301" t="s">
        <v>6519</v>
      </c>
      <c r="P2301">
        <v>285</v>
      </c>
      <c r="V2301" t="s">
        <v>23965</v>
      </c>
      <c r="X2301" t="str">
        <f>VLOOKUP(I2301,Location!$A$3:$B$2999,2,FALSE)</f>
        <v>D.C.</v>
      </c>
    </row>
    <row r="2302" spans="3:24" x14ac:dyDescent="0.2">
      <c r="C2302" t="s">
        <v>6749</v>
      </c>
      <c r="D2302">
        <v>7</v>
      </c>
      <c r="E2302" t="s">
        <v>20974</v>
      </c>
      <c r="F2302" t="s">
        <v>21646</v>
      </c>
      <c r="G2302" t="s">
        <v>1208</v>
      </c>
      <c r="H2302" t="s">
        <v>851</v>
      </c>
      <c r="I2302" t="s">
        <v>1061</v>
      </c>
      <c r="J2302" t="s">
        <v>22557</v>
      </c>
      <c r="L2302" t="s">
        <v>22985</v>
      </c>
      <c r="N2302" t="s">
        <v>15572</v>
      </c>
      <c r="P2302">
        <v>485</v>
      </c>
      <c r="V2302" t="s">
        <v>23679</v>
      </c>
      <c r="X2302" t="str">
        <f>VLOOKUP(I2302,Location!$A$3:$B$2999,2,FALSE)</f>
        <v>California</v>
      </c>
    </row>
    <row r="2303" spans="3:24" x14ac:dyDescent="0.2">
      <c r="C2303" t="s">
        <v>6749</v>
      </c>
      <c r="D2303">
        <v>25</v>
      </c>
      <c r="E2303" t="s">
        <v>20867</v>
      </c>
      <c r="F2303" t="s">
        <v>21539</v>
      </c>
      <c r="G2303" t="s">
        <v>15087</v>
      </c>
      <c r="H2303" t="s">
        <v>835</v>
      </c>
      <c r="I2303" t="s">
        <v>1009</v>
      </c>
      <c r="J2303" t="s">
        <v>22497</v>
      </c>
      <c r="L2303" t="s">
        <v>22881</v>
      </c>
      <c r="N2303" t="s">
        <v>1037</v>
      </c>
      <c r="P2303">
        <v>347</v>
      </c>
      <c r="V2303" t="s">
        <v>23570</v>
      </c>
      <c r="X2303" t="str">
        <f>VLOOKUP(I2303,Location!$A$3:$B$2999,2,FALSE)</f>
        <v>Texas</v>
      </c>
    </row>
    <row r="2304" spans="3:24" x14ac:dyDescent="0.2">
      <c r="C2304" t="s">
        <v>6749</v>
      </c>
      <c r="D2304">
        <v>24</v>
      </c>
      <c r="E2304" t="s">
        <v>21384</v>
      </c>
      <c r="F2304" t="s">
        <v>22006</v>
      </c>
      <c r="G2304" t="s">
        <v>22317</v>
      </c>
      <c r="H2304" t="s">
        <v>939</v>
      </c>
      <c r="I2304" t="s">
        <v>1044</v>
      </c>
      <c r="J2304" t="s">
        <v>22762</v>
      </c>
      <c r="L2304" t="s">
        <v>23322</v>
      </c>
      <c r="N2304" t="s">
        <v>23420</v>
      </c>
      <c r="P2304">
        <v>6</v>
      </c>
      <c r="V2304" t="s">
        <v>24091</v>
      </c>
      <c r="X2304" t="str">
        <f>VLOOKUP(I2304,Location!$A$3:$B$2999,2,FALSE)</f>
        <v>Michigan</v>
      </c>
    </row>
    <row r="2305" spans="3:24" x14ac:dyDescent="0.2">
      <c r="C2305" t="s">
        <v>6749</v>
      </c>
      <c r="D2305">
        <v>10</v>
      </c>
      <c r="E2305" t="s">
        <v>20991</v>
      </c>
      <c r="F2305" t="s">
        <v>21662</v>
      </c>
      <c r="G2305" t="s">
        <v>22144</v>
      </c>
      <c r="H2305" t="s">
        <v>807</v>
      </c>
      <c r="I2305" t="s">
        <v>1061</v>
      </c>
      <c r="J2305" t="s">
        <v>22570</v>
      </c>
      <c r="L2305" t="s">
        <v>959</v>
      </c>
      <c r="N2305" t="s">
        <v>1062</v>
      </c>
      <c r="P2305">
        <v>39</v>
      </c>
      <c r="V2305" t="s">
        <v>23696</v>
      </c>
      <c r="X2305" t="str">
        <f>VLOOKUP(I2305,Location!$A$3:$B$2999,2,FALSE)</f>
        <v>California</v>
      </c>
    </row>
    <row r="2306" spans="3:24" x14ac:dyDescent="0.2">
      <c r="C2306" t="s">
        <v>6749</v>
      </c>
      <c r="D2306">
        <v>22</v>
      </c>
      <c r="E2306" t="s">
        <v>21071</v>
      </c>
      <c r="F2306" t="s">
        <v>21737</v>
      </c>
      <c r="G2306" t="s">
        <v>22177</v>
      </c>
      <c r="H2306" t="s">
        <v>842</v>
      </c>
      <c r="I2306" t="s">
        <v>967</v>
      </c>
      <c r="J2306" t="s">
        <v>22615</v>
      </c>
      <c r="L2306" t="s">
        <v>23077</v>
      </c>
      <c r="N2306" t="s">
        <v>13</v>
      </c>
      <c r="P2306">
        <v>104</v>
      </c>
      <c r="V2306" t="s">
        <v>23776</v>
      </c>
      <c r="X2306" t="str">
        <f>VLOOKUP(I2306,Location!$A$3:$B$2999,2,FALSE)</f>
        <v>Washington</v>
      </c>
    </row>
    <row r="2307" spans="3:24" x14ac:dyDescent="0.2">
      <c r="C2307" t="s">
        <v>6749</v>
      </c>
      <c r="D2307">
        <v>13</v>
      </c>
      <c r="E2307" t="s">
        <v>20947</v>
      </c>
      <c r="F2307" t="s">
        <v>21619</v>
      </c>
      <c r="G2307" t="s">
        <v>9233</v>
      </c>
      <c r="H2307" t="s">
        <v>834</v>
      </c>
      <c r="I2307" t="s">
        <v>813</v>
      </c>
      <c r="J2307" t="s">
        <v>22543</v>
      </c>
      <c r="L2307" t="s">
        <v>22958</v>
      </c>
      <c r="N2307" t="s">
        <v>13</v>
      </c>
      <c r="P2307">
        <v>281</v>
      </c>
      <c r="V2307" t="s">
        <v>23652</v>
      </c>
      <c r="X2307" t="str">
        <f>VLOOKUP(I2307,Location!$A$3:$B$2999,2,FALSE)</f>
        <v>Florida</v>
      </c>
    </row>
    <row r="2308" spans="3:24" x14ac:dyDescent="0.2">
      <c r="C2308" t="s">
        <v>6749</v>
      </c>
      <c r="D2308">
        <v>6</v>
      </c>
      <c r="E2308" t="s">
        <v>20778</v>
      </c>
      <c r="F2308" t="s">
        <v>21454</v>
      </c>
      <c r="G2308" t="s">
        <v>22053</v>
      </c>
      <c r="H2308" t="s">
        <v>925</v>
      </c>
      <c r="I2308" t="s">
        <v>1519</v>
      </c>
      <c r="J2308" t="s">
        <v>959</v>
      </c>
      <c r="L2308" t="s">
        <v>3206</v>
      </c>
      <c r="N2308" t="s">
        <v>13</v>
      </c>
      <c r="P2308">
        <v>147</v>
      </c>
      <c r="V2308" t="s">
        <v>23477</v>
      </c>
      <c r="X2308" t="str">
        <f>VLOOKUP(I2308,Location!$A$3:$B$2999,2,FALSE)</f>
        <v>California</v>
      </c>
    </row>
    <row r="2309" spans="3:24" x14ac:dyDescent="0.2">
      <c r="C2309" t="s">
        <v>6749</v>
      </c>
      <c r="D2309">
        <v>9</v>
      </c>
      <c r="E2309" t="s">
        <v>20819</v>
      </c>
      <c r="F2309" t="s">
        <v>21492</v>
      </c>
      <c r="G2309" t="s">
        <v>7931</v>
      </c>
      <c r="H2309" t="s">
        <v>835</v>
      </c>
      <c r="I2309" t="s">
        <v>1329</v>
      </c>
      <c r="J2309"/>
      <c r="L2309" t="s">
        <v>22835</v>
      </c>
      <c r="N2309" t="s">
        <v>11952</v>
      </c>
      <c r="P2309">
        <v>337</v>
      </c>
      <c r="V2309" t="s">
        <v>23519</v>
      </c>
      <c r="X2309" t="str">
        <f>VLOOKUP(I2309,Location!$A$3:$B$2999,2,FALSE)</f>
        <v>Arizona</v>
      </c>
    </row>
    <row r="2310" spans="3:24" x14ac:dyDescent="0.2">
      <c r="C2310" t="s">
        <v>6749</v>
      </c>
      <c r="D2310">
        <v>20</v>
      </c>
      <c r="E2310" t="s">
        <v>20905</v>
      </c>
      <c r="F2310" t="s">
        <v>21577</v>
      </c>
      <c r="G2310" t="s">
        <v>22110</v>
      </c>
      <c r="H2310" t="s">
        <v>17</v>
      </c>
      <c r="I2310" t="s">
        <v>976</v>
      </c>
      <c r="J2310" t="s">
        <v>22518</v>
      </c>
      <c r="L2310" t="s">
        <v>22916</v>
      </c>
      <c r="N2310" t="s">
        <v>24</v>
      </c>
      <c r="P2310" t="s">
        <v>21</v>
      </c>
      <c r="V2310" t="s">
        <v>23608</v>
      </c>
      <c r="X2310" t="str">
        <f>VLOOKUP(I2310,Location!$A$3:$B$2999,2,FALSE)</f>
        <v>California</v>
      </c>
    </row>
    <row r="2311" spans="3:24" x14ac:dyDescent="0.2">
      <c r="C2311" t="s">
        <v>6749</v>
      </c>
      <c r="D2311">
        <v>11</v>
      </c>
      <c r="E2311" t="s">
        <v>20816</v>
      </c>
      <c r="F2311" t="s">
        <v>21489</v>
      </c>
      <c r="G2311" t="s">
        <v>22070</v>
      </c>
      <c r="H2311" t="s">
        <v>19</v>
      </c>
      <c r="I2311" t="s">
        <v>967</v>
      </c>
      <c r="J2311" t="s">
        <v>22473</v>
      </c>
      <c r="L2311" t="s">
        <v>22832</v>
      </c>
      <c r="N2311" t="s">
        <v>13</v>
      </c>
      <c r="P2311">
        <v>356</v>
      </c>
      <c r="V2311" t="s">
        <v>23516</v>
      </c>
      <c r="X2311" t="str">
        <f>VLOOKUP(I2311,Location!$A$3:$B$2999,2,FALSE)</f>
        <v>Washington</v>
      </c>
    </row>
    <row r="2312" spans="3:24" x14ac:dyDescent="0.2">
      <c r="C2312" t="s">
        <v>6749</v>
      </c>
      <c r="D2312">
        <v>9</v>
      </c>
      <c r="E2312" t="s">
        <v>21107</v>
      </c>
      <c r="F2312" t="s">
        <v>21772</v>
      </c>
      <c r="G2312" t="s">
        <v>2832</v>
      </c>
      <c r="H2312" t="s">
        <v>842</v>
      </c>
      <c r="I2312" t="s">
        <v>2676</v>
      </c>
      <c r="J2312" t="s">
        <v>22639</v>
      </c>
      <c r="L2312" t="s">
        <v>23111</v>
      </c>
      <c r="N2312" t="s">
        <v>24</v>
      </c>
      <c r="P2312" t="s">
        <v>21</v>
      </c>
      <c r="V2312" t="s">
        <v>23813</v>
      </c>
      <c r="X2312" t="str">
        <f>VLOOKUP(I2312,Location!$A$3:$B$2999,2,FALSE)</f>
        <v>Pennsylvania</v>
      </c>
    </row>
    <row r="2313" spans="3:24" x14ac:dyDescent="0.2">
      <c r="C2313" t="s">
        <v>6749</v>
      </c>
      <c r="D2313">
        <v>7</v>
      </c>
      <c r="E2313" t="s">
        <v>21092</v>
      </c>
      <c r="F2313" t="s">
        <v>21756</v>
      </c>
      <c r="G2313" t="s">
        <v>20707</v>
      </c>
      <c r="H2313" t="s">
        <v>834</v>
      </c>
      <c r="I2313" t="s">
        <v>1046</v>
      </c>
      <c r="J2313" t="s">
        <v>22629</v>
      </c>
      <c r="L2313" t="s">
        <v>23098</v>
      </c>
      <c r="N2313" t="s">
        <v>13</v>
      </c>
      <c r="P2313" t="s">
        <v>21</v>
      </c>
      <c r="V2313" t="s">
        <v>23797</v>
      </c>
      <c r="X2313" t="str">
        <f>VLOOKUP(I2313,Location!$A$3:$B$2999,2,FALSE)</f>
        <v>Maryland</v>
      </c>
    </row>
    <row r="2314" spans="3:24" x14ac:dyDescent="0.2">
      <c r="C2314" t="s">
        <v>6749</v>
      </c>
      <c r="D2314">
        <v>9</v>
      </c>
      <c r="E2314" t="s">
        <v>21244</v>
      </c>
      <c r="F2314" t="s">
        <v>21892</v>
      </c>
      <c r="G2314" t="s">
        <v>31</v>
      </c>
      <c r="H2314" t="s">
        <v>839</v>
      </c>
      <c r="I2314" t="s">
        <v>1009</v>
      </c>
      <c r="J2314"/>
      <c r="L2314" t="s">
        <v>23223</v>
      </c>
      <c r="N2314" t="s">
        <v>13</v>
      </c>
      <c r="P2314">
        <v>261</v>
      </c>
      <c r="V2314" t="s">
        <v>23950</v>
      </c>
      <c r="X2314" t="str">
        <f>VLOOKUP(I2314,Location!$A$3:$B$2999,2,FALSE)</f>
        <v>Texas</v>
      </c>
    </row>
    <row r="2315" spans="3:24" x14ac:dyDescent="0.2">
      <c r="C2315" t="s">
        <v>6749</v>
      </c>
      <c r="D2315">
        <v>29</v>
      </c>
      <c r="E2315" t="s">
        <v>21152</v>
      </c>
      <c r="F2315" t="s">
        <v>21811</v>
      </c>
      <c r="G2315" t="s">
        <v>22219</v>
      </c>
      <c r="H2315" t="s">
        <v>842</v>
      </c>
      <c r="I2315" t="s">
        <v>22383</v>
      </c>
      <c r="J2315" t="s">
        <v>22667</v>
      </c>
      <c r="L2315" t="s">
        <v>959</v>
      </c>
      <c r="N2315" t="s">
        <v>13</v>
      </c>
      <c r="P2315">
        <v>375</v>
      </c>
      <c r="V2315" t="s">
        <v>23858</v>
      </c>
      <c r="X2315" t="str">
        <f>VLOOKUP(I2315,Location!$A$3:$B$2999,2,FALSE)</f>
        <v>Texas</v>
      </c>
    </row>
    <row r="2316" spans="3:24" x14ac:dyDescent="0.2">
      <c r="C2316" t="s">
        <v>6749</v>
      </c>
      <c r="D2316">
        <v>7</v>
      </c>
      <c r="E2316" t="s">
        <v>20973</v>
      </c>
      <c r="F2316" t="s">
        <v>21645</v>
      </c>
      <c r="G2316" t="s">
        <v>4041</v>
      </c>
      <c r="H2316" t="s">
        <v>835</v>
      </c>
      <c r="I2316" t="s">
        <v>22335</v>
      </c>
      <c r="J2316" t="s">
        <v>22556</v>
      </c>
      <c r="L2316" t="s">
        <v>22984</v>
      </c>
      <c r="N2316" t="s">
        <v>820</v>
      </c>
      <c r="P2316">
        <v>328</v>
      </c>
      <c r="V2316" t="s">
        <v>23678</v>
      </c>
      <c r="X2316" t="str">
        <f>VLOOKUP(I2316,Location!$A$3:$B$2999,2,FALSE)</f>
        <v>Texas</v>
      </c>
    </row>
    <row r="2317" spans="3:24" x14ac:dyDescent="0.2">
      <c r="C2317" t="s">
        <v>6749</v>
      </c>
      <c r="D2317">
        <v>10</v>
      </c>
      <c r="E2317" t="s">
        <v>21222</v>
      </c>
      <c r="F2317" t="s">
        <v>3474</v>
      </c>
      <c r="G2317" t="s">
        <v>1208</v>
      </c>
      <c r="H2317" t="s">
        <v>17</v>
      </c>
      <c r="I2317" t="s">
        <v>1034</v>
      </c>
      <c r="J2317" t="s">
        <v>22704</v>
      </c>
      <c r="L2317" t="s">
        <v>23206</v>
      </c>
      <c r="N2317" t="s">
        <v>13</v>
      </c>
      <c r="P2317">
        <v>94</v>
      </c>
      <c r="V2317" t="s">
        <v>23928</v>
      </c>
      <c r="X2317" t="str">
        <f>VLOOKUP(I2317,Location!$A$3:$B$2999,2,FALSE)</f>
        <v>Pennsylvania</v>
      </c>
    </row>
    <row r="2318" spans="3:24" x14ac:dyDescent="0.2">
      <c r="C2318" t="s">
        <v>6749</v>
      </c>
      <c r="D2318">
        <v>20</v>
      </c>
      <c r="E2318" t="s">
        <v>21031</v>
      </c>
      <c r="F2318" t="s">
        <v>21699</v>
      </c>
      <c r="G2318" t="s">
        <v>22162</v>
      </c>
      <c r="H2318" t="s">
        <v>17</v>
      </c>
      <c r="I2318" t="s">
        <v>1381</v>
      </c>
      <c r="J2318" t="s">
        <v>22592</v>
      </c>
      <c r="L2318" t="s">
        <v>23040</v>
      </c>
      <c r="N2318" t="s">
        <v>820</v>
      </c>
      <c r="P2318" t="s">
        <v>21</v>
      </c>
      <c r="V2318" t="s">
        <v>23736</v>
      </c>
      <c r="X2318" t="str">
        <f>VLOOKUP(I2318,Location!$A$3:$B$2999,2,FALSE)</f>
        <v>Virginia</v>
      </c>
    </row>
    <row r="2319" spans="3:24" x14ac:dyDescent="0.2">
      <c r="C2319" t="s">
        <v>6749</v>
      </c>
      <c r="D2319">
        <v>26</v>
      </c>
      <c r="E2319" t="s">
        <v>21174</v>
      </c>
      <c r="F2319" t="s">
        <v>21830</v>
      </c>
      <c r="G2319" t="s">
        <v>22229</v>
      </c>
      <c r="H2319" t="s">
        <v>835</v>
      </c>
      <c r="I2319" t="s">
        <v>18</v>
      </c>
      <c r="J2319" t="s">
        <v>9435</v>
      </c>
      <c r="L2319" t="s">
        <v>23172</v>
      </c>
      <c r="N2319" t="s">
        <v>16962</v>
      </c>
      <c r="P2319">
        <v>311</v>
      </c>
      <c r="V2319" t="s">
        <v>23880</v>
      </c>
      <c r="X2319" t="str">
        <f>VLOOKUP(I2319,Location!$A$3:$B$2999,2,FALSE)</f>
        <v>D.C.</v>
      </c>
    </row>
    <row r="2320" spans="3:24" x14ac:dyDescent="0.2">
      <c r="C2320" t="s">
        <v>6749</v>
      </c>
      <c r="D2320">
        <v>26</v>
      </c>
      <c r="E2320" t="s">
        <v>21186</v>
      </c>
      <c r="F2320" t="s">
        <v>21841</v>
      </c>
      <c r="G2320" t="s">
        <v>8780</v>
      </c>
      <c r="H2320" t="s">
        <v>19</v>
      </c>
      <c r="I2320" t="s">
        <v>996</v>
      </c>
      <c r="J2320" t="s">
        <v>1794</v>
      </c>
      <c r="L2320" t="s">
        <v>2831</v>
      </c>
      <c r="N2320" t="s">
        <v>5099</v>
      </c>
      <c r="P2320">
        <v>223</v>
      </c>
      <c r="V2320" t="s">
        <v>23892</v>
      </c>
      <c r="X2320" t="str">
        <f>VLOOKUP(I2320,Location!$A$3:$B$2999,2,FALSE)</f>
        <v>Virginia</v>
      </c>
    </row>
    <row r="2321" spans="3:24" x14ac:dyDescent="0.2">
      <c r="C2321" t="s">
        <v>6749</v>
      </c>
      <c r="D2321">
        <v>17</v>
      </c>
      <c r="E2321" t="s">
        <v>21188</v>
      </c>
      <c r="F2321" t="s">
        <v>21843</v>
      </c>
      <c r="G2321" t="s">
        <v>22235</v>
      </c>
      <c r="H2321" t="s">
        <v>842</v>
      </c>
      <c r="I2321" t="s">
        <v>1090</v>
      </c>
      <c r="J2321"/>
      <c r="L2321" t="s">
        <v>23182</v>
      </c>
      <c r="N2321" t="s">
        <v>13</v>
      </c>
      <c r="P2321">
        <v>93</v>
      </c>
      <c r="V2321" t="s">
        <v>23894</v>
      </c>
      <c r="X2321" t="str">
        <f>VLOOKUP(I2321,Location!$A$3:$B$2999,2,FALSE)</f>
        <v>Hawaii</v>
      </c>
    </row>
    <row r="2322" spans="3:24" x14ac:dyDescent="0.2">
      <c r="C2322" t="s">
        <v>6749</v>
      </c>
      <c r="D2322">
        <v>6</v>
      </c>
      <c r="E2322" t="s">
        <v>21100</v>
      </c>
      <c r="F2322" t="s">
        <v>21765</v>
      </c>
      <c r="G2322" t="s">
        <v>1208</v>
      </c>
      <c r="H2322" t="s">
        <v>834</v>
      </c>
      <c r="I2322" t="s">
        <v>6381</v>
      </c>
      <c r="J2322"/>
      <c r="L2322" t="s">
        <v>23105</v>
      </c>
      <c r="N2322" t="s">
        <v>3309</v>
      </c>
      <c r="P2322" t="s">
        <v>21</v>
      </c>
      <c r="V2322" t="s">
        <v>23806</v>
      </c>
      <c r="X2322" t="str">
        <f>VLOOKUP(I2322,Location!$A$3:$B$2999,2,FALSE)</f>
        <v>California</v>
      </c>
    </row>
    <row r="2323" spans="3:24" x14ac:dyDescent="0.2">
      <c r="C2323" t="s">
        <v>6749</v>
      </c>
      <c r="D2323">
        <v>20</v>
      </c>
      <c r="E2323" t="s">
        <v>20907</v>
      </c>
      <c r="F2323" t="s">
        <v>21579</v>
      </c>
      <c r="G2323" t="s">
        <v>1239</v>
      </c>
      <c r="H2323" t="s">
        <v>862</v>
      </c>
      <c r="I2323" t="s">
        <v>1009</v>
      </c>
      <c r="J2323" t="s">
        <v>22519</v>
      </c>
      <c r="L2323" t="s">
        <v>22918</v>
      </c>
      <c r="N2323" t="s">
        <v>13</v>
      </c>
      <c r="P2323" t="s">
        <v>21</v>
      </c>
      <c r="V2323" t="s">
        <v>23610</v>
      </c>
      <c r="X2323" t="str">
        <f>VLOOKUP(I2323,Location!$A$3:$B$2999,2,FALSE)</f>
        <v>Texas</v>
      </c>
    </row>
    <row r="2324" spans="3:24" x14ac:dyDescent="0.2">
      <c r="C2324" t="s">
        <v>6749</v>
      </c>
      <c r="D2324">
        <v>9</v>
      </c>
      <c r="E2324" t="s">
        <v>21285</v>
      </c>
      <c r="F2324" t="s">
        <v>21925</v>
      </c>
      <c r="G2324" t="s">
        <v>1239</v>
      </c>
      <c r="H2324" t="s">
        <v>861</v>
      </c>
      <c r="I2324" t="s">
        <v>1009</v>
      </c>
      <c r="J2324"/>
      <c r="L2324" t="s">
        <v>23259</v>
      </c>
      <c r="N2324" t="s">
        <v>2777</v>
      </c>
      <c r="P2324">
        <v>197</v>
      </c>
      <c r="V2324" t="s">
        <v>23991</v>
      </c>
      <c r="X2324" t="str">
        <f>VLOOKUP(I2324,Location!$A$3:$B$2999,2,FALSE)</f>
        <v>Texas</v>
      </c>
    </row>
    <row r="2325" spans="3:24" x14ac:dyDescent="0.2">
      <c r="C2325" t="s">
        <v>6749</v>
      </c>
      <c r="D2325">
        <v>20</v>
      </c>
      <c r="E2325" t="s">
        <v>20783</v>
      </c>
      <c r="F2325" t="s">
        <v>21458</v>
      </c>
      <c r="G2325" t="s">
        <v>3028</v>
      </c>
      <c r="H2325" t="s">
        <v>834</v>
      </c>
      <c r="I2325" t="s">
        <v>2240</v>
      </c>
      <c r="J2325" t="s">
        <v>22455</v>
      </c>
      <c r="L2325" t="s">
        <v>22804</v>
      </c>
      <c r="N2325" t="s">
        <v>3921</v>
      </c>
      <c r="P2325" t="s">
        <v>21</v>
      </c>
      <c r="V2325" t="s">
        <v>23482</v>
      </c>
      <c r="X2325" t="str">
        <f>VLOOKUP(I2325,Location!$A$3:$B$2999,2,FALSE)</f>
        <v>Maryland</v>
      </c>
    </row>
    <row r="2326" spans="3:24" x14ac:dyDescent="0.2">
      <c r="C2326" t="s">
        <v>6749</v>
      </c>
      <c r="D2326">
        <v>10</v>
      </c>
      <c r="E2326" t="s">
        <v>20895</v>
      </c>
      <c r="F2326" t="s">
        <v>21567</v>
      </c>
      <c r="G2326" t="s">
        <v>3991</v>
      </c>
      <c r="H2326" t="s">
        <v>860</v>
      </c>
      <c r="I2326" t="s">
        <v>4739</v>
      </c>
      <c r="J2326"/>
      <c r="L2326" t="s">
        <v>22906</v>
      </c>
      <c r="N2326" t="s">
        <v>11825</v>
      </c>
      <c r="P2326" t="s">
        <v>21</v>
      </c>
      <c r="V2326" t="s">
        <v>23598</v>
      </c>
      <c r="X2326" t="str">
        <f>VLOOKUP(I2326,Location!$A$3:$B$2999,2,FALSE)</f>
        <v>Michigan</v>
      </c>
    </row>
    <row r="2327" spans="3:24" x14ac:dyDescent="0.2">
      <c r="C2327" t="s">
        <v>6749</v>
      </c>
      <c r="D2327">
        <v>12</v>
      </c>
      <c r="E2327" t="s">
        <v>21396</v>
      </c>
      <c r="F2327" t="s">
        <v>14154</v>
      </c>
      <c r="G2327" t="s">
        <v>14271</v>
      </c>
      <c r="H2327" t="s">
        <v>842</v>
      </c>
      <c r="I2327" t="s">
        <v>1023</v>
      </c>
      <c r="J2327"/>
      <c r="L2327" t="s">
        <v>959</v>
      </c>
      <c r="N2327" t="s">
        <v>13</v>
      </c>
      <c r="P2327">
        <v>19</v>
      </c>
      <c r="V2327" t="s">
        <v>24104</v>
      </c>
      <c r="X2327" t="str">
        <f>VLOOKUP(I2327,Location!$A$3:$B$2999,2,FALSE)</f>
        <v>Georgia</v>
      </c>
    </row>
    <row r="2328" spans="3:24" x14ac:dyDescent="0.2">
      <c r="C2328" t="s">
        <v>6749</v>
      </c>
      <c r="D2328">
        <v>20</v>
      </c>
      <c r="E2328" t="s">
        <v>21057</v>
      </c>
      <c r="F2328" t="s">
        <v>21723</v>
      </c>
      <c r="G2328" t="s">
        <v>22171</v>
      </c>
      <c r="H2328" t="s">
        <v>19</v>
      </c>
      <c r="I2328" t="s">
        <v>964</v>
      </c>
      <c r="J2328"/>
      <c r="L2328" t="s">
        <v>23064</v>
      </c>
      <c r="N2328" t="s">
        <v>17165</v>
      </c>
      <c r="P2328" t="s">
        <v>21</v>
      </c>
      <c r="V2328" t="s">
        <v>23762</v>
      </c>
      <c r="X2328" t="str">
        <f>VLOOKUP(I2328,Location!$A$3:$B$2999,2,FALSE)</f>
        <v>Missouri</v>
      </c>
    </row>
    <row r="2329" spans="3:24" x14ac:dyDescent="0.2">
      <c r="C2329" t="s">
        <v>6749</v>
      </c>
      <c r="D2329">
        <v>13</v>
      </c>
      <c r="E2329" t="s">
        <v>20951</v>
      </c>
      <c r="F2329" t="s">
        <v>21623</v>
      </c>
      <c r="G2329" t="s">
        <v>1208</v>
      </c>
      <c r="H2329" t="s">
        <v>834</v>
      </c>
      <c r="I2329" t="s">
        <v>976</v>
      </c>
      <c r="J2329"/>
      <c r="L2329" t="s">
        <v>22962</v>
      </c>
      <c r="N2329" t="s">
        <v>806</v>
      </c>
      <c r="P2329">
        <v>355</v>
      </c>
      <c r="V2329" t="s">
        <v>23656</v>
      </c>
      <c r="X2329" t="str">
        <f>VLOOKUP(I2329,Location!$A$3:$B$2999,2,FALSE)</f>
        <v>California</v>
      </c>
    </row>
    <row r="2330" spans="3:24" x14ac:dyDescent="0.2">
      <c r="C2330" t="s">
        <v>6749</v>
      </c>
      <c r="D2330">
        <v>20</v>
      </c>
      <c r="E2330" t="s">
        <v>20899</v>
      </c>
      <c r="F2330" t="s">
        <v>21571</v>
      </c>
      <c r="G2330" t="s">
        <v>971</v>
      </c>
      <c r="H2330" t="s">
        <v>825</v>
      </c>
      <c r="I2330" t="s">
        <v>18</v>
      </c>
      <c r="J2330" t="s">
        <v>22516</v>
      </c>
      <c r="L2330" t="s">
        <v>22910</v>
      </c>
      <c r="N2330" t="s">
        <v>23365</v>
      </c>
      <c r="P2330" t="s">
        <v>21</v>
      </c>
      <c r="V2330" t="s">
        <v>23602</v>
      </c>
      <c r="X2330" t="str">
        <f>VLOOKUP(I2330,Location!$A$3:$B$2999,2,FALSE)</f>
        <v>D.C.</v>
      </c>
    </row>
    <row r="2331" spans="3:24" x14ac:dyDescent="0.2">
      <c r="C2331" t="s">
        <v>6749</v>
      </c>
      <c r="D2331">
        <v>11</v>
      </c>
      <c r="E2331" t="s">
        <v>21136</v>
      </c>
      <c r="F2331" t="s">
        <v>21798</v>
      </c>
      <c r="G2331" t="s">
        <v>2666</v>
      </c>
      <c r="H2331" t="s">
        <v>825</v>
      </c>
      <c r="I2331" t="s">
        <v>1374</v>
      </c>
      <c r="J2331" t="s">
        <v>22657</v>
      </c>
      <c r="L2331" t="s">
        <v>23138</v>
      </c>
      <c r="N2331" t="s">
        <v>23389</v>
      </c>
      <c r="P2331">
        <v>305</v>
      </c>
      <c r="V2331" t="s">
        <v>23842</v>
      </c>
      <c r="X2331" t="str">
        <f>VLOOKUP(I2331,Location!$A$3:$B$2999,2,FALSE)</f>
        <v>Alabama</v>
      </c>
    </row>
    <row r="2332" spans="3:24" x14ac:dyDescent="0.2">
      <c r="C2332" t="s">
        <v>6749</v>
      </c>
      <c r="D2332">
        <v>8</v>
      </c>
      <c r="E2332" t="s">
        <v>21345</v>
      </c>
      <c r="F2332" t="s">
        <v>21978</v>
      </c>
      <c r="G2332" t="s">
        <v>22303</v>
      </c>
      <c r="H2332" t="s">
        <v>835</v>
      </c>
      <c r="I2332" t="s">
        <v>9323</v>
      </c>
      <c r="J2332"/>
      <c r="L2332" t="s">
        <v>11477</v>
      </c>
      <c r="N2332" t="s">
        <v>13</v>
      </c>
      <c r="P2332">
        <v>85</v>
      </c>
      <c r="V2332" t="s">
        <v>24052</v>
      </c>
      <c r="X2332" t="str">
        <f>VLOOKUP(I2332,Location!$A$3:$B$2999,2,FALSE)</f>
        <v>Florida</v>
      </c>
    </row>
    <row r="2333" spans="3:24" x14ac:dyDescent="0.2">
      <c r="C2333" t="s">
        <v>6749</v>
      </c>
      <c r="D2333">
        <v>16</v>
      </c>
      <c r="E2333" t="s">
        <v>7643</v>
      </c>
      <c r="F2333" t="s">
        <v>8604</v>
      </c>
      <c r="G2333" t="s">
        <v>9184</v>
      </c>
      <c r="H2333" t="s">
        <v>825</v>
      </c>
      <c r="I2333" t="s">
        <v>18</v>
      </c>
      <c r="J2333" t="s">
        <v>9846</v>
      </c>
      <c r="L2333" t="s">
        <v>11696</v>
      </c>
      <c r="N2333" t="s">
        <v>3512</v>
      </c>
      <c r="P2333" t="s">
        <v>21</v>
      </c>
      <c r="V2333" t="s">
        <v>10779</v>
      </c>
      <c r="X2333" t="str">
        <f>VLOOKUP(I2333,Location!$A$3:$B$2999,2,FALSE)</f>
        <v>D.C.</v>
      </c>
    </row>
    <row r="2334" spans="3:24" x14ac:dyDescent="0.2">
      <c r="C2334" t="s">
        <v>6749</v>
      </c>
      <c r="D2334">
        <v>22</v>
      </c>
      <c r="E2334" t="s">
        <v>21137</v>
      </c>
      <c r="F2334" t="s">
        <v>21799</v>
      </c>
      <c r="G2334" t="s">
        <v>7770</v>
      </c>
      <c r="H2334" t="s">
        <v>835</v>
      </c>
      <c r="I2334" t="s">
        <v>20726</v>
      </c>
      <c r="J2334" t="s">
        <v>22658</v>
      </c>
      <c r="L2334" t="s">
        <v>23139</v>
      </c>
      <c r="N2334" t="s">
        <v>23375</v>
      </c>
      <c r="P2334">
        <v>149</v>
      </c>
      <c r="V2334" t="s">
        <v>23843</v>
      </c>
      <c r="X2334" t="str">
        <f>VLOOKUP(I2334,Location!$A$3:$B$2999,2,FALSE)</f>
        <v>Virginia</v>
      </c>
    </row>
    <row r="2335" spans="3:24" x14ac:dyDescent="0.2">
      <c r="C2335" t="s">
        <v>6749</v>
      </c>
      <c r="D2335">
        <v>20</v>
      </c>
      <c r="E2335" t="s">
        <v>21398</v>
      </c>
      <c r="F2335" t="s">
        <v>22018</v>
      </c>
      <c r="G2335" t="s">
        <v>22018</v>
      </c>
      <c r="H2335" t="s">
        <v>825</v>
      </c>
      <c r="I2335" t="s">
        <v>22424</v>
      </c>
      <c r="J2335" t="s">
        <v>22768</v>
      </c>
      <c r="L2335" t="s">
        <v>23333</v>
      </c>
      <c r="N2335" t="s">
        <v>972</v>
      </c>
      <c r="P2335">
        <v>11</v>
      </c>
      <c r="V2335" t="s">
        <v>24106</v>
      </c>
      <c r="X2335" t="str">
        <f>VLOOKUP(I2335,Location!$A$3:$B$2999,2,FALSE)</f>
        <v>Mississippi</v>
      </c>
    </row>
    <row r="2336" spans="3:24" x14ac:dyDescent="0.2">
      <c r="C2336" t="s">
        <v>6749</v>
      </c>
      <c r="D2336">
        <v>25</v>
      </c>
      <c r="E2336" t="s">
        <v>21225</v>
      </c>
      <c r="F2336" t="s">
        <v>21877</v>
      </c>
      <c r="G2336" t="s">
        <v>22251</v>
      </c>
      <c r="H2336" t="s">
        <v>857</v>
      </c>
      <c r="I2336" t="s">
        <v>1519</v>
      </c>
      <c r="J2336"/>
      <c r="L2336" t="s">
        <v>23208</v>
      </c>
      <c r="N2336" t="s">
        <v>13</v>
      </c>
      <c r="P2336">
        <v>103</v>
      </c>
      <c r="V2336" t="s">
        <v>23931</v>
      </c>
      <c r="X2336" t="str">
        <f>VLOOKUP(I2336,Location!$A$3:$B$2999,2,FALSE)</f>
        <v>California</v>
      </c>
    </row>
    <row r="2337" spans="3:24" x14ac:dyDescent="0.2">
      <c r="C2337" t="s">
        <v>6749</v>
      </c>
      <c r="D2337">
        <v>13</v>
      </c>
      <c r="E2337" t="s">
        <v>21022</v>
      </c>
      <c r="F2337" t="s">
        <v>21691</v>
      </c>
      <c r="G2337" t="s">
        <v>2193</v>
      </c>
      <c r="H2337" t="s">
        <v>842</v>
      </c>
      <c r="I2337" t="s">
        <v>22369</v>
      </c>
      <c r="J2337"/>
      <c r="L2337" t="s">
        <v>23031</v>
      </c>
      <c r="N2337" t="s">
        <v>23377</v>
      </c>
      <c r="P2337" t="s">
        <v>21</v>
      </c>
      <c r="V2337" t="s">
        <v>23727</v>
      </c>
      <c r="X2337" t="str">
        <f>VLOOKUP(I2337,Location!$A$3:$B$2999,2,FALSE)</f>
        <v>Pennsylvania</v>
      </c>
    </row>
    <row r="2338" spans="3:24" x14ac:dyDescent="0.2">
      <c r="C2338" t="s">
        <v>6749</v>
      </c>
      <c r="D2338">
        <v>25</v>
      </c>
      <c r="E2338" t="s">
        <v>21055</v>
      </c>
      <c r="F2338" t="s">
        <v>21721</v>
      </c>
      <c r="G2338" t="s">
        <v>22169</v>
      </c>
      <c r="H2338" t="s">
        <v>807</v>
      </c>
      <c r="I2338" t="s">
        <v>1046</v>
      </c>
      <c r="J2338" t="s">
        <v>22603</v>
      </c>
      <c r="L2338" t="s">
        <v>23062</v>
      </c>
      <c r="N2338" t="s">
        <v>972</v>
      </c>
      <c r="P2338" t="s">
        <v>21</v>
      </c>
      <c r="V2338" t="s">
        <v>23760</v>
      </c>
      <c r="X2338" t="str">
        <f>VLOOKUP(I2338,Location!$A$3:$B$2999,2,FALSE)</f>
        <v>Maryland</v>
      </c>
    </row>
    <row r="2339" spans="3:24" x14ac:dyDescent="0.2">
      <c r="C2339" t="s">
        <v>6749</v>
      </c>
      <c r="D2339">
        <v>10</v>
      </c>
      <c r="E2339" t="s">
        <v>21209</v>
      </c>
      <c r="F2339" t="s">
        <v>21862</v>
      </c>
      <c r="G2339" t="s">
        <v>22244</v>
      </c>
      <c r="H2339" t="s">
        <v>19</v>
      </c>
      <c r="I2339" t="s">
        <v>18</v>
      </c>
      <c r="J2339" t="s">
        <v>22697</v>
      </c>
      <c r="L2339" t="s">
        <v>23197</v>
      </c>
      <c r="N2339" t="s">
        <v>992</v>
      </c>
      <c r="P2339">
        <v>79</v>
      </c>
      <c r="V2339" t="s">
        <v>23915</v>
      </c>
      <c r="X2339" t="str">
        <f>VLOOKUP(I2339,Location!$A$3:$B$2999,2,FALSE)</f>
        <v>D.C.</v>
      </c>
    </row>
    <row r="2340" spans="3:24" x14ac:dyDescent="0.2">
      <c r="C2340" t="s">
        <v>6749</v>
      </c>
      <c r="D2340">
        <v>10</v>
      </c>
      <c r="E2340" t="s">
        <v>21089</v>
      </c>
      <c r="F2340" t="s">
        <v>21753</v>
      </c>
      <c r="G2340" t="s">
        <v>22187</v>
      </c>
      <c r="H2340" t="s">
        <v>866</v>
      </c>
      <c r="I2340" t="s">
        <v>1843</v>
      </c>
      <c r="J2340"/>
      <c r="L2340" t="s">
        <v>23095</v>
      </c>
      <c r="N2340" t="s">
        <v>13</v>
      </c>
      <c r="P2340">
        <v>366</v>
      </c>
      <c r="V2340" t="s">
        <v>23794</v>
      </c>
      <c r="X2340" t="str">
        <f>VLOOKUP(I2340,Location!$A$3:$B$2999,2,FALSE)</f>
        <v>Connecticut</v>
      </c>
    </row>
    <row r="2341" spans="3:24" x14ac:dyDescent="0.2">
      <c r="C2341" t="s">
        <v>6749</v>
      </c>
      <c r="D2341">
        <v>9</v>
      </c>
      <c r="E2341" t="s">
        <v>20797</v>
      </c>
      <c r="F2341" t="s">
        <v>21470</v>
      </c>
      <c r="G2341" t="s">
        <v>22061</v>
      </c>
      <c r="H2341" t="s">
        <v>37</v>
      </c>
      <c r="I2341" t="s">
        <v>1061</v>
      </c>
      <c r="J2341"/>
      <c r="L2341" t="s">
        <v>22813</v>
      </c>
      <c r="N2341" t="s">
        <v>4329</v>
      </c>
      <c r="P2341">
        <v>355</v>
      </c>
      <c r="V2341" t="s">
        <v>23496</v>
      </c>
      <c r="X2341" t="str">
        <f>VLOOKUP(I2341,Location!$A$3:$B$2999,2,FALSE)</f>
        <v>California</v>
      </c>
    </row>
    <row r="2342" spans="3:24" x14ac:dyDescent="0.2">
      <c r="C2342" t="s">
        <v>6749</v>
      </c>
      <c r="D2342">
        <v>27</v>
      </c>
      <c r="E2342" t="s">
        <v>21288</v>
      </c>
      <c r="F2342" t="s">
        <v>21928</v>
      </c>
      <c r="G2342" t="s">
        <v>6255</v>
      </c>
      <c r="H2342" t="s">
        <v>825</v>
      </c>
      <c r="I2342" t="s">
        <v>18</v>
      </c>
      <c r="J2342" t="s">
        <v>22727</v>
      </c>
      <c r="L2342" t="s">
        <v>959</v>
      </c>
      <c r="N2342" t="s">
        <v>13</v>
      </c>
      <c r="P2342">
        <v>146</v>
      </c>
      <c r="V2342" t="s">
        <v>23994</v>
      </c>
      <c r="X2342" t="str">
        <f>VLOOKUP(I2342,Location!$A$3:$B$2999,2,FALSE)</f>
        <v>D.C.</v>
      </c>
    </row>
    <row r="2343" spans="3:24" x14ac:dyDescent="0.2">
      <c r="C2343" t="s">
        <v>6749</v>
      </c>
      <c r="D2343">
        <v>10</v>
      </c>
      <c r="E2343" t="s">
        <v>20965</v>
      </c>
      <c r="F2343" t="s">
        <v>21636</v>
      </c>
      <c r="G2343" t="s">
        <v>22133</v>
      </c>
      <c r="H2343" t="s">
        <v>843</v>
      </c>
      <c r="I2343" t="s">
        <v>36</v>
      </c>
      <c r="J2343"/>
      <c r="L2343" t="s">
        <v>22974</v>
      </c>
      <c r="N2343" t="s">
        <v>16992</v>
      </c>
      <c r="P2343">
        <v>185</v>
      </c>
      <c r="V2343" t="s">
        <v>23670</v>
      </c>
      <c r="X2343" t="str">
        <f>VLOOKUP(I2343,Location!$A$3:$B$2999,2,FALSE)</f>
        <v>United States</v>
      </c>
    </row>
    <row r="2344" spans="3:24" x14ac:dyDescent="0.2">
      <c r="C2344" t="s">
        <v>6749</v>
      </c>
      <c r="D2344">
        <v>20</v>
      </c>
      <c r="E2344" t="s">
        <v>21277</v>
      </c>
      <c r="F2344" t="s">
        <v>21918</v>
      </c>
      <c r="H2344" t="s">
        <v>835</v>
      </c>
      <c r="I2344" t="s">
        <v>22397</v>
      </c>
      <c r="J2344"/>
      <c r="L2344" t="s">
        <v>23251</v>
      </c>
      <c r="N2344" t="s">
        <v>13</v>
      </c>
      <c r="P2344">
        <v>219</v>
      </c>
      <c r="V2344" t="s">
        <v>23983</v>
      </c>
      <c r="X2344" t="str">
        <f>VLOOKUP(I2344,Location!$A$3:$B$2999,2,FALSE)</f>
        <v>Georgia</v>
      </c>
    </row>
    <row r="2345" spans="3:24" x14ac:dyDescent="0.2">
      <c r="C2345" t="s">
        <v>6749</v>
      </c>
      <c r="D2345">
        <v>8</v>
      </c>
      <c r="E2345" t="s">
        <v>20920</v>
      </c>
      <c r="F2345" t="s">
        <v>21593</v>
      </c>
      <c r="G2345" t="s">
        <v>4264</v>
      </c>
      <c r="H2345" t="s">
        <v>835</v>
      </c>
      <c r="I2345" t="s">
        <v>16054</v>
      </c>
      <c r="J2345" t="s">
        <v>22529</v>
      </c>
      <c r="L2345" t="s">
        <v>22933</v>
      </c>
      <c r="N2345" t="s">
        <v>11920</v>
      </c>
      <c r="P2345">
        <v>406</v>
      </c>
      <c r="V2345" t="s">
        <v>23624</v>
      </c>
      <c r="X2345" t="str">
        <f>VLOOKUP(I2345,Location!$A$3:$B$2999,2,FALSE)</f>
        <v>Georgia</v>
      </c>
    </row>
    <row r="2346" spans="3:24" x14ac:dyDescent="0.2">
      <c r="C2346" t="s">
        <v>6749</v>
      </c>
      <c r="D2346">
        <v>9</v>
      </c>
      <c r="E2346" t="s">
        <v>20824</v>
      </c>
      <c r="F2346" t="s">
        <v>21497</v>
      </c>
      <c r="G2346" t="s">
        <v>2797</v>
      </c>
      <c r="H2346" t="s">
        <v>795</v>
      </c>
      <c r="I2346" t="s">
        <v>966</v>
      </c>
      <c r="J2346"/>
      <c r="L2346" t="s">
        <v>22840</v>
      </c>
      <c r="N2346" t="s">
        <v>968</v>
      </c>
      <c r="P2346" t="s">
        <v>21</v>
      </c>
      <c r="V2346" t="s">
        <v>23524</v>
      </c>
      <c r="X2346" t="str">
        <f>VLOOKUP(I2346,Location!$A$3:$B$2999,2,FALSE)</f>
        <v>Massachusetts</v>
      </c>
    </row>
    <row r="2347" spans="3:24" x14ac:dyDescent="0.2">
      <c r="C2347" t="s">
        <v>6749</v>
      </c>
      <c r="D2347">
        <v>4</v>
      </c>
      <c r="E2347" t="s">
        <v>21281</v>
      </c>
      <c r="F2347" t="s">
        <v>21922</v>
      </c>
      <c r="G2347" t="s">
        <v>2555</v>
      </c>
      <c r="H2347" t="s">
        <v>871</v>
      </c>
      <c r="I2347" t="s">
        <v>4622</v>
      </c>
      <c r="J2347"/>
      <c r="L2347" t="s">
        <v>23255</v>
      </c>
      <c r="N2347" t="s">
        <v>23412</v>
      </c>
      <c r="P2347">
        <v>64</v>
      </c>
      <c r="V2347" t="s">
        <v>23987</v>
      </c>
      <c r="X2347" t="str">
        <f>VLOOKUP(I2347,Location!$A$3:$B$2999,2,FALSE)</f>
        <v>Ohio</v>
      </c>
    </row>
    <row r="2348" spans="3:24" x14ac:dyDescent="0.2">
      <c r="C2348" t="s">
        <v>6749</v>
      </c>
      <c r="D2348">
        <v>6</v>
      </c>
      <c r="E2348" t="s">
        <v>20807</v>
      </c>
      <c r="F2348" t="s">
        <v>21479</v>
      </c>
      <c r="G2348" t="s">
        <v>3625</v>
      </c>
      <c r="H2348" t="s">
        <v>846</v>
      </c>
      <c r="I2348" t="s">
        <v>4953</v>
      </c>
      <c r="J2348" t="s">
        <v>22468</v>
      </c>
      <c r="L2348" t="s">
        <v>22823</v>
      </c>
      <c r="N2348" t="s">
        <v>13</v>
      </c>
      <c r="P2348">
        <v>35</v>
      </c>
      <c r="V2348" t="s">
        <v>23506</v>
      </c>
      <c r="X2348" t="str">
        <f>VLOOKUP(I2348,Location!$A$3:$B$2999,2,FALSE)</f>
        <v>Maryland</v>
      </c>
    </row>
    <row r="2349" spans="3:24" x14ac:dyDescent="0.2">
      <c r="C2349" t="s">
        <v>6749</v>
      </c>
      <c r="D2349">
        <v>20</v>
      </c>
      <c r="E2349" t="s">
        <v>21255</v>
      </c>
      <c r="F2349" t="s">
        <v>21901</v>
      </c>
      <c r="G2349" t="s">
        <v>31</v>
      </c>
      <c r="H2349" t="s">
        <v>825</v>
      </c>
      <c r="I2349" t="s">
        <v>18</v>
      </c>
      <c r="J2349"/>
      <c r="L2349" t="s">
        <v>23232</v>
      </c>
      <c r="N2349" t="s">
        <v>806</v>
      </c>
      <c r="P2349">
        <v>482</v>
      </c>
      <c r="V2349" t="s">
        <v>23961</v>
      </c>
      <c r="X2349" t="str">
        <f>VLOOKUP(I2349,Location!$A$3:$B$2999,2,FALSE)</f>
        <v>D.C.</v>
      </c>
    </row>
    <row r="2350" spans="3:24" x14ac:dyDescent="0.2">
      <c r="C2350" t="s">
        <v>6749</v>
      </c>
      <c r="D2350">
        <v>21</v>
      </c>
      <c r="E2350" t="s">
        <v>20901</v>
      </c>
      <c r="F2350" t="s">
        <v>21573</v>
      </c>
      <c r="G2350" t="s">
        <v>15383</v>
      </c>
      <c r="H2350" t="s">
        <v>825</v>
      </c>
      <c r="I2350" t="s">
        <v>3630</v>
      </c>
      <c r="J2350" t="s">
        <v>16597</v>
      </c>
      <c r="L2350" t="s">
        <v>22912</v>
      </c>
      <c r="N2350" t="s">
        <v>806</v>
      </c>
      <c r="P2350" t="s">
        <v>21</v>
      </c>
      <c r="V2350" t="s">
        <v>23604</v>
      </c>
      <c r="X2350" t="str">
        <f>VLOOKUP(I2350,Location!$A$3:$B$2999,2,FALSE)</f>
        <v>Utah</v>
      </c>
    </row>
    <row r="2351" spans="3:24" x14ac:dyDescent="0.2">
      <c r="C2351" t="s">
        <v>6749</v>
      </c>
      <c r="D2351">
        <v>29</v>
      </c>
      <c r="E2351" t="s">
        <v>20932</v>
      </c>
      <c r="F2351" t="s">
        <v>21605</v>
      </c>
      <c r="G2351" t="s">
        <v>3253</v>
      </c>
      <c r="H2351" t="s">
        <v>19</v>
      </c>
      <c r="I2351" t="s">
        <v>2304</v>
      </c>
      <c r="J2351" t="s">
        <v>2295</v>
      </c>
      <c r="L2351" t="s">
        <v>22944</v>
      </c>
      <c r="N2351" t="s">
        <v>13</v>
      </c>
      <c r="P2351">
        <v>416</v>
      </c>
      <c r="V2351" t="s">
        <v>23636</v>
      </c>
      <c r="X2351" t="str">
        <f>VLOOKUP(I2351,Location!$A$3:$B$2999,2,FALSE)</f>
        <v>Kentucky</v>
      </c>
    </row>
    <row r="2352" spans="3:24" x14ac:dyDescent="0.2">
      <c r="C2352" t="s">
        <v>6749</v>
      </c>
      <c r="D2352">
        <v>10</v>
      </c>
      <c r="E2352" t="s">
        <v>20884</v>
      </c>
      <c r="F2352" t="s">
        <v>21556</v>
      </c>
      <c r="G2352" t="s">
        <v>22099</v>
      </c>
      <c r="H2352" t="s">
        <v>838</v>
      </c>
      <c r="I2352" t="s">
        <v>1496</v>
      </c>
      <c r="J2352"/>
      <c r="L2352" t="s">
        <v>22896</v>
      </c>
      <c r="N2352" t="s">
        <v>23363</v>
      </c>
      <c r="P2352">
        <v>218</v>
      </c>
      <c r="V2352" t="s">
        <v>23587</v>
      </c>
      <c r="X2352" t="str">
        <f>VLOOKUP(I2352,Location!$A$3:$B$2999,2,FALSE)</f>
        <v>Texas</v>
      </c>
    </row>
    <row r="2353" spans="3:24" x14ac:dyDescent="0.2">
      <c r="C2353" t="s">
        <v>6749</v>
      </c>
      <c r="D2353">
        <v>10</v>
      </c>
      <c r="E2353" t="s">
        <v>20833</v>
      </c>
      <c r="F2353" t="s">
        <v>21506</v>
      </c>
      <c r="G2353" t="s">
        <v>22075</v>
      </c>
      <c r="H2353" t="s">
        <v>807</v>
      </c>
      <c r="I2353" t="s">
        <v>1164</v>
      </c>
      <c r="J2353" t="s">
        <v>22482</v>
      </c>
      <c r="L2353" t="s">
        <v>22849</v>
      </c>
      <c r="N2353" t="s">
        <v>13</v>
      </c>
      <c r="P2353" t="s">
        <v>21</v>
      </c>
      <c r="V2353" t="s">
        <v>23533</v>
      </c>
      <c r="X2353" t="str">
        <f>VLOOKUP(I2353,Location!$A$3:$B$2999,2,FALSE)</f>
        <v>Massachusetts</v>
      </c>
    </row>
    <row r="2354" spans="3:24" x14ac:dyDescent="0.2">
      <c r="C2354" t="s">
        <v>6749</v>
      </c>
      <c r="D2354">
        <v>6</v>
      </c>
      <c r="E2354" t="s">
        <v>21196</v>
      </c>
      <c r="F2354" t="s">
        <v>21849</v>
      </c>
      <c r="G2354" t="s">
        <v>22237</v>
      </c>
      <c r="H2354" t="s">
        <v>17</v>
      </c>
      <c r="I2354" t="s">
        <v>15897</v>
      </c>
      <c r="J2354" t="s">
        <v>22691</v>
      </c>
      <c r="L2354" t="s">
        <v>23188</v>
      </c>
      <c r="N2354" t="s">
        <v>23398</v>
      </c>
      <c r="P2354" t="s">
        <v>21</v>
      </c>
      <c r="V2354" t="s">
        <v>23902</v>
      </c>
      <c r="X2354" t="str">
        <f>VLOOKUP(I2354,Location!$A$3:$B$2999,2,FALSE)</f>
        <v>Tennessee</v>
      </c>
    </row>
    <row r="2355" spans="3:24" x14ac:dyDescent="0.2">
      <c r="C2355" t="s">
        <v>6749</v>
      </c>
      <c r="D2355">
        <v>23</v>
      </c>
      <c r="E2355" t="s">
        <v>20877</v>
      </c>
      <c r="F2355" t="s">
        <v>21549</v>
      </c>
      <c r="G2355" t="s">
        <v>22093</v>
      </c>
      <c r="H2355" t="s">
        <v>825</v>
      </c>
      <c r="I2355" t="s">
        <v>18</v>
      </c>
      <c r="J2355" t="s">
        <v>21549</v>
      </c>
      <c r="L2355" t="s">
        <v>22890</v>
      </c>
      <c r="N2355" t="s">
        <v>13</v>
      </c>
      <c r="P2355">
        <v>492</v>
      </c>
      <c r="V2355" t="s">
        <v>23580</v>
      </c>
      <c r="X2355" t="str">
        <f>VLOOKUP(I2355,Location!$A$3:$B$2999,2,FALSE)</f>
        <v>D.C.</v>
      </c>
    </row>
    <row r="2356" spans="3:24" x14ac:dyDescent="0.2">
      <c r="C2356" t="s">
        <v>6749</v>
      </c>
      <c r="D2356">
        <v>9</v>
      </c>
      <c r="E2356" t="s">
        <v>12973</v>
      </c>
      <c r="F2356" t="s">
        <v>14498</v>
      </c>
      <c r="G2356" t="s">
        <v>5388</v>
      </c>
      <c r="H2356" t="s">
        <v>862</v>
      </c>
      <c r="I2356" t="s">
        <v>36</v>
      </c>
      <c r="J2356"/>
      <c r="L2356" t="s">
        <v>19592</v>
      </c>
      <c r="N2356" t="s">
        <v>13</v>
      </c>
      <c r="P2356">
        <v>468</v>
      </c>
      <c r="V2356" t="s">
        <v>18177</v>
      </c>
      <c r="X2356" t="str">
        <f>VLOOKUP(I2356,Location!$A$3:$B$2999,2,FALSE)</f>
        <v>United States</v>
      </c>
    </row>
    <row r="2357" spans="3:24" x14ac:dyDescent="0.2">
      <c r="C2357" t="s">
        <v>6749</v>
      </c>
      <c r="D2357">
        <v>7</v>
      </c>
      <c r="E2357" t="s">
        <v>20928</v>
      </c>
      <c r="F2357" t="s">
        <v>21601</v>
      </c>
      <c r="G2357" t="s">
        <v>1239</v>
      </c>
      <c r="H2357" t="s">
        <v>926</v>
      </c>
      <c r="I2357" t="s">
        <v>1019</v>
      </c>
      <c r="J2357"/>
      <c r="L2357" t="s">
        <v>22941</v>
      </c>
      <c r="N2357" t="s">
        <v>4188</v>
      </c>
      <c r="P2357">
        <v>420</v>
      </c>
      <c r="V2357" t="s">
        <v>23632</v>
      </c>
      <c r="X2357" t="str">
        <f>VLOOKUP(I2357,Location!$A$3:$B$2999,2,FALSE)</f>
        <v>Illinois</v>
      </c>
    </row>
    <row r="2358" spans="3:24" x14ac:dyDescent="0.2">
      <c r="C2358" t="s">
        <v>6749</v>
      </c>
      <c r="D2358">
        <v>20</v>
      </c>
      <c r="E2358" t="s">
        <v>21279</v>
      </c>
      <c r="F2358" t="s">
        <v>21920</v>
      </c>
      <c r="G2358" t="s">
        <v>8736</v>
      </c>
      <c r="H2358" t="s">
        <v>835</v>
      </c>
      <c r="I2358" t="s">
        <v>2457</v>
      </c>
      <c r="J2358" t="s">
        <v>22723</v>
      </c>
      <c r="L2358" t="s">
        <v>23253</v>
      </c>
      <c r="N2358" t="s">
        <v>13</v>
      </c>
      <c r="P2358">
        <v>136</v>
      </c>
      <c r="V2358" t="s">
        <v>23985</v>
      </c>
      <c r="X2358" t="str">
        <f>VLOOKUP(I2358,Location!$A$3:$B$2999,2,FALSE)</f>
        <v>California</v>
      </c>
    </row>
    <row r="2359" spans="3:24" x14ac:dyDescent="0.2">
      <c r="C2359" t="s">
        <v>6749</v>
      </c>
      <c r="D2359">
        <v>6</v>
      </c>
      <c r="E2359" t="s">
        <v>21046</v>
      </c>
      <c r="F2359" t="s">
        <v>21713</v>
      </c>
      <c r="G2359" t="s">
        <v>1591</v>
      </c>
      <c r="H2359" t="s">
        <v>19</v>
      </c>
      <c r="I2359" t="s">
        <v>1579</v>
      </c>
      <c r="J2359"/>
      <c r="L2359" t="s">
        <v>23054</v>
      </c>
      <c r="N2359" t="s">
        <v>13</v>
      </c>
      <c r="P2359" t="s">
        <v>21</v>
      </c>
      <c r="V2359" t="s">
        <v>23751</v>
      </c>
      <c r="X2359" t="str">
        <f>VLOOKUP(I2359,Location!$A$3:$B$2999,2,FALSE)</f>
        <v>New York</v>
      </c>
    </row>
    <row r="2360" spans="3:24" x14ac:dyDescent="0.2">
      <c r="C2360" t="s">
        <v>6749</v>
      </c>
      <c r="D2360">
        <v>10</v>
      </c>
      <c r="E2360" t="s">
        <v>20861</v>
      </c>
      <c r="F2360" t="s">
        <v>21532</v>
      </c>
      <c r="G2360" t="s">
        <v>22087</v>
      </c>
      <c r="H2360" t="s">
        <v>842</v>
      </c>
      <c r="I2360" t="s">
        <v>2648</v>
      </c>
      <c r="J2360"/>
      <c r="L2360" t="s">
        <v>959</v>
      </c>
      <c r="N2360" t="s">
        <v>806</v>
      </c>
      <c r="P2360" t="s">
        <v>21</v>
      </c>
      <c r="V2360" t="s">
        <v>23563</v>
      </c>
      <c r="X2360" t="str">
        <f>VLOOKUP(I2360,Location!$A$3:$B$2999,2,FALSE)</f>
        <v>Ohio</v>
      </c>
    </row>
    <row r="2361" spans="3:24" x14ac:dyDescent="0.2">
      <c r="C2361" t="s">
        <v>6749</v>
      </c>
      <c r="D2361">
        <v>8</v>
      </c>
      <c r="E2361" t="s">
        <v>20988</v>
      </c>
      <c r="F2361" t="s">
        <v>21659</v>
      </c>
      <c r="G2361" t="s">
        <v>22142</v>
      </c>
      <c r="H2361" t="s">
        <v>877</v>
      </c>
      <c r="I2361" t="s">
        <v>1092</v>
      </c>
      <c r="J2361" t="s">
        <v>22567</v>
      </c>
      <c r="L2361" t="s">
        <v>22997</v>
      </c>
      <c r="N2361" t="s">
        <v>23371</v>
      </c>
      <c r="P2361">
        <v>57</v>
      </c>
      <c r="V2361" t="s">
        <v>23693</v>
      </c>
      <c r="X2361" t="str">
        <f>VLOOKUP(I2361,Location!$A$3:$B$2999,2,FALSE)</f>
        <v>Virginia</v>
      </c>
    </row>
    <row r="2362" spans="3:24" x14ac:dyDescent="0.2">
      <c r="C2362" t="s">
        <v>6749</v>
      </c>
      <c r="D2362">
        <v>26</v>
      </c>
      <c r="E2362" t="s">
        <v>161</v>
      </c>
      <c r="F2362" t="s">
        <v>1472</v>
      </c>
      <c r="G2362" t="s">
        <v>1208</v>
      </c>
      <c r="H2362" t="s">
        <v>17</v>
      </c>
      <c r="I2362" t="s">
        <v>1473</v>
      </c>
      <c r="J2362" t="s">
        <v>22527</v>
      </c>
      <c r="L2362" t="s">
        <v>22931</v>
      </c>
      <c r="N2362" t="s">
        <v>820</v>
      </c>
      <c r="P2362" t="s">
        <v>21</v>
      </c>
      <c r="V2362" t="s">
        <v>163</v>
      </c>
      <c r="X2362" t="str">
        <f>VLOOKUP(I2362,Location!$A$3:$B$2999,2,FALSE)</f>
        <v>Japan</v>
      </c>
    </row>
    <row r="2363" spans="3:24" x14ac:dyDescent="0.2">
      <c r="C2363" t="s">
        <v>6749</v>
      </c>
      <c r="D2363">
        <v>13</v>
      </c>
      <c r="E2363" t="s">
        <v>21064</v>
      </c>
      <c r="F2363" t="s">
        <v>21730</v>
      </c>
      <c r="G2363" t="s">
        <v>22174</v>
      </c>
      <c r="H2363" t="s">
        <v>860</v>
      </c>
      <c r="I2363" t="s">
        <v>18</v>
      </c>
      <c r="J2363" t="s">
        <v>22609</v>
      </c>
      <c r="L2363" t="s">
        <v>23070</v>
      </c>
      <c r="N2363" t="s">
        <v>23382</v>
      </c>
      <c r="P2363" t="s">
        <v>21</v>
      </c>
      <c r="V2363" t="s">
        <v>23769</v>
      </c>
      <c r="X2363" t="str">
        <f>VLOOKUP(I2363,Location!$A$3:$B$2999,2,FALSE)</f>
        <v>D.C.</v>
      </c>
    </row>
    <row r="2364" spans="3:24" x14ac:dyDescent="0.2">
      <c r="C2364" t="s">
        <v>6749</v>
      </c>
      <c r="D2364">
        <v>10</v>
      </c>
      <c r="E2364" t="s">
        <v>20862</v>
      </c>
      <c r="F2364" t="s">
        <v>21534</v>
      </c>
      <c r="G2364" t="s">
        <v>21534</v>
      </c>
      <c r="H2364" t="s">
        <v>941</v>
      </c>
      <c r="I2364" t="s">
        <v>976</v>
      </c>
      <c r="J2364" t="s">
        <v>16597</v>
      </c>
      <c r="L2364" t="s">
        <v>22876</v>
      </c>
      <c r="N2364" t="s">
        <v>3202</v>
      </c>
      <c r="P2364">
        <v>416</v>
      </c>
      <c r="V2364" t="s">
        <v>23565</v>
      </c>
      <c r="X2364" t="str">
        <f>VLOOKUP(I2364,Location!$A$3:$B$2999,2,FALSE)</f>
        <v>California</v>
      </c>
    </row>
    <row r="2365" spans="3:24" x14ac:dyDescent="0.2">
      <c r="C2365" t="s">
        <v>6749</v>
      </c>
      <c r="D2365">
        <v>19</v>
      </c>
      <c r="E2365" t="s">
        <v>20744</v>
      </c>
      <c r="F2365" t="s">
        <v>21423</v>
      </c>
      <c r="G2365" t="s">
        <v>9213</v>
      </c>
      <c r="H2365" t="s">
        <v>842</v>
      </c>
      <c r="I2365" t="s">
        <v>1381</v>
      </c>
      <c r="J2365" t="s">
        <v>22434</v>
      </c>
      <c r="L2365" t="s">
        <v>959</v>
      </c>
      <c r="N2365" t="s">
        <v>806</v>
      </c>
      <c r="P2365">
        <v>42</v>
      </c>
      <c r="V2365" t="s">
        <v>23443</v>
      </c>
      <c r="X2365" t="str">
        <f>VLOOKUP(I2365,Location!$A$3:$B$2999,2,FALSE)</f>
        <v>Virginia</v>
      </c>
    </row>
    <row r="2366" spans="3:24" x14ac:dyDescent="0.2">
      <c r="C2366" t="s">
        <v>6749</v>
      </c>
      <c r="D2366">
        <v>11</v>
      </c>
      <c r="E2366" t="s">
        <v>21342</v>
      </c>
      <c r="F2366" t="s">
        <v>21975</v>
      </c>
      <c r="G2366" t="s">
        <v>1290</v>
      </c>
      <c r="H2366" t="s">
        <v>935</v>
      </c>
      <c r="I2366" t="s">
        <v>22412</v>
      </c>
      <c r="J2366"/>
      <c r="L2366" t="s">
        <v>23298</v>
      </c>
      <c r="N2366" t="s">
        <v>13</v>
      </c>
      <c r="P2366">
        <v>76</v>
      </c>
      <c r="V2366" t="s">
        <v>24049</v>
      </c>
      <c r="X2366" t="str">
        <f>VLOOKUP(I2366,Location!$A$3:$B$2999,2,FALSE)</f>
        <v>Ohio</v>
      </c>
    </row>
    <row r="2367" spans="3:24" x14ac:dyDescent="0.2">
      <c r="C2367" t="s">
        <v>6749</v>
      </c>
      <c r="D2367">
        <v>9</v>
      </c>
      <c r="E2367" t="s">
        <v>20835</v>
      </c>
      <c r="F2367" t="s">
        <v>21508</v>
      </c>
      <c r="H2367" t="s">
        <v>825</v>
      </c>
      <c r="I2367" t="s">
        <v>1090</v>
      </c>
      <c r="J2367"/>
      <c r="L2367" t="s">
        <v>959</v>
      </c>
      <c r="N2367" t="s">
        <v>820</v>
      </c>
      <c r="P2367">
        <v>328</v>
      </c>
      <c r="V2367" t="s">
        <v>23535</v>
      </c>
      <c r="X2367" t="str">
        <f>VLOOKUP(I2367,Location!$A$3:$B$2999,2,FALSE)</f>
        <v>Hawaii</v>
      </c>
    </row>
    <row r="2368" spans="3:24" x14ac:dyDescent="0.2">
      <c r="C2368" t="s">
        <v>6749</v>
      </c>
      <c r="D2368">
        <v>22</v>
      </c>
      <c r="E2368" t="s">
        <v>20900</v>
      </c>
      <c r="F2368" t="s">
        <v>21572</v>
      </c>
      <c r="G2368" t="s">
        <v>22107</v>
      </c>
      <c r="H2368" t="s">
        <v>862</v>
      </c>
      <c r="I2368" t="s">
        <v>18</v>
      </c>
      <c r="J2368" t="s">
        <v>22517</v>
      </c>
      <c r="L2368" t="s">
        <v>22911</v>
      </c>
      <c r="N2368" t="s">
        <v>1093</v>
      </c>
      <c r="P2368" t="s">
        <v>21</v>
      </c>
      <c r="V2368" t="s">
        <v>23603</v>
      </c>
      <c r="X2368" t="str">
        <f>VLOOKUP(I2368,Location!$A$3:$B$2999,2,FALSE)</f>
        <v>D.C.</v>
      </c>
    </row>
    <row r="2369" spans="3:24" x14ac:dyDescent="0.2">
      <c r="C2369" t="s">
        <v>6749</v>
      </c>
      <c r="D2369">
        <v>7</v>
      </c>
      <c r="E2369" t="s">
        <v>21331</v>
      </c>
      <c r="F2369" t="s">
        <v>21968</v>
      </c>
      <c r="G2369" t="s">
        <v>22301</v>
      </c>
      <c r="H2369" t="s">
        <v>929</v>
      </c>
      <c r="I2369" t="s">
        <v>22410</v>
      </c>
      <c r="J2369"/>
      <c r="L2369" t="s">
        <v>959</v>
      </c>
      <c r="N2369" t="s">
        <v>23421</v>
      </c>
      <c r="P2369">
        <v>92</v>
      </c>
      <c r="V2369" t="s">
        <v>24038</v>
      </c>
      <c r="X2369" t="str">
        <f>VLOOKUP(I2369,Location!$A$3:$B$2999,2,FALSE)</f>
        <v>Texas</v>
      </c>
    </row>
    <row r="2370" spans="3:24" x14ac:dyDescent="0.2">
      <c r="C2370" t="s">
        <v>6749</v>
      </c>
      <c r="D2370">
        <v>19</v>
      </c>
      <c r="E2370" t="s">
        <v>20789</v>
      </c>
      <c r="F2370" t="s">
        <v>21463</v>
      </c>
      <c r="G2370" t="s">
        <v>22056</v>
      </c>
      <c r="H2370" t="s">
        <v>835</v>
      </c>
      <c r="I2370" t="s">
        <v>36</v>
      </c>
      <c r="J2370" t="s">
        <v>22458</v>
      </c>
      <c r="L2370" t="s">
        <v>22807</v>
      </c>
      <c r="N2370" t="s">
        <v>13</v>
      </c>
      <c r="P2370">
        <v>187</v>
      </c>
      <c r="V2370" t="s">
        <v>23488</v>
      </c>
      <c r="X2370" t="str">
        <f>VLOOKUP(I2370,Location!$A$3:$B$2999,2,FALSE)</f>
        <v>United States</v>
      </c>
    </row>
    <row r="2371" spans="3:24" x14ac:dyDescent="0.2">
      <c r="C2371" t="s">
        <v>6749</v>
      </c>
      <c r="D2371">
        <v>27</v>
      </c>
      <c r="E2371" t="s">
        <v>21356</v>
      </c>
      <c r="F2371" t="s">
        <v>21987</v>
      </c>
      <c r="G2371" t="s">
        <v>1203</v>
      </c>
      <c r="H2371" t="s">
        <v>858</v>
      </c>
      <c r="I2371" t="s">
        <v>22417</v>
      </c>
      <c r="J2371" t="s">
        <v>16792</v>
      </c>
      <c r="L2371" t="s">
        <v>23306</v>
      </c>
      <c r="N2371" t="s">
        <v>806</v>
      </c>
      <c r="P2371">
        <v>39</v>
      </c>
      <c r="V2371" t="s">
        <v>24063</v>
      </c>
      <c r="X2371" t="str">
        <f>VLOOKUP(I2371,Location!$A$3:$B$2999,2,FALSE)</f>
        <v>Pennsylvania</v>
      </c>
    </row>
    <row r="2372" spans="3:24" x14ac:dyDescent="0.2">
      <c r="C2372" t="s">
        <v>6749</v>
      </c>
      <c r="D2372">
        <v>8</v>
      </c>
      <c r="E2372" t="s">
        <v>21076</v>
      </c>
      <c r="F2372" t="s">
        <v>21740</v>
      </c>
      <c r="G2372" t="s">
        <v>22178</v>
      </c>
      <c r="H2372" t="s">
        <v>19</v>
      </c>
      <c r="I2372" t="s">
        <v>1407</v>
      </c>
      <c r="J2372"/>
      <c r="L2372" t="s">
        <v>23082</v>
      </c>
      <c r="N2372" t="s">
        <v>3042</v>
      </c>
      <c r="P2372" t="s">
        <v>21</v>
      </c>
      <c r="V2372" t="s">
        <v>23781</v>
      </c>
      <c r="X2372" t="str">
        <f>VLOOKUP(I2372,Location!$A$3:$B$2999,2,FALSE)</f>
        <v>Ohio</v>
      </c>
    </row>
    <row r="2373" spans="3:24" x14ac:dyDescent="0.2">
      <c r="C2373" t="s">
        <v>6749</v>
      </c>
      <c r="D2373">
        <v>9</v>
      </c>
      <c r="E2373" t="s">
        <v>20972</v>
      </c>
      <c r="F2373" t="s">
        <v>21644</v>
      </c>
      <c r="G2373" t="s">
        <v>22137</v>
      </c>
      <c r="H2373" t="s">
        <v>835</v>
      </c>
      <c r="I2373" t="s">
        <v>1381</v>
      </c>
      <c r="J2373" t="s">
        <v>22555</v>
      </c>
      <c r="L2373" t="s">
        <v>22983</v>
      </c>
      <c r="N2373" t="s">
        <v>13</v>
      </c>
      <c r="P2373">
        <v>483</v>
      </c>
      <c r="V2373" t="s">
        <v>23677</v>
      </c>
      <c r="X2373" t="str">
        <f>VLOOKUP(I2373,Location!$A$3:$B$2999,2,FALSE)</f>
        <v>Virginia</v>
      </c>
    </row>
    <row r="2374" spans="3:24" x14ac:dyDescent="0.2">
      <c r="C2374" t="s">
        <v>6749</v>
      </c>
      <c r="D2374">
        <v>7</v>
      </c>
      <c r="E2374" t="s">
        <v>21339</v>
      </c>
      <c r="F2374" t="s">
        <v>21973</v>
      </c>
      <c r="H2374" t="s">
        <v>835</v>
      </c>
      <c r="I2374" t="s">
        <v>15884</v>
      </c>
      <c r="J2374"/>
      <c r="L2374" t="s">
        <v>23296</v>
      </c>
      <c r="N2374" t="s">
        <v>23422</v>
      </c>
      <c r="P2374">
        <v>45</v>
      </c>
      <c r="V2374" t="s">
        <v>24046</v>
      </c>
      <c r="X2374" t="str">
        <f>VLOOKUP(I2374,Location!$A$3:$B$2999,2,FALSE)</f>
        <v>Texas</v>
      </c>
    </row>
    <row r="2375" spans="3:24" x14ac:dyDescent="0.2">
      <c r="C2375" t="s">
        <v>6749</v>
      </c>
      <c r="D2375">
        <v>20</v>
      </c>
      <c r="E2375" t="s">
        <v>20923</v>
      </c>
      <c r="F2375" t="s">
        <v>21596</v>
      </c>
      <c r="G2375" t="s">
        <v>1239</v>
      </c>
      <c r="H2375" t="s">
        <v>816</v>
      </c>
      <c r="I2375" t="s">
        <v>18</v>
      </c>
      <c r="J2375" t="s">
        <v>22530</v>
      </c>
      <c r="L2375" t="s">
        <v>22936</v>
      </c>
      <c r="N2375" t="s">
        <v>800</v>
      </c>
      <c r="P2375">
        <v>497</v>
      </c>
      <c r="V2375" t="s">
        <v>23627</v>
      </c>
      <c r="X2375" t="str">
        <f>VLOOKUP(I2375,Location!$A$3:$B$2999,2,FALSE)</f>
        <v>D.C.</v>
      </c>
    </row>
    <row r="2376" spans="3:24" x14ac:dyDescent="0.2">
      <c r="C2376" t="s">
        <v>6749</v>
      </c>
      <c r="D2376">
        <v>20</v>
      </c>
      <c r="E2376" t="s">
        <v>21171</v>
      </c>
      <c r="F2376" t="s">
        <v>21827</v>
      </c>
      <c r="G2376" t="s">
        <v>823</v>
      </c>
      <c r="H2376" t="s">
        <v>834</v>
      </c>
      <c r="I2376" t="s">
        <v>996</v>
      </c>
      <c r="J2376"/>
      <c r="L2376" t="s">
        <v>23169</v>
      </c>
      <c r="N2376" t="s">
        <v>13</v>
      </c>
      <c r="P2376">
        <v>246</v>
      </c>
      <c r="V2376" t="s">
        <v>23877</v>
      </c>
      <c r="X2376" t="str">
        <f>VLOOKUP(I2376,Location!$A$3:$B$2999,2,FALSE)</f>
        <v>Virginia</v>
      </c>
    </row>
    <row r="2377" spans="3:24" x14ac:dyDescent="0.2">
      <c r="C2377" t="s">
        <v>6749</v>
      </c>
      <c r="D2377">
        <v>24</v>
      </c>
      <c r="E2377" t="s">
        <v>7019</v>
      </c>
      <c r="F2377" t="s">
        <v>8013</v>
      </c>
      <c r="G2377" t="s">
        <v>8850</v>
      </c>
      <c r="H2377" t="s">
        <v>834</v>
      </c>
      <c r="I2377" t="s">
        <v>18</v>
      </c>
      <c r="J2377" t="s">
        <v>9554</v>
      </c>
      <c r="L2377" t="s">
        <v>11139</v>
      </c>
      <c r="N2377" t="s">
        <v>2791</v>
      </c>
      <c r="P2377" t="s">
        <v>21</v>
      </c>
      <c r="V2377" t="s">
        <v>10150</v>
      </c>
      <c r="X2377" t="str">
        <f>VLOOKUP(I2377,Location!$A$3:$B$2999,2,FALSE)</f>
        <v>D.C.</v>
      </c>
    </row>
    <row r="2378" spans="3:24" x14ac:dyDescent="0.2">
      <c r="C2378" t="s">
        <v>6749</v>
      </c>
      <c r="D2378">
        <v>7</v>
      </c>
      <c r="E2378" t="s">
        <v>20822</v>
      </c>
      <c r="F2378" t="s">
        <v>21495</v>
      </c>
      <c r="G2378" t="s">
        <v>1239</v>
      </c>
      <c r="H2378" t="s">
        <v>861</v>
      </c>
      <c r="I2378" t="s">
        <v>1019</v>
      </c>
      <c r="J2378"/>
      <c r="L2378" t="s">
        <v>22838</v>
      </c>
      <c r="N2378" t="s">
        <v>2633</v>
      </c>
      <c r="P2378" t="s">
        <v>21</v>
      </c>
      <c r="V2378" t="s">
        <v>23522</v>
      </c>
      <c r="X2378" t="str">
        <f>VLOOKUP(I2378,Location!$A$3:$B$2999,2,FALSE)</f>
        <v>Illinois</v>
      </c>
    </row>
    <row r="2379" spans="3:24" x14ac:dyDescent="0.2">
      <c r="C2379" t="s">
        <v>6749</v>
      </c>
      <c r="D2379">
        <v>12</v>
      </c>
      <c r="E2379" t="s">
        <v>20817</v>
      </c>
      <c r="F2379" t="s">
        <v>21490</v>
      </c>
      <c r="G2379" t="s">
        <v>1458</v>
      </c>
      <c r="H2379" t="s">
        <v>814</v>
      </c>
      <c r="I2379" t="s">
        <v>1061</v>
      </c>
      <c r="J2379"/>
      <c r="L2379" t="s">
        <v>22833</v>
      </c>
      <c r="N2379" t="s">
        <v>13</v>
      </c>
      <c r="P2379" t="s">
        <v>21</v>
      </c>
      <c r="V2379" t="s">
        <v>23517</v>
      </c>
      <c r="X2379" t="str">
        <f>VLOOKUP(I2379,Location!$A$3:$B$2999,2,FALSE)</f>
        <v>California</v>
      </c>
    </row>
    <row r="2380" spans="3:24" x14ac:dyDescent="0.2">
      <c r="C2380" t="s">
        <v>6749</v>
      </c>
      <c r="D2380">
        <v>10</v>
      </c>
      <c r="E2380" t="s">
        <v>20829</v>
      </c>
      <c r="F2380" t="s">
        <v>21502</v>
      </c>
      <c r="G2380" t="s">
        <v>2632</v>
      </c>
      <c r="H2380" t="s">
        <v>825</v>
      </c>
      <c r="I2380" t="s">
        <v>3999</v>
      </c>
      <c r="J2380" t="s">
        <v>22479</v>
      </c>
      <c r="L2380" t="s">
        <v>22845</v>
      </c>
      <c r="N2380" t="s">
        <v>806</v>
      </c>
      <c r="P2380" t="s">
        <v>21</v>
      </c>
      <c r="V2380" t="s">
        <v>23529</v>
      </c>
      <c r="X2380" t="str">
        <f>VLOOKUP(I2380,Location!$A$3:$B$2999,2,FALSE)</f>
        <v>Texas</v>
      </c>
    </row>
    <row r="2381" spans="3:24" x14ac:dyDescent="0.2">
      <c r="C2381" t="s">
        <v>6749</v>
      </c>
      <c r="D2381">
        <v>4</v>
      </c>
      <c r="E2381" t="s">
        <v>20787</v>
      </c>
      <c r="F2381" t="s">
        <v>21462</v>
      </c>
      <c r="G2381" t="s">
        <v>22055</v>
      </c>
      <c r="H2381" t="s">
        <v>794</v>
      </c>
      <c r="I2381" t="s">
        <v>22339</v>
      </c>
      <c r="J2381" t="s">
        <v>11072</v>
      </c>
      <c r="N2381" t="s">
        <v>13</v>
      </c>
      <c r="P2381">
        <v>94</v>
      </c>
      <c r="V2381" t="s">
        <v>23486</v>
      </c>
      <c r="X2381" t="str">
        <f>VLOOKUP(I2381,Location!$A$3:$B$2999,2,FALSE)</f>
        <v>Michigan</v>
      </c>
    </row>
    <row r="2382" spans="3:24" x14ac:dyDescent="0.2">
      <c r="C2382" t="s">
        <v>6749</v>
      </c>
      <c r="D2382">
        <v>9</v>
      </c>
      <c r="E2382" t="s">
        <v>20820</v>
      </c>
      <c r="F2382" t="s">
        <v>21493</v>
      </c>
      <c r="G2382" t="s">
        <v>31</v>
      </c>
      <c r="H2382" t="s">
        <v>814</v>
      </c>
      <c r="I2382" t="s">
        <v>1061</v>
      </c>
      <c r="J2382" t="s">
        <v>22475</v>
      </c>
      <c r="L2382" t="s">
        <v>22836</v>
      </c>
      <c r="N2382" t="s">
        <v>13</v>
      </c>
      <c r="P2382" t="s">
        <v>21</v>
      </c>
      <c r="V2382" t="s">
        <v>23520</v>
      </c>
      <c r="X2382" t="str">
        <f>VLOOKUP(I2382,Location!$A$3:$B$2999,2,FALSE)</f>
        <v>California</v>
      </c>
    </row>
    <row r="2383" spans="3:24" x14ac:dyDescent="0.2">
      <c r="C2383" t="s">
        <v>6749</v>
      </c>
      <c r="D2383">
        <v>9</v>
      </c>
      <c r="E2383" t="s">
        <v>20890</v>
      </c>
      <c r="F2383" t="s">
        <v>21562</v>
      </c>
      <c r="G2383" t="s">
        <v>22103</v>
      </c>
      <c r="H2383" t="s">
        <v>835</v>
      </c>
      <c r="I2383" t="s">
        <v>976</v>
      </c>
      <c r="J2383" t="s">
        <v>959</v>
      </c>
      <c r="L2383" t="s">
        <v>959</v>
      </c>
      <c r="N2383" t="s">
        <v>3135</v>
      </c>
      <c r="P2383">
        <v>397</v>
      </c>
      <c r="V2383" t="s">
        <v>23593</v>
      </c>
      <c r="X2383" t="str">
        <f>VLOOKUP(I2383,Location!$A$3:$B$2999,2,FALSE)</f>
        <v>California</v>
      </c>
    </row>
    <row r="2384" spans="3:24" x14ac:dyDescent="0.2">
      <c r="C2384" t="s">
        <v>6749</v>
      </c>
      <c r="D2384">
        <v>9</v>
      </c>
      <c r="E2384" t="s">
        <v>20802</v>
      </c>
      <c r="F2384" t="s">
        <v>21475</v>
      </c>
      <c r="G2384" t="s">
        <v>6328</v>
      </c>
      <c r="H2384" t="s">
        <v>834</v>
      </c>
      <c r="I2384" t="s">
        <v>1061</v>
      </c>
      <c r="J2384" t="s">
        <v>16191</v>
      </c>
      <c r="L2384" t="s">
        <v>22819</v>
      </c>
      <c r="N2384" t="s">
        <v>23353</v>
      </c>
      <c r="P2384" t="s">
        <v>21</v>
      </c>
      <c r="V2384" t="s">
        <v>23501</v>
      </c>
      <c r="X2384" t="str">
        <f>VLOOKUP(I2384,Location!$A$3:$B$2999,2,FALSE)</f>
        <v>California</v>
      </c>
    </row>
    <row r="2385" spans="3:24" x14ac:dyDescent="0.2">
      <c r="C2385" t="s">
        <v>6749</v>
      </c>
      <c r="D2385">
        <v>20</v>
      </c>
      <c r="E2385" t="s">
        <v>21142</v>
      </c>
      <c r="F2385" t="s">
        <v>21803</v>
      </c>
      <c r="G2385" t="s">
        <v>961</v>
      </c>
      <c r="H2385" t="s">
        <v>825</v>
      </c>
      <c r="I2385" t="s">
        <v>18</v>
      </c>
      <c r="J2385"/>
      <c r="L2385" t="s">
        <v>23144</v>
      </c>
      <c r="N2385" t="s">
        <v>2791</v>
      </c>
      <c r="P2385">
        <v>341</v>
      </c>
      <c r="V2385" t="s">
        <v>23848</v>
      </c>
      <c r="X2385" t="str">
        <f>VLOOKUP(I2385,Location!$A$3:$B$2999,2,FALSE)</f>
        <v>D.C.</v>
      </c>
    </row>
    <row r="2386" spans="3:24" x14ac:dyDescent="0.2">
      <c r="C2386" t="s">
        <v>6749</v>
      </c>
      <c r="D2386">
        <v>11</v>
      </c>
      <c r="E2386" t="s">
        <v>21370</v>
      </c>
      <c r="F2386" t="s">
        <v>21993</v>
      </c>
      <c r="G2386" t="s">
        <v>22310</v>
      </c>
      <c r="H2386" t="s">
        <v>825</v>
      </c>
      <c r="I2386" t="s">
        <v>996</v>
      </c>
      <c r="J2386"/>
      <c r="L2386" t="s">
        <v>959</v>
      </c>
      <c r="N2386" t="s">
        <v>24</v>
      </c>
      <c r="P2386">
        <v>54</v>
      </c>
      <c r="V2386" t="s">
        <v>24077</v>
      </c>
      <c r="X2386" t="str">
        <f>VLOOKUP(I2386,Location!$A$3:$B$2999,2,FALSE)</f>
        <v>Virginia</v>
      </c>
    </row>
    <row r="2387" spans="3:24" x14ac:dyDescent="0.2">
      <c r="C2387" t="s">
        <v>6749</v>
      </c>
      <c r="D2387">
        <v>12</v>
      </c>
      <c r="E2387" t="s">
        <v>21219</v>
      </c>
      <c r="F2387" t="s">
        <v>21872</v>
      </c>
      <c r="G2387" t="s">
        <v>1939</v>
      </c>
      <c r="H2387" t="s">
        <v>17</v>
      </c>
      <c r="I2387" t="s">
        <v>1396</v>
      </c>
      <c r="J2387"/>
      <c r="L2387" t="s">
        <v>23204</v>
      </c>
      <c r="N2387" t="s">
        <v>20733</v>
      </c>
      <c r="P2387">
        <v>97</v>
      </c>
      <c r="V2387" t="s">
        <v>23925</v>
      </c>
      <c r="X2387" t="str">
        <f>VLOOKUP(I2387,Location!$A$3:$B$2999,2,FALSE)</f>
        <v>Pennsylvania</v>
      </c>
    </row>
    <row r="2388" spans="3:24" x14ac:dyDescent="0.2">
      <c r="C2388" t="s">
        <v>6749</v>
      </c>
      <c r="D2388">
        <v>32</v>
      </c>
      <c r="E2388" t="s">
        <v>21125</v>
      </c>
      <c r="F2388" t="s">
        <v>1203</v>
      </c>
      <c r="G2388" t="s">
        <v>22205</v>
      </c>
      <c r="H2388" t="s">
        <v>825</v>
      </c>
      <c r="I2388" t="s">
        <v>9335</v>
      </c>
      <c r="J2388" t="s">
        <v>22651</v>
      </c>
      <c r="L2388" t="s">
        <v>23128</v>
      </c>
      <c r="N2388" t="s">
        <v>13</v>
      </c>
      <c r="P2388" t="s">
        <v>21</v>
      </c>
      <c r="V2388" t="s">
        <v>23831</v>
      </c>
      <c r="X2388" t="str">
        <f>VLOOKUP(I2388,Location!$A$3:$B$2999,2,FALSE)</f>
        <v>Maryland</v>
      </c>
    </row>
    <row r="2389" spans="3:24" x14ac:dyDescent="0.2">
      <c r="C2389" t="s">
        <v>6749</v>
      </c>
      <c r="D2389">
        <v>32</v>
      </c>
      <c r="E2389" t="s">
        <v>21005</v>
      </c>
      <c r="F2389" t="s">
        <v>21676</v>
      </c>
      <c r="G2389" t="s">
        <v>22152</v>
      </c>
      <c r="H2389" t="s">
        <v>835</v>
      </c>
      <c r="I2389" t="s">
        <v>996</v>
      </c>
      <c r="J2389" t="s">
        <v>22579</v>
      </c>
      <c r="L2389" t="s">
        <v>959</v>
      </c>
      <c r="N2389" t="s">
        <v>16337</v>
      </c>
      <c r="P2389">
        <v>471</v>
      </c>
      <c r="V2389" t="s">
        <v>23710</v>
      </c>
      <c r="X2389" t="str">
        <f>VLOOKUP(I2389,Location!$A$3:$B$2999,2,FALSE)</f>
        <v>Virginia</v>
      </c>
    </row>
    <row r="2390" spans="3:24" x14ac:dyDescent="0.2">
      <c r="C2390" t="s">
        <v>6749</v>
      </c>
      <c r="D2390">
        <v>20</v>
      </c>
      <c r="E2390" t="s">
        <v>21307</v>
      </c>
      <c r="F2390" t="s">
        <v>21946</v>
      </c>
      <c r="G2390" t="s">
        <v>22289</v>
      </c>
      <c r="H2390" t="s">
        <v>835</v>
      </c>
      <c r="I2390" t="s">
        <v>3999</v>
      </c>
      <c r="J2390" t="s">
        <v>22615</v>
      </c>
      <c r="L2390" t="s">
        <v>23276</v>
      </c>
      <c r="N2390" t="s">
        <v>16918</v>
      </c>
      <c r="P2390">
        <v>150</v>
      </c>
      <c r="V2390" t="s">
        <v>24014</v>
      </c>
      <c r="X2390" t="str">
        <f>VLOOKUP(I2390,Location!$A$3:$B$2999,2,FALSE)</f>
        <v>Texas</v>
      </c>
    </row>
    <row r="2391" spans="3:24" x14ac:dyDescent="0.2">
      <c r="C2391" t="s">
        <v>6749</v>
      </c>
      <c r="D2391">
        <v>14</v>
      </c>
      <c r="E2391" t="s">
        <v>21166</v>
      </c>
      <c r="F2391" t="s">
        <v>21823</v>
      </c>
      <c r="G2391" t="s">
        <v>22225</v>
      </c>
      <c r="H2391" t="s">
        <v>835</v>
      </c>
      <c r="I2391" t="s">
        <v>1009</v>
      </c>
      <c r="J2391" t="s">
        <v>22677</v>
      </c>
      <c r="L2391" t="s">
        <v>23164</v>
      </c>
      <c r="N2391" t="s">
        <v>806</v>
      </c>
      <c r="P2391">
        <v>394</v>
      </c>
      <c r="V2391" t="s">
        <v>23872</v>
      </c>
      <c r="X2391" t="str">
        <f>VLOOKUP(I2391,Location!$A$3:$B$2999,2,FALSE)</f>
        <v>Texas</v>
      </c>
    </row>
    <row r="2392" spans="3:24" x14ac:dyDescent="0.2">
      <c r="C2392" t="s">
        <v>6749</v>
      </c>
      <c r="D2392">
        <v>20</v>
      </c>
      <c r="E2392" t="s">
        <v>7546</v>
      </c>
      <c r="F2392" t="s">
        <v>8512</v>
      </c>
      <c r="G2392" t="s">
        <v>2193</v>
      </c>
      <c r="H2392" t="s">
        <v>842</v>
      </c>
      <c r="I2392" t="s">
        <v>996</v>
      </c>
      <c r="J2392" t="s">
        <v>9800</v>
      </c>
      <c r="L2392" t="s">
        <v>2831</v>
      </c>
      <c r="N2392" t="s">
        <v>3889</v>
      </c>
      <c r="P2392">
        <v>28</v>
      </c>
      <c r="V2392" t="s">
        <v>10681</v>
      </c>
      <c r="X2392" t="str">
        <f>VLOOKUP(I2392,Location!$A$3:$B$2999,2,FALSE)</f>
        <v>Virginia</v>
      </c>
    </row>
    <row r="2393" spans="3:24" x14ac:dyDescent="0.2">
      <c r="C2393" t="s">
        <v>6749</v>
      </c>
      <c r="D2393">
        <v>27</v>
      </c>
      <c r="E2393" t="s">
        <v>21408</v>
      </c>
      <c r="F2393" t="s">
        <v>22029</v>
      </c>
      <c r="G2393" t="s">
        <v>22325</v>
      </c>
      <c r="H2393" t="s">
        <v>835</v>
      </c>
      <c r="I2393" t="s">
        <v>981</v>
      </c>
      <c r="J2393" t="s">
        <v>22553</v>
      </c>
      <c r="L2393" t="s">
        <v>23338</v>
      </c>
      <c r="N2393" t="s">
        <v>23435</v>
      </c>
      <c r="P2393" t="s">
        <v>21</v>
      </c>
      <c r="V2393" t="s">
        <v>24118</v>
      </c>
      <c r="X2393" t="str">
        <f>VLOOKUP(I2393,Location!$A$3:$B$2999,2,FALSE)</f>
        <v>Florida</v>
      </c>
    </row>
    <row r="2394" spans="3:24" x14ac:dyDescent="0.2">
      <c r="C2394" t="s">
        <v>6749</v>
      </c>
      <c r="D2394">
        <v>13</v>
      </c>
      <c r="E2394" t="s">
        <v>20765</v>
      </c>
      <c r="F2394" t="s">
        <v>21442</v>
      </c>
      <c r="G2394" t="s">
        <v>3991</v>
      </c>
      <c r="H2394" t="s">
        <v>19</v>
      </c>
      <c r="I2394" t="s">
        <v>1407</v>
      </c>
      <c r="J2394" t="s">
        <v>22443</v>
      </c>
      <c r="L2394" t="s">
        <v>959</v>
      </c>
      <c r="N2394" t="s">
        <v>13</v>
      </c>
      <c r="P2394">
        <v>463</v>
      </c>
      <c r="V2394" t="s">
        <v>23464</v>
      </c>
      <c r="X2394" t="str">
        <f>VLOOKUP(I2394,Location!$A$3:$B$2999,2,FALSE)</f>
        <v>Ohio</v>
      </c>
    </row>
    <row r="2395" spans="3:24" x14ac:dyDescent="0.2">
      <c r="C2395" t="s">
        <v>6749</v>
      </c>
      <c r="D2395">
        <v>10</v>
      </c>
      <c r="E2395" t="s">
        <v>21002</v>
      </c>
      <c r="F2395" t="s">
        <v>21673</v>
      </c>
      <c r="G2395" t="s">
        <v>22150</v>
      </c>
      <c r="H2395" t="s">
        <v>794</v>
      </c>
      <c r="I2395" t="s">
        <v>1023</v>
      </c>
      <c r="J2395" t="s">
        <v>22576</v>
      </c>
      <c r="L2395" t="s">
        <v>23011</v>
      </c>
      <c r="N2395" t="s">
        <v>1062</v>
      </c>
      <c r="P2395" t="s">
        <v>21</v>
      </c>
      <c r="V2395" t="s">
        <v>23707</v>
      </c>
      <c r="X2395" t="str">
        <f>VLOOKUP(I2395,Location!$A$3:$B$2999,2,FALSE)</f>
        <v>Georgia</v>
      </c>
    </row>
    <row r="2396" spans="3:24" x14ac:dyDescent="0.2">
      <c r="C2396" t="s">
        <v>6749</v>
      </c>
      <c r="D2396">
        <v>10</v>
      </c>
      <c r="E2396" t="s">
        <v>21301</v>
      </c>
      <c r="F2396" t="s">
        <v>21939</v>
      </c>
      <c r="H2396" t="s">
        <v>835</v>
      </c>
      <c r="I2396" t="s">
        <v>6358</v>
      </c>
      <c r="J2396"/>
      <c r="L2396" t="s">
        <v>23271</v>
      </c>
      <c r="N2396" t="s">
        <v>17180</v>
      </c>
      <c r="P2396">
        <v>244</v>
      </c>
      <c r="V2396" t="s">
        <v>24007</v>
      </c>
      <c r="X2396" t="str">
        <f>VLOOKUP(I2396,Location!$A$3:$B$2999,2,FALSE)</f>
        <v>Vermont</v>
      </c>
    </row>
    <row r="2397" spans="3:24" x14ac:dyDescent="0.2">
      <c r="C2397" t="s">
        <v>6749</v>
      </c>
      <c r="D2397">
        <v>10</v>
      </c>
      <c r="E2397" t="s">
        <v>21206</v>
      </c>
      <c r="F2397" t="s">
        <v>21859</v>
      </c>
      <c r="G2397" t="s">
        <v>22241</v>
      </c>
      <c r="H2397" t="s">
        <v>842</v>
      </c>
      <c r="I2397" t="s">
        <v>9333</v>
      </c>
      <c r="J2397" t="s">
        <v>22695</v>
      </c>
      <c r="L2397" t="s">
        <v>959</v>
      </c>
      <c r="N2397" t="s">
        <v>23402</v>
      </c>
      <c r="P2397">
        <v>162</v>
      </c>
      <c r="V2397" t="s">
        <v>23912</v>
      </c>
      <c r="X2397" t="str">
        <f>VLOOKUP(I2397,Location!$A$3:$B$2999,2,FALSE)</f>
        <v>Pennsylvania</v>
      </c>
    </row>
    <row r="2398" spans="3:24" x14ac:dyDescent="0.2">
      <c r="C2398" t="s">
        <v>6749</v>
      </c>
      <c r="D2398">
        <v>20</v>
      </c>
      <c r="E2398" t="s">
        <v>21250</v>
      </c>
      <c r="F2398" t="s">
        <v>21897</v>
      </c>
      <c r="G2398" t="s">
        <v>22263</v>
      </c>
      <c r="H2398" t="s">
        <v>842</v>
      </c>
      <c r="I2398" t="s">
        <v>1023</v>
      </c>
      <c r="J2398"/>
      <c r="L2398" t="s">
        <v>23229</v>
      </c>
      <c r="N2398" t="s">
        <v>13</v>
      </c>
      <c r="P2398">
        <v>284</v>
      </c>
      <c r="V2398" t="s">
        <v>23956</v>
      </c>
      <c r="X2398" t="str">
        <f>VLOOKUP(I2398,Location!$A$3:$B$2999,2,FALSE)</f>
        <v>Georgia</v>
      </c>
    </row>
    <row r="2399" spans="3:24" x14ac:dyDescent="0.2">
      <c r="C2399" t="s">
        <v>6749</v>
      </c>
      <c r="D2399">
        <v>24</v>
      </c>
      <c r="E2399" t="s">
        <v>21041</v>
      </c>
      <c r="F2399" t="s">
        <v>8268</v>
      </c>
      <c r="G2399" t="s">
        <v>1448</v>
      </c>
      <c r="H2399" t="s">
        <v>825</v>
      </c>
      <c r="I2399" t="s">
        <v>22371</v>
      </c>
      <c r="J2399"/>
      <c r="L2399" t="s">
        <v>23049</v>
      </c>
      <c r="N2399" t="s">
        <v>800</v>
      </c>
      <c r="P2399" t="s">
        <v>21</v>
      </c>
      <c r="V2399" t="s">
        <v>23746</v>
      </c>
      <c r="X2399" t="str">
        <f>VLOOKUP(I2399,Location!$A$3:$B$2999,2,FALSE)</f>
        <v>Maryland</v>
      </c>
    </row>
    <row r="2400" spans="3:24" x14ac:dyDescent="0.2">
      <c r="C2400" t="s">
        <v>6749</v>
      </c>
      <c r="D2400">
        <v>26</v>
      </c>
      <c r="E2400" t="s">
        <v>21234</v>
      </c>
      <c r="F2400" t="s">
        <v>21882</v>
      </c>
      <c r="G2400" t="s">
        <v>15170</v>
      </c>
      <c r="H2400" t="s">
        <v>941</v>
      </c>
      <c r="I2400" t="s">
        <v>967</v>
      </c>
      <c r="J2400" t="s">
        <v>16928</v>
      </c>
      <c r="L2400" t="s">
        <v>23214</v>
      </c>
      <c r="N2400" t="s">
        <v>16928</v>
      </c>
      <c r="P2400" t="s">
        <v>21</v>
      </c>
      <c r="V2400" t="s">
        <v>23940</v>
      </c>
      <c r="X2400" t="str">
        <f>VLOOKUP(I2400,Location!$A$3:$B$2999,2,FALSE)</f>
        <v>Washington</v>
      </c>
    </row>
    <row r="2401" spans="3:24" x14ac:dyDescent="0.2">
      <c r="C2401" t="s">
        <v>6749</v>
      </c>
      <c r="D2401">
        <v>16</v>
      </c>
      <c r="E2401" t="s">
        <v>21348</v>
      </c>
      <c r="F2401" t="s">
        <v>21981</v>
      </c>
      <c r="G2401" t="s">
        <v>14981</v>
      </c>
      <c r="H2401" t="s">
        <v>827</v>
      </c>
      <c r="I2401" t="s">
        <v>22415</v>
      </c>
      <c r="J2401" t="s">
        <v>22748</v>
      </c>
      <c r="L2401" t="s">
        <v>959</v>
      </c>
      <c r="N2401" t="s">
        <v>11928</v>
      </c>
      <c r="P2401">
        <v>64</v>
      </c>
      <c r="V2401" t="s">
        <v>24055</v>
      </c>
      <c r="X2401" t="str">
        <f>VLOOKUP(I2401,Location!$A$3:$B$2999,2,FALSE)</f>
        <v>Virginia</v>
      </c>
    </row>
    <row r="2402" spans="3:24" x14ac:dyDescent="0.2">
      <c r="C2402" t="s">
        <v>6749</v>
      </c>
      <c r="D2402">
        <v>9</v>
      </c>
      <c r="E2402" t="s">
        <v>21175</v>
      </c>
      <c r="F2402" t="s">
        <v>21831</v>
      </c>
      <c r="G2402" t="s">
        <v>22230</v>
      </c>
      <c r="H2402" t="s">
        <v>835</v>
      </c>
      <c r="I2402" t="s">
        <v>1050</v>
      </c>
      <c r="J2402" t="s">
        <v>22681</v>
      </c>
      <c r="L2402" t="s">
        <v>23173</v>
      </c>
      <c r="N2402" t="s">
        <v>3052</v>
      </c>
      <c r="P2402">
        <v>244</v>
      </c>
      <c r="V2402" t="s">
        <v>23881</v>
      </c>
      <c r="X2402" t="str">
        <f>VLOOKUP(I2402,Location!$A$3:$B$2999,2,FALSE)</f>
        <v>Colorado</v>
      </c>
    </row>
    <row r="2403" spans="3:24" x14ac:dyDescent="0.2">
      <c r="C2403" t="s">
        <v>6749</v>
      </c>
      <c r="D2403">
        <v>22</v>
      </c>
      <c r="E2403" t="s">
        <v>21105</v>
      </c>
      <c r="F2403" t="s">
        <v>21770</v>
      </c>
      <c r="G2403" t="s">
        <v>22196</v>
      </c>
      <c r="H2403" t="s">
        <v>842</v>
      </c>
      <c r="I2403" t="s">
        <v>1356</v>
      </c>
      <c r="J2403" t="s">
        <v>16512</v>
      </c>
      <c r="L2403" t="s">
        <v>959</v>
      </c>
      <c r="N2403" t="s">
        <v>820</v>
      </c>
      <c r="P2403">
        <v>355</v>
      </c>
      <c r="V2403" t="s">
        <v>23811</v>
      </c>
      <c r="X2403" t="str">
        <f>VLOOKUP(I2403,Location!$A$3:$B$2999,2,FALSE)</f>
        <v>Tennessee</v>
      </c>
    </row>
    <row r="2404" spans="3:24" x14ac:dyDescent="0.2">
      <c r="C2404" t="s">
        <v>6749</v>
      </c>
      <c r="D2404">
        <v>18</v>
      </c>
      <c r="E2404" t="s">
        <v>21270</v>
      </c>
      <c r="F2404" t="s">
        <v>21913</v>
      </c>
      <c r="G2404" t="s">
        <v>21913</v>
      </c>
      <c r="H2404" t="s">
        <v>842</v>
      </c>
      <c r="I2404" t="s">
        <v>22395</v>
      </c>
      <c r="J2404" t="s">
        <v>4531</v>
      </c>
      <c r="L2404" t="s">
        <v>23245</v>
      </c>
      <c r="N2404" t="s">
        <v>820</v>
      </c>
      <c r="P2404">
        <v>229</v>
      </c>
      <c r="V2404" t="s">
        <v>23976</v>
      </c>
      <c r="X2404" t="str">
        <f>VLOOKUP(I2404,Location!$A$3:$B$2999,2,FALSE)</f>
        <v>Massachusetts</v>
      </c>
    </row>
    <row r="2405" spans="3:24" x14ac:dyDescent="0.2">
      <c r="C2405" t="s">
        <v>6749</v>
      </c>
      <c r="D2405">
        <v>7</v>
      </c>
      <c r="E2405" t="s">
        <v>20746</v>
      </c>
      <c r="F2405" t="s">
        <v>21425</v>
      </c>
      <c r="G2405" t="s">
        <v>15572</v>
      </c>
      <c r="H2405" t="s">
        <v>873</v>
      </c>
      <c r="I2405" t="s">
        <v>1090</v>
      </c>
      <c r="J2405" t="s">
        <v>959</v>
      </c>
      <c r="L2405" t="s">
        <v>22785</v>
      </c>
      <c r="N2405" t="s">
        <v>13</v>
      </c>
      <c r="P2405">
        <v>135</v>
      </c>
      <c r="V2405" t="s">
        <v>23445</v>
      </c>
      <c r="X2405" t="str">
        <f>VLOOKUP(I2405,Location!$A$3:$B$2999,2,FALSE)</f>
        <v>Hawaii</v>
      </c>
    </row>
    <row r="2406" spans="3:24" x14ac:dyDescent="0.2">
      <c r="C2406" t="s">
        <v>6749</v>
      </c>
      <c r="D2406">
        <v>22</v>
      </c>
      <c r="E2406" t="s">
        <v>20752</v>
      </c>
      <c r="F2406" t="s">
        <v>21430</v>
      </c>
      <c r="G2406" t="s">
        <v>15572</v>
      </c>
      <c r="H2406" t="s">
        <v>835</v>
      </c>
      <c r="I2406" t="s">
        <v>996</v>
      </c>
      <c r="J2406" t="s">
        <v>959</v>
      </c>
      <c r="N2406" t="s">
        <v>820</v>
      </c>
      <c r="P2406">
        <v>40</v>
      </c>
      <c r="V2406" t="s">
        <v>23451</v>
      </c>
      <c r="X2406" t="str">
        <f>VLOOKUP(I2406,Location!$A$3:$B$2999,2,FALSE)</f>
        <v>Virginia</v>
      </c>
    </row>
    <row r="2407" spans="3:24" x14ac:dyDescent="0.2">
      <c r="C2407" t="s">
        <v>6749</v>
      </c>
      <c r="D2407">
        <v>23</v>
      </c>
      <c r="E2407" t="s">
        <v>20782</v>
      </c>
      <c r="F2407" t="s">
        <v>21457</v>
      </c>
      <c r="G2407" t="s">
        <v>15586</v>
      </c>
      <c r="H2407" t="s">
        <v>825</v>
      </c>
      <c r="I2407" t="s">
        <v>976</v>
      </c>
      <c r="J2407" t="s">
        <v>22454</v>
      </c>
      <c r="L2407" t="s">
        <v>22803</v>
      </c>
      <c r="N2407" t="s">
        <v>23351</v>
      </c>
      <c r="P2407">
        <v>314</v>
      </c>
      <c r="V2407" t="s">
        <v>23481</v>
      </c>
      <c r="X2407" t="str">
        <f>VLOOKUP(I2407,Location!$A$3:$B$2999,2,FALSE)</f>
        <v>California</v>
      </c>
    </row>
    <row r="2408" spans="3:24" x14ac:dyDescent="0.2">
      <c r="C2408" t="s">
        <v>6749</v>
      </c>
      <c r="D2408">
        <v>22</v>
      </c>
      <c r="E2408" t="s">
        <v>21146</v>
      </c>
      <c r="F2408" t="s">
        <v>15177</v>
      </c>
      <c r="G2408" t="s">
        <v>15177</v>
      </c>
      <c r="H2408" t="s">
        <v>835</v>
      </c>
      <c r="I2408" t="s">
        <v>1381</v>
      </c>
      <c r="J2408" t="s">
        <v>16512</v>
      </c>
      <c r="L2408" t="s">
        <v>23148</v>
      </c>
      <c r="N2408" t="s">
        <v>13</v>
      </c>
      <c r="P2408">
        <v>251</v>
      </c>
      <c r="V2408" t="s">
        <v>23852</v>
      </c>
      <c r="X2408" t="str">
        <f>VLOOKUP(I2408,Location!$A$3:$B$2999,2,FALSE)</f>
        <v>Virginia</v>
      </c>
    </row>
    <row r="2409" spans="3:24" x14ac:dyDescent="0.2">
      <c r="C2409" t="s">
        <v>6749</v>
      </c>
      <c r="D2409">
        <v>21</v>
      </c>
      <c r="E2409" t="s">
        <v>21000</v>
      </c>
      <c r="F2409" t="s">
        <v>21670</v>
      </c>
      <c r="G2409" t="s">
        <v>22148</v>
      </c>
      <c r="H2409" t="s">
        <v>842</v>
      </c>
      <c r="I2409" t="s">
        <v>1044</v>
      </c>
      <c r="J2409" t="s">
        <v>22574</v>
      </c>
      <c r="L2409" t="s">
        <v>23008</v>
      </c>
      <c r="N2409" t="s">
        <v>24</v>
      </c>
      <c r="P2409">
        <v>247</v>
      </c>
      <c r="V2409" t="s">
        <v>23705</v>
      </c>
      <c r="X2409" t="str">
        <f>VLOOKUP(I2409,Location!$A$3:$B$2999,2,FALSE)</f>
        <v>Michigan</v>
      </c>
    </row>
    <row r="2410" spans="3:24" x14ac:dyDescent="0.2">
      <c r="C2410" t="s">
        <v>6749</v>
      </c>
      <c r="D2410">
        <v>21</v>
      </c>
      <c r="E2410" t="s">
        <v>21000</v>
      </c>
      <c r="F2410" t="s">
        <v>22027</v>
      </c>
      <c r="G2410" t="s">
        <v>15177</v>
      </c>
      <c r="H2410" t="s">
        <v>842</v>
      </c>
      <c r="I2410" t="s">
        <v>1044</v>
      </c>
      <c r="J2410" t="s">
        <v>22773</v>
      </c>
      <c r="L2410" t="s">
        <v>959</v>
      </c>
      <c r="N2410" t="s">
        <v>13</v>
      </c>
      <c r="P2410">
        <v>18</v>
      </c>
      <c r="V2410" t="s">
        <v>24115</v>
      </c>
      <c r="X2410" t="str">
        <f>VLOOKUP(I2410,Location!$A$3:$B$2999,2,FALSE)</f>
        <v>Michigan</v>
      </c>
    </row>
    <row r="2411" spans="3:24" x14ac:dyDescent="0.2">
      <c r="C2411" t="s">
        <v>6749</v>
      </c>
      <c r="D2411">
        <v>20</v>
      </c>
      <c r="E2411" t="s">
        <v>21203</v>
      </c>
      <c r="F2411" t="s">
        <v>21856</v>
      </c>
      <c r="G2411" t="s">
        <v>15177</v>
      </c>
      <c r="H2411" t="s">
        <v>842</v>
      </c>
      <c r="I2411" t="s">
        <v>1688</v>
      </c>
      <c r="J2411" t="s">
        <v>9800</v>
      </c>
      <c r="L2411" t="s">
        <v>23193</v>
      </c>
      <c r="N2411" t="s">
        <v>23401</v>
      </c>
      <c r="P2411">
        <v>166</v>
      </c>
      <c r="V2411" t="s">
        <v>23909</v>
      </c>
      <c r="X2411" t="str">
        <f>VLOOKUP(I2411,Location!$A$3:$B$2999,2,FALSE)</f>
        <v>Texas</v>
      </c>
    </row>
    <row r="2412" spans="3:24" x14ac:dyDescent="0.2">
      <c r="C2412" t="s">
        <v>6749</v>
      </c>
      <c r="D2412">
        <v>28</v>
      </c>
      <c r="E2412" t="s">
        <v>21190</v>
      </c>
      <c r="F2412" t="s">
        <v>21845</v>
      </c>
      <c r="H2412" t="s">
        <v>825</v>
      </c>
      <c r="I2412" t="s">
        <v>4448</v>
      </c>
      <c r="J2412"/>
      <c r="L2412" t="s">
        <v>23184</v>
      </c>
      <c r="N2412" t="s">
        <v>13</v>
      </c>
      <c r="P2412">
        <v>205</v>
      </c>
      <c r="V2412" t="s">
        <v>23896</v>
      </c>
      <c r="X2412" t="str">
        <f>VLOOKUP(I2412,Location!$A$3:$B$2999,2,FALSE)</f>
        <v>South Carolina</v>
      </c>
    </row>
    <row r="2413" spans="3:24" x14ac:dyDescent="0.2">
      <c r="C2413" t="s">
        <v>6749</v>
      </c>
      <c r="D2413">
        <v>28</v>
      </c>
      <c r="E2413" t="s">
        <v>21144</v>
      </c>
      <c r="F2413" t="s">
        <v>21805</v>
      </c>
      <c r="G2413" t="s">
        <v>22214</v>
      </c>
      <c r="H2413" t="s">
        <v>825</v>
      </c>
      <c r="I2413" t="s">
        <v>980</v>
      </c>
      <c r="J2413" t="s">
        <v>22661</v>
      </c>
      <c r="L2413" t="s">
        <v>23146</v>
      </c>
      <c r="N2413" t="s">
        <v>820</v>
      </c>
      <c r="P2413">
        <v>469</v>
      </c>
      <c r="V2413" t="s">
        <v>23850</v>
      </c>
      <c r="X2413" t="str">
        <f>VLOOKUP(I2413,Location!$A$3:$B$2999,2,FALSE)</f>
        <v>Texas</v>
      </c>
    </row>
    <row r="2414" spans="3:24" x14ac:dyDescent="0.2">
      <c r="C2414" t="s">
        <v>6749</v>
      </c>
      <c r="D2414">
        <v>20</v>
      </c>
      <c r="E2414" t="s">
        <v>21040</v>
      </c>
      <c r="F2414" t="s">
        <v>21708</v>
      </c>
      <c r="G2414" t="s">
        <v>1089</v>
      </c>
      <c r="H2414" t="s">
        <v>835</v>
      </c>
      <c r="I2414" t="s">
        <v>967</v>
      </c>
      <c r="J2414"/>
      <c r="L2414" t="s">
        <v>23048</v>
      </c>
      <c r="N2414" t="s">
        <v>13</v>
      </c>
      <c r="P2414" t="s">
        <v>21</v>
      </c>
      <c r="V2414" t="s">
        <v>23745</v>
      </c>
      <c r="X2414" t="str">
        <f>VLOOKUP(I2414,Location!$A$3:$B$2999,2,FALSE)</f>
        <v>Washington</v>
      </c>
    </row>
    <row r="2415" spans="3:24" x14ac:dyDescent="0.2">
      <c r="C2415" t="s">
        <v>6749</v>
      </c>
      <c r="D2415">
        <v>8</v>
      </c>
      <c r="E2415" t="s">
        <v>21321</v>
      </c>
      <c r="F2415" t="s">
        <v>21960</v>
      </c>
      <c r="G2415" t="s">
        <v>22295</v>
      </c>
      <c r="H2415" t="s">
        <v>858</v>
      </c>
      <c r="I2415" t="s">
        <v>22408</v>
      </c>
      <c r="J2415" t="s">
        <v>22741</v>
      </c>
      <c r="L2415" t="s">
        <v>23287</v>
      </c>
      <c r="N2415" t="s">
        <v>24</v>
      </c>
      <c r="P2415">
        <v>142</v>
      </c>
      <c r="V2415" t="s">
        <v>24028</v>
      </c>
      <c r="X2415" t="str">
        <f>VLOOKUP(I2415,Location!$A$3:$B$2999,2,FALSE)</f>
        <v>Virginia</v>
      </c>
    </row>
    <row r="2416" spans="3:24" x14ac:dyDescent="0.2">
      <c r="C2416" t="s">
        <v>6749</v>
      </c>
      <c r="D2416">
        <v>10</v>
      </c>
      <c r="E2416" t="s">
        <v>20774</v>
      </c>
      <c r="F2416" t="s">
        <v>21450</v>
      </c>
      <c r="G2416" t="s">
        <v>22051</v>
      </c>
      <c r="H2416" t="s">
        <v>937</v>
      </c>
      <c r="I2416" t="s">
        <v>22336</v>
      </c>
      <c r="J2416" t="s">
        <v>22449</v>
      </c>
      <c r="L2416" t="s">
        <v>22801</v>
      </c>
      <c r="N2416" t="s">
        <v>13</v>
      </c>
      <c r="P2416">
        <v>306</v>
      </c>
      <c r="V2416" t="s">
        <v>23473</v>
      </c>
      <c r="X2416" t="str">
        <f>VLOOKUP(I2416,Location!$A$3:$B$2999,2,FALSE)</f>
        <v>California</v>
      </c>
    </row>
    <row r="2417" spans="3:24" x14ac:dyDescent="0.2">
      <c r="C2417" t="s">
        <v>6749</v>
      </c>
      <c r="D2417">
        <v>6</v>
      </c>
      <c r="E2417" t="s">
        <v>21305</v>
      </c>
      <c r="F2417" t="s">
        <v>21944</v>
      </c>
      <c r="G2417" t="s">
        <v>22287</v>
      </c>
      <c r="H2417" t="s">
        <v>859</v>
      </c>
      <c r="I2417" t="s">
        <v>4133</v>
      </c>
      <c r="J2417" t="s">
        <v>22734</v>
      </c>
      <c r="L2417" t="s">
        <v>23275</v>
      </c>
      <c r="N2417" t="s">
        <v>2400</v>
      </c>
      <c r="P2417">
        <v>109</v>
      </c>
      <c r="V2417" t="s">
        <v>24012</v>
      </c>
      <c r="X2417" t="str">
        <f>VLOOKUP(I2417,Location!$A$3:$B$2999,2,FALSE)</f>
        <v>Florida</v>
      </c>
    </row>
    <row r="2418" spans="3:24" x14ac:dyDescent="0.2">
      <c r="C2418" t="s">
        <v>6749</v>
      </c>
      <c r="D2418">
        <v>21</v>
      </c>
      <c r="E2418" t="s">
        <v>20779</v>
      </c>
      <c r="F2418" t="s">
        <v>21455</v>
      </c>
      <c r="G2418" t="s">
        <v>22054</v>
      </c>
      <c r="H2418" t="s">
        <v>798</v>
      </c>
      <c r="I2418" t="s">
        <v>1035</v>
      </c>
      <c r="J2418" t="s">
        <v>22452</v>
      </c>
      <c r="L2418" t="s">
        <v>11550</v>
      </c>
      <c r="N2418" t="s">
        <v>23349</v>
      </c>
      <c r="P2418">
        <v>270</v>
      </c>
      <c r="V2418" t="s">
        <v>23478</v>
      </c>
      <c r="X2418" t="str">
        <f>VLOOKUP(I2418,Location!$A$3:$B$2999,2,FALSE)</f>
        <v>Oregon</v>
      </c>
    </row>
    <row r="2419" spans="3:24" x14ac:dyDescent="0.2">
      <c r="C2419" t="s">
        <v>6749</v>
      </c>
      <c r="D2419">
        <v>5</v>
      </c>
      <c r="E2419" t="s">
        <v>21377</v>
      </c>
      <c r="F2419" t="s">
        <v>22000</v>
      </c>
      <c r="G2419" t="s">
        <v>22314</v>
      </c>
      <c r="H2419" t="s">
        <v>15</v>
      </c>
      <c r="I2419" t="s">
        <v>36</v>
      </c>
      <c r="J2419" t="s">
        <v>22757</v>
      </c>
      <c r="L2419" t="s">
        <v>23318</v>
      </c>
      <c r="N2419" t="s">
        <v>23430</v>
      </c>
      <c r="P2419">
        <v>7</v>
      </c>
      <c r="V2419" t="s">
        <v>24084</v>
      </c>
      <c r="X2419" t="str">
        <f>VLOOKUP(I2419,Location!$A$3:$B$2999,2,FALSE)</f>
        <v>United States</v>
      </c>
    </row>
    <row r="2420" spans="3:24" x14ac:dyDescent="0.2">
      <c r="C2420" t="s">
        <v>6749</v>
      </c>
      <c r="D2420">
        <v>9</v>
      </c>
      <c r="E2420" t="s">
        <v>20879</v>
      </c>
      <c r="F2420" t="s">
        <v>21551</v>
      </c>
      <c r="G2420" t="s">
        <v>22095</v>
      </c>
      <c r="H2420" t="s">
        <v>835</v>
      </c>
      <c r="I2420" t="s">
        <v>18</v>
      </c>
      <c r="J2420" t="s">
        <v>22504</v>
      </c>
      <c r="L2420" t="s">
        <v>22892</v>
      </c>
      <c r="N2420" t="s">
        <v>13</v>
      </c>
      <c r="P2420" t="s">
        <v>21</v>
      </c>
      <c r="V2420" t="s">
        <v>23582</v>
      </c>
      <c r="X2420" t="str">
        <f>VLOOKUP(I2420,Location!$A$3:$B$2999,2,FALSE)</f>
        <v>D.C.</v>
      </c>
    </row>
    <row r="2421" spans="3:24" x14ac:dyDescent="0.2">
      <c r="C2421" t="s">
        <v>6749</v>
      </c>
      <c r="D2421">
        <v>14</v>
      </c>
      <c r="E2421" t="s">
        <v>21376</v>
      </c>
      <c r="F2421" t="s">
        <v>21999</v>
      </c>
      <c r="G2421" t="s">
        <v>1448</v>
      </c>
      <c r="H2421" t="s">
        <v>941</v>
      </c>
      <c r="I2421" t="s">
        <v>980</v>
      </c>
      <c r="J2421" t="s">
        <v>22756</v>
      </c>
      <c r="L2421" t="s">
        <v>2831</v>
      </c>
      <c r="N2421" t="s">
        <v>13</v>
      </c>
      <c r="P2421">
        <v>48</v>
      </c>
      <c r="V2421" t="s">
        <v>24083</v>
      </c>
      <c r="X2421" t="str">
        <f>VLOOKUP(I2421,Location!$A$3:$B$2999,2,FALSE)</f>
        <v>Texas</v>
      </c>
    </row>
    <row r="2422" spans="3:24" x14ac:dyDescent="0.2">
      <c r="C2422" t="s">
        <v>6749</v>
      </c>
      <c r="D2422">
        <v>26</v>
      </c>
      <c r="E2422" t="s">
        <v>21199</v>
      </c>
      <c r="F2422" t="s">
        <v>21852</v>
      </c>
      <c r="G2422" t="s">
        <v>22239</v>
      </c>
      <c r="H2422" t="s">
        <v>825</v>
      </c>
      <c r="I2422" t="s">
        <v>1090</v>
      </c>
      <c r="J2422" t="s">
        <v>4801</v>
      </c>
      <c r="L2422" t="s">
        <v>23190</v>
      </c>
      <c r="N2422" t="s">
        <v>23399</v>
      </c>
      <c r="P2422">
        <v>174</v>
      </c>
      <c r="V2422" t="s">
        <v>23905</v>
      </c>
      <c r="X2422" t="str">
        <f>VLOOKUP(I2422,Location!$A$3:$B$2999,2,FALSE)</f>
        <v>Hawaii</v>
      </c>
    </row>
    <row r="2423" spans="3:24" x14ac:dyDescent="0.2">
      <c r="C2423" t="s">
        <v>6749</v>
      </c>
      <c r="D2423">
        <v>14</v>
      </c>
      <c r="E2423" t="s">
        <v>21119</v>
      </c>
      <c r="F2423" t="s">
        <v>21783</v>
      </c>
      <c r="H2423" t="s">
        <v>834</v>
      </c>
      <c r="I2423" t="s">
        <v>18</v>
      </c>
      <c r="J2423"/>
      <c r="L2423" t="s">
        <v>23123</v>
      </c>
      <c r="N2423" t="s">
        <v>3557</v>
      </c>
      <c r="P2423">
        <v>486</v>
      </c>
      <c r="V2423" t="s">
        <v>23825</v>
      </c>
      <c r="X2423" t="str">
        <f>VLOOKUP(I2423,Location!$A$3:$B$2999,2,FALSE)</f>
        <v>D.C.</v>
      </c>
    </row>
    <row r="2424" spans="3:24" x14ac:dyDescent="0.2">
      <c r="C2424" t="s">
        <v>6749</v>
      </c>
      <c r="D2424">
        <v>16</v>
      </c>
      <c r="E2424" t="s">
        <v>21412</v>
      </c>
      <c r="F2424" t="s">
        <v>22032</v>
      </c>
      <c r="G2424" t="s">
        <v>1384</v>
      </c>
      <c r="H2424" t="s">
        <v>842</v>
      </c>
      <c r="I2424" t="s">
        <v>22429</v>
      </c>
      <c r="J2424" t="s">
        <v>22777</v>
      </c>
      <c r="L2424" t="s">
        <v>23341</v>
      </c>
      <c r="N2424" t="s">
        <v>1064</v>
      </c>
      <c r="P2424">
        <v>317</v>
      </c>
      <c r="V2424" t="s">
        <v>24122</v>
      </c>
      <c r="X2424" t="str">
        <f>VLOOKUP(I2424,Location!$A$3:$B$2999,2,FALSE)</f>
        <v>Virgin Islands</v>
      </c>
    </row>
    <row r="2425" spans="3:24" x14ac:dyDescent="0.2">
      <c r="C2425" t="s">
        <v>6749</v>
      </c>
      <c r="D2425">
        <v>45</v>
      </c>
      <c r="E2425" t="s">
        <v>20781</v>
      </c>
      <c r="F2425" t="s">
        <v>1368</v>
      </c>
      <c r="G2425" t="s">
        <v>15572</v>
      </c>
      <c r="H2425" t="s">
        <v>842</v>
      </c>
      <c r="I2425" t="s">
        <v>18</v>
      </c>
      <c r="J2425" t="s">
        <v>959</v>
      </c>
      <c r="L2425" t="s">
        <v>959</v>
      </c>
      <c r="N2425" t="s">
        <v>16956</v>
      </c>
      <c r="P2425">
        <v>320</v>
      </c>
      <c r="V2425" t="s">
        <v>23480</v>
      </c>
      <c r="X2425" t="str">
        <f>VLOOKUP(I2425,Location!$A$3:$B$2999,2,FALSE)</f>
        <v>D.C.</v>
      </c>
    </row>
    <row r="2426" spans="3:24" x14ac:dyDescent="0.2">
      <c r="C2426" t="s">
        <v>6749</v>
      </c>
      <c r="D2426">
        <v>10</v>
      </c>
      <c r="E2426" t="s">
        <v>20870</v>
      </c>
      <c r="F2426" t="s">
        <v>21542</v>
      </c>
      <c r="G2426" t="s">
        <v>3385</v>
      </c>
      <c r="H2426" t="s">
        <v>19</v>
      </c>
      <c r="I2426" t="s">
        <v>1605</v>
      </c>
      <c r="J2426" t="s">
        <v>6398</v>
      </c>
      <c r="L2426" t="s">
        <v>22884</v>
      </c>
      <c r="N2426" t="s">
        <v>11793</v>
      </c>
      <c r="P2426" t="s">
        <v>21</v>
      </c>
      <c r="V2426" t="s">
        <v>23573</v>
      </c>
      <c r="X2426" t="str">
        <f>VLOOKUP(I2426,Location!$A$3:$B$2999,2,FALSE)</f>
        <v>California</v>
      </c>
    </row>
    <row r="2427" spans="3:24" x14ac:dyDescent="0.2">
      <c r="C2427" t="s">
        <v>6749</v>
      </c>
      <c r="D2427">
        <v>30</v>
      </c>
      <c r="E2427" t="s">
        <v>20994</v>
      </c>
      <c r="F2427" t="s">
        <v>13888</v>
      </c>
      <c r="G2427" t="s">
        <v>15177</v>
      </c>
      <c r="H2427" t="s">
        <v>842</v>
      </c>
      <c r="I2427" t="s">
        <v>22362</v>
      </c>
      <c r="J2427" t="s">
        <v>22571</v>
      </c>
      <c r="L2427" t="s">
        <v>959</v>
      </c>
      <c r="N2427" t="s">
        <v>16962</v>
      </c>
      <c r="P2427">
        <v>81</v>
      </c>
      <c r="V2427" t="s">
        <v>23699</v>
      </c>
      <c r="X2427" t="str">
        <f>VLOOKUP(I2427,Location!$A$3:$B$2999,2,FALSE)</f>
        <v>California</v>
      </c>
    </row>
    <row r="2428" spans="3:24" x14ac:dyDescent="0.2">
      <c r="C2428" t="s">
        <v>6749</v>
      </c>
      <c r="D2428">
        <v>10</v>
      </c>
      <c r="E2428" t="s">
        <v>20790</v>
      </c>
      <c r="F2428" t="s">
        <v>21464</v>
      </c>
      <c r="G2428" t="s">
        <v>22057</v>
      </c>
      <c r="H2428" t="s">
        <v>835</v>
      </c>
      <c r="I2428" t="s">
        <v>22340</v>
      </c>
      <c r="J2428" t="s">
        <v>959</v>
      </c>
      <c r="L2428" t="s">
        <v>22808</v>
      </c>
      <c r="N2428" t="s">
        <v>13</v>
      </c>
      <c r="P2428">
        <v>75</v>
      </c>
      <c r="V2428" t="s">
        <v>23489</v>
      </c>
      <c r="X2428" t="str">
        <f>VLOOKUP(I2428,Location!$A$3:$B$2999,2,FALSE)</f>
        <v>California</v>
      </c>
    </row>
    <row r="2429" spans="3:24" x14ac:dyDescent="0.2">
      <c r="C2429" t="s">
        <v>6749</v>
      </c>
      <c r="D2429">
        <v>29</v>
      </c>
      <c r="E2429" t="s">
        <v>21062</v>
      </c>
      <c r="F2429" t="s">
        <v>21728</v>
      </c>
      <c r="G2429" t="s">
        <v>823</v>
      </c>
      <c r="H2429" t="s">
        <v>834</v>
      </c>
      <c r="I2429" t="s">
        <v>18</v>
      </c>
      <c r="J2429" t="s">
        <v>22607</v>
      </c>
      <c r="L2429" t="s">
        <v>23069</v>
      </c>
      <c r="N2429" t="s">
        <v>3889</v>
      </c>
      <c r="P2429">
        <v>139</v>
      </c>
      <c r="V2429" t="s">
        <v>23767</v>
      </c>
      <c r="X2429" t="str">
        <f>VLOOKUP(I2429,Location!$A$3:$B$2999,2,FALSE)</f>
        <v>D.C.</v>
      </c>
    </row>
    <row r="2430" spans="3:24" x14ac:dyDescent="0.2">
      <c r="C2430" t="s">
        <v>6749</v>
      </c>
      <c r="D2430">
        <v>11</v>
      </c>
      <c r="E2430" t="s">
        <v>21132</v>
      </c>
      <c r="F2430" t="s">
        <v>21794</v>
      </c>
      <c r="G2430" t="s">
        <v>22209</v>
      </c>
      <c r="H2430" t="s">
        <v>918</v>
      </c>
      <c r="I2430" t="s">
        <v>1592</v>
      </c>
      <c r="J2430"/>
      <c r="L2430" t="s">
        <v>23134</v>
      </c>
      <c r="N2430" t="s">
        <v>23388</v>
      </c>
      <c r="P2430">
        <v>371</v>
      </c>
      <c r="V2430" t="s">
        <v>23838</v>
      </c>
      <c r="X2430" t="str">
        <f>VLOOKUP(I2430,Location!$A$3:$B$2999,2,FALSE)</f>
        <v>North Carolina</v>
      </c>
    </row>
    <row r="2431" spans="3:24" x14ac:dyDescent="0.2">
      <c r="C2431" t="s">
        <v>6749</v>
      </c>
      <c r="D2431">
        <v>12</v>
      </c>
      <c r="E2431" t="s">
        <v>21009</v>
      </c>
      <c r="F2431" t="s">
        <v>21680</v>
      </c>
      <c r="G2431" t="s">
        <v>1390</v>
      </c>
      <c r="H2431" t="s">
        <v>870</v>
      </c>
      <c r="I2431" t="s">
        <v>15880</v>
      </c>
      <c r="J2431" t="s">
        <v>22583</v>
      </c>
      <c r="L2431" t="s">
        <v>23017</v>
      </c>
      <c r="N2431" t="s">
        <v>6496</v>
      </c>
      <c r="P2431" t="s">
        <v>21</v>
      </c>
      <c r="V2431" t="s">
        <v>23714</v>
      </c>
      <c r="X2431" t="str">
        <f>VLOOKUP(I2431,Location!$A$3:$B$2999,2,FALSE)</f>
        <v>Texas</v>
      </c>
    </row>
    <row r="2432" spans="3:24" x14ac:dyDescent="0.2">
      <c r="C2432" t="s">
        <v>6749</v>
      </c>
      <c r="D2432">
        <v>10</v>
      </c>
      <c r="E2432" t="s">
        <v>21400</v>
      </c>
      <c r="F2432" t="s">
        <v>22020</v>
      </c>
      <c r="G2432" t="s">
        <v>15177</v>
      </c>
      <c r="H2432" t="s">
        <v>842</v>
      </c>
      <c r="I2432" t="s">
        <v>981</v>
      </c>
      <c r="J2432" t="s">
        <v>22769</v>
      </c>
      <c r="L2432" t="s">
        <v>959</v>
      </c>
      <c r="N2432" t="s">
        <v>13</v>
      </c>
      <c r="P2432">
        <v>6</v>
      </c>
      <c r="V2432" t="s">
        <v>24108</v>
      </c>
      <c r="X2432" t="str">
        <f>VLOOKUP(I2432,Location!$A$3:$B$2999,2,FALSE)</f>
        <v>Florida</v>
      </c>
    </row>
    <row r="2433" spans="3:24" x14ac:dyDescent="0.2">
      <c r="C2433" t="s">
        <v>6749</v>
      </c>
      <c r="D2433">
        <v>9</v>
      </c>
      <c r="E2433" t="s">
        <v>21409</v>
      </c>
      <c r="F2433" t="s">
        <v>22030</v>
      </c>
      <c r="G2433" t="s">
        <v>22326</v>
      </c>
      <c r="H2433" t="s">
        <v>913</v>
      </c>
      <c r="I2433" t="s">
        <v>2240</v>
      </c>
      <c r="J2433" t="s">
        <v>22774</v>
      </c>
      <c r="L2433" t="s">
        <v>23339</v>
      </c>
      <c r="N2433" t="s">
        <v>23436</v>
      </c>
      <c r="P2433" t="s">
        <v>21</v>
      </c>
      <c r="V2433" t="s">
        <v>24119</v>
      </c>
      <c r="X2433" t="str">
        <f>VLOOKUP(I2433,Location!$A$3:$B$2999,2,FALSE)</f>
        <v>Maryland</v>
      </c>
    </row>
    <row r="2434" spans="3:24" x14ac:dyDescent="0.2">
      <c r="C2434" t="s">
        <v>6749</v>
      </c>
      <c r="D2434">
        <v>6</v>
      </c>
      <c r="E2434" t="s">
        <v>21349</v>
      </c>
      <c r="F2434" t="s">
        <v>21982</v>
      </c>
      <c r="G2434" t="s">
        <v>8802</v>
      </c>
      <c r="H2434" t="s">
        <v>868</v>
      </c>
      <c r="I2434" t="s">
        <v>1329</v>
      </c>
      <c r="J2434" t="s">
        <v>22749</v>
      </c>
      <c r="L2434" t="s">
        <v>23303</v>
      </c>
      <c r="N2434" t="s">
        <v>23424</v>
      </c>
      <c r="P2434">
        <v>52</v>
      </c>
      <c r="V2434" t="s">
        <v>24056</v>
      </c>
      <c r="X2434" t="str">
        <f>VLOOKUP(I2434,Location!$A$3:$B$2999,2,FALSE)</f>
        <v>Arizona</v>
      </c>
    </row>
    <row r="2435" spans="3:24" x14ac:dyDescent="0.2">
      <c r="C2435" t="s">
        <v>6749</v>
      </c>
      <c r="D2435">
        <v>18</v>
      </c>
      <c r="E2435" t="s">
        <v>20918</v>
      </c>
      <c r="F2435" t="s">
        <v>21590</v>
      </c>
      <c r="G2435" t="s">
        <v>1094</v>
      </c>
      <c r="H2435" t="s">
        <v>825</v>
      </c>
      <c r="I2435" t="s">
        <v>9274</v>
      </c>
      <c r="J2435" t="s">
        <v>22525</v>
      </c>
      <c r="L2435" t="s">
        <v>22929</v>
      </c>
      <c r="N2435" t="s">
        <v>806</v>
      </c>
      <c r="P2435" t="s">
        <v>21</v>
      </c>
      <c r="V2435" t="s">
        <v>23621</v>
      </c>
      <c r="X2435" t="str">
        <f>VLOOKUP(I2435,Location!$A$3:$B$2999,2,FALSE)</f>
        <v>Oklahoma</v>
      </c>
    </row>
    <row r="2436" spans="3:24" x14ac:dyDescent="0.2">
      <c r="C2436" t="s">
        <v>6749</v>
      </c>
      <c r="D2436">
        <v>4</v>
      </c>
      <c r="E2436" t="s">
        <v>3113</v>
      </c>
      <c r="F2436" t="s">
        <v>3111</v>
      </c>
      <c r="G2436" t="s">
        <v>3115</v>
      </c>
      <c r="H2436" t="s">
        <v>834</v>
      </c>
      <c r="I2436" t="s">
        <v>18</v>
      </c>
      <c r="J2436" t="s">
        <v>1350</v>
      </c>
      <c r="L2436" t="s">
        <v>3114</v>
      </c>
      <c r="N2436" t="s">
        <v>972</v>
      </c>
      <c r="P2436">
        <v>306</v>
      </c>
      <c r="V2436" t="s">
        <v>3112</v>
      </c>
      <c r="X2436" t="str">
        <f>VLOOKUP(I2436,Location!$A$3:$B$2999,2,FALSE)</f>
        <v>D.C.</v>
      </c>
    </row>
    <row r="2437" spans="3:24" x14ac:dyDescent="0.2">
      <c r="C2437" t="s">
        <v>6749</v>
      </c>
      <c r="D2437">
        <v>60</v>
      </c>
      <c r="E2437" t="s">
        <v>21317</v>
      </c>
      <c r="F2437" t="s">
        <v>21956</v>
      </c>
      <c r="G2437" t="s">
        <v>1208</v>
      </c>
      <c r="H2437" t="s">
        <v>825</v>
      </c>
      <c r="I2437" t="s">
        <v>996</v>
      </c>
      <c r="J2437" t="s">
        <v>22739</v>
      </c>
      <c r="L2437" t="s">
        <v>23284</v>
      </c>
      <c r="N2437" t="s">
        <v>23419</v>
      </c>
      <c r="P2437">
        <v>123</v>
      </c>
      <c r="V2437" t="s">
        <v>24024</v>
      </c>
      <c r="X2437" t="str">
        <f>VLOOKUP(I2437,Location!$A$3:$B$2999,2,FALSE)</f>
        <v>Virginia</v>
      </c>
    </row>
    <row r="2438" spans="3:24" x14ac:dyDescent="0.2">
      <c r="C2438" t="s">
        <v>6749</v>
      </c>
      <c r="D2438">
        <v>11</v>
      </c>
      <c r="E2438" t="s">
        <v>21300</v>
      </c>
      <c r="F2438" t="s">
        <v>21938</v>
      </c>
      <c r="G2438" t="s">
        <v>22283</v>
      </c>
      <c r="H2438" t="s">
        <v>842</v>
      </c>
      <c r="I2438" t="s">
        <v>3237</v>
      </c>
      <c r="J2438"/>
      <c r="L2438" t="s">
        <v>23270</v>
      </c>
      <c r="N2438" t="s">
        <v>13</v>
      </c>
      <c r="P2438">
        <v>290</v>
      </c>
      <c r="V2438" t="s">
        <v>24006</v>
      </c>
      <c r="X2438" t="str">
        <f>VLOOKUP(I2438,Location!$A$3:$B$2999,2,FALSE)</f>
        <v>Wisconsin</v>
      </c>
    </row>
    <row r="2439" spans="3:24" x14ac:dyDescent="0.2">
      <c r="C2439" t="s">
        <v>6749</v>
      </c>
      <c r="D2439">
        <v>20</v>
      </c>
      <c r="E2439" t="s">
        <v>21416</v>
      </c>
      <c r="F2439" t="s">
        <v>22036</v>
      </c>
      <c r="G2439" t="s">
        <v>22329</v>
      </c>
      <c r="H2439" t="s">
        <v>835</v>
      </c>
      <c r="I2439" t="s">
        <v>18</v>
      </c>
      <c r="J2439"/>
      <c r="L2439" t="s">
        <v>23344</v>
      </c>
      <c r="N2439" t="s">
        <v>11910</v>
      </c>
      <c r="P2439">
        <v>342</v>
      </c>
      <c r="V2439" t="s">
        <v>24126</v>
      </c>
      <c r="X2439" t="str">
        <f>VLOOKUP(I2439,Location!$A$3:$B$2999,2,FALSE)</f>
        <v>D.C.</v>
      </c>
    </row>
    <row r="2440" spans="3:24" x14ac:dyDescent="0.2">
      <c r="C2440" t="s">
        <v>6749</v>
      </c>
      <c r="D2440">
        <v>10</v>
      </c>
      <c r="E2440" t="s">
        <v>21253</v>
      </c>
      <c r="F2440" t="s">
        <v>21900</v>
      </c>
      <c r="G2440" t="s">
        <v>22266</v>
      </c>
      <c r="H2440" t="s">
        <v>869</v>
      </c>
      <c r="I2440" t="s">
        <v>1592</v>
      </c>
      <c r="J2440" t="s">
        <v>22714</v>
      </c>
      <c r="L2440" t="s">
        <v>23231</v>
      </c>
      <c r="N2440" t="s">
        <v>2791</v>
      </c>
      <c r="P2440">
        <v>299</v>
      </c>
      <c r="V2440" t="s">
        <v>23959</v>
      </c>
      <c r="X2440" t="str">
        <f>VLOOKUP(I2440,Location!$A$3:$B$2999,2,FALSE)</f>
        <v>North Carolina</v>
      </c>
    </row>
    <row r="2441" spans="3:24" x14ac:dyDescent="0.2">
      <c r="C2441" t="s">
        <v>6749</v>
      </c>
      <c r="D2441">
        <v>8</v>
      </c>
      <c r="E2441" t="s">
        <v>21224</v>
      </c>
      <c r="F2441" t="s">
        <v>21876</v>
      </c>
      <c r="G2441" t="s">
        <v>1239</v>
      </c>
      <c r="H2441" t="s">
        <v>825</v>
      </c>
      <c r="I2441" t="s">
        <v>15884</v>
      </c>
      <c r="J2441" t="s">
        <v>2094</v>
      </c>
      <c r="L2441" t="s">
        <v>23207</v>
      </c>
      <c r="N2441" t="s">
        <v>23406</v>
      </c>
      <c r="P2441" t="s">
        <v>21</v>
      </c>
      <c r="V2441" t="s">
        <v>23930</v>
      </c>
      <c r="X2441" t="str">
        <f>VLOOKUP(I2441,Location!$A$3:$B$2999,2,FALSE)</f>
        <v>Texas</v>
      </c>
    </row>
    <row r="2442" spans="3:24" x14ac:dyDescent="0.2">
      <c r="C2442" t="s">
        <v>6749</v>
      </c>
      <c r="D2442">
        <v>6</v>
      </c>
      <c r="E2442" t="s">
        <v>20919</v>
      </c>
      <c r="F2442" t="s">
        <v>21591</v>
      </c>
      <c r="G2442" t="s">
        <v>1830</v>
      </c>
      <c r="H2442" t="s">
        <v>864</v>
      </c>
      <c r="I2442" t="s">
        <v>2136</v>
      </c>
      <c r="J2442" t="s">
        <v>22526</v>
      </c>
      <c r="L2442" t="s">
        <v>22930</v>
      </c>
      <c r="N2442" t="s">
        <v>13</v>
      </c>
      <c r="P2442" t="s">
        <v>21</v>
      </c>
      <c r="V2442" t="s">
        <v>23622</v>
      </c>
      <c r="X2442" t="str">
        <f>VLOOKUP(I2442,Location!$A$3:$B$2999,2,FALSE)</f>
        <v>Colorado</v>
      </c>
    </row>
    <row r="2443" spans="3:24" x14ac:dyDescent="0.2">
      <c r="C2443" t="s">
        <v>6749</v>
      </c>
      <c r="D2443">
        <v>10</v>
      </c>
      <c r="E2443" t="s">
        <v>20986</v>
      </c>
      <c r="F2443" t="s">
        <v>21657</v>
      </c>
      <c r="G2443" t="s">
        <v>15713</v>
      </c>
      <c r="H2443" t="s">
        <v>835</v>
      </c>
      <c r="I2443" t="s">
        <v>1061</v>
      </c>
      <c r="J2443" t="s">
        <v>22565</v>
      </c>
      <c r="L2443" t="s">
        <v>22996</v>
      </c>
      <c r="N2443" t="s">
        <v>23370</v>
      </c>
      <c r="P2443">
        <v>434</v>
      </c>
      <c r="V2443" t="s">
        <v>23691</v>
      </c>
      <c r="X2443" t="str">
        <f>VLOOKUP(I2443,Location!$A$3:$B$2999,2,FALSE)</f>
        <v>California</v>
      </c>
    </row>
    <row r="2444" spans="3:24" x14ac:dyDescent="0.2">
      <c r="C2444" t="s">
        <v>6749</v>
      </c>
      <c r="D2444">
        <v>11</v>
      </c>
      <c r="E2444" t="s">
        <v>20803</v>
      </c>
      <c r="F2444" t="s">
        <v>21476</v>
      </c>
      <c r="G2444" t="s">
        <v>22066</v>
      </c>
      <c r="H2444" t="s">
        <v>948</v>
      </c>
      <c r="I2444" t="s">
        <v>22342</v>
      </c>
      <c r="J2444" t="s">
        <v>22465</v>
      </c>
      <c r="L2444" t="s">
        <v>22820</v>
      </c>
      <c r="N2444" t="s">
        <v>11881</v>
      </c>
      <c r="P2444">
        <v>310</v>
      </c>
      <c r="V2444" t="s">
        <v>23502</v>
      </c>
      <c r="X2444" t="str">
        <f>VLOOKUP(I2444,Location!$A$3:$B$2999,2,FALSE)</f>
        <v>New York</v>
      </c>
    </row>
    <row r="2445" spans="3:24" x14ac:dyDescent="0.2">
      <c r="C2445" t="s">
        <v>6749</v>
      </c>
      <c r="D2445">
        <v>11</v>
      </c>
      <c r="E2445" t="s">
        <v>7647</v>
      </c>
      <c r="F2445" t="s">
        <v>21529</v>
      </c>
      <c r="G2445" t="s">
        <v>1239</v>
      </c>
      <c r="H2445" t="s">
        <v>931</v>
      </c>
      <c r="I2445" t="s">
        <v>1035</v>
      </c>
      <c r="J2445" t="s">
        <v>22491</v>
      </c>
      <c r="L2445" t="s">
        <v>22871</v>
      </c>
      <c r="N2445" t="s">
        <v>23357</v>
      </c>
      <c r="P2445">
        <v>321</v>
      </c>
      <c r="V2445" t="s">
        <v>23559</v>
      </c>
      <c r="X2445" t="str">
        <f>VLOOKUP(I2445,Location!$A$3:$B$2999,2,FALSE)</f>
        <v>Oregon</v>
      </c>
    </row>
    <row r="2446" spans="3:24" x14ac:dyDescent="0.2">
      <c r="C2446" t="s">
        <v>6749</v>
      </c>
      <c r="D2446">
        <v>22</v>
      </c>
      <c r="E2446" t="s">
        <v>20927</v>
      </c>
      <c r="F2446" t="s">
        <v>21600</v>
      </c>
      <c r="G2446" t="s">
        <v>1377</v>
      </c>
      <c r="H2446" t="s">
        <v>858</v>
      </c>
      <c r="I2446" t="s">
        <v>2240</v>
      </c>
      <c r="J2446" t="s">
        <v>22532</v>
      </c>
      <c r="L2446" t="s">
        <v>22940</v>
      </c>
      <c r="N2446" t="s">
        <v>11836</v>
      </c>
      <c r="P2446">
        <v>475</v>
      </c>
      <c r="V2446" t="s">
        <v>23631</v>
      </c>
      <c r="X2446" t="str">
        <f>VLOOKUP(I2446,Location!$A$3:$B$2999,2,FALSE)</f>
        <v>Maryland</v>
      </c>
    </row>
    <row r="2447" spans="3:24" x14ac:dyDescent="0.2">
      <c r="C2447" t="s">
        <v>6749</v>
      </c>
      <c r="D2447">
        <v>21</v>
      </c>
      <c r="E2447" t="s">
        <v>21018</v>
      </c>
      <c r="F2447" t="s">
        <v>2632</v>
      </c>
      <c r="G2447" t="s">
        <v>2632</v>
      </c>
      <c r="H2447" t="s">
        <v>825</v>
      </c>
      <c r="I2447" t="s">
        <v>22368</v>
      </c>
      <c r="J2447" t="s">
        <v>22586</v>
      </c>
      <c r="L2447" t="s">
        <v>23027</v>
      </c>
      <c r="N2447" t="s">
        <v>806</v>
      </c>
      <c r="P2447" t="s">
        <v>21</v>
      </c>
      <c r="V2447" t="s">
        <v>23723</v>
      </c>
      <c r="X2447" t="str">
        <f>VLOOKUP(I2447,Location!$A$3:$B$2999,2,FALSE)</f>
        <v>New Hampshire</v>
      </c>
    </row>
    <row r="2448" spans="3:24" x14ac:dyDescent="0.2">
      <c r="C2448" t="s">
        <v>6749</v>
      </c>
      <c r="D2448">
        <v>12</v>
      </c>
      <c r="E2448" t="s">
        <v>21207</v>
      </c>
      <c r="F2448" t="s">
        <v>21860</v>
      </c>
      <c r="G2448" t="s">
        <v>22242</v>
      </c>
      <c r="H2448" t="s">
        <v>795</v>
      </c>
      <c r="I2448" t="s">
        <v>982</v>
      </c>
      <c r="J2448" t="s">
        <v>22696</v>
      </c>
      <c r="L2448" t="s">
        <v>959</v>
      </c>
      <c r="N2448" t="s">
        <v>13</v>
      </c>
      <c r="P2448">
        <v>342</v>
      </c>
      <c r="V2448" t="s">
        <v>23913</v>
      </c>
      <c r="X2448" t="str">
        <f>VLOOKUP(I2448,Location!$A$3:$B$2999,2,FALSE)</f>
        <v>Texas</v>
      </c>
    </row>
    <row r="2449" spans="3:24" x14ac:dyDescent="0.2">
      <c r="C2449" t="s">
        <v>6749</v>
      </c>
      <c r="D2449">
        <v>18</v>
      </c>
      <c r="E2449" t="s">
        <v>21165</v>
      </c>
      <c r="F2449" t="s">
        <v>21459</v>
      </c>
      <c r="G2449" t="s">
        <v>15087</v>
      </c>
      <c r="H2449" t="s">
        <v>842</v>
      </c>
      <c r="I2449" t="s">
        <v>996</v>
      </c>
      <c r="J2449" t="s">
        <v>22676</v>
      </c>
      <c r="L2449" t="s">
        <v>23163</v>
      </c>
      <c r="N2449" t="s">
        <v>2654</v>
      </c>
      <c r="P2449">
        <v>225</v>
      </c>
      <c r="V2449" t="s">
        <v>23871</v>
      </c>
      <c r="X2449" t="str">
        <f>VLOOKUP(I2449,Location!$A$3:$B$2999,2,FALSE)</f>
        <v>Virginia</v>
      </c>
    </row>
    <row r="2450" spans="3:24" x14ac:dyDescent="0.2">
      <c r="C2450" t="s">
        <v>6749</v>
      </c>
      <c r="D2450">
        <v>12</v>
      </c>
      <c r="E2450" t="s">
        <v>21184</v>
      </c>
      <c r="F2450" t="s">
        <v>21839</v>
      </c>
      <c r="G2450" t="s">
        <v>22234</v>
      </c>
      <c r="H2450" t="s">
        <v>861</v>
      </c>
      <c r="I2450" t="s">
        <v>9273</v>
      </c>
      <c r="J2450"/>
      <c r="L2450" t="s">
        <v>20736</v>
      </c>
      <c r="N2450" t="s">
        <v>13</v>
      </c>
      <c r="P2450">
        <v>180</v>
      </c>
      <c r="V2450" t="s">
        <v>23890</v>
      </c>
      <c r="X2450" t="str">
        <f>VLOOKUP(I2450,Location!$A$3:$B$2999,2,FALSE)</f>
        <v>Texas</v>
      </c>
    </row>
    <row r="2451" spans="3:24" x14ac:dyDescent="0.2">
      <c r="C2451" t="s">
        <v>6749</v>
      </c>
      <c r="D2451">
        <v>12</v>
      </c>
      <c r="E2451" t="s">
        <v>20955</v>
      </c>
      <c r="F2451" t="s">
        <v>21627</v>
      </c>
      <c r="G2451" t="s">
        <v>2301</v>
      </c>
      <c r="H2451" t="s">
        <v>834</v>
      </c>
      <c r="I2451" t="s">
        <v>1508</v>
      </c>
      <c r="J2451" t="s">
        <v>22545</v>
      </c>
      <c r="L2451" t="s">
        <v>22965</v>
      </c>
      <c r="N2451" t="s">
        <v>23367</v>
      </c>
      <c r="P2451">
        <v>91</v>
      </c>
      <c r="V2451" t="s">
        <v>23660</v>
      </c>
      <c r="X2451" t="str">
        <f>VLOOKUP(I2451,Location!$A$3:$B$2999,2,FALSE)</f>
        <v>Arkansas</v>
      </c>
    </row>
    <row r="2452" spans="3:24" x14ac:dyDescent="0.2">
      <c r="C2452" t="s">
        <v>6749</v>
      </c>
      <c r="D2452">
        <v>10</v>
      </c>
      <c r="E2452" t="s">
        <v>20934</v>
      </c>
      <c r="F2452" t="s">
        <v>21607</v>
      </c>
      <c r="G2452" t="s">
        <v>22120</v>
      </c>
      <c r="H2452" t="s">
        <v>19</v>
      </c>
      <c r="I2452" t="s">
        <v>1519</v>
      </c>
      <c r="J2452" t="s">
        <v>9450</v>
      </c>
      <c r="L2452" t="s">
        <v>22946</v>
      </c>
      <c r="N2452" t="s">
        <v>23366</v>
      </c>
      <c r="P2452">
        <v>349</v>
      </c>
      <c r="V2452" t="s">
        <v>23638</v>
      </c>
      <c r="X2452" t="str">
        <f>VLOOKUP(I2452,Location!$A$3:$B$2999,2,FALSE)</f>
        <v>California</v>
      </c>
    </row>
    <row r="2453" spans="3:24" x14ac:dyDescent="0.2">
      <c r="C2453" t="s">
        <v>6749</v>
      </c>
      <c r="D2453">
        <v>14</v>
      </c>
      <c r="E2453" t="s">
        <v>20808</v>
      </c>
      <c r="F2453" t="s">
        <v>21480</v>
      </c>
      <c r="G2453" t="s">
        <v>20705</v>
      </c>
      <c r="H2453" t="s">
        <v>835</v>
      </c>
      <c r="I2453" t="s">
        <v>996</v>
      </c>
      <c r="J2453" t="s">
        <v>959</v>
      </c>
      <c r="L2453" t="s">
        <v>22824</v>
      </c>
      <c r="N2453" t="s">
        <v>13</v>
      </c>
      <c r="P2453">
        <v>308</v>
      </c>
      <c r="V2453" t="s">
        <v>23507</v>
      </c>
      <c r="X2453" t="str">
        <f>VLOOKUP(I2453,Location!$A$3:$B$2999,2,FALSE)</f>
        <v>Virginia</v>
      </c>
    </row>
    <row r="2454" spans="3:24" x14ac:dyDescent="0.2">
      <c r="C2454" t="s">
        <v>6749</v>
      </c>
      <c r="D2454">
        <v>14</v>
      </c>
      <c r="E2454" t="s">
        <v>20958</v>
      </c>
      <c r="F2454" t="s">
        <v>21630</v>
      </c>
      <c r="G2454" t="s">
        <v>22096</v>
      </c>
      <c r="H2454" t="s">
        <v>861</v>
      </c>
      <c r="I2454" t="s">
        <v>15926</v>
      </c>
      <c r="J2454" t="s">
        <v>22546</v>
      </c>
      <c r="L2454" t="s">
        <v>22967</v>
      </c>
      <c r="N2454" t="s">
        <v>2393</v>
      </c>
      <c r="P2454">
        <v>107</v>
      </c>
      <c r="V2454" t="s">
        <v>23663</v>
      </c>
      <c r="X2454" t="str">
        <f>VLOOKUP(I2454,Location!$A$3:$B$2999,2,FALSE)</f>
        <v>Virginia</v>
      </c>
    </row>
    <row r="2455" spans="3:24" x14ac:dyDescent="0.2">
      <c r="C2455" t="s">
        <v>6749</v>
      </c>
      <c r="D2455">
        <v>9</v>
      </c>
      <c r="E2455" t="s">
        <v>20847</v>
      </c>
      <c r="F2455" t="s">
        <v>21518</v>
      </c>
      <c r="G2455" t="s">
        <v>1239</v>
      </c>
      <c r="H2455" t="s">
        <v>19</v>
      </c>
      <c r="I2455" t="s">
        <v>1021</v>
      </c>
      <c r="J2455" t="s">
        <v>22488</v>
      </c>
      <c r="L2455" t="s">
        <v>22861</v>
      </c>
      <c r="N2455" t="s">
        <v>23356</v>
      </c>
      <c r="P2455" t="s">
        <v>21</v>
      </c>
      <c r="V2455" t="s">
        <v>23548</v>
      </c>
      <c r="X2455" t="str">
        <f>VLOOKUP(I2455,Location!$A$3:$B$2999,2,FALSE)</f>
        <v>New York</v>
      </c>
    </row>
    <row r="2456" spans="3:24" x14ac:dyDescent="0.2">
      <c r="C2456" t="s">
        <v>6749</v>
      </c>
      <c r="D2456">
        <v>7</v>
      </c>
      <c r="E2456" t="s">
        <v>20786</v>
      </c>
      <c r="F2456" t="s">
        <v>21461</v>
      </c>
      <c r="G2456" t="s">
        <v>15572</v>
      </c>
      <c r="H2456" t="s">
        <v>835</v>
      </c>
      <c r="I2456" t="s">
        <v>996</v>
      </c>
      <c r="J2456" t="s">
        <v>959</v>
      </c>
      <c r="L2456" t="s">
        <v>959</v>
      </c>
      <c r="N2456" t="s">
        <v>13</v>
      </c>
      <c r="P2456">
        <v>90</v>
      </c>
      <c r="V2456" t="s">
        <v>23485</v>
      </c>
      <c r="X2456" t="str">
        <f>VLOOKUP(I2456,Location!$A$3:$B$2999,2,FALSE)</f>
        <v>Virginia</v>
      </c>
    </row>
    <row r="2457" spans="3:24" x14ac:dyDescent="0.2">
      <c r="C2457" t="s">
        <v>6749</v>
      </c>
      <c r="D2457">
        <v>10</v>
      </c>
      <c r="E2457" t="s">
        <v>21047</v>
      </c>
      <c r="F2457" t="s">
        <v>14170</v>
      </c>
      <c r="G2457" t="s">
        <v>15177</v>
      </c>
      <c r="H2457" t="s">
        <v>900</v>
      </c>
      <c r="I2457" t="s">
        <v>1019</v>
      </c>
      <c r="J2457"/>
      <c r="L2457" t="s">
        <v>23055</v>
      </c>
      <c r="N2457" t="s">
        <v>13</v>
      </c>
      <c r="P2457">
        <v>409</v>
      </c>
      <c r="V2457" t="s">
        <v>23752</v>
      </c>
      <c r="X2457" t="str">
        <f>VLOOKUP(I2457,Location!$A$3:$B$2999,2,FALSE)</f>
        <v>Illinois</v>
      </c>
    </row>
    <row r="2458" spans="3:24" x14ac:dyDescent="0.2">
      <c r="C2458" t="s">
        <v>6749</v>
      </c>
      <c r="D2458">
        <v>8</v>
      </c>
      <c r="E2458" t="s">
        <v>20933</v>
      </c>
      <c r="F2458" t="s">
        <v>21606</v>
      </c>
      <c r="G2458" t="s">
        <v>22119</v>
      </c>
      <c r="H2458" t="s">
        <v>825</v>
      </c>
      <c r="I2458" t="s">
        <v>22350</v>
      </c>
      <c r="J2458"/>
      <c r="L2458" t="s">
        <v>22945</v>
      </c>
      <c r="N2458" t="s">
        <v>3042</v>
      </c>
      <c r="P2458">
        <v>478</v>
      </c>
      <c r="V2458" t="s">
        <v>23637</v>
      </c>
      <c r="X2458" t="str">
        <f>VLOOKUP(I2458,Location!$A$3:$B$2999,2,FALSE)</f>
        <v>Connecticut</v>
      </c>
    </row>
    <row r="2459" spans="3:24" x14ac:dyDescent="0.2">
      <c r="C2459" t="s">
        <v>6749</v>
      </c>
      <c r="D2459">
        <v>13</v>
      </c>
      <c r="E2459" t="s">
        <v>21292</v>
      </c>
      <c r="F2459" t="s">
        <v>21932</v>
      </c>
      <c r="G2459" t="s">
        <v>22280</v>
      </c>
      <c r="H2459" t="s">
        <v>825</v>
      </c>
      <c r="I2459" t="s">
        <v>1519</v>
      </c>
      <c r="J2459" t="s">
        <v>6451</v>
      </c>
      <c r="L2459" t="s">
        <v>23263</v>
      </c>
      <c r="N2459" t="s">
        <v>23414</v>
      </c>
      <c r="P2459">
        <v>88</v>
      </c>
      <c r="V2459" t="s">
        <v>23998</v>
      </c>
      <c r="X2459" t="str">
        <f>VLOOKUP(I2459,Location!$A$3:$B$2999,2,FALSE)</f>
        <v>California</v>
      </c>
    </row>
    <row r="2460" spans="3:24" x14ac:dyDescent="0.2">
      <c r="C2460" t="s">
        <v>6749</v>
      </c>
      <c r="D2460">
        <v>10</v>
      </c>
      <c r="E2460" t="s">
        <v>21084</v>
      </c>
      <c r="F2460" t="s">
        <v>21748</v>
      </c>
      <c r="G2460" t="s">
        <v>21748</v>
      </c>
      <c r="H2460" t="s">
        <v>795</v>
      </c>
      <c r="I2460" t="s">
        <v>9261</v>
      </c>
      <c r="J2460" t="s">
        <v>22624</v>
      </c>
      <c r="L2460" t="s">
        <v>23090</v>
      </c>
      <c r="N2460" t="s">
        <v>3417</v>
      </c>
      <c r="P2460" t="s">
        <v>21</v>
      </c>
      <c r="V2460" t="s">
        <v>23789</v>
      </c>
      <c r="X2460" t="str">
        <f>VLOOKUP(I2460,Location!$A$3:$B$2999,2,FALSE)</f>
        <v>Colorado</v>
      </c>
    </row>
    <row r="2461" spans="3:24" x14ac:dyDescent="0.2">
      <c r="C2461" t="s">
        <v>6749</v>
      </c>
      <c r="D2461">
        <v>19</v>
      </c>
      <c r="E2461" t="s">
        <v>21053</v>
      </c>
      <c r="F2461" t="s">
        <v>21719</v>
      </c>
      <c r="G2461" t="s">
        <v>1239</v>
      </c>
      <c r="H2461" t="s">
        <v>17</v>
      </c>
      <c r="I2461" t="s">
        <v>2676</v>
      </c>
      <c r="J2461" t="s">
        <v>22601</v>
      </c>
      <c r="L2461" t="s">
        <v>23060</v>
      </c>
      <c r="N2461" t="s">
        <v>13</v>
      </c>
      <c r="P2461">
        <v>263</v>
      </c>
      <c r="V2461" t="s">
        <v>23758</v>
      </c>
      <c r="X2461" t="str">
        <f>VLOOKUP(I2461,Location!$A$3:$B$2999,2,FALSE)</f>
        <v>Pennsylvania</v>
      </c>
    </row>
    <row r="2462" spans="3:24" x14ac:dyDescent="0.2">
      <c r="C2462" t="s">
        <v>6749</v>
      </c>
      <c r="D2462">
        <v>10</v>
      </c>
      <c r="E2462" t="s">
        <v>20749</v>
      </c>
      <c r="F2462" t="s">
        <v>21425</v>
      </c>
      <c r="G2462" t="s">
        <v>15572</v>
      </c>
      <c r="H2462" t="s">
        <v>842</v>
      </c>
      <c r="I2462" t="s">
        <v>1363</v>
      </c>
      <c r="J2462" t="s">
        <v>959</v>
      </c>
      <c r="N2462" t="s">
        <v>13</v>
      </c>
      <c r="P2462">
        <v>79</v>
      </c>
      <c r="V2462" t="s">
        <v>23448</v>
      </c>
      <c r="X2462" t="str">
        <f>VLOOKUP(I2462,Location!$A$3:$B$2999,2,FALSE)</f>
        <v>Hawaii</v>
      </c>
    </row>
    <row r="2463" spans="3:24" x14ac:dyDescent="0.2">
      <c r="C2463" t="s">
        <v>6749</v>
      </c>
      <c r="D2463">
        <v>6</v>
      </c>
      <c r="E2463" t="s">
        <v>21233</v>
      </c>
      <c r="F2463" t="s">
        <v>21881</v>
      </c>
      <c r="G2463" t="s">
        <v>22253</v>
      </c>
      <c r="H2463" t="s">
        <v>19</v>
      </c>
      <c r="I2463" t="s">
        <v>15844</v>
      </c>
      <c r="J2463" t="s">
        <v>22707</v>
      </c>
      <c r="L2463" t="s">
        <v>23213</v>
      </c>
      <c r="N2463" t="s">
        <v>23408</v>
      </c>
      <c r="P2463">
        <v>206</v>
      </c>
      <c r="V2463" t="s">
        <v>23939</v>
      </c>
      <c r="X2463" t="str">
        <f>VLOOKUP(I2463,Location!$A$3:$B$2999,2,FALSE)</f>
        <v>Maine</v>
      </c>
    </row>
    <row r="2464" spans="3:24" x14ac:dyDescent="0.2">
      <c r="C2464" t="s">
        <v>6749</v>
      </c>
      <c r="D2464">
        <v>10</v>
      </c>
      <c r="E2464" t="s">
        <v>21097</v>
      </c>
      <c r="F2464" t="s">
        <v>21762</v>
      </c>
      <c r="G2464" t="s">
        <v>8790</v>
      </c>
      <c r="H2464" t="s">
        <v>927</v>
      </c>
      <c r="I2464" t="s">
        <v>2240</v>
      </c>
      <c r="J2464"/>
      <c r="L2464" t="s">
        <v>23102</v>
      </c>
      <c r="N2464" t="s">
        <v>13</v>
      </c>
      <c r="P2464" t="s">
        <v>21</v>
      </c>
      <c r="V2464" t="s">
        <v>23803</v>
      </c>
      <c r="X2464" t="str">
        <f>VLOOKUP(I2464,Location!$A$3:$B$2999,2,FALSE)</f>
        <v>Maryland</v>
      </c>
    </row>
    <row r="2465" spans="3:24" x14ac:dyDescent="0.2">
      <c r="C2465" t="s">
        <v>6749</v>
      </c>
      <c r="D2465">
        <v>10</v>
      </c>
      <c r="E2465" t="s">
        <v>21167</v>
      </c>
      <c r="F2465" t="s">
        <v>1203</v>
      </c>
      <c r="G2465" t="s">
        <v>1203</v>
      </c>
      <c r="H2465" t="s">
        <v>825</v>
      </c>
      <c r="I2465" t="s">
        <v>18</v>
      </c>
      <c r="J2465" t="s">
        <v>22678</v>
      </c>
      <c r="L2465" t="s">
        <v>23165</v>
      </c>
      <c r="N2465" t="s">
        <v>13</v>
      </c>
      <c r="P2465">
        <v>488</v>
      </c>
      <c r="V2465" t="s">
        <v>23873</v>
      </c>
      <c r="X2465" t="str">
        <f>VLOOKUP(I2465,Location!$A$3:$B$2999,2,FALSE)</f>
        <v>D.C.</v>
      </c>
    </row>
    <row r="2466" spans="3:24" x14ac:dyDescent="0.2">
      <c r="C2466" t="s">
        <v>6749</v>
      </c>
      <c r="D2466">
        <v>12</v>
      </c>
      <c r="E2466" t="s">
        <v>21385</v>
      </c>
      <c r="F2466" t="s">
        <v>22007</v>
      </c>
      <c r="G2466" t="s">
        <v>30</v>
      </c>
      <c r="H2466" t="s">
        <v>860</v>
      </c>
      <c r="I2466" t="s">
        <v>963</v>
      </c>
      <c r="J2466" t="s">
        <v>22763</v>
      </c>
      <c r="L2466" t="s">
        <v>23323</v>
      </c>
      <c r="N2466" t="s">
        <v>11861</v>
      </c>
      <c r="P2466">
        <v>37</v>
      </c>
      <c r="V2466" t="s">
        <v>24092</v>
      </c>
      <c r="X2466" t="str">
        <f>VLOOKUP(I2466,Location!$A$3:$B$2999,2,FALSE)</f>
        <v>Florida</v>
      </c>
    </row>
    <row r="2467" spans="3:24" x14ac:dyDescent="0.2">
      <c r="C2467" t="s">
        <v>6749</v>
      </c>
      <c r="D2467">
        <v>8</v>
      </c>
      <c r="E2467" t="s">
        <v>21272</v>
      </c>
      <c r="F2467" t="s">
        <v>16559</v>
      </c>
      <c r="G2467" t="s">
        <v>22271</v>
      </c>
      <c r="H2467" t="s">
        <v>951</v>
      </c>
      <c r="I2467" t="s">
        <v>18</v>
      </c>
      <c r="J2467" t="s">
        <v>9755</v>
      </c>
      <c r="L2467" t="s">
        <v>23247</v>
      </c>
      <c r="N2467" t="s">
        <v>13</v>
      </c>
      <c r="P2467">
        <v>174</v>
      </c>
      <c r="V2467" t="s">
        <v>23978</v>
      </c>
      <c r="X2467" t="str">
        <f>VLOOKUP(I2467,Location!$A$3:$B$2999,2,FALSE)</f>
        <v>D.C.</v>
      </c>
    </row>
    <row r="2468" spans="3:24" x14ac:dyDescent="0.2">
      <c r="C2468" t="s">
        <v>6749</v>
      </c>
      <c r="D2468">
        <v>11</v>
      </c>
      <c r="E2468" t="s">
        <v>20770</v>
      </c>
      <c r="F2468" t="s">
        <v>21447</v>
      </c>
      <c r="G2468" t="s">
        <v>3392</v>
      </c>
      <c r="H2468" t="s">
        <v>870</v>
      </c>
      <c r="I2468" t="s">
        <v>1635</v>
      </c>
      <c r="J2468" t="s">
        <v>22446</v>
      </c>
      <c r="L2468" t="s">
        <v>22797</v>
      </c>
      <c r="N2468" t="s">
        <v>4602</v>
      </c>
      <c r="P2468" t="s">
        <v>21</v>
      </c>
      <c r="V2468" t="s">
        <v>23469</v>
      </c>
      <c r="X2468" t="str">
        <f>VLOOKUP(I2468,Location!$A$3:$B$2999,2,FALSE)</f>
        <v>South Carolina</v>
      </c>
    </row>
    <row r="2469" spans="3:24" x14ac:dyDescent="0.2">
      <c r="C2469" t="s">
        <v>6749</v>
      </c>
      <c r="D2469">
        <v>15</v>
      </c>
      <c r="E2469" t="s">
        <v>20878</v>
      </c>
      <c r="F2469" t="s">
        <v>21550</v>
      </c>
      <c r="G2469" t="s">
        <v>22094</v>
      </c>
      <c r="H2469" t="s">
        <v>825</v>
      </c>
      <c r="I2469" t="s">
        <v>1092</v>
      </c>
      <c r="J2469" t="s">
        <v>1107</v>
      </c>
      <c r="L2469" t="s">
        <v>22891</v>
      </c>
      <c r="N2469" t="s">
        <v>23361</v>
      </c>
      <c r="P2469">
        <v>490</v>
      </c>
      <c r="V2469" t="s">
        <v>23581</v>
      </c>
      <c r="X2469" t="str">
        <f>VLOOKUP(I2469,Location!$A$3:$B$2999,2,FALSE)</f>
        <v>Virginia</v>
      </c>
    </row>
    <row r="2470" spans="3:24" x14ac:dyDescent="0.2">
      <c r="C2470" t="s">
        <v>6749</v>
      </c>
      <c r="D2470">
        <v>11</v>
      </c>
      <c r="E2470" t="s">
        <v>20793</v>
      </c>
      <c r="F2470" t="s">
        <v>21432</v>
      </c>
      <c r="H2470" t="s">
        <v>15</v>
      </c>
      <c r="I2470" t="s">
        <v>2240</v>
      </c>
      <c r="J2470"/>
      <c r="L2470" t="s">
        <v>22811</v>
      </c>
      <c r="N2470" t="s">
        <v>11844</v>
      </c>
      <c r="P2470">
        <v>97</v>
      </c>
      <c r="V2470" t="s">
        <v>23492</v>
      </c>
      <c r="X2470" t="str">
        <f>VLOOKUP(I2470,Location!$A$3:$B$2999,2,FALSE)</f>
        <v>Maryland</v>
      </c>
    </row>
    <row r="2471" spans="3:24" x14ac:dyDescent="0.2">
      <c r="C2471" t="s">
        <v>6749</v>
      </c>
      <c r="D2471">
        <v>1</v>
      </c>
      <c r="E2471" t="s">
        <v>21019</v>
      </c>
      <c r="F2471" t="s">
        <v>21689</v>
      </c>
      <c r="G2471" t="s">
        <v>22157</v>
      </c>
      <c r="H2471" t="s">
        <v>825</v>
      </c>
      <c r="I2471" t="s">
        <v>18</v>
      </c>
      <c r="J2471" t="s">
        <v>9850</v>
      </c>
      <c r="L2471" t="s">
        <v>23028</v>
      </c>
      <c r="N2471" t="s">
        <v>968</v>
      </c>
      <c r="P2471" t="s">
        <v>21</v>
      </c>
      <c r="V2471" t="s">
        <v>23724</v>
      </c>
      <c r="X2471" t="str">
        <f>VLOOKUP(I2471,Location!$A$3:$B$2999,2,FALSE)</f>
        <v>D.C.</v>
      </c>
    </row>
    <row r="2472" spans="3:24" x14ac:dyDescent="0.2">
      <c r="C2472" t="s">
        <v>6749</v>
      </c>
      <c r="D2472">
        <v>4</v>
      </c>
      <c r="E2472" t="s">
        <v>21282</v>
      </c>
      <c r="F2472" t="s">
        <v>2199</v>
      </c>
      <c r="G2472" t="s">
        <v>1518</v>
      </c>
      <c r="H2472" t="s">
        <v>835</v>
      </c>
      <c r="I2472" t="s">
        <v>22398</v>
      </c>
      <c r="J2472" t="s">
        <v>22724</v>
      </c>
      <c r="L2472" t="s">
        <v>23256</v>
      </c>
      <c r="N2472" t="s">
        <v>23413</v>
      </c>
      <c r="P2472">
        <v>98</v>
      </c>
      <c r="V2472" t="s">
        <v>23988</v>
      </c>
      <c r="X2472" t="str">
        <f>VLOOKUP(I2472,Location!$A$3:$B$2999,2,FALSE)</f>
        <v>North Carolina</v>
      </c>
    </row>
    <row r="2473" spans="3:24" x14ac:dyDescent="0.2">
      <c r="C2473" t="s">
        <v>6749</v>
      </c>
      <c r="D2473">
        <v>8</v>
      </c>
      <c r="E2473" t="s">
        <v>21358</v>
      </c>
      <c r="F2473" t="s">
        <v>21988</v>
      </c>
      <c r="G2473" t="s">
        <v>22305</v>
      </c>
      <c r="H2473" t="s">
        <v>874</v>
      </c>
      <c r="I2473" t="s">
        <v>982</v>
      </c>
      <c r="J2473" t="s">
        <v>22750</v>
      </c>
      <c r="L2473" t="s">
        <v>959</v>
      </c>
      <c r="N2473" t="s">
        <v>13</v>
      </c>
      <c r="P2473">
        <v>25</v>
      </c>
      <c r="V2473" t="s">
        <v>24065</v>
      </c>
      <c r="X2473" t="str">
        <f>VLOOKUP(I2473,Location!$A$3:$B$2999,2,FALSE)</f>
        <v>Texas</v>
      </c>
    </row>
    <row r="2474" spans="3:24" x14ac:dyDescent="0.2">
      <c r="C2474" t="s">
        <v>6749</v>
      </c>
      <c r="D2474">
        <v>16</v>
      </c>
      <c r="E2474" t="s">
        <v>20992</v>
      </c>
      <c r="F2474" t="s">
        <v>21663</v>
      </c>
      <c r="G2474" t="s">
        <v>22145</v>
      </c>
      <c r="H2474" t="s">
        <v>834</v>
      </c>
      <c r="I2474" t="s">
        <v>1042</v>
      </c>
      <c r="J2474"/>
      <c r="L2474" t="s">
        <v>23000</v>
      </c>
      <c r="N2474" t="s">
        <v>9764</v>
      </c>
      <c r="P2474" t="s">
        <v>21</v>
      </c>
      <c r="V2474" t="s">
        <v>23697</v>
      </c>
      <c r="X2474" t="str">
        <f>VLOOKUP(I2474,Location!$A$3:$B$2999,2,FALSE)</f>
        <v>Washington</v>
      </c>
    </row>
    <row r="2475" spans="3:24" x14ac:dyDescent="0.2">
      <c r="C2475" t="s">
        <v>6749</v>
      </c>
      <c r="D2475">
        <v>5</v>
      </c>
      <c r="E2475" t="s">
        <v>20977</v>
      </c>
      <c r="F2475" t="s">
        <v>2122</v>
      </c>
      <c r="G2475" t="s">
        <v>22140</v>
      </c>
      <c r="H2475" t="s">
        <v>814</v>
      </c>
      <c r="I2475" t="s">
        <v>2123</v>
      </c>
      <c r="J2475" t="s">
        <v>2124</v>
      </c>
      <c r="L2475" t="s">
        <v>959</v>
      </c>
      <c r="N2475" t="s">
        <v>13</v>
      </c>
      <c r="P2475">
        <v>133</v>
      </c>
      <c r="V2475" t="s">
        <v>23682</v>
      </c>
      <c r="X2475" t="str">
        <f>VLOOKUP(I2475,Location!$A$3:$B$2999,2,FALSE)</f>
        <v>California</v>
      </c>
    </row>
    <row r="2476" spans="3:24" x14ac:dyDescent="0.2">
      <c r="C2476" t="s">
        <v>6749</v>
      </c>
      <c r="D2476">
        <v>23</v>
      </c>
      <c r="E2476" t="s">
        <v>20842</v>
      </c>
      <c r="F2476" t="s">
        <v>21514</v>
      </c>
      <c r="G2476" t="s">
        <v>2786</v>
      </c>
      <c r="H2476" t="s">
        <v>29</v>
      </c>
      <c r="I2476" t="s">
        <v>1009</v>
      </c>
      <c r="J2476" t="s">
        <v>22486</v>
      </c>
      <c r="L2476" t="s">
        <v>2831</v>
      </c>
      <c r="N2476" t="s">
        <v>13</v>
      </c>
      <c r="P2476" t="s">
        <v>21</v>
      </c>
      <c r="V2476" t="s">
        <v>23542</v>
      </c>
      <c r="X2476" t="str">
        <f>VLOOKUP(I2476,Location!$A$3:$B$2999,2,FALSE)</f>
        <v>Texas</v>
      </c>
    </row>
    <row r="2477" spans="3:24" x14ac:dyDescent="0.2">
      <c r="C2477" t="s">
        <v>6749</v>
      </c>
      <c r="D2477">
        <v>21</v>
      </c>
      <c r="E2477" t="s">
        <v>21155</v>
      </c>
      <c r="F2477" t="s">
        <v>21814</v>
      </c>
      <c r="G2477" t="s">
        <v>2786</v>
      </c>
      <c r="H2477" t="s">
        <v>880</v>
      </c>
      <c r="I2477" t="s">
        <v>1688</v>
      </c>
      <c r="J2477" t="s">
        <v>22669</v>
      </c>
      <c r="L2477" t="s">
        <v>23155</v>
      </c>
      <c r="N2477" t="s">
        <v>23391</v>
      </c>
      <c r="P2477">
        <v>364</v>
      </c>
      <c r="V2477" t="s">
        <v>23861</v>
      </c>
      <c r="X2477" t="str">
        <f>VLOOKUP(I2477,Location!$A$3:$B$2999,2,FALSE)</f>
        <v>Texas</v>
      </c>
    </row>
    <row r="2478" spans="3:24" x14ac:dyDescent="0.2">
      <c r="C2478" t="s">
        <v>6749</v>
      </c>
      <c r="D2478">
        <v>8</v>
      </c>
      <c r="E2478" t="s">
        <v>21322</v>
      </c>
      <c r="F2478" t="s">
        <v>21961</v>
      </c>
      <c r="H2478" t="s">
        <v>17</v>
      </c>
      <c r="I2478" t="s">
        <v>5080</v>
      </c>
      <c r="J2478"/>
      <c r="L2478" t="s">
        <v>23288</v>
      </c>
      <c r="N2478" t="s">
        <v>13</v>
      </c>
      <c r="P2478">
        <v>69</v>
      </c>
      <c r="V2478" t="s">
        <v>24029</v>
      </c>
      <c r="X2478" t="str">
        <f>VLOOKUP(I2478,Location!$A$3:$B$2999,2,FALSE)</f>
        <v>Florida</v>
      </c>
    </row>
    <row r="2479" spans="3:24" x14ac:dyDescent="0.2">
      <c r="C2479" t="s">
        <v>6749</v>
      </c>
      <c r="D2479">
        <v>10</v>
      </c>
      <c r="E2479" t="s">
        <v>20926</v>
      </c>
      <c r="F2479" t="s">
        <v>21599</v>
      </c>
      <c r="G2479" t="s">
        <v>961</v>
      </c>
      <c r="H2479" t="s">
        <v>878</v>
      </c>
      <c r="I2479" t="s">
        <v>1050</v>
      </c>
      <c r="J2479" t="s">
        <v>22531</v>
      </c>
      <c r="L2479" t="s">
        <v>22939</v>
      </c>
      <c r="N2479" t="s">
        <v>13</v>
      </c>
      <c r="P2479">
        <v>233</v>
      </c>
      <c r="V2479" t="s">
        <v>23630</v>
      </c>
      <c r="X2479" t="str">
        <f>VLOOKUP(I2479,Location!$A$3:$B$2999,2,FALSE)</f>
        <v>Colorado</v>
      </c>
    </row>
    <row r="2480" spans="3:24" x14ac:dyDescent="0.2">
      <c r="C2480" t="s">
        <v>6749</v>
      </c>
      <c r="D2480">
        <v>16</v>
      </c>
      <c r="E2480" t="s">
        <v>21239</v>
      </c>
      <c r="F2480" t="s">
        <v>21887</v>
      </c>
      <c r="G2480" t="s">
        <v>22257</v>
      </c>
      <c r="H2480" t="s">
        <v>827</v>
      </c>
      <c r="I2480" t="s">
        <v>2240</v>
      </c>
      <c r="J2480" t="s">
        <v>22708</v>
      </c>
      <c r="L2480" t="s">
        <v>23219</v>
      </c>
      <c r="N2480" t="s">
        <v>806</v>
      </c>
      <c r="P2480" t="s">
        <v>21</v>
      </c>
      <c r="V2480" t="s">
        <v>23945</v>
      </c>
      <c r="X2480" t="str">
        <f>VLOOKUP(I2480,Location!$A$3:$B$2999,2,FALSE)</f>
        <v>Maryland</v>
      </c>
    </row>
    <row r="2481" spans="3:24" x14ac:dyDescent="0.2">
      <c r="C2481" t="s">
        <v>6749</v>
      </c>
      <c r="D2481">
        <v>17</v>
      </c>
      <c r="E2481" t="s">
        <v>21291</v>
      </c>
      <c r="F2481" t="s">
        <v>21931</v>
      </c>
      <c r="G2481" t="s">
        <v>31</v>
      </c>
      <c r="H2481" t="s">
        <v>825</v>
      </c>
      <c r="I2481" t="s">
        <v>1661</v>
      </c>
      <c r="J2481" t="s">
        <v>22729</v>
      </c>
      <c r="L2481" t="s">
        <v>23262</v>
      </c>
      <c r="N2481" t="s">
        <v>5065</v>
      </c>
      <c r="P2481">
        <v>138</v>
      </c>
      <c r="V2481" t="s">
        <v>23997</v>
      </c>
      <c r="X2481" t="str">
        <f>VLOOKUP(I2481,Location!$A$3:$B$2999,2,FALSE)</f>
        <v>Florida</v>
      </c>
    </row>
    <row r="2482" spans="3:24" x14ac:dyDescent="0.2">
      <c r="C2482" t="s">
        <v>6749</v>
      </c>
      <c r="D2482">
        <v>19</v>
      </c>
      <c r="E2482" t="s">
        <v>21008</v>
      </c>
      <c r="F2482" t="s">
        <v>21679</v>
      </c>
      <c r="G2482" t="s">
        <v>22154</v>
      </c>
      <c r="H2482" t="s">
        <v>919</v>
      </c>
      <c r="I2482" t="s">
        <v>962</v>
      </c>
      <c r="J2482" t="s">
        <v>22582</v>
      </c>
      <c r="L2482" t="s">
        <v>23016</v>
      </c>
      <c r="N2482" t="s">
        <v>23375</v>
      </c>
      <c r="P2482" t="s">
        <v>21</v>
      </c>
      <c r="V2482" t="s">
        <v>23713</v>
      </c>
      <c r="X2482" t="str">
        <f>VLOOKUP(I2482,Location!$A$3:$B$2999,2,FALSE)</f>
        <v>Texas</v>
      </c>
    </row>
    <row r="2483" spans="3:24" x14ac:dyDescent="0.2">
      <c r="C2483" t="s">
        <v>6749</v>
      </c>
      <c r="D2483">
        <v>5</v>
      </c>
      <c r="E2483" t="s">
        <v>21399</v>
      </c>
      <c r="F2483" t="s">
        <v>22019</v>
      </c>
      <c r="G2483" t="s">
        <v>3125</v>
      </c>
      <c r="H2483" t="s">
        <v>879</v>
      </c>
      <c r="I2483" t="s">
        <v>22425</v>
      </c>
      <c r="J2483"/>
      <c r="L2483" t="s">
        <v>959</v>
      </c>
      <c r="N2483" t="s">
        <v>23434</v>
      </c>
      <c r="P2483">
        <v>2</v>
      </c>
      <c r="V2483" t="s">
        <v>24107</v>
      </c>
      <c r="X2483" t="str">
        <f>VLOOKUP(I2483,Location!$A$3:$B$2999,2,FALSE)</f>
        <v>Washington</v>
      </c>
    </row>
    <row r="2484" spans="3:24" x14ac:dyDescent="0.2">
      <c r="C2484" t="s">
        <v>6749</v>
      </c>
      <c r="D2484">
        <v>11</v>
      </c>
      <c r="E2484" t="s">
        <v>20826</v>
      </c>
      <c r="F2484" t="s">
        <v>21499</v>
      </c>
      <c r="G2484" t="s">
        <v>15424</v>
      </c>
      <c r="H2484" t="s">
        <v>948</v>
      </c>
      <c r="I2484" t="s">
        <v>1048</v>
      </c>
      <c r="J2484"/>
      <c r="L2484" t="s">
        <v>22842</v>
      </c>
      <c r="N2484" t="s">
        <v>23354</v>
      </c>
      <c r="P2484">
        <v>197</v>
      </c>
      <c r="V2484" t="s">
        <v>23526</v>
      </c>
      <c r="X2484" t="str">
        <f>VLOOKUP(I2484,Location!$A$3:$B$2999,2,FALSE)</f>
        <v>D.C.</v>
      </c>
    </row>
    <row r="2485" spans="3:24" x14ac:dyDescent="0.2">
      <c r="C2485" t="s">
        <v>6749</v>
      </c>
      <c r="D2485">
        <v>30</v>
      </c>
      <c r="E2485" t="s">
        <v>21156</v>
      </c>
      <c r="F2485" t="s">
        <v>21815</v>
      </c>
      <c r="G2485" t="s">
        <v>9112</v>
      </c>
      <c r="H2485" t="s">
        <v>835</v>
      </c>
      <c r="I2485" t="s">
        <v>967</v>
      </c>
      <c r="J2485" t="s">
        <v>22670</v>
      </c>
      <c r="L2485" t="s">
        <v>11477</v>
      </c>
      <c r="N2485" t="s">
        <v>820</v>
      </c>
      <c r="P2485" t="s">
        <v>21</v>
      </c>
      <c r="V2485" t="s">
        <v>23862</v>
      </c>
      <c r="X2485" t="str">
        <f>VLOOKUP(I2485,Location!$A$3:$B$2999,2,FALSE)</f>
        <v>Washington</v>
      </c>
    </row>
    <row r="2486" spans="3:24" x14ac:dyDescent="0.2">
      <c r="C2486" t="s">
        <v>6749</v>
      </c>
      <c r="D2486">
        <v>28</v>
      </c>
      <c r="E2486" t="s">
        <v>20906</v>
      </c>
      <c r="F2486" t="s">
        <v>21578</v>
      </c>
      <c r="G2486" t="s">
        <v>1393</v>
      </c>
      <c r="H2486" t="s">
        <v>837</v>
      </c>
      <c r="I2486" t="s">
        <v>1352</v>
      </c>
      <c r="J2486"/>
      <c r="L2486" t="s">
        <v>22917</v>
      </c>
      <c r="N2486" t="s">
        <v>806</v>
      </c>
      <c r="P2486" t="s">
        <v>21</v>
      </c>
      <c r="V2486" t="s">
        <v>23609</v>
      </c>
      <c r="X2486" t="str">
        <f>VLOOKUP(I2486,Location!$A$3:$B$2999,2,FALSE)</f>
        <v>Virginia</v>
      </c>
    </row>
    <row r="2487" spans="3:24" x14ac:dyDescent="0.2">
      <c r="C2487" t="s">
        <v>6749</v>
      </c>
      <c r="D2487">
        <v>29</v>
      </c>
      <c r="E2487" t="s">
        <v>21192</v>
      </c>
      <c r="F2487" t="s">
        <v>21847</v>
      </c>
      <c r="G2487" t="s">
        <v>21847</v>
      </c>
      <c r="H2487" t="s">
        <v>43</v>
      </c>
      <c r="I2487" t="s">
        <v>22387</v>
      </c>
      <c r="J2487" t="s">
        <v>22688</v>
      </c>
      <c r="L2487" t="s">
        <v>15572</v>
      </c>
      <c r="N2487" t="s">
        <v>13</v>
      </c>
      <c r="P2487">
        <v>319</v>
      </c>
      <c r="V2487" t="s">
        <v>23898</v>
      </c>
      <c r="X2487" t="str">
        <f>VLOOKUP(I2487,Location!$A$3:$B$2999,2,FALSE)</f>
        <v>Florida</v>
      </c>
    </row>
    <row r="2488" spans="3:24" x14ac:dyDescent="0.2">
      <c r="C2488" t="s">
        <v>6749</v>
      </c>
      <c r="D2488">
        <v>21</v>
      </c>
      <c r="E2488" t="s">
        <v>21043</v>
      </c>
      <c r="F2488" t="s">
        <v>21710</v>
      </c>
      <c r="H2488" t="s">
        <v>859</v>
      </c>
      <c r="I2488" t="s">
        <v>1566</v>
      </c>
      <c r="J2488"/>
      <c r="L2488" t="s">
        <v>23051</v>
      </c>
      <c r="N2488" t="s">
        <v>3052</v>
      </c>
      <c r="P2488">
        <v>461</v>
      </c>
      <c r="V2488" t="s">
        <v>23748</v>
      </c>
      <c r="X2488" t="str">
        <f>VLOOKUP(I2488,Location!$A$3:$B$2999,2,FALSE)</f>
        <v>Ohio</v>
      </c>
    </row>
    <row r="2489" spans="3:24" x14ac:dyDescent="0.2">
      <c r="C2489" t="s">
        <v>6749</v>
      </c>
      <c r="D2489">
        <v>11</v>
      </c>
      <c r="E2489" t="s">
        <v>20762</v>
      </c>
      <c r="F2489" t="s">
        <v>21439</v>
      </c>
      <c r="G2489" t="s">
        <v>22045</v>
      </c>
      <c r="H2489" t="s">
        <v>835</v>
      </c>
      <c r="I2489" t="s">
        <v>996</v>
      </c>
      <c r="J2489" t="s">
        <v>1371</v>
      </c>
      <c r="L2489" t="s">
        <v>1371</v>
      </c>
      <c r="N2489" t="s">
        <v>17009</v>
      </c>
      <c r="P2489">
        <v>184</v>
      </c>
      <c r="V2489" t="s">
        <v>23461</v>
      </c>
      <c r="X2489" t="str">
        <f>VLOOKUP(I2489,Location!$A$3:$B$2999,2,FALSE)</f>
        <v>Virginia</v>
      </c>
    </row>
    <row r="2490" spans="3:24" x14ac:dyDescent="0.2">
      <c r="C2490" t="s">
        <v>6749</v>
      </c>
      <c r="D2490">
        <v>3</v>
      </c>
      <c r="E2490" t="s">
        <v>21085</v>
      </c>
      <c r="F2490" t="s">
        <v>21749</v>
      </c>
      <c r="G2490" t="s">
        <v>22184</v>
      </c>
      <c r="H2490" t="s">
        <v>919</v>
      </c>
      <c r="I2490" t="s">
        <v>982</v>
      </c>
      <c r="J2490" t="s">
        <v>22625</v>
      </c>
      <c r="L2490" t="s">
        <v>23091</v>
      </c>
      <c r="N2490" t="s">
        <v>13</v>
      </c>
      <c r="P2490" t="s">
        <v>21</v>
      </c>
      <c r="V2490" t="s">
        <v>23790</v>
      </c>
      <c r="X2490" t="str">
        <f>VLOOKUP(I2490,Location!$A$3:$B$2999,2,FALSE)</f>
        <v>Texas</v>
      </c>
    </row>
    <row r="2491" spans="3:24" x14ac:dyDescent="0.2">
      <c r="C2491" t="s">
        <v>6749</v>
      </c>
      <c r="D2491">
        <v>7</v>
      </c>
      <c r="E2491" t="s">
        <v>20823</v>
      </c>
      <c r="F2491" t="s">
        <v>21496</v>
      </c>
      <c r="G2491" t="s">
        <v>21496</v>
      </c>
      <c r="H2491" t="s">
        <v>888</v>
      </c>
      <c r="I2491" t="s">
        <v>966</v>
      </c>
      <c r="J2491" t="s">
        <v>22476</v>
      </c>
      <c r="L2491" t="s">
        <v>22839</v>
      </c>
      <c r="N2491" t="s">
        <v>13</v>
      </c>
      <c r="P2491">
        <v>268</v>
      </c>
      <c r="V2491" t="s">
        <v>23523</v>
      </c>
      <c r="X2491" t="str">
        <f>VLOOKUP(I2491,Location!$A$3:$B$2999,2,FALSE)</f>
        <v>Massachusetts</v>
      </c>
    </row>
    <row r="2492" spans="3:24" x14ac:dyDescent="0.2">
      <c r="C2492" t="s">
        <v>6749</v>
      </c>
      <c r="D2492">
        <v>9</v>
      </c>
      <c r="E2492" t="s">
        <v>20888</v>
      </c>
      <c r="F2492" t="s">
        <v>21560</v>
      </c>
      <c r="G2492" t="s">
        <v>22101</v>
      </c>
      <c r="H2492" t="s">
        <v>795</v>
      </c>
      <c r="I2492" t="s">
        <v>1009</v>
      </c>
      <c r="J2492" t="s">
        <v>22510</v>
      </c>
      <c r="L2492" t="s">
        <v>22900</v>
      </c>
      <c r="N2492" t="s">
        <v>2345</v>
      </c>
      <c r="P2492" t="s">
        <v>21</v>
      </c>
      <c r="V2492" t="s">
        <v>23591</v>
      </c>
      <c r="X2492" t="str">
        <f>VLOOKUP(I2492,Location!$A$3:$B$2999,2,FALSE)</f>
        <v>Texas</v>
      </c>
    </row>
    <row r="2493" spans="3:24" x14ac:dyDescent="0.2">
      <c r="C2493" t="s">
        <v>6749</v>
      </c>
      <c r="D2493">
        <v>7</v>
      </c>
      <c r="E2493" t="s">
        <v>21257</v>
      </c>
      <c r="F2493" t="s">
        <v>21903</v>
      </c>
      <c r="G2493" t="s">
        <v>22267</v>
      </c>
      <c r="H2493" t="s">
        <v>918</v>
      </c>
      <c r="I2493" t="s">
        <v>1034</v>
      </c>
      <c r="J2493" t="s">
        <v>1030</v>
      </c>
      <c r="L2493" t="s">
        <v>23234</v>
      </c>
      <c r="N2493" t="s">
        <v>11790</v>
      </c>
      <c r="P2493">
        <v>432</v>
      </c>
      <c r="V2493" t="s">
        <v>23963</v>
      </c>
      <c r="X2493" t="str">
        <f>VLOOKUP(I2493,Location!$A$3:$B$2999,2,FALSE)</f>
        <v>Pennsylvania</v>
      </c>
    </row>
    <row r="2494" spans="3:24" x14ac:dyDescent="0.2">
      <c r="C2494" t="s">
        <v>6749</v>
      </c>
      <c r="D2494">
        <v>27</v>
      </c>
      <c r="E2494" t="s">
        <v>21185</v>
      </c>
      <c r="F2494" t="s">
        <v>21840</v>
      </c>
      <c r="G2494" t="s">
        <v>2289</v>
      </c>
      <c r="H2494" t="s">
        <v>919</v>
      </c>
      <c r="I2494" t="s">
        <v>1034</v>
      </c>
      <c r="J2494"/>
      <c r="L2494" t="s">
        <v>959</v>
      </c>
      <c r="N2494" t="s">
        <v>24</v>
      </c>
      <c r="P2494">
        <v>175</v>
      </c>
      <c r="V2494" t="s">
        <v>23891</v>
      </c>
      <c r="X2494" t="str">
        <f>VLOOKUP(I2494,Location!$A$3:$B$2999,2,FALSE)</f>
        <v>Pennsylvania</v>
      </c>
    </row>
    <row r="2495" spans="3:24" x14ac:dyDescent="0.2">
      <c r="C2495" t="s">
        <v>6749</v>
      </c>
      <c r="D2495">
        <v>11</v>
      </c>
      <c r="E2495" t="s">
        <v>21061</v>
      </c>
      <c r="F2495" t="s">
        <v>21727</v>
      </c>
      <c r="G2495" t="s">
        <v>1558</v>
      </c>
      <c r="H2495" t="s">
        <v>17</v>
      </c>
      <c r="I2495" t="s">
        <v>18</v>
      </c>
      <c r="J2495" t="s">
        <v>22606</v>
      </c>
      <c r="L2495" t="s">
        <v>23068</v>
      </c>
      <c r="N2495" t="s">
        <v>4198</v>
      </c>
      <c r="P2495" t="s">
        <v>21</v>
      </c>
      <c r="V2495" t="s">
        <v>23766</v>
      </c>
      <c r="X2495" t="str">
        <f>VLOOKUP(I2495,Location!$A$3:$B$2999,2,FALSE)</f>
        <v>D.C.</v>
      </c>
    </row>
    <row r="2496" spans="3:24" x14ac:dyDescent="0.2">
      <c r="C2496" t="s">
        <v>6749</v>
      </c>
      <c r="D2496">
        <v>21</v>
      </c>
      <c r="E2496" t="s">
        <v>20885</v>
      </c>
      <c r="F2496" t="s">
        <v>21557</v>
      </c>
      <c r="H2496" t="s">
        <v>825</v>
      </c>
      <c r="I2496" t="s">
        <v>2240</v>
      </c>
      <c r="J2496"/>
      <c r="L2496" t="s">
        <v>22897</v>
      </c>
      <c r="N2496" t="s">
        <v>13</v>
      </c>
      <c r="P2496">
        <v>250</v>
      </c>
      <c r="V2496" t="s">
        <v>23588</v>
      </c>
      <c r="X2496" t="str">
        <f>VLOOKUP(I2496,Location!$A$3:$B$2999,2,FALSE)</f>
        <v>Maryland</v>
      </c>
    </row>
    <row r="2497" spans="3:24" x14ac:dyDescent="0.2">
      <c r="C2497" t="s">
        <v>6749</v>
      </c>
      <c r="D2497">
        <v>15</v>
      </c>
      <c r="E2497" t="s">
        <v>20794</v>
      </c>
      <c r="F2497" t="s">
        <v>21467</v>
      </c>
      <c r="G2497" t="s">
        <v>2632</v>
      </c>
      <c r="H2497" t="s">
        <v>825</v>
      </c>
      <c r="I2497" t="s">
        <v>22341</v>
      </c>
      <c r="J2497" t="s">
        <v>22460</v>
      </c>
      <c r="L2497" t="s">
        <v>959</v>
      </c>
      <c r="N2497" t="s">
        <v>806</v>
      </c>
      <c r="P2497">
        <v>217</v>
      </c>
      <c r="V2497" t="s">
        <v>23493</v>
      </c>
      <c r="X2497" t="str">
        <f>VLOOKUP(I2497,Location!$A$3:$B$2999,2,FALSE)</f>
        <v>Massachusetts</v>
      </c>
    </row>
    <row r="2498" spans="3:24" x14ac:dyDescent="0.2">
      <c r="C2498" t="s">
        <v>6749</v>
      </c>
      <c r="D2498">
        <v>8</v>
      </c>
      <c r="E2498" t="s">
        <v>20844</v>
      </c>
      <c r="F2498" t="s">
        <v>14817</v>
      </c>
      <c r="G2498" t="s">
        <v>15724</v>
      </c>
      <c r="H2498" t="s">
        <v>15</v>
      </c>
      <c r="I2498" t="s">
        <v>9293</v>
      </c>
      <c r="J2498"/>
      <c r="L2498" t="s">
        <v>22858</v>
      </c>
      <c r="N2498" t="s">
        <v>4329</v>
      </c>
      <c r="P2498" t="s">
        <v>21</v>
      </c>
      <c r="V2498" t="s">
        <v>23545</v>
      </c>
      <c r="X2498" t="str">
        <f>VLOOKUP(I2498,Location!$A$3:$B$2999,2,FALSE)</f>
        <v>California</v>
      </c>
    </row>
    <row r="2499" spans="3:24" x14ac:dyDescent="0.2">
      <c r="C2499" t="s">
        <v>6749</v>
      </c>
      <c r="D2499">
        <v>14</v>
      </c>
      <c r="E2499" t="s">
        <v>20795</v>
      </c>
      <c r="F2499" t="s">
        <v>21468</v>
      </c>
      <c r="G2499" t="s">
        <v>15572</v>
      </c>
      <c r="H2499" t="s">
        <v>835</v>
      </c>
      <c r="I2499" t="s">
        <v>1046</v>
      </c>
      <c r="J2499" t="s">
        <v>2831</v>
      </c>
      <c r="N2499" t="s">
        <v>13</v>
      </c>
      <c r="P2499">
        <v>3</v>
      </c>
      <c r="V2499" t="s">
        <v>23494</v>
      </c>
      <c r="X2499" t="str">
        <f>VLOOKUP(I2499,Location!$A$3:$B$2999,2,FALSE)</f>
        <v>Maryland</v>
      </c>
    </row>
    <row r="2500" spans="3:24" x14ac:dyDescent="0.2">
      <c r="C2500" t="s">
        <v>6749</v>
      </c>
      <c r="D2500">
        <v>14</v>
      </c>
      <c r="E2500" t="s">
        <v>20891</v>
      </c>
      <c r="F2500" t="s">
        <v>21563</v>
      </c>
      <c r="G2500" t="s">
        <v>22104</v>
      </c>
      <c r="H2500" t="s">
        <v>835</v>
      </c>
      <c r="I2500" t="s">
        <v>1519</v>
      </c>
      <c r="J2500" t="s">
        <v>22511</v>
      </c>
      <c r="L2500" t="s">
        <v>22902</v>
      </c>
      <c r="N2500" t="s">
        <v>13</v>
      </c>
      <c r="P2500" t="s">
        <v>21</v>
      </c>
      <c r="V2500" t="s">
        <v>23594</v>
      </c>
      <c r="X2500" t="str">
        <f>VLOOKUP(I2500,Location!$A$3:$B$2999,2,FALSE)</f>
        <v>California</v>
      </c>
    </row>
    <row r="2501" spans="3:24" x14ac:dyDescent="0.2">
      <c r="C2501" t="s">
        <v>6749</v>
      </c>
      <c r="D2501">
        <v>7</v>
      </c>
      <c r="E2501" t="s">
        <v>21394</v>
      </c>
      <c r="F2501" t="s">
        <v>22016</v>
      </c>
      <c r="G2501" t="s">
        <v>7931</v>
      </c>
      <c r="H2501" t="s">
        <v>862</v>
      </c>
      <c r="I2501" t="s">
        <v>1034</v>
      </c>
      <c r="J2501" t="s">
        <v>22767</v>
      </c>
      <c r="L2501" t="s">
        <v>23330</v>
      </c>
      <c r="N2501" t="s">
        <v>826</v>
      </c>
      <c r="P2501" t="s">
        <v>21</v>
      </c>
      <c r="V2501" t="s">
        <v>24102</v>
      </c>
      <c r="X2501" t="str">
        <f>VLOOKUP(I2501,Location!$A$3:$B$2999,2,FALSE)</f>
        <v>Pennsylvania</v>
      </c>
    </row>
    <row r="2502" spans="3:24" x14ac:dyDescent="0.2">
      <c r="C2502" t="s">
        <v>6749</v>
      </c>
      <c r="D2502">
        <v>6</v>
      </c>
      <c r="E2502" t="s">
        <v>21096</v>
      </c>
      <c r="F2502" t="s">
        <v>21761</v>
      </c>
      <c r="G2502" t="s">
        <v>22192</v>
      </c>
      <c r="H2502" t="s">
        <v>876</v>
      </c>
      <c r="I2502" t="s">
        <v>1048</v>
      </c>
      <c r="J2502" t="s">
        <v>22632</v>
      </c>
      <c r="L2502" t="s">
        <v>959</v>
      </c>
      <c r="N2502" t="s">
        <v>1006</v>
      </c>
      <c r="P2502" t="s">
        <v>21</v>
      </c>
      <c r="V2502" t="s">
        <v>23802</v>
      </c>
      <c r="X2502" t="str">
        <f>VLOOKUP(I2502,Location!$A$3:$B$2999,2,FALSE)</f>
        <v>D.C.</v>
      </c>
    </row>
    <row r="2503" spans="3:24" x14ac:dyDescent="0.2">
      <c r="C2503" t="s">
        <v>6749</v>
      </c>
      <c r="D2503">
        <v>9</v>
      </c>
      <c r="E2503" t="s">
        <v>21138</v>
      </c>
      <c r="F2503" t="s">
        <v>21800</v>
      </c>
      <c r="G2503" t="s">
        <v>22212</v>
      </c>
      <c r="H2503" t="s">
        <v>836</v>
      </c>
      <c r="I2503" t="s">
        <v>1021</v>
      </c>
      <c r="J2503"/>
      <c r="L2503" t="s">
        <v>23140</v>
      </c>
      <c r="N2503" t="s">
        <v>23390</v>
      </c>
      <c r="P2503">
        <v>273</v>
      </c>
      <c r="V2503" t="s">
        <v>23844</v>
      </c>
      <c r="X2503" t="str">
        <f>VLOOKUP(I2503,Location!$A$3:$B$2999,2,FALSE)</f>
        <v>New York</v>
      </c>
    </row>
    <row r="2504" spans="3:24" x14ac:dyDescent="0.2">
      <c r="C2504" t="s">
        <v>6749</v>
      </c>
      <c r="D2504">
        <v>4</v>
      </c>
      <c r="E2504" t="s">
        <v>20908</v>
      </c>
      <c r="F2504" t="s">
        <v>21580</v>
      </c>
      <c r="G2504" t="s">
        <v>22111</v>
      </c>
      <c r="H2504" t="s">
        <v>874</v>
      </c>
      <c r="I2504" t="s">
        <v>1046</v>
      </c>
      <c r="J2504" t="s">
        <v>22520</v>
      </c>
      <c r="L2504" t="s">
        <v>22919</v>
      </c>
      <c r="N2504" t="s">
        <v>13</v>
      </c>
      <c r="P2504">
        <v>139</v>
      </c>
      <c r="V2504" t="s">
        <v>23611</v>
      </c>
      <c r="X2504" t="str">
        <f>VLOOKUP(I2504,Location!$A$3:$B$2999,2,FALSE)</f>
        <v>Maryland</v>
      </c>
    </row>
    <row r="2505" spans="3:24" x14ac:dyDescent="0.2">
      <c r="C2505" t="s">
        <v>6749</v>
      </c>
      <c r="D2505">
        <v>9</v>
      </c>
      <c r="E2505" t="s">
        <v>21063</v>
      </c>
      <c r="F2505" t="s">
        <v>21729</v>
      </c>
      <c r="G2505" t="s">
        <v>3991</v>
      </c>
      <c r="H2505" t="s">
        <v>17</v>
      </c>
      <c r="I2505" t="s">
        <v>1058</v>
      </c>
      <c r="J2505" t="s">
        <v>22608</v>
      </c>
      <c r="L2505" t="s">
        <v>959</v>
      </c>
      <c r="N2505" t="s">
        <v>13</v>
      </c>
      <c r="P2505">
        <v>365</v>
      </c>
      <c r="V2505" t="s">
        <v>23768</v>
      </c>
      <c r="X2505" t="str">
        <f>VLOOKUP(I2505,Location!$A$3:$B$2999,2,FALSE)</f>
        <v>Illinois</v>
      </c>
    </row>
    <row r="2506" spans="3:24" x14ac:dyDescent="0.2">
      <c r="C2506" t="s">
        <v>6749</v>
      </c>
      <c r="D2506">
        <v>3</v>
      </c>
      <c r="E2506" t="s">
        <v>20968</v>
      </c>
      <c r="F2506" t="s">
        <v>21639</v>
      </c>
      <c r="G2506" t="s">
        <v>22135</v>
      </c>
      <c r="H2506" t="s">
        <v>866</v>
      </c>
      <c r="I2506" t="s">
        <v>4171</v>
      </c>
      <c r="J2506" t="s">
        <v>22551</v>
      </c>
      <c r="L2506" t="s">
        <v>22977</v>
      </c>
      <c r="N2506" t="s">
        <v>13</v>
      </c>
      <c r="P2506" t="s">
        <v>21</v>
      </c>
      <c r="V2506" t="s">
        <v>23673</v>
      </c>
      <c r="X2506" t="str">
        <f>VLOOKUP(I2506,Location!$A$3:$B$2999,2,FALSE)</f>
        <v>Florida</v>
      </c>
    </row>
    <row r="2507" spans="3:24" x14ac:dyDescent="0.2">
      <c r="C2507" t="s">
        <v>6749</v>
      </c>
      <c r="D2507">
        <v>9</v>
      </c>
      <c r="E2507" t="s">
        <v>21273</v>
      </c>
      <c r="F2507" t="s">
        <v>21914</v>
      </c>
      <c r="G2507" t="s">
        <v>15293</v>
      </c>
      <c r="H2507" t="s">
        <v>37</v>
      </c>
      <c r="I2507" t="s">
        <v>1057</v>
      </c>
      <c r="J2507" t="s">
        <v>22719</v>
      </c>
      <c r="L2507" t="s">
        <v>23248</v>
      </c>
      <c r="N2507" t="s">
        <v>13</v>
      </c>
      <c r="P2507">
        <v>256</v>
      </c>
      <c r="V2507" t="s">
        <v>23979</v>
      </c>
      <c r="X2507" t="str">
        <f>VLOOKUP(I2507,Location!$A$3:$B$2999,2,FALSE)</f>
        <v>California</v>
      </c>
    </row>
    <row r="2508" spans="3:24" x14ac:dyDescent="0.2">
      <c r="C2508" t="s">
        <v>6749</v>
      </c>
      <c r="D2508">
        <v>12</v>
      </c>
      <c r="E2508" t="s">
        <v>20896</v>
      </c>
      <c r="F2508" t="s">
        <v>21568</v>
      </c>
      <c r="G2508" t="s">
        <v>31</v>
      </c>
      <c r="H2508" t="s">
        <v>834</v>
      </c>
      <c r="I2508" t="s">
        <v>18</v>
      </c>
      <c r="J2508"/>
      <c r="L2508" t="s">
        <v>22907</v>
      </c>
      <c r="N2508" t="s">
        <v>5250</v>
      </c>
      <c r="P2508" t="s">
        <v>21</v>
      </c>
      <c r="V2508" t="s">
        <v>23599</v>
      </c>
      <c r="X2508" t="str">
        <f>VLOOKUP(I2508,Location!$A$3:$B$2999,2,FALSE)</f>
        <v>D.C.</v>
      </c>
    </row>
    <row r="2509" spans="3:24" x14ac:dyDescent="0.2">
      <c r="C2509" t="s">
        <v>6749</v>
      </c>
      <c r="D2509">
        <v>13</v>
      </c>
      <c r="E2509" t="s">
        <v>21205</v>
      </c>
      <c r="F2509" t="s">
        <v>21858</v>
      </c>
      <c r="G2509" t="s">
        <v>15815</v>
      </c>
      <c r="H2509" t="s">
        <v>835</v>
      </c>
      <c r="I2509" t="s">
        <v>9242</v>
      </c>
      <c r="J2509" t="s">
        <v>22694</v>
      </c>
      <c r="L2509" t="s">
        <v>23195</v>
      </c>
      <c r="N2509" t="s">
        <v>983</v>
      </c>
      <c r="P2509">
        <v>174</v>
      </c>
      <c r="V2509" t="s">
        <v>23911</v>
      </c>
      <c r="X2509" t="str">
        <f>VLOOKUP(I2509,Location!$A$3:$B$2999,2,FALSE)</f>
        <v>Maryland</v>
      </c>
    </row>
    <row r="2510" spans="3:24" x14ac:dyDescent="0.2">
      <c r="C2510" t="s">
        <v>6749</v>
      </c>
      <c r="D2510">
        <v>22</v>
      </c>
      <c r="E2510" t="s">
        <v>21371</v>
      </c>
      <c r="F2510" t="s">
        <v>21994</v>
      </c>
      <c r="G2510" t="s">
        <v>22311</v>
      </c>
      <c r="H2510" t="s">
        <v>825</v>
      </c>
      <c r="I2510" t="s">
        <v>813</v>
      </c>
      <c r="J2510"/>
      <c r="L2510" t="s">
        <v>23314</v>
      </c>
      <c r="N2510" t="s">
        <v>974</v>
      </c>
      <c r="P2510" t="s">
        <v>21</v>
      </c>
      <c r="V2510" t="s">
        <v>24078</v>
      </c>
      <c r="X2510" t="str">
        <f>VLOOKUP(I2510,Location!$A$3:$B$2999,2,FALSE)</f>
        <v>Florida</v>
      </c>
    </row>
    <row r="2511" spans="3:24" x14ac:dyDescent="0.2">
      <c r="C2511" t="s">
        <v>6749</v>
      </c>
      <c r="D2511">
        <v>35</v>
      </c>
      <c r="E2511" t="s">
        <v>20984</v>
      </c>
      <c r="F2511" t="s">
        <v>21655</v>
      </c>
      <c r="G2511" t="s">
        <v>2135</v>
      </c>
      <c r="H2511" t="s">
        <v>863</v>
      </c>
      <c r="I2511" t="s">
        <v>1009</v>
      </c>
      <c r="J2511" t="s">
        <v>22563</v>
      </c>
      <c r="L2511" t="s">
        <v>22994</v>
      </c>
      <c r="N2511" t="s">
        <v>11876</v>
      </c>
      <c r="P2511" t="s">
        <v>21</v>
      </c>
      <c r="V2511" t="s">
        <v>23689</v>
      </c>
      <c r="X2511" t="str">
        <f>VLOOKUP(I2511,Location!$A$3:$B$2999,2,FALSE)</f>
        <v>Texas</v>
      </c>
    </row>
    <row r="2512" spans="3:24" x14ac:dyDescent="0.2">
      <c r="C2512" t="s">
        <v>6749</v>
      </c>
      <c r="D2512">
        <v>3</v>
      </c>
      <c r="E2512" t="s">
        <v>21025</v>
      </c>
      <c r="F2512" t="s">
        <v>21694</v>
      </c>
      <c r="G2512" t="s">
        <v>2102</v>
      </c>
      <c r="H2512" t="s">
        <v>834</v>
      </c>
      <c r="I2512" t="s">
        <v>1048</v>
      </c>
      <c r="J2512" t="s">
        <v>22590</v>
      </c>
      <c r="L2512" t="s">
        <v>23034</v>
      </c>
      <c r="N2512" t="s">
        <v>13</v>
      </c>
      <c r="P2512" t="s">
        <v>21</v>
      </c>
      <c r="V2512" t="s">
        <v>23730</v>
      </c>
      <c r="X2512" t="str">
        <f>VLOOKUP(I2512,Location!$A$3:$B$2999,2,FALSE)</f>
        <v>D.C.</v>
      </c>
    </row>
    <row r="2513" spans="3:24" x14ac:dyDescent="0.2">
      <c r="C2513" t="s">
        <v>6749</v>
      </c>
      <c r="D2513">
        <v>12</v>
      </c>
      <c r="E2513" t="s">
        <v>20791</v>
      </c>
      <c r="F2513" t="s">
        <v>21465</v>
      </c>
      <c r="G2513" t="s">
        <v>22058</v>
      </c>
      <c r="H2513" t="s">
        <v>835</v>
      </c>
      <c r="I2513" t="s">
        <v>3586</v>
      </c>
      <c r="J2513"/>
      <c r="L2513" t="s">
        <v>22809</v>
      </c>
      <c r="N2513" t="s">
        <v>820</v>
      </c>
      <c r="P2513">
        <v>438</v>
      </c>
      <c r="V2513" t="s">
        <v>23490</v>
      </c>
      <c r="X2513" t="str">
        <f>VLOOKUP(I2513,Location!$A$3:$B$2999,2,FALSE)</f>
        <v>Maryland</v>
      </c>
    </row>
    <row r="2514" spans="3:24" x14ac:dyDescent="0.2">
      <c r="C2514" t="s">
        <v>6749</v>
      </c>
      <c r="D2514">
        <v>20</v>
      </c>
      <c r="E2514" t="s">
        <v>21216</v>
      </c>
      <c r="F2514" t="s">
        <v>21869</v>
      </c>
      <c r="G2514" t="s">
        <v>8954</v>
      </c>
      <c r="H2514" t="s">
        <v>37</v>
      </c>
      <c r="I2514" t="s">
        <v>15868</v>
      </c>
      <c r="J2514" t="s">
        <v>22699</v>
      </c>
      <c r="L2514" t="s">
        <v>23201</v>
      </c>
      <c r="N2514" t="s">
        <v>806</v>
      </c>
      <c r="P2514">
        <v>148</v>
      </c>
      <c r="V2514" t="s">
        <v>23922</v>
      </c>
      <c r="X2514" t="str">
        <f>VLOOKUP(I2514,Location!$A$3:$B$2999,2,FALSE)</f>
        <v>Alaska</v>
      </c>
    </row>
    <row r="2515" spans="3:24" x14ac:dyDescent="0.2">
      <c r="C2515" t="s">
        <v>6749</v>
      </c>
      <c r="D2515">
        <v>11</v>
      </c>
      <c r="E2515" t="s">
        <v>21102</v>
      </c>
      <c r="F2515" t="s">
        <v>21767</v>
      </c>
      <c r="G2515" t="s">
        <v>15087</v>
      </c>
      <c r="H2515" t="s">
        <v>825</v>
      </c>
      <c r="I2515" t="s">
        <v>2648</v>
      </c>
      <c r="J2515" t="s">
        <v>22636</v>
      </c>
      <c r="L2515" t="s">
        <v>23107</v>
      </c>
      <c r="N2515" t="s">
        <v>11881</v>
      </c>
      <c r="P2515">
        <v>454</v>
      </c>
      <c r="V2515" t="s">
        <v>23808</v>
      </c>
      <c r="X2515" t="str">
        <f>VLOOKUP(I2515,Location!$A$3:$B$2999,2,FALSE)</f>
        <v>Ohio</v>
      </c>
    </row>
    <row r="2516" spans="3:24" x14ac:dyDescent="0.2">
      <c r="C2516" t="s">
        <v>6749</v>
      </c>
      <c r="D2516">
        <v>10</v>
      </c>
      <c r="E2516" t="s">
        <v>21380</v>
      </c>
      <c r="F2516" t="s">
        <v>22002</v>
      </c>
      <c r="G2516" t="s">
        <v>22315</v>
      </c>
      <c r="H2516" t="s">
        <v>842</v>
      </c>
      <c r="I2516" t="s">
        <v>15923</v>
      </c>
      <c r="J2516" t="s">
        <v>2195</v>
      </c>
      <c r="L2516" t="s">
        <v>959</v>
      </c>
      <c r="N2516" t="s">
        <v>16962</v>
      </c>
      <c r="P2516">
        <v>36</v>
      </c>
      <c r="V2516" t="s">
        <v>24087</v>
      </c>
      <c r="X2516" t="str">
        <f>VLOOKUP(I2516,Location!$A$3:$B$2999,2,FALSE)</f>
        <v>Nevada</v>
      </c>
    </row>
    <row r="2517" spans="3:24" x14ac:dyDescent="0.2">
      <c r="C2517" t="s">
        <v>6749</v>
      </c>
      <c r="D2517">
        <v>16</v>
      </c>
      <c r="E2517" t="s">
        <v>21263</v>
      </c>
      <c r="F2517" t="s">
        <v>2199</v>
      </c>
      <c r="G2517" t="s">
        <v>22269</v>
      </c>
      <c r="H2517" t="s">
        <v>842</v>
      </c>
      <c r="I2517" t="s">
        <v>2699</v>
      </c>
      <c r="J2517" t="s">
        <v>2703</v>
      </c>
      <c r="L2517" t="s">
        <v>23239</v>
      </c>
      <c r="N2517" t="s">
        <v>13</v>
      </c>
      <c r="P2517">
        <v>96</v>
      </c>
      <c r="V2517" t="s">
        <v>23969</v>
      </c>
      <c r="X2517" t="str">
        <f>VLOOKUP(I2517,Location!$A$3:$B$2999,2,FALSE)</f>
        <v>Kentucky</v>
      </c>
    </row>
    <row r="2518" spans="3:24" x14ac:dyDescent="0.2">
      <c r="C2518" t="s">
        <v>6749</v>
      </c>
      <c r="D2518">
        <v>30</v>
      </c>
      <c r="E2518" t="s">
        <v>21058</v>
      </c>
      <c r="F2518" t="s">
        <v>21724</v>
      </c>
      <c r="G2518" t="s">
        <v>22172</v>
      </c>
      <c r="H2518" t="s">
        <v>947</v>
      </c>
      <c r="I2518" t="s">
        <v>22372</v>
      </c>
      <c r="J2518"/>
      <c r="L2518" t="s">
        <v>23065</v>
      </c>
      <c r="N2518" t="s">
        <v>23380</v>
      </c>
      <c r="P2518">
        <v>94</v>
      </c>
      <c r="V2518" t="s">
        <v>23763</v>
      </c>
      <c r="X2518" t="str">
        <f>VLOOKUP(I2518,Location!$A$3:$B$2999,2,FALSE)</f>
        <v>Florida</v>
      </c>
    </row>
    <row r="2519" spans="3:24" x14ac:dyDescent="0.2">
      <c r="C2519" t="s">
        <v>6749</v>
      </c>
      <c r="D2519">
        <v>7</v>
      </c>
      <c r="E2519" t="s">
        <v>21086</v>
      </c>
      <c r="F2519" t="s">
        <v>21750</v>
      </c>
      <c r="G2519" t="s">
        <v>22185</v>
      </c>
      <c r="H2519" t="s">
        <v>841</v>
      </c>
      <c r="I2519" t="s">
        <v>22375</v>
      </c>
      <c r="J2519" t="s">
        <v>22626</v>
      </c>
      <c r="L2519" t="s">
        <v>23092</v>
      </c>
      <c r="N2519" t="s">
        <v>13</v>
      </c>
      <c r="P2519" t="s">
        <v>21</v>
      </c>
      <c r="V2519" t="s">
        <v>23791</v>
      </c>
      <c r="X2519" t="str">
        <f>VLOOKUP(I2519,Location!$A$3:$B$2999,2,FALSE)</f>
        <v>New York</v>
      </c>
    </row>
    <row r="2520" spans="3:24" x14ac:dyDescent="0.2">
      <c r="C2520" t="s">
        <v>6749</v>
      </c>
      <c r="D2520">
        <v>11</v>
      </c>
      <c r="E2520" t="s">
        <v>21158</v>
      </c>
      <c r="F2520" t="s">
        <v>21817</v>
      </c>
      <c r="G2520" t="s">
        <v>15087</v>
      </c>
      <c r="H2520" t="s">
        <v>842</v>
      </c>
      <c r="I2520" t="s">
        <v>1012</v>
      </c>
      <c r="J2520" t="s">
        <v>22672</v>
      </c>
      <c r="L2520" t="s">
        <v>23157</v>
      </c>
      <c r="N2520" t="s">
        <v>13</v>
      </c>
      <c r="P2520">
        <v>313</v>
      </c>
      <c r="V2520" t="s">
        <v>23864</v>
      </c>
      <c r="X2520" t="str">
        <f>VLOOKUP(I2520,Location!$A$3:$B$2999,2,FALSE)</f>
        <v>California</v>
      </c>
    </row>
    <row r="2521" spans="3:24" x14ac:dyDescent="0.2">
      <c r="C2521" t="s">
        <v>6749</v>
      </c>
      <c r="D2521">
        <v>9</v>
      </c>
      <c r="E2521" t="s">
        <v>20759</v>
      </c>
      <c r="F2521" t="s">
        <v>21436</v>
      </c>
      <c r="G2521" t="s">
        <v>21758</v>
      </c>
      <c r="H2521" t="s">
        <v>842</v>
      </c>
      <c r="I2521" t="s">
        <v>976</v>
      </c>
      <c r="J2521" t="s">
        <v>22438</v>
      </c>
      <c r="L2521" t="s">
        <v>22790</v>
      </c>
      <c r="N2521" t="s">
        <v>16962</v>
      </c>
      <c r="P2521">
        <v>41</v>
      </c>
      <c r="V2521" t="s">
        <v>23458</v>
      </c>
      <c r="X2521" t="str">
        <f>VLOOKUP(I2521,Location!$A$3:$B$2999,2,FALSE)</f>
        <v>California</v>
      </c>
    </row>
    <row r="2522" spans="3:24" x14ac:dyDescent="0.2">
      <c r="C2522" t="s">
        <v>6749</v>
      </c>
      <c r="D2522">
        <v>21</v>
      </c>
      <c r="E2522" t="s">
        <v>21104</v>
      </c>
      <c r="F2522" t="s">
        <v>21769</v>
      </c>
      <c r="G2522" t="s">
        <v>22195</v>
      </c>
      <c r="H2522" t="s">
        <v>868</v>
      </c>
      <c r="I2522" t="s">
        <v>36</v>
      </c>
      <c r="J2522"/>
      <c r="L2522" t="s">
        <v>23109</v>
      </c>
      <c r="N2522" t="s">
        <v>806</v>
      </c>
      <c r="P2522">
        <v>280</v>
      </c>
      <c r="V2522" t="s">
        <v>23810</v>
      </c>
      <c r="X2522" t="str">
        <f>VLOOKUP(I2522,Location!$A$3:$B$2999,2,FALSE)</f>
        <v>United States</v>
      </c>
    </row>
    <row r="2523" spans="3:24" x14ac:dyDescent="0.2">
      <c r="C2523" t="s">
        <v>6749</v>
      </c>
      <c r="D2523">
        <v>15</v>
      </c>
      <c r="E2523" t="s">
        <v>21333</v>
      </c>
      <c r="F2523" t="s">
        <v>14170</v>
      </c>
      <c r="G2523" t="s">
        <v>15177</v>
      </c>
      <c r="H2523" t="s">
        <v>842</v>
      </c>
      <c r="I2523" t="s">
        <v>966</v>
      </c>
      <c r="J2523"/>
      <c r="L2523" t="s">
        <v>959</v>
      </c>
      <c r="N2523" t="s">
        <v>13</v>
      </c>
      <c r="P2523">
        <v>108</v>
      </c>
      <c r="V2523" t="s">
        <v>24040</v>
      </c>
      <c r="X2523" t="str">
        <f>VLOOKUP(I2523,Location!$A$3:$B$2999,2,FALSE)</f>
        <v>Massachusetts</v>
      </c>
    </row>
    <row r="2524" spans="3:24" x14ac:dyDescent="0.2">
      <c r="C2524" t="s">
        <v>6749</v>
      </c>
      <c r="D2524">
        <v>10</v>
      </c>
      <c r="E2524" t="s">
        <v>21173</v>
      </c>
      <c r="F2524" t="s">
        <v>21829</v>
      </c>
      <c r="G2524" t="s">
        <v>8340</v>
      </c>
      <c r="H2524" t="s">
        <v>860</v>
      </c>
      <c r="I2524" t="s">
        <v>1048</v>
      </c>
      <c r="J2524" t="s">
        <v>9713</v>
      </c>
      <c r="L2524" t="s">
        <v>23171</v>
      </c>
      <c r="N2524" t="s">
        <v>1091</v>
      </c>
      <c r="P2524">
        <v>171</v>
      </c>
      <c r="V2524" t="s">
        <v>23879</v>
      </c>
      <c r="X2524" t="str">
        <f>VLOOKUP(I2524,Location!$A$3:$B$2999,2,FALSE)</f>
        <v>D.C.</v>
      </c>
    </row>
    <row r="2525" spans="3:24" x14ac:dyDescent="0.2">
      <c r="C2525" t="s">
        <v>6749</v>
      </c>
      <c r="D2525">
        <v>22</v>
      </c>
      <c r="E2525" t="s">
        <v>21227</v>
      </c>
      <c r="F2525" t="s">
        <v>2192</v>
      </c>
      <c r="G2525" t="s">
        <v>15177</v>
      </c>
      <c r="H2525" t="s">
        <v>842</v>
      </c>
      <c r="I2525" t="s">
        <v>813</v>
      </c>
      <c r="J2525"/>
      <c r="L2525" t="s">
        <v>959</v>
      </c>
      <c r="N2525" t="s">
        <v>13</v>
      </c>
      <c r="P2525">
        <v>73</v>
      </c>
      <c r="V2525" t="s">
        <v>23933</v>
      </c>
      <c r="X2525" t="str">
        <f>VLOOKUP(I2525,Location!$A$3:$B$2999,2,FALSE)</f>
        <v>Florida</v>
      </c>
    </row>
    <row r="2526" spans="3:24" x14ac:dyDescent="0.2">
      <c r="C2526" t="s">
        <v>6749</v>
      </c>
      <c r="D2526">
        <v>16</v>
      </c>
      <c r="E2526" t="s">
        <v>20780</v>
      </c>
      <c r="F2526" t="s">
        <v>21456</v>
      </c>
      <c r="G2526" t="s">
        <v>7836</v>
      </c>
      <c r="H2526" t="s">
        <v>865</v>
      </c>
      <c r="I2526" t="s">
        <v>1057</v>
      </c>
      <c r="J2526" t="s">
        <v>22453</v>
      </c>
      <c r="L2526" t="s">
        <v>959</v>
      </c>
      <c r="N2526" t="s">
        <v>23350</v>
      </c>
      <c r="P2526">
        <v>179</v>
      </c>
      <c r="V2526" t="s">
        <v>23479</v>
      </c>
      <c r="X2526" t="str">
        <f>VLOOKUP(I2526,Location!$A$3:$B$2999,2,FALSE)</f>
        <v>California</v>
      </c>
    </row>
    <row r="2527" spans="3:24" x14ac:dyDescent="0.2">
      <c r="C2527" t="s">
        <v>6749</v>
      </c>
      <c r="D2527">
        <v>24</v>
      </c>
      <c r="E2527" t="s">
        <v>7391</v>
      </c>
      <c r="F2527" t="s">
        <v>8364</v>
      </c>
      <c r="G2527" t="s">
        <v>2193</v>
      </c>
      <c r="H2527" t="s">
        <v>906</v>
      </c>
      <c r="I2527" t="s">
        <v>20</v>
      </c>
      <c r="J2527"/>
      <c r="L2527" t="s">
        <v>2831</v>
      </c>
      <c r="N2527" t="s">
        <v>13</v>
      </c>
      <c r="P2527">
        <v>114</v>
      </c>
      <c r="V2527" t="s">
        <v>10525</v>
      </c>
      <c r="X2527" t="str">
        <f>VLOOKUP(I2527,Location!$A$3:$B$2999,2,FALSE)</f>
        <v>Minnesota</v>
      </c>
    </row>
    <row r="2528" spans="3:24" x14ac:dyDescent="0.2">
      <c r="C2528" t="s">
        <v>6749</v>
      </c>
      <c r="D2528">
        <v>2</v>
      </c>
      <c r="E2528" t="s">
        <v>21404</v>
      </c>
      <c r="F2528" t="s">
        <v>22024</v>
      </c>
      <c r="G2528" t="s">
        <v>22322</v>
      </c>
      <c r="H2528" t="s">
        <v>863</v>
      </c>
      <c r="I2528" t="s">
        <v>1496</v>
      </c>
      <c r="J2528" t="s">
        <v>22771</v>
      </c>
      <c r="L2528" t="s">
        <v>3206</v>
      </c>
      <c r="N2528" t="s">
        <v>13</v>
      </c>
      <c r="P2528">
        <v>68</v>
      </c>
      <c r="V2528" t="s">
        <v>24112</v>
      </c>
      <c r="X2528" t="str">
        <f>VLOOKUP(I2528,Location!$A$3:$B$2999,2,FALSE)</f>
        <v>Texas</v>
      </c>
    </row>
    <row r="2529" spans="3:24" x14ac:dyDescent="0.2">
      <c r="C2529" t="s">
        <v>6749</v>
      </c>
      <c r="D2529">
        <v>8</v>
      </c>
      <c r="E2529" t="s">
        <v>20821</v>
      </c>
      <c r="F2529" t="s">
        <v>21494</v>
      </c>
      <c r="G2529" t="s">
        <v>2997</v>
      </c>
      <c r="H2529" t="s">
        <v>834</v>
      </c>
      <c r="I2529" t="s">
        <v>9266</v>
      </c>
      <c r="J2529"/>
      <c r="L2529" t="s">
        <v>22837</v>
      </c>
      <c r="N2529" t="s">
        <v>13</v>
      </c>
      <c r="P2529">
        <v>460</v>
      </c>
      <c r="V2529" t="s">
        <v>23521</v>
      </c>
      <c r="X2529" t="str">
        <f>VLOOKUP(I2529,Location!$A$3:$B$2999,2,FALSE)</f>
        <v>California</v>
      </c>
    </row>
    <row r="2530" spans="3:24" x14ac:dyDescent="0.2">
      <c r="C2530" t="s">
        <v>6749</v>
      </c>
      <c r="D2530">
        <v>8</v>
      </c>
      <c r="E2530" t="s">
        <v>20936</v>
      </c>
      <c r="F2530" t="s">
        <v>21610</v>
      </c>
      <c r="G2530" t="s">
        <v>22122</v>
      </c>
      <c r="H2530" t="s">
        <v>17</v>
      </c>
      <c r="I2530" t="s">
        <v>1021</v>
      </c>
      <c r="J2530" t="s">
        <v>22538</v>
      </c>
      <c r="L2530" t="s">
        <v>22948</v>
      </c>
      <c r="N2530" t="s">
        <v>3433</v>
      </c>
      <c r="P2530">
        <v>468</v>
      </c>
      <c r="V2530" t="s">
        <v>23641</v>
      </c>
      <c r="X2530" t="str">
        <f>VLOOKUP(I2530,Location!$A$3:$B$2999,2,FALSE)</f>
        <v>New York</v>
      </c>
    </row>
    <row r="2531" spans="3:24" x14ac:dyDescent="0.2">
      <c r="C2531" t="s">
        <v>6749</v>
      </c>
      <c r="D2531">
        <v>8</v>
      </c>
      <c r="E2531" t="s">
        <v>20809</v>
      </c>
      <c r="F2531" t="s">
        <v>21481</v>
      </c>
      <c r="G2531" t="s">
        <v>823</v>
      </c>
      <c r="H2531" t="s">
        <v>835</v>
      </c>
      <c r="I2531" t="s">
        <v>976</v>
      </c>
      <c r="J2531"/>
      <c r="L2531" t="s">
        <v>22825</v>
      </c>
      <c r="N2531" t="s">
        <v>3360</v>
      </c>
      <c r="P2531" t="s">
        <v>21</v>
      </c>
      <c r="V2531" t="s">
        <v>23508</v>
      </c>
      <c r="X2531" t="str">
        <f>VLOOKUP(I2531,Location!$A$3:$B$2999,2,FALSE)</f>
        <v>California</v>
      </c>
    </row>
    <row r="2532" spans="3:24" x14ac:dyDescent="0.2">
      <c r="C2532" t="s">
        <v>6749</v>
      </c>
      <c r="D2532">
        <v>11</v>
      </c>
      <c r="E2532" t="s">
        <v>20832</v>
      </c>
      <c r="F2532" t="s">
        <v>21505</v>
      </c>
      <c r="G2532" t="s">
        <v>22074</v>
      </c>
      <c r="H2532" t="s">
        <v>865</v>
      </c>
      <c r="I2532" t="s">
        <v>1519</v>
      </c>
      <c r="J2532"/>
      <c r="L2532" t="s">
        <v>22848</v>
      </c>
      <c r="N2532" t="s">
        <v>968</v>
      </c>
      <c r="P2532" t="s">
        <v>21</v>
      </c>
      <c r="V2532" t="s">
        <v>23532</v>
      </c>
      <c r="X2532" t="str">
        <f>VLOOKUP(I2532,Location!$A$3:$B$2999,2,FALSE)</f>
        <v>California</v>
      </c>
    </row>
    <row r="2533" spans="3:24" x14ac:dyDescent="0.2">
      <c r="C2533" t="s">
        <v>6749</v>
      </c>
      <c r="D2533">
        <v>11</v>
      </c>
      <c r="E2533" t="s">
        <v>20838</v>
      </c>
      <c r="F2533" t="s">
        <v>1440</v>
      </c>
      <c r="G2533" t="s">
        <v>1441</v>
      </c>
      <c r="H2533" t="s">
        <v>17</v>
      </c>
      <c r="I2533" t="s">
        <v>36</v>
      </c>
      <c r="J2533" t="s">
        <v>1443</v>
      </c>
      <c r="L2533" t="s">
        <v>22853</v>
      </c>
      <c r="N2533" t="s">
        <v>24</v>
      </c>
      <c r="P2533">
        <v>326</v>
      </c>
      <c r="V2533" t="s">
        <v>23538</v>
      </c>
      <c r="X2533" t="str">
        <f>VLOOKUP(I2533,Location!$A$3:$B$2999,2,FALSE)</f>
        <v>United States</v>
      </c>
    </row>
    <row r="2534" spans="3:24" x14ac:dyDescent="0.2">
      <c r="C2534" t="s">
        <v>6749</v>
      </c>
      <c r="D2534">
        <v>5</v>
      </c>
      <c r="E2534" t="s">
        <v>20846</v>
      </c>
      <c r="F2534" t="s">
        <v>21517</v>
      </c>
      <c r="G2534" t="s">
        <v>1208</v>
      </c>
      <c r="H2534" t="s">
        <v>19</v>
      </c>
      <c r="I2534" t="s">
        <v>976</v>
      </c>
      <c r="J2534"/>
      <c r="L2534" t="s">
        <v>22860</v>
      </c>
      <c r="N2534" t="s">
        <v>13</v>
      </c>
      <c r="P2534" t="s">
        <v>21</v>
      </c>
      <c r="V2534" t="s">
        <v>23547</v>
      </c>
      <c r="X2534" t="str">
        <f>VLOOKUP(I2534,Location!$A$3:$B$2999,2,FALSE)</f>
        <v>California</v>
      </c>
    </row>
    <row r="2535" spans="3:24" x14ac:dyDescent="0.2">
      <c r="C2535" t="s">
        <v>6749</v>
      </c>
      <c r="D2535">
        <v>8</v>
      </c>
      <c r="E2535" t="s">
        <v>21117</v>
      </c>
      <c r="F2535" t="s">
        <v>21782</v>
      </c>
      <c r="G2535" t="s">
        <v>22202</v>
      </c>
      <c r="H2535" t="s">
        <v>888</v>
      </c>
      <c r="I2535" t="s">
        <v>36</v>
      </c>
      <c r="J2535"/>
      <c r="L2535" t="s">
        <v>23121</v>
      </c>
      <c r="N2535" t="s">
        <v>4089</v>
      </c>
      <c r="P2535">
        <v>348</v>
      </c>
      <c r="V2535" t="s">
        <v>23823</v>
      </c>
      <c r="X2535" t="str">
        <f>VLOOKUP(I2535,Location!$A$3:$B$2999,2,FALSE)</f>
        <v>United States</v>
      </c>
    </row>
    <row r="2536" spans="3:24" x14ac:dyDescent="0.2">
      <c r="C2536" t="s">
        <v>6749</v>
      </c>
      <c r="D2536">
        <v>21</v>
      </c>
      <c r="E2536" t="s">
        <v>21284</v>
      </c>
      <c r="F2536" t="s">
        <v>21924</v>
      </c>
      <c r="G2536" t="s">
        <v>1239</v>
      </c>
      <c r="H2536" t="s">
        <v>825</v>
      </c>
      <c r="I2536" t="s">
        <v>976</v>
      </c>
      <c r="J2536" t="s">
        <v>22725</v>
      </c>
      <c r="L2536" t="s">
        <v>23258</v>
      </c>
      <c r="N2536" t="s">
        <v>806</v>
      </c>
      <c r="P2536">
        <v>232</v>
      </c>
      <c r="V2536" t="s">
        <v>23990</v>
      </c>
      <c r="X2536" t="str">
        <f>VLOOKUP(I2536,Location!$A$3:$B$2999,2,FALSE)</f>
        <v>California</v>
      </c>
    </row>
    <row r="2537" spans="3:24" x14ac:dyDescent="0.2">
      <c r="C2537" t="s">
        <v>6749</v>
      </c>
      <c r="D2537">
        <v>18</v>
      </c>
      <c r="E2537" t="s">
        <v>20940</v>
      </c>
      <c r="F2537" t="s">
        <v>21614</v>
      </c>
      <c r="G2537" t="s">
        <v>22124</v>
      </c>
      <c r="H2537" t="s">
        <v>835</v>
      </c>
      <c r="I2537" t="s">
        <v>976</v>
      </c>
      <c r="J2537" t="s">
        <v>22541</v>
      </c>
      <c r="L2537" t="s">
        <v>22952</v>
      </c>
      <c r="N2537" t="s">
        <v>3360</v>
      </c>
      <c r="P2537">
        <v>384</v>
      </c>
      <c r="V2537" t="s">
        <v>23645</v>
      </c>
      <c r="X2537" t="str">
        <f>VLOOKUP(I2537,Location!$A$3:$B$2999,2,FALSE)</f>
        <v>California</v>
      </c>
    </row>
    <row r="2538" spans="3:24" x14ac:dyDescent="0.2">
      <c r="C2538" t="s">
        <v>6749</v>
      </c>
      <c r="D2538">
        <v>17</v>
      </c>
      <c r="E2538" t="s">
        <v>21140</v>
      </c>
      <c r="F2538" t="s">
        <v>21801</v>
      </c>
      <c r="G2538" t="s">
        <v>22213</v>
      </c>
      <c r="H2538" t="s">
        <v>860</v>
      </c>
      <c r="I2538" t="s">
        <v>981</v>
      </c>
      <c r="J2538" t="s">
        <v>22659</v>
      </c>
      <c r="L2538" t="s">
        <v>23142</v>
      </c>
      <c r="N2538" t="s">
        <v>16994</v>
      </c>
      <c r="P2538">
        <v>272</v>
      </c>
      <c r="V2538" t="s">
        <v>23846</v>
      </c>
      <c r="X2538" t="str">
        <f>VLOOKUP(I2538,Location!$A$3:$B$2999,2,FALSE)</f>
        <v>Florida</v>
      </c>
    </row>
    <row r="2539" spans="3:24" x14ac:dyDescent="0.2">
      <c r="C2539" t="s">
        <v>6749</v>
      </c>
      <c r="D2539">
        <v>5</v>
      </c>
      <c r="E2539" t="s">
        <v>21417</v>
      </c>
      <c r="F2539" t="s">
        <v>21423</v>
      </c>
      <c r="G2539" t="s">
        <v>15572</v>
      </c>
      <c r="H2539" t="s">
        <v>825</v>
      </c>
      <c r="I2539" t="s">
        <v>4171</v>
      </c>
      <c r="J2539" t="s">
        <v>1371</v>
      </c>
      <c r="L2539" t="s">
        <v>959</v>
      </c>
      <c r="N2539" t="s">
        <v>13</v>
      </c>
      <c r="P2539">
        <v>185</v>
      </c>
      <c r="V2539" t="s">
        <v>24127</v>
      </c>
      <c r="X2539" t="str">
        <f>VLOOKUP(I2539,Location!$A$3:$B$2999,2,FALSE)</f>
        <v>Florida</v>
      </c>
    </row>
    <row r="2540" spans="3:24" x14ac:dyDescent="0.2">
      <c r="C2540" t="s">
        <v>6749</v>
      </c>
      <c r="D2540">
        <v>6</v>
      </c>
      <c r="E2540" t="s">
        <v>21275</v>
      </c>
      <c r="F2540" t="s">
        <v>21916</v>
      </c>
      <c r="G2540" t="s">
        <v>22272</v>
      </c>
      <c r="H2540" t="s">
        <v>947</v>
      </c>
      <c r="I2540" t="s">
        <v>1046</v>
      </c>
      <c r="J2540" t="s">
        <v>22720</v>
      </c>
      <c r="L2540" t="s">
        <v>23250</v>
      </c>
      <c r="N2540" t="s">
        <v>23411</v>
      </c>
      <c r="P2540">
        <v>294</v>
      </c>
      <c r="V2540" t="s">
        <v>23981</v>
      </c>
      <c r="X2540" t="str">
        <f>VLOOKUP(I2540,Location!$A$3:$B$2999,2,FALSE)</f>
        <v>Maryland</v>
      </c>
    </row>
    <row r="2541" spans="3:24" x14ac:dyDescent="0.2">
      <c r="C2541" t="s">
        <v>6749</v>
      </c>
      <c r="D2541">
        <v>8</v>
      </c>
      <c r="E2541" t="s">
        <v>21226</v>
      </c>
      <c r="F2541" t="s">
        <v>21878</v>
      </c>
      <c r="G2541" t="s">
        <v>22252</v>
      </c>
      <c r="H2541" t="s">
        <v>844</v>
      </c>
      <c r="I2541" t="s">
        <v>1519</v>
      </c>
      <c r="J2541"/>
      <c r="L2541" t="s">
        <v>22934</v>
      </c>
      <c r="N2541" t="s">
        <v>1015</v>
      </c>
      <c r="P2541">
        <v>81</v>
      </c>
      <c r="V2541" t="s">
        <v>23932</v>
      </c>
      <c r="X2541" t="str">
        <f>VLOOKUP(I2541,Location!$A$3:$B$2999,2,FALSE)</f>
        <v>California</v>
      </c>
    </row>
    <row r="2542" spans="3:24" x14ac:dyDescent="0.2">
      <c r="C2542" t="s">
        <v>6749</v>
      </c>
      <c r="D2542">
        <v>10</v>
      </c>
      <c r="E2542" t="s">
        <v>21033</v>
      </c>
      <c r="F2542" t="s">
        <v>21701</v>
      </c>
      <c r="G2542" t="s">
        <v>1208</v>
      </c>
      <c r="H2542" t="s">
        <v>870</v>
      </c>
      <c r="I2542" t="s">
        <v>1519</v>
      </c>
      <c r="J2542" t="s">
        <v>22593</v>
      </c>
      <c r="L2542" t="s">
        <v>23042</v>
      </c>
      <c r="N2542" t="s">
        <v>11811</v>
      </c>
      <c r="P2542" t="s">
        <v>21</v>
      </c>
      <c r="V2542" t="s">
        <v>23738</v>
      </c>
      <c r="X2542" t="str">
        <f>VLOOKUP(I2542,Location!$A$3:$B$2999,2,FALSE)</f>
        <v>California</v>
      </c>
    </row>
    <row r="2543" spans="3:24" x14ac:dyDescent="0.2">
      <c r="C2543" t="s">
        <v>6749</v>
      </c>
      <c r="D2543">
        <v>12</v>
      </c>
      <c r="E2543" t="s">
        <v>21026</v>
      </c>
      <c r="F2543" t="s">
        <v>1394</v>
      </c>
      <c r="G2543" t="s">
        <v>1394</v>
      </c>
      <c r="H2543" t="s">
        <v>17</v>
      </c>
      <c r="I2543" t="s">
        <v>1019</v>
      </c>
      <c r="J2543" t="s">
        <v>16890</v>
      </c>
      <c r="L2543" t="s">
        <v>23035</v>
      </c>
      <c r="N2543" t="s">
        <v>2791</v>
      </c>
      <c r="P2543" t="s">
        <v>21</v>
      </c>
      <c r="V2543" t="s">
        <v>23731</v>
      </c>
      <c r="X2543" t="str">
        <f>VLOOKUP(I2543,Location!$A$3:$B$2999,2,FALSE)</f>
        <v>Illinois</v>
      </c>
    </row>
    <row r="2544" spans="3:24" x14ac:dyDescent="0.2">
      <c r="C2544" t="s">
        <v>6749</v>
      </c>
      <c r="D2544">
        <v>3</v>
      </c>
      <c r="E2544" t="s">
        <v>21003</v>
      </c>
      <c r="F2544" t="s">
        <v>21674</v>
      </c>
      <c r="G2544" t="s">
        <v>5092</v>
      </c>
      <c r="H2544" t="s">
        <v>868</v>
      </c>
      <c r="I2544" t="s">
        <v>1496</v>
      </c>
      <c r="J2544" t="s">
        <v>22577</v>
      </c>
      <c r="L2544" t="s">
        <v>23012</v>
      </c>
      <c r="N2544" t="s">
        <v>13</v>
      </c>
      <c r="P2544" t="s">
        <v>21</v>
      </c>
      <c r="V2544" t="s">
        <v>23708</v>
      </c>
      <c r="X2544" t="str">
        <f>VLOOKUP(I2544,Location!$A$3:$B$2999,2,FALSE)</f>
        <v>Texas</v>
      </c>
    </row>
    <row r="2545" spans="3:24" x14ac:dyDescent="0.2">
      <c r="C2545" t="s">
        <v>6749</v>
      </c>
      <c r="D2545">
        <v>20</v>
      </c>
      <c r="E2545" t="s">
        <v>21251</v>
      </c>
      <c r="F2545" t="s">
        <v>21898</v>
      </c>
      <c r="G2545" t="s">
        <v>22264</v>
      </c>
      <c r="H2545" t="s">
        <v>825</v>
      </c>
      <c r="I2545" t="s">
        <v>22340</v>
      </c>
      <c r="J2545" t="s">
        <v>22713</v>
      </c>
      <c r="L2545" t="s">
        <v>23230</v>
      </c>
      <c r="N2545" t="s">
        <v>820</v>
      </c>
      <c r="P2545">
        <v>383</v>
      </c>
      <c r="V2545" t="s">
        <v>23957</v>
      </c>
      <c r="X2545" t="str">
        <f>VLOOKUP(I2545,Location!$A$3:$B$2999,2,FALSE)</f>
        <v>California</v>
      </c>
    </row>
    <row r="2546" spans="3:24" x14ac:dyDescent="0.2">
      <c r="C2546" t="s">
        <v>6749</v>
      </c>
      <c r="D2546">
        <v>24</v>
      </c>
      <c r="E2546" t="s">
        <v>21135</v>
      </c>
      <c r="F2546" t="s">
        <v>21797</v>
      </c>
      <c r="G2546" t="s">
        <v>22211</v>
      </c>
      <c r="H2546" t="s">
        <v>825</v>
      </c>
      <c r="I2546" t="s">
        <v>1749</v>
      </c>
      <c r="J2546" t="s">
        <v>22656</v>
      </c>
      <c r="L2546" t="s">
        <v>23137</v>
      </c>
      <c r="N2546" t="s">
        <v>1105</v>
      </c>
      <c r="P2546">
        <v>386</v>
      </c>
      <c r="V2546" t="s">
        <v>23841</v>
      </c>
      <c r="X2546" t="str">
        <f>VLOOKUP(I2546,Location!$A$3:$B$2999,2,FALSE)</f>
        <v>Rhode Island</v>
      </c>
    </row>
    <row r="2547" spans="3:24" x14ac:dyDescent="0.2">
      <c r="C2547" t="s">
        <v>6749</v>
      </c>
      <c r="D2547">
        <v>25</v>
      </c>
      <c r="E2547" t="s">
        <v>12985</v>
      </c>
      <c r="F2547" t="s">
        <v>14508</v>
      </c>
      <c r="G2547" t="s">
        <v>15561</v>
      </c>
      <c r="H2547" t="s">
        <v>795</v>
      </c>
      <c r="I2547" t="s">
        <v>962</v>
      </c>
      <c r="J2547" t="s">
        <v>16633</v>
      </c>
      <c r="L2547" t="s">
        <v>19602</v>
      </c>
      <c r="N2547" t="s">
        <v>820</v>
      </c>
      <c r="P2547" t="s">
        <v>21</v>
      </c>
      <c r="V2547" t="s">
        <v>18189</v>
      </c>
      <c r="X2547" t="str">
        <f>VLOOKUP(I2547,Location!$A$3:$B$2999,2,FALSE)</f>
        <v>Texas</v>
      </c>
    </row>
    <row r="2548" spans="3:24" x14ac:dyDescent="0.2">
      <c r="C2548" t="s">
        <v>6749</v>
      </c>
      <c r="D2548">
        <v>21</v>
      </c>
      <c r="E2548" t="s">
        <v>21407</v>
      </c>
      <c r="F2548" t="s">
        <v>22028</v>
      </c>
      <c r="G2548" t="s">
        <v>22324</v>
      </c>
      <c r="H2548" t="s">
        <v>15</v>
      </c>
      <c r="I2548" t="s">
        <v>1019</v>
      </c>
      <c r="J2548" t="s">
        <v>11957</v>
      </c>
      <c r="L2548" t="s">
        <v>23337</v>
      </c>
      <c r="N2548" t="s">
        <v>11957</v>
      </c>
      <c r="P2548">
        <v>467</v>
      </c>
      <c r="V2548" t="s">
        <v>24117</v>
      </c>
      <c r="X2548" t="str">
        <f>VLOOKUP(I2548,Location!$A$3:$B$2999,2,FALSE)</f>
        <v>Illinois</v>
      </c>
    </row>
    <row r="2549" spans="3:24" x14ac:dyDescent="0.2">
      <c r="C2549" t="s">
        <v>6749</v>
      </c>
      <c r="D2549">
        <v>14</v>
      </c>
      <c r="E2549" t="s">
        <v>2499</v>
      </c>
      <c r="F2549" t="s">
        <v>21488</v>
      </c>
      <c r="G2549" t="s">
        <v>8746</v>
      </c>
      <c r="H2549" t="s">
        <v>948</v>
      </c>
      <c r="I2549" t="s">
        <v>9261</v>
      </c>
      <c r="J2549" t="s">
        <v>22472</v>
      </c>
      <c r="L2549" t="s">
        <v>22831</v>
      </c>
      <c r="N2549" t="s">
        <v>13</v>
      </c>
      <c r="P2549">
        <v>480</v>
      </c>
      <c r="V2549" t="s">
        <v>23515</v>
      </c>
      <c r="X2549" t="str">
        <f>VLOOKUP(I2549,Location!$A$3:$B$2999,2,FALSE)</f>
        <v>Colorado</v>
      </c>
    </row>
    <row r="2550" spans="3:24" x14ac:dyDescent="0.2">
      <c r="C2550" t="s">
        <v>6749</v>
      </c>
      <c r="D2550">
        <v>9</v>
      </c>
      <c r="E2550" t="s">
        <v>21352</v>
      </c>
      <c r="F2550" t="s">
        <v>21985</v>
      </c>
      <c r="G2550" t="s">
        <v>15177</v>
      </c>
      <c r="H2550" t="s">
        <v>870</v>
      </c>
      <c r="I2550" t="s">
        <v>22416</v>
      </c>
      <c r="J2550"/>
      <c r="L2550" t="s">
        <v>959</v>
      </c>
      <c r="N2550" t="s">
        <v>13</v>
      </c>
      <c r="P2550">
        <v>64</v>
      </c>
      <c r="V2550" t="s">
        <v>24059</v>
      </c>
      <c r="X2550" t="str">
        <f>VLOOKUP(I2550,Location!$A$3:$B$2999,2,FALSE)</f>
        <v>D.C.</v>
      </c>
    </row>
    <row r="2551" spans="3:24" x14ac:dyDescent="0.2">
      <c r="C2551" t="s">
        <v>6749</v>
      </c>
      <c r="D2551">
        <v>28</v>
      </c>
      <c r="E2551" t="s">
        <v>21147</v>
      </c>
      <c r="F2551" t="s">
        <v>21807</v>
      </c>
      <c r="G2551" t="s">
        <v>22215</v>
      </c>
      <c r="H2551" t="s">
        <v>809</v>
      </c>
      <c r="I2551" t="s">
        <v>4171</v>
      </c>
      <c r="J2551" t="s">
        <v>22662</v>
      </c>
      <c r="L2551" t="s">
        <v>1371</v>
      </c>
      <c r="N2551" t="s">
        <v>806</v>
      </c>
      <c r="P2551">
        <v>347</v>
      </c>
      <c r="V2551" t="s">
        <v>23853</v>
      </c>
      <c r="X2551" t="str">
        <f>VLOOKUP(I2551,Location!$A$3:$B$2999,2,FALSE)</f>
        <v>Florida</v>
      </c>
    </row>
    <row r="2552" spans="3:24" x14ac:dyDescent="0.2">
      <c r="C2552" t="s">
        <v>6749</v>
      </c>
      <c r="D2552">
        <v>17</v>
      </c>
      <c r="E2552" t="s">
        <v>21375</v>
      </c>
      <c r="F2552" t="s">
        <v>21998</v>
      </c>
      <c r="G2552" t="s">
        <v>21758</v>
      </c>
      <c r="H2552" t="s">
        <v>842</v>
      </c>
      <c r="I2552" t="s">
        <v>15827</v>
      </c>
      <c r="J2552" t="s">
        <v>22755</v>
      </c>
      <c r="L2552" t="s">
        <v>23317</v>
      </c>
      <c r="N2552" t="s">
        <v>13</v>
      </c>
      <c r="P2552">
        <v>227</v>
      </c>
      <c r="V2552" t="s">
        <v>24082</v>
      </c>
      <c r="X2552" t="str">
        <f>VLOOKUP(I2552,Location!$A$3:$B$2999,2,FALSE)</f>
        <v>Texas</v>
      </c>
    </row>
    <row r="2553" spans="3:24" x14ac:dyDescent="0.2">
      <c r="C2553" t="s">
        <v>6749</v>
      </c>
      <c r="D2553">
        <v>40</v>
      </c>
      <c r="E2553" t="s">
        <v>21204</v>
      </c>
      <c r="F2553" t="s">
        <v>21857</v>
      </c>
      <c r="G2553" t="s">
        <v>22240</v>
      </c>
      <c r="H2553" t="s">
        <v>15</v>
      </c>
      <c r="I2553" t="s">
        <v>9282</v>
      </c>
      <c r="J2553" t="s">
        <v>16962</v>
      </c>
      <c r="L2553" t="s">
        <v>23194</v>
      </c>
      <c r="N2553" t="s">
        <v>6519</v>
      </c>
      <c r="P2553">
        <v>91</v>
      </c>
      <c r="V2553" t="s">
        <v>23910</v>
      </c>
      <c r="X2553" t="str">
        <f>VLOOKUP(I2553,Location!$A$3:$B$2999,2,FALSE)</f>
        <v>Florida</v>
      </c>
    </row>
    <row r="2554" spans="3:24" x14ac:dyDescent="0.2">
      <c r="C2554" t="s">
        <v>6749</v>
      </c>
      <c r="D2554">
        <v>23</v>
      </c>
      <c r="E2554" t="s">
        <v>21304</v>
      </c>
      <c r="F2554" t="s">
        <v>21943</v>
      </c>
      <c r="G2554" t="s">
        <v>2349</v>
      </c>
      <c r="H2554" t="s">
        <v>825</v>
      </c>
      <c r="I2554" t="s">
        <v>828</v>
      </c>
      <c r="J2554"/>
      <c r="L2554" t="s">
        <v>23274</v>
      </c>
      <c r="N2554" t="s">
        <v>23417</v>
      </c>
      <c r="P2554">
        <v>162</v>
      </c>
      <c r="V2554" t="s">
        <v>24011</v>
      </c>
      <c r="X2554" t="str">
        <f>VLOOKUP(I2554,Location!$A$3:$B$2999,2,FALSE)</f>
        <v>Virginia</v>
      </c>
    </row>
    <row r="2555" spans="3:24" x14ac:dyDescent="0.2">
      <c r="C2555" t="s">
        <v>6749</v>
      </c>
      <c r="D2555">
        <v>15</v>
      </c>
      <c r="E2555" t="s">
        <v>21237</v>
      </c>
      <c r="F2555" t="s">
        <v>21885</v>
      </c>
      <c r="G2555" t="s">
        <v>22256</v>
      </c>
      <c r="H2555" t="s">
        <v>887</v>
      </c>
      <c r="I2555" t="s">
        <v>1519</v>
      </c>
      <c r="J2555"/>
      <c r="L2555" t="s">
        <v>23217</v>
      </c>
      <c r="N2555" t="s">
        <v>13</v>
      </c>
      <c r="P2555">
        <v>25</v>
      </c>
      <c r="V2555" t="s">
        <v>23943</v>
      </c>
      <c r="X2555" t="str">
        <f>VLOOKUP(I2555,Location!$A$3:$B$2999,2,FALSE)</f>
        <v>California</v>
      </c>
    </row>
    <row r="2556" spans="3:24" x14ac:dyDescent="0.2">
      <c r="C2556" t="s">
        <v>6749</v>
      </c>
      <c r="D2556">
        <v>27</v>
      </c>
      <c r="E2556" t="s">
        <v>20792</v>
      </c>
      <c r="F2556" t="s">
        <v>21466</v>
      </c>
      <c r="G2556" t="s">
        <v>22059</v>
      </c>
      <c r="H2556" t="s">
        <v>825</v>
      </c>
      <c r="I2556" t="s">
        <v>1048</v>
      </c>
      <c r="J2556" t="s">
        <v>22459</v>
      </c>
      <c r="L2556" t="s">
        <v>22810</v>
      </c>
      <c r="N2556" t="s">
        <v>1107</v>
      </c>
      <c r="P2556">
        <v>349</v>
      </c>
      <c r="V2556" t="s">
        <v>23491</v>
      </c>
      <c r="X2556" t="str">
        <f>VLOOKUP(I2556,Location!$A$3:$B$2999,2,FALSE)</f>
        <v>D.C.</v>
      </c>
    </row>
    <row r="2557" spans="3:24" x14ac:dyDescent="0.2">
      <c r="C2557" t="s">
        <v>6749</v>
      </c>
      <c r="D2557">
        <v>7</v>
      </c>
      <c r="E2557" t="s">
        <v>21090</v>
      </c>
      <c r="F2557" t="s">
        <v>21754</v>
      </c>
      <c r="G2557" t="s">
        <v>22188</v>
      </c>
      <c r="H2557" t="s">
        <v>860</v>
      </c>
      <c r="I2557" t="s">
        <v>5521</v>
      </c>
      <c r="J2557" t="s">
        <v>22628</v>
      </c>
      <c r="L2557" t="s">
        <v>23096</v>
      </c>
      <c r="N2557" t="s">
        <v>23384</v>
      </c>
      <c r="P2557">
        <v>370</v>
      </c>
      <c r="V2557" t="s">
        <v>23795</v>
      </c>
      <c r="X2557" t="str">
        <f>VLOOKUP(I2557,Location!$A$3:$B$2999,2,FALSE)</f>
        <v>Florida</v>
      </c>
    </row>
    <row r="2558" spans="3:24" x14ac:dyDescent="0.2">
      <c r="C2558" t="s">
        <v>6749</v>
      </c>
      <c r="D2558">
        <v>12</v>
      </c>
      <c r="E2558" t="s">
        <v>531</v>
      </c>
      <c r="F2558" t="s">
        <v>1564</v>
      </c>
      <c r="G2558" t="s">
        <v>1565</v>
      </c>
      <c r="H2558" t="s">
        <v>924</v>
      </c>
      <c r="I2558" t="s">
        <v>1566</v>
      </c>
      <c r="J2558" t="s">
        <v>1567</v>
      </c>
      <c r="L2558" t="s">
        <v>23006</v>
      </c>
      <c r="N2558" t="s">
        <v>2460</v>
      </c>
      <c r="P2558">
        <v>484</v>
      </c>
      <c r="V2558" t="s">
        <v>533</v>
      </c>
      <c r="X2558" t="str">
        <f>VLOOKUP(I2558,Location!$A$3:$B$2999,2,FALSE)</f>
        <v>Ohio</v>
      </c>
    </row>
    <row r="2559" spans="3:24" x14ac:dyDescent="0.2">
      <c r="C2559" t="s">
        <v>6749</v>
      </c>
      <c r="D2559">
        <v>7</v>
      </c>
      <c r="E2559" t="s">
        <v>20814</v>
      </c>
      <c r="F2559" t="s">
        <v>21486</v>
      </c>
      <c r="G2559" t="s">
        <v>15177</v>
      </c>
      <c r="H2559" t="s">
        <v>906</v>
      </c>
      <c r="I2559" t="s">
        <v>15875</v>
      </c>
      <c r="J2559" t="s">
        <v>22471</v>
      </c>
      <c r="L2559" t="s">
        <v>22830</v>
      </c>
      <c r="N2559" t="s">
        <v>13</v>
      </c>
      <c r="P2559">
        <v>78</v>
      </c>
      <c r="V2559" t="s">
        <v>23513</v>
      </c>
      <c r="X2559" t="str">
        <f>VLOOKUP(I2559,Location!$A$3:$B$2999,2,FALSE)</f>
        <v>Colorado</v>
      </c>
    </row>
    <row r="2560" spans="3:24" x14ac:dyDescent="0.2">
      <c r="C2560" t="s">
        <v>6749</v>
      </c>
      <c r="D2560">
        <v>6</v>
      </c>
      <c r="E2560" t="s">
        <v>21048</v>
      </c>
      <c r="F2560" t="s">
        <v>21714</v>
      </c>
      <c r="G2560" t="s">
        <v>22167</v>
      </c>
      <c r="H2560" t="s">
        <v>19</v>
      </c>
      <c r="I2560" t="s">
        <v>1021</v>
      </c>
      <c r="J2560"/>
      <c r="L2560" t="s">
        <v>23056</v>
      </c>
      <c r="N2560" t="s">
        <v>13</v>
      </c>
      <c r="P2560" t="s">
        <v>21</v>
      </c>
      <c r="V2560" t="s">
        <v>23753</v>
      </c>
      <c r="X2560" t="str">
        <f>VLOOKUP(I2560,Location!$A$3:$B$2999,2,FALSE)</f>
        <v>New York</v>
      </c>
    </row>
    <row r="2561" spans="3:24" x14ac:dyDescent="0.2">
      <c r="C2561" t="s">
        <v>6749</v>
      </c>
      <c r="D2561">
        <v>28</v>
      </c>
      <c r="E2561" t="s">
        <v>20810</v>
      </c>
      <c r="F2561" t="s">
        <v>21482</v>
      </c>
      <c r="G2561" t="s">
        <v>15177</v>
      </c>
      <c r="H2561" t="s">
        <v>842</v>
      </c>
      <c r="I2561" t="s">
        <v>22343</v>
      </c>
      <c r="J2561" t="s">
        <v>22469</v>
      </c>
      <c r="L2561" t="s">
        <v>22826</v>
      </c>
      <c r="N2561" t="s">
        <v>13</v>
      </c>
      <c r="P2561">
        <v>137</v>
      </c>
      <c r="V2561" t="s">
        <v>23509</v>
      </c>
      <c r="X2561" t="str">
        <f>VLOOKUP(I2561,Location!$A$3:$B$2999,2,FALSE)</f>
        <v>Georgia</v>
      </c>
    </row>
    <row r="2562" spans="3:24" x14ac:dyDescent="0.2">
      <c r="C2562" t="s">
        <v>6749</v>
      </c>
      <c r="D2562">
        <v>8</v>
      </c>
      <c r="E2562" t="s">
        <v>20859</v>
      </c>
      <c r="F2562" t="s">
        <v>21530</v>
      </c>
      <c r="G2562" t="s">
        <v>22085</v>
      </c>
      <c r="H2562" t="s">
        <v>825</v>
      </c>
      <c r="I2562" t="s">
        <v>16038</v>
      </c>
      <c r="J2562" t="s">
        <v>22493</v>
      </c>
      <c r="L2562" t="s">
        <v>22873</v>
      </c>
      <c r="N2562" t="s">
        <v>13</v>
      </c>
      <c r="P2562">
        <v>483</v>
      </c>
      <c r="V2562" t="s">
        <v>23561</v>
      </c>
      <c r="X2562" t="str">
        <f>VLOOKUP(I2562,Location!$A$3:$B$2999,2,FALSE)</f>
        <v>Florida</v>
      </c>
    </row>
    <row r="2563" spans="3:24" x14ac:dyDescent="0.2">
      <c r="C2563" t="s">
        <v>6749</v>
      </c>
      <c r="D2563">
        <v>7</v>
      </c>
      <c r="E2563" t="s">
        <v>21249</v>
      </c>
      <c r="F2563" t="s">
        <v>21896</v>
      </c>
      <c r="G2563" t="s">
        <v>1239</v>
      </c>
      <c r="H2563" t="s">
        <v>19</v>
      </c>
      <c r="I2563" t="s">
        <v>1021</v>
      </c>
      <c r="J2563"/>
      <c r="L2563" t="s">
        <v>23228</v>
      </c>
      <c r="N2563" t="s">
        <v>13</v>
      </c>
      <c r="P2563">
        <v>365</v>
      </c>
      <c r="V2563" t="s">
        <v>23955</v>
      </c>
      <c r="X2563" t="str">
        <f>VLOOKUP(I2563,Location!$A$3:$B$2999,2,FALSE)</f>
        <v>New York</v>
      </c>
    </row>
    <row r="2564" spans="3:24" x14ac:dyDescent="0.2">
      <c r="C2564" t="s">
        <v>6749</v>
      </c>
      <c r="D2564">
        <v>26</v>
      </c>
      <c r="E2564" t="s">
        <v>21176</v>
      </c>
      <c r="F2564" t="s">
        <v>21832</v>
      </c>
      <c r="G2564" t="s">
        <v>1208</v>
      </c>
      <c r="H2564" t="s">
        <v>882</v>
      </c>
      <c r="I2564" t="s">
        <v>1021</v>
      </c>
      <c r="J2564" t="s">
        <v>22682</v>
      </c>
      <c r="L2564" t="s">
        <v>23174</v>
      </c>
      <c r="N2564" t="s">
        <v>1018</v>
      </c>
      <c r="P2564">
        <v>75</v>
      </c>
      <c r="V2564" t="s">
        <v>23882</v>
      </c>
      <c r="X2564" t="str">
        <f>VLOOKUP(I2564,Location!$A$3:$B$2999,2,FALSE)</f>
        <v>New York</v>
      </c>
    </row>
    <row r="2565" spans="3:24" x14ac:dyDescent="0.2">
      <c r="C2565" t="s">
        <v>6749</v>
      </c>
      <c r="D2565">
        <v>10</v>
      </c>
      <c r="E2565" t="s">
        <v>21387</v>
      </c>
      <c r="F2565" t="s">
        <v>22009</v>
      </c>
      <c r="G2565" t="s">
        <v>6273</v>
      </c>
      <c r="H2565" t="s">
        <v>834</v>
      </c>
      <c r="I2565" t="s">
        <v>16083</v>
      </c>
      <c r="J2565" t="s">
        <v>1203</v>
      </c>
      <c r="L2565" t="s">
        <v>23325</v>
      </c>
      <c r="N2565" t="s">
        <v>13</v>
      </c>
      <c r="P2565">
        <v>28</v>
      </c>
      <c r="V2565" t="s">
        <v>24094</v>
      </c>
      <c r="X2565" t="str">
        <f>VLOOKUP(I2565,Location!$A$3:$B$2999,2,FALSE)</f>
        <v>Texas</v>
      </c>
    </row>
    <row r="2566" spans="3:24" x14ac:dyDescent="0.2">
      <c r="C2566" t="s">
        <v>6749</v>
      </c>
      <c r="D2566">
        <v>19</v>
      </c>
      <c r="E2566" t="s">
        <v>21075</v>
      </c>
      <c r="F2566" t="s">
        <v>14142</v>
      </c>
      <c r="G2566" t="s">
        <v>15087</v>
      </c>
      <c r="H2566" t="s">
        <v>842</v>
      </c>
      <c r="I2566" t="s">
        <v>4133</v>
      </c>
      <c r="J2566" t="s">
        <v>13809</v>
      </c>
      <c r="L2566" t="s">
        <v>23081</v>
      </c>
      <c r="N2566" t="s">
        <v>13</v>
      </c>
      <c r="P2566" t="s">
        <v>21</v>
      </c>
      <c r="V2566" t="s">
        <v>23780</v>
      </c>
      <c r="X2566" t="str">
        <f>VLOOKUP(I2566,Location!$A$3:$B$2999,2,FALSE)</f>
        <v>Florida</v>
      </c>
    </row>
    <row r="2567" spans="3:24" x14ac:dyDescent="0.2">
      <c r="C2567" t="s">
        <v>6749</v>
      </c>
      <c r="D2567">
        <v>23</v>
      </c>
      <c r="E2567" t="s">
        <v>21133</v>
      </c>
      <c r="F2567" t="s">
        <v>21795</v>
      </c>
      <c r="G2567" t="s">
        <v>15080</v>
      </c>
      <c r="H2567" t="s">
        <v>825</v>
      </c>
      <c r="I2567" t="s">
        <v>18</v>
      </c>
      <c r="J2567"/>
      <c r="L2567" t="s">
        <v>23135</v>
      </c>
      <c r="N2567" t="s">
        <v>821</v>
      </c>
      <c r="P2567">
        <v>493</v>
      </c>
      <c r="V2567" t="s">
        <v>23839</v>
      </c>
      <c r="X2567" t="str">
        <f>VLOOKUP(I2567,Location!$A$3:$B$2999,2,FALSE)</f>
        <v>D.C.</v>
      </c>
    </row>
    <row r="2568" spans="3:24" x14ac:dyDescent="0.2">
      <c r="C2568" t="s">
        <v>6749</v>
      </c>
      <c r="D2568">
        <v>11</v>
      </c>
      <c r="E2568" t="s">
        <v>20950</v>
      </c>
      <c r="F2568" t="s">
        <v>21622</v>
      </c>
      <c r="G2568" t="s">
        <v>30</v>
      </c>
      <c r="H2568" t="s">
        <v>17</v>
      </c>
      <c r="I2568" t="s">
        <v>1057</v>
      </c>
      <c r="J2568"/>
      <c r="L2568" t="s">
        <v>22961</v>
      </c>
      <c r="N2568" t="s">
        <v>13</v>
      </c>
      <c r="P2568">
        <v>103</v>
      </c>
      <c r="V2568" t="s">
        <v>23655</v>
      </c>
      <c r="X2568" t="str">
        <f>VLOOKUP(I2568,Location!$A$3:$B$2999,2,FALSE)</f>
        <v>California</v>
      </c>
    </row>
    <row r="2569" spans="3:24" x14ac:dyDescent="0.2">
      <c r="C2569" t="s">
        <v>6749</v>
      </c>
      <c r="D2569">
        <v>25</v>
      </c>
      <c r="E2569" t="s">
        <v>21108</v>
      </c>
      <c r="F2569" t="s">
        <v>21773</v>
      </c>
      <c r="G2569" t="s">
        <v>823</v>
      </c>
      <c r="H2569" t="s">
        <v>835</v>
      </c>
      <c r="I2569" t="s">
        <v>976</v>
      </c>
      <c r="J2569" t="s">
        <v>22640</v>
      </c>
      <c r="L2569" t="s">
        <v>23112</v>
      </c>
      <c r="N2569" t="s">
        <v>820</v>
      </c>
      <c r="P2569">
        <v>445</v>
      </c>
      <c r="V2569" t="s">
        <v>23814</v>
      </c>
      <c r="X2569" t="str">
        <f>VLOOKUP(I2569,Location!$A$3:$B$2999,2,FALSE)</f>
        <v>California</v>
      </c>
    </row>
    <row r="2570" spans="3:24" x14ac:dyDescent="0.2">
      <c r="C2570" t="s">
        <v>6749</v>
      </c>
      <c r="D2570">
        <v>27</v>
      </c>
      <c r="E2570" t="s">
        <v>21393</v>
      </c>
      <c r="F2570" t="s">
        <v>22015</v>
      </c>
      <c r="H2570" t="s">
        <v>835</v>
      </c>
      <c r="I2570" t="s">
        <v>1061</v>
      </c>
      <c r="J2570"/>
      <c r="L2570" t="s">
        <v>23329</v>
      </c>
      <c r="N2570" t="s">
        <v>3716</v>
      </c>
      <c r="P2570">
        <v>21</v>
      </c>
      <c r="V2570" t="s">
        <v>24100</v>
      </c>
      <c r="X2570" t="str">
        <f>VLOOKUP(I2570,Location!$A$3:$B$2999,2,FALSE)</f>
        <v>California</v>
      </c>
    </row>
    <row r="2571" spans="3:24" x14ac:dyDescent="0.2">
      <c r="C2571" t="s">
        <v>6749</v>
      </c>
      <c r="D2571">
        <v>1</v>
      </c>
      <c r="E2571" t="s">
        <v>20751</v>
      </c>
      <c r="F2571" t="s">
        <v>21429</v>
      </c>
      <c r="G2571" t="s">
        <v>21429</v>
      </c>
      <c r="H2571" t="s">
        <v>825</v>
      </c>
      <c r="I2571" t="s">
        <v>36</v>
      </c>
      <c r="J2571" t="s">
        <v>998</v>
      </c>
      <c r="N2571" t="s">
        <v>13</v>
      </c>
      <c r="P2571">
        <v>55</v>
      </c>
      <c r="V2571" t="s">
        <v>23450</v>
      </c>
      <c r="X2571" t="str">
        <f>VLOOKUP(I2571,Location!$A$3:$B$2999,2,FALSE)</f>
        <v>United States</v>
      </c>
    </row>
    <row r="2572" spans="3:24" x14ac:dyDescent="0.2">
      <c r="C2572" t="s">
        <v>6749</v>
      </c>
      <c r="D2572">
        <v>16</v>
      </c>
      <c r="E2572" t="s">
        <v>21130</v>
      </c>
      <c r="F2572" t="s">
        <v>21792</v>
      </c>
      <c r="H2572" t="s">
        <v>825</v>
      </c>
      <c r="I2572" t="s">
        <v>36</v>
      </c>
      <c r="J2572"/>
      <c r="L2572" t="s">
        <v>23133</v>
      </c>
      <c r="N2572" t="s">
        <v>11790</v>
      </c>
      <c r="P2572">
        <v>92</v>
      </c>
      <c r="V2572" t="s">
        <v>23836</v>
      </c>
      <c r="X2572" t="str">
        <f>VLOOKUP(I2572,Location!$A$3:$B$2999,2,FALSE)</f>
        <v>United States</v>
      </c>
    </row>
    <row r="2573" spans="3:24" x14ac:dyDescent="0.2">
      <c r="C2573" t="s">
        <v>6749</v>
      </c>
      <c r="D2573">
        <v>12</v>
      </c>
      <c r="E2573" t="s">
        <v>20777</v>
      </c>
      <c r="F2573" t="s">
        <v>21453</v>
      </c>
      <c r="G2573" t="s">
        <v>9118</v>
      </c>
      <c r="H2573" t="s">
        <v>948</v>
      </c>
      <c r="I2573" t="s">
        <v>981</v>
      </c>
      <c r="J2573" t="s">
        <v>22451</v>
      </c>
      <c r="L2573" t="s">
        <v>22802</v>
      </c>
      <c r="N2573" t="s">
        <v>13</v>
      </c>
      <c r="P2573">
        <v>327</v>
      </c>
      <c r="V2573" t="s">
        <v>23476</v>
      </c>
      <c r="X2573" t="str">
        <f>VLOOKUP(I2573,Location!$A$3:$B$2999,2,FALSE)</f>
        <v>Florida</v>
      </c>
    </row>
    <row r="2574" spans="3:24" x14ac:dyDescent="0.2">
      <c r="C2574" t="s">
        <v>6749</v>
      </c>
      <c r="D2574">
        <v>21</v>
      </c>
      <c r="E2574" t="s">
        <v>20755</v>
      </c>
      <c r="F2574" t="s">
        <v>21432</v>
      </c>
      <c r="G2574" t="s">
        <v>22041</v>
      </c>
      <c r="H2574" t="s">
        <v>877</v>
      </c>
      <c r="I2574" t="s">
        <v>18</v>
      </c>
      <c r="J2574" t="s">
        <v>22437</v>
      </c>
      <c r="L2574" t="s">
        <v>22788</v>
      </c>
      <c r="N2574" t="s">
        <v>23347</v>
      </c>
      <c r="P2574">
        <v>469</v>
      </c>
      <c r="V2574" t="s">
        <v>23454</v>
      </c>
      <c r="X2574" t="str">
        <f>VLOOKUP(I2574,Location!$A$3:$B$2999,2,FALSE)</f>
        <v>D.C.</v>
      </c>
    </row>
    <row r="2575" spans="3:24" x14ac:dyDescent="0.2">
      <c r="C2575" t="s">
        <v>6749</v>
      </c>
      <c r="D2575">
        <v>8</v>
      </c>
      <c r="E2575" t="s">
        <v>20866</v>
      </c>
      <c r="F2575" t="s">
        <v>21538</v>
      </c>
      <c r="G2575" t="s">
        <v>3679</v>
      </c>
      <c r="H2575" t="s">
        <v>840</v>
      </c>
      <c r="I2575" t="s">
        <v>1023</v>
      </c>
      <c r="J2575" t="s">
        <v>22496</v>
      </c>
      <c r="L2575" t="s">
        <v>22880</v>
      </c>
      <c r="N2575" t="s">
        <v>13</v>
      </c>
      <c r="P2575">
        <v>99</v>
      </c>
      <c r="V2575" t="s">
        <v>23569</v>
      </c>
      <c r="X2575" t="str">
        <f>VLOOKUP(I2575,Location!$A$3:$B$2999,2,FALSE)</f>
        <v>Georgia</v>
      </c>
    </row>
    <row r="2576" spans="3:24" x14ac:dyDescent="0.2">
      <c r="C2576" t="s">
        <v>6749</v>
      </c>
      <c r="D2576">
        <v>9</v>
      </c>
      <c r="E2576" t="s">
        <v>20978</v>
      </c>
      <c r="F2576" t="s">
        <v>21649</v>
      </c>
      <c r="G2576" t="s">
        <v>22141</v>
      </c>
      <c r="H2576" t="s">
        <v>935</v>
      </c>
      <c r="I2576" t="s">
        <v>22359</v>
      </c>
      <c r="J2576" t="s">
        <v>22559</v>
      </c>
      <c r="L2576" t="s">
        <v>22988</v>
      </c>
      <c r="N2576" t="s">
        <v>13</v>
      </c>
      <c r="P2576">
        <v>215</v>
      </c>
      <c r="V2576" t="s">
        <v>23683</v>
      </c>
      <c r="X2576" t="str">
        <f>VLOOKUP(I2576,Location!$A$3:$B$2999,2,FALSE)</f>
        <v>California</v>
      </c>
    </row>
    <row r="2577" spans="3:24" x14ac:dyDescent="0.2">
      <c r="C2577" t="s">
        <v>6749</v>
      </c>
      <c r="D2577">
        <v>11</v>
      </c>
      <c r="E2577" t="s">
        <v>21059</v>
      </c>
      <c r="F2577" t="s">
        <v>21725</v>
      </c>
      <c r="G2577" t="s">
        <v>15177</v>
      </c>
      <c r="H2577" t="s">
        <v>835</v>
      </c>
      <c r="I2577" t="s">
        <v>967</v>
      </c>
      <c r="J2577"/>
      <c r="L2577" t="s">
        <v>23066</v>
      </c>
      <c r="N2577" t="s">
        <v>13</v>
      </c>
      <c r="P2577">
        <v>81</v>
      </c>
      <c r="V2577" t="s">
        <v>23764</v>
      </c>
      <c r="X2577" t="str">
        <f>VLOOKUP(I2577,Location!$A$3:$B$2999,2,FALSE)</f>
        <v>Washington</v>
      </c>
    </row>
    <row r="2578" spans="3:24" x14ac:dyDescent="0.2">
      <c r="C2578" t="s">
        <v>6749</v>
      </c>
      <c r="D2578">
        <v>8</v>
      </c>
      <c r="E2578" t="s">
        <v>21094</v>
      </c>
      <c r="F2578" t="s">
        <v>21758</v>
      </c>
      <c r="G2578" t="s">
        <v>22190</v>
      </c>
      <c r="H2578" t="s">
        <v>842</v>
      </c>
      <c r="I2578" t="s">
        <v>15827</v>
      </c>
      <c r="J2578" t="s">
        <v>22630</v>
      </c>
      <c r="L2578" t="s">
        <v>23099</v>
      </c>
      <c r="N2578" t="s">
        <v>983</v>
      </c>
      <c r="P2578" t="s">
        <v>21</v>
      </c>
      <c r="V2578" t="s">
        <v>23799</v>
      </c>
      <c r="X2578" t="str">
        <f>VLOOKUP(I2578,Location!$A$3:$B$2999,2,FALSE)</f>
        <v>Texas</v>
      </c>
    </row>
    <row r="2579" spans="3:24" x14ac:dyDescent="0.2">
      <c r="C2579" t="s">
        <v>6749</v>
      </c>
      <c r="D2579">
        <v>4</v>
      </c>
      <c r="E2579" t="s">
        <v>20960</v>
      </c>
      <c r="F2579" t="s">
        <v>21632</v>
      </c>
      <c r="G2579" t="s">
        <v>15087</v>
      </c>
      <c r="H2579" t="s">
        <v>842</v>
      </c>
      <c r="I2579" t="s">
        <v>22357</v>
      </c>
      <c r="J2579"/>
      <c r="L2579" t="s">
        <v>22969</v>
      </c>
      <c r="N2579" t="s">
        <v>11896</v>
      </c>
      <c r="P2579">
        <v>35</v>
      </c>
      <c r="V2579" t="s">
        <v>23665</v>
      </c>
      <c r="X2579" t="str">
        <f>VLOOKUP(I2579,Location!$A$3:$B$2999,2,FALSE)</f>
        <v>Colorado</v>
      </c>
    </row>
    <row r="2580" spans="3:24" x14ac:dyDescent="0.2">
      <c r="C2580" t="s">
        <v>6749</v>
      </c>
      <c r="D2580">
        <v>12</v>
      </c>
      <c r="E2580" t="s">
        <v>12625</v>
      </c>
      <c r="F2580" t="s">
        <v>21592</v>
      </c>
      <c r="G2580" t="s">
        <v>22116</v>
      </c>
      <c r="H2580" t="s">
        <v>838</v>
      </c>
      <c r="I2580" t="s">
        <v>1046</v>
      </c>
      <c r="J2580" t="s">
        <v>22528</v>
      </c>
      <c r="L2580" t="s">
        <v>22932</v>
      </c>
      <c r="N2580" t="s">
        <v>3921</v>
      </c>
      <c r="P2580" t="s">
        <v>21</v>
      </c>
      <c r="V2580" t="s">
        <v>23623</v>
      </c>
      <c r="X2580" t="str">
        <f>VLOOKUP(I2580,Location!$A$3:$B$2999,2,FALSE)</f>
        <v>Maryland</v>
      </c>
    </row>
    <row r="2581" spans="3:24" x14ac:dyDescent="0.2">
      <c r="C2581" t="s">
        <v>6749</v>
      </c>
      <c r="D2581">
        <v>10</v>
      </c>
      <c r="E2581" t="s">
        <v>21170</v>
      </c>
      <c r="F2581" t="s">
        <v>21826</v>
      </c>
      <c r="G2581" t="s">
        <v>22227</v>
      </c>
      <c r="H2581" t="s">
        <v>15</v>
      </c>
      <c r="I2581" t="s">
        <v>22385</v>
      </c>
      <c r="J2581" t="s">
        <v>22680</v>
      </c>
      <c r="L2581" t="s">
        <v>23168</v>
      </c>
      <c r="N2581" t="s">
        <v>23395</v>
      </c>
      <c r="P2581">
        <v>166</v>
      </c>
      <c r="V2581" t="s">
        <v>23876</v>
      </c>
      <c r="X2581" t="str">
        <f>VLOOKUP(I2581,Location!$A$3:$B$2999,2,FALSE)</f>
        <v>New York</v>
      </c>
    </row>
    <row r="2582" spans="3:24" x14ac:dyDescent="0.2">
      <c r="C2582" t="s">
        <v>6749</v>
      </c>
      <c r="D2582">
        <v>9</v>
      </c>
      <c r="E2582" t="s">
        <v>21037</v>
      </c>
      <c r="F2582" t="s">
        <v>21705</v>
      </c>
      <c r="G2582" t="s">
        <v>22164</v>
      </c>
      <c r="H2582" t="s">
        <v>834</v>
      </c>
      <c r="I2582" t="s">
        <v>1023</v>
      </c>
      <c r="J2582" t="s">
        <v>5239</v>
      </c>
      <c r="L2582" t="s">
        <v>23045</v>
      </c>
      <c r="N2582" t="s">
        <v>4396</v>
      </c>
      <c r="P2582" t="s">
        <v>21</v>
      </c>
      <c r="V2582" t="s">
        <v>23742</v>
      </c>
      <c r="X2582" t="str">
        <f>VLOOKUP(I2582,Location!$A$3:$B$2999,2,FALSE)</f>
        <v>Georgia</v>
      </c>
    </row>
    <row r="2583" spans="3:24" x14ac:dyDescent="0.2">
      <c r="C2583" t="s">
        <v>6749</v>
      </c>
      <c r="D2583">
        <v>9</v>
      </c>
      <c r="E2583" t="s">
        <v>21112</v>
      </c>
      <c r="F2583" t="s">
        <v>21777</v>
      </c>
      <c r="G2583" t="s">
        <v>21777</v>
      </c>
      <c r="H2583" t="s">
        <v>896</v>
      </c>
      <c r="I2583" t="s">
        <v>1021</v>
      </c>
      <c r="J2583" t="s">
        <v>22643</v>
      </c>
      <c r="L2583" t="s">
        <v>23116</v>
      </c>
      <c r="N2583" t="s">
        <v>13</v>
      </c>
      <c r="P2583" t="s">
        <v>21</v>
      </c>
      <c r="V2583" t="s">
        <v>23818</v>
      </c>
      <c r="X2583" t="str">
        <f>VLOOKUP(I2583,Location!$A$3:$B$2999,2,FALSE)</f>
        <v>New York</v>
      </c>
    </row>
    <row r="2584" spans="3:24" x14ac:dyDescent="0.2">
      <c r="C2584" t="s">
        <v>6749</v>
      </c>
      <c r="D2584">
        <v>9</v>
      </c>
      <c r="E2584" t="s">
        <v>21269</v>
      </c>
      <c r="F2584" t="s">
        <v>2997</v>
      </c>
      <c r="G2584" t="s">
        <v>2997</v>
      </c>
      <c r="H2584" t="s">
        <v>825</v>
      </c>
      <c r="I2584" t="s">
        <v>22394</v>
      </c>
      <c r="J2584" t="s">
        <v>22718</v>
      </c>
      <c r="L2584" t="s">
        <v>959</v>
      </c>
      <c r="N2584" t="s">
        <v>1064</v>
      </c>
      <c r="P2584">
        <v>94</v>
      </c>
      <c r="V2584" t="s">
        <v>23975</v>
      </c>
      <c r="X2584" t="str">
        <f>VLOOKUP(I2584,Location!$A$3:$B$2999,2,FALSE)</f>
        <v>California</v>
      </c>
    </row>
    <row r="2585" spans="3:24" x14ac:dyDescent="0.2">
      <c r="C2585" t="s">
        <v>6749</v>
      </c>
      <c r="D2585">
        <v>24</v>
      </c>
      <c r="E2585" t="s">
        <v>338</v>
      </c>
      <c r="F2585" t="s">
        <v>2175</v>
      </c>
      <c r="G2585" t="s">
        <v>2176</v>
      </c>
      <c r="H2585" t="s">
        <v>835</v>
      </c>
      <c r="I2585" t="s">
        <v>1329</v>
      </c>
      <c r="J2585"/>
      <c r="L2585" t="s">
        <v>22978</v>
      </c>
      <c r="N2585" t="s">
        <v>16962</v>
      </c>
      <c r="P2585">
        <v>214</v>
      </c>
      <c r="V2585" t="s">
        <v>340</v>
      </c>
      <c r="X2585" t="str">
        <f>VLOOKUP(I2585,Location!$A$3:$B$2999,2,FALSE)</f>
        <v>Arizona</v>
      </c>
    </row>
    <row r="2586" spans="3:24" x14ac:dyDescent="0.2">
      <c r="C2586" t="s">
        <v>6749</v>
      </c>
      <c r="D2586">
        <v>26</v>
      </c>
      <c r="E2586" t="s">
        <v>20995</v>
      </c>
      <c r="F2586" t="s">
        <v>21665</v>
      </c>
      <c r="G2586" t="s">
        <v>3141</v>
      </c>
      <c r="H2586" t="s">
        <v>866</v>
      </c>
      <c r="I2586" t="s">
        <v>22363</v>
      </c>
      <c r="J2586"/>
      <c r="L2586" t="s">
        <v>23002</v>
      </c>
      <c r="N2586" t="s">
        <v>13</v>
      </c>
      <c r="P2586" t="s">
        <v>21</v>
      </c>
      <c r="V2586" t="s">
        <v>23700</v>
      </c>
      <c r="X2586" t="str">
        <f>VLOOKUP(I2586,Location!$A$3:$B$2999,2,FALSE)</f>
        <v>Florida</v>
      </c>
    </row>
    <row r="2587" spans="3:24" x14ac:dyDescent="0.2">
      <c r="C2587" t="s">
        <v>6749</v>
      </c>
      <c r="D2587">
        <v>14</v>
      </c>
      <c r="E2587" t="s">
        <v>20840</v>
      </c>
      <c r="F2587" t="s">
        <v>21512</v>
      </c>
      <c r="G2587" t="s">
        <v>22078</v>
      </c>
      <c r="H2587" t="s">
        <v>842</v>
      </c>
      <c r="I2587" t="s">
        <v>22345</v>
      </c>
      <c r="J2587" t="s">
        <v>22484</v>
      </c>
      <c r="L2587" t="s">
        <v>22854</v>
      </c>
      <c r="N2587" t="s">
        <v>13</v>
      </c>
      <c r="P2587" t="s">
        <v>21</v>
      </c>
      <c r="V2587" t="s">
        <v>23540</v>
      </c>
      <c r="X2587" t="str">
        <f>VLOOKUP(I2587,Location!$A$3:$B$2999,2,FALSE)</f>
        <v>Tennessee</v>
      </c>
    </row>
    <row r="2588" spans="3:24" x14ac:dyDescent="0.2">
      <c r="C2588" t="s">
        <v>6749</v>
      </c>
      <c r="D2588">
        <v>9</v>
      </c>
      <c r="E2588" t="s">
        <v>273</v>
      </c>
      <c r="F2588" t="s">
        <v>1489</v>
      </c>
      <c r="G2588" t="s">
        <v>41</v>
      </c>
      <c r="H2588" t="s">
        <v>17</v>
      </c>
      <c r="I2588" t="s">
        <v>1050</v>
      </c>
      <c r="J2588" t="s">
        <v>1490</v>
      </c>
      <c r="L2588" t="s">
        <v>4359</v>
      </c>
      <c r="N2588" t="s">
        <v>13</v>
      </c>
      <c r="P2588">
        <v>405</v>
      </c>
      <c r="V2588" t="s">
        <v>274</v>
      </c>
      <c r="X2588" t="str">
        <f>VLOOKUP(I2588,Location!$A$3:$B$2999,2,FALSE)</f>
        <v>Colorado</v>
      </c>
    </row>
    <row r="2589" spans="3:24" x14ac:dyDescent="0.2">
      <c r="C2589" t="s">
        <v>6749</v>
      </c>
      <c r="D2589">
        <v>6</v>
      </c>
      <c r="E2589" t="s">
        <v>21001</v>
      </c>
      <c r="F2589" t="s">
        <v>21672</v>
      </c>
      <c r="G2589" t="s">
        <v>22149</v>
      </c>
      <c r="H2589" t="s">
        <v>868</v>
      </c>
      <c r="I2589" t="s">
        <v>2240</v>
      </c>
      <c r="J2589" t="s">
        <v>22575</v>
      </c>
      <c r="L2589" t="s">
        <v>23010</v>
      </c>
      <c r="N2589" t="s">
        <v>23374</v>
      </c>
      <c r="P2589" t="s">
        <v>21</v>
      </c>
      <c r="V2589" t="s">
        <v>23706</v>
      </c>
      <c r="X2589" t="str">
        <f>VLOOKUP(I2589,Location!$A$3:$B$2999,2,FALSE)</f>
        <v>Maryland</v>
      </c>
    </row>
    <row r="2590" spans="3:24" x14ac:dyDescent="0.2">
      <c r="C2590" t="s">
        <v>6749</v>
      </c>
      <c r="D2590">
        <v>24</v>
      </c>
      <c r="E2590" t="s">
        <v>20764</v>
      </c>
      <c r="F2590" t="s">
        <v>21441</v>
      </c>
      <c r="G2590" t="s">
        <v>22047</v>
      </c>
      <c r="H2590" t="s">
        <v>17</v>
      </c>
      <c r="I2590" t="s">
        <v>18</v>
      </c>
      <c r="J2590" t="s">
        <v>22442</v>
      </c>
      <c r="L2590" t="s">
        <v>22793</v>
      </c>
      <c r="N2590" t="s">
        <v>13</v>
      </c>
      <c r="P2590">
        <v>424</v>
      </c>
      <c r="V2590" t="s">
        <v>23463</v>
      </c>
      <c r="X2590" t="str">
        <f>VLOOKUP(I2590,Location!$A$3:$B$2999,2,FALSE)</f>
        <v>D.C.</v>
      </c>
    </row>
    <row r="2591" spans="3:24" x14ac:dyDescent="0.2">
      <c r="C2591" t="s">
        <v>6749</v>
      </c>
      <c r="D2591">
        <v>10</v>
      </c>
      <c r="E2591" t="s">
        <v>20931</v>
      </c>
      <c r="F2591" t="s">
        <v>21604</v>
      </c>
      <c r="G2591" t="s">
        <v>14518</v>
      </c>
      <c r="H2591" t="s">
        <v>868</v>
      </c>
      <c r="I2591" t="s">
        <v>18</v>
      </c>
      <c r="J2591" t="s">
        <v>22535</v>
      </c>
      <c r="L2591" t="s">
        <v>959</v>
      </c>
      <c r="N2591" t="s">
        <v>13</v>
      </c>
      <c r="P2591">
        <v>237</v>
      </c>
      <c r="V2591" t="s">
        <v>23635</v>
      </c>
      <c r="X2591" t="str">
        <f>VLOOKUP(I2591,Location!$A$3:$B$2999,2,FALSE)</f>
        <v>D.C.</v>
      </c>
    </row>
    <row r="2592" spans="3:24" x14ac:dyDescent="0.2">
      <c r="C2592" t="s">
        <v>6749</v>
      </c>
      <c r="D2592">
        <v>20</v>
      </c>
      <c r="E2592" t="s">
        <v>21268</v>
      </c>
      <c r="F2592" t="s">
        <v>21912</v>
      </c>
      <c r="G2592" t="s">
        <v>22270</v>
      </c>
      <c r="H2592" t="s">
        <v>842</v>
      </c>
      <c r="I2592" t="s">
        <v>4283</v>
      </c>
      <c r="J2592" t="s">
        <v>22717</v>
      </c>
      <c r="L2592" t="s">
        <v>23244</v>
      </c>
      <c r="N2592" t="s">
        <v>13</v>
      </c>
      <c r="P2592">
        <v>210</v>
      </c>
      <c r="V2592" t="s">
        <v>23974</v>
      </c>
      <c r="X2592" t="str">
        <f>VLOOKUP(I2592,Location!$A$3:$B$2999,2,FALSE)</f>
        <v>Florida</v>
      </c>
    </row>
    <row r="2593" spans="3:24" x14ac:dyDescent="0.2">
      <c r="C2593" t="s">
        <v>6749</v>
      </c>
      <c r="D2593">
        <v>8</v>
      </c>
      <c r="E2593" t="s">
        <v>21065</v>
      </c>
      <c r="F2593" t="s">
        <v>21731</v>
      </c>
      <c r="G2593" t="s">
        <v>3743</v>
      </c>
      <c r="H2593" t="s">
        <v>840</v>
      </c>
      <c r="I2593" t="s">
        <v>1046</v>
      </c>
      <c r="J2593" t="s">
        <v>22610</v>
      </c>
      <c r="L2593" t="s">
        <v>23071</v>
      </c>
      <c r="N2593" t="s">
        <v>13</v>
      </c>
      <c r="P2593" t="s">
        <v>21</v>
      </c>
      <c r="V2593" t="s">
        <v>23770</v>
      </c>
      <c r="X2593" t="str">
        <f>VLOOKUP(I2593,Location!$A$3:$B$2999,2,FALSE)</f>
        <v>Maryland</v>
      </c>
    </row>
    <row r="2594" spans="3:24" x14ac:dyDescent="0.2">
      <c r="C2594" t="s">
        <v>6749</v>
      </c>
      <c r="D2594">
        <v>4</v>
      </c>
      <c r="E2594" t="s">
        <v>20742</v>
      </c>
      <c r="F2594" t="s">
        <v>21423</v>
      </c>
      <c r="G2594" t="s">
        <v>15572</v>
      </c>
      <c r="H2594" t="s">
        <v>15823</v>
      </c>
      <c r="I2594" t="s">
        <v>4283</v>
      </c>
      <c r="J2594"/>
      <c r="L2594" t="s">
        <v>959</v>
      </c>
      <c r="N2594" t="s">
        <v>13</v>
      </c>
      <c r="P2594">
        <v>150</v>
      </c>
      <c r="V2594" t="s">
        <v>23441</v>
      </c>
      <c r="X2594" t="str">
        <f>VLOOKUP(I2594,Location!$A$3:$B$2999,2,FALSE)</f>
        <v>Florida</v>
      </c>
    </row>
    <row r="2595" spans="3:24" x14ac:dyDescent="0.2">
      <c r="C2595" t="s">
        <v>6749</v>
      </c>
      <c r="D2595">
        <v>10</v>
      </c>
      <c r="E2595" t="s">
        <v>21124</v>
      </c>
      <c r="F2595" t="s">
        <v>21788</v>
      </c>
      <c r="G2595" t="s">
        <v>21788</v>
      </c>
      <c r="H2595" t="s">
        <v>842</v>
      </c>
      <c r="I2595" t="s">
        <v>22378</v>
      </c>
      <c r="J2595" t="s">
        <v>2703</v>
      </c>
      <c r="L2595" t="s">
        <v>23127</v>
      </c>
      <c r="N2595" t="s">
        <v>806</v>
      </c>
      <c r="P2595">
        <v>393</v>
      </c>
      <c r="V2595" t="s">
        <v>23830</v>
      </c>
      <c r="X2595" t="str">
        <f>VLOOKUP(I2595,Location!$A$3:$B$2999,2,FALSE)</f>
        <v>Ohio</v>
      </c>
    </row>
    <row r="2596" spans="3:24" x14ac:dyDescent="0.2">
      <c r="C2596" t="s">
        <v>6749</v>
      </c>
      <c r="D2596">
        <v>9</v>
      </c>
      <c r="E2596" t="s">
        <v>21187</v>
      </c>
      <c r="F2596" t="s">
        <v>21842</v>
      </c>
      <c r="G2596" t="s">
        <v>2832</v>
      </c>
      <c r="H2596" t="s">
        <v>842</v>
      </c>
      <c r="I2596" t="s">
        <v>9289</v>
      </c>
      <c r="J2596" t="s">
        <v>22686</v>
      </c>
      <c r="L2596" t="s">
        <v>23181</v>
      </c>
      <c r="N2596" t="s">
        <v>13</v>
      </c>
      <c r="P2596">
        <v>225</v>
      </c>
      <c r="V2596" t="s">
        <v>23893</v>
      </c>
      <c r="X2596" t="str">
        <f>VLOOKUP(I2596,Location!$A$3:$B$2999,2,FALSE)</f>
        <v>Washington</v>
      </c>
    </row>
    <row r="2597" spans="3:24" x14ac:dyDescent="0.2">
      <c r="C2597" t="s">
        <v>6749</v>
      </c>
      <c r="D2597">
        <v>20</v>
      </c>
      <c r="E2597" t="s">
        <v>21122</v>
      </c>
      <c r="F2597" t="s">
        <v>21786</v>
      </c>
      <c r="G2597" t="s">
        <v>22203</v>
      </c>
      <c r="H2597" t="s">
        <v>825</v>
      </c>
      <c r="I2597" t="s">
        <v>1057</v>
      </c>
      <c r="J2597"/>
      <c r="L2597" t="s">
        <v>23125</v>
      </c>
      <c r="N2597" t="s">
        <v>2791</v>
      </c>
      <c r="P2597">
        <v>412</v>
      </c>
      <c r="V2597" t="s">
        <v>23828</v>
      </c>
      <c r="X2597" t="str">
        <f>VLOOKUP(I2597,Location!$A$3:$B$2999,2,FALSE)</f>
        <v>California</v>
      </c>
    </row>
    <row r="2598" spans="3:24" x14ac:dyDescent="0.2">
      <c r="C2598" t="s">
        <v>6749</v>
      </c>
      <c r="D2598">
        <v>14</v>
      </c>
      <c r="E2598" t="s">
        <v>20740</v>
      </c>
      <c r="F2598" t="s">
        <v>21422</v>
      </c>
      <c r="G2598" t="s">
        <v>15087</v>
      </c>
      <c r="H2598" t="s">
        <v>842</v>
      </c>
      <c r="I2598" t="s">
        <v>4133</v>
      </c>
      <c r="J2598" t="s">
        <v>22433</v>
      </c>
      <c r="L2598" t="s">
        <v>22783</v>
      </c>
      <c r="N2598" t="s">
        <v>13</v>
      </c>
      <c r="P2598" t="s">
        <v>21</v>
      </c>
      <c r="V2598" t="s">
        <v>23439</v>
      </c>
      <c r="X2598" t="str">
        <f>VLOOKUP(I2598,Location!$A$3:$B$2999,2,FALSE)</f>
        <v>Florida</v>
      </c>
    </row>
    <row r="2599" spans="3:24" x14ac:dyDescent="0.2">
      <c r="C2599" t="s">
        <v>6749</v>
      </c>
      <c r="D2599">
        <v>13</v>
      </c>
      <c r="E2599" t="s">
        <v>21274</v>
      </c>
      <c r="F2599" t="s">
        <v>21915</v>
      </c>
      <c r="G2599" t="s">
        <v>823</v>
      </c>
      <c r="H2599" t="s">
        <v>923</v>
      </c>
      <c r="I2599" t="s">
        <v>22396</v>
      </c>
      <c r="J2599"/>
      <c r="L2599" t="s">
        <v>23249</v>
      </c>
      <c r="N2599" t="s">
        <v>13</v>
      </c>
      <c r="P2599">
        <v>279</v>
      </c>
      <c r="V2599" t="s">
        <v>23980</v>
      </c>
      <c r="X2599" t="str">
        <f>VLOOKUP(I2599,Location!$A$3:$B$2999,2,FALSE)</f>
        <v>Florida</v>
      </c>
    </row>
    <row r="2600" spans="3:24" x14ac:dyDescent="0.2">
      <c r="C2600" t="s">
        <v>6749</v>
      </c>
      <c r="D2600">
        <v>4</v>
      </c>
      <c r="E2600" t="s">
        <v>20748</v>
      </c>
      <c r="F2600" t="s">
        <v>21427</v>
      </c>
      <c r="G2600" t="s">
        <v>22040</v>
      </c>
      <c r="H2600" t="s">
        <v>835</v>
      </c>
      <c r="I2600" t="s">
        <v>1352</v>
      </c>
      <c r="J2600" t="s">
        <v>22435</v>
      </c>
      <c r="L2600" t="s">
        <v>22787</v>
      </c>
      <c r="N2600" t="s">
        <v>3015</v>
      </c>
      <c r="P2600">
        <v>121</v>
      </c>
      <c r="V2600" t="s">
        <v>23447</v>
      </c>
      <c r="X2600" t="str">
        <f>VLOOKUP(I2600,Location!$A$3:$B$2999,2,FALSE)</f>
        <v>Virginia</v>
      </c>
    </row>
    <row r="2601" spans="3:24" x14ac:dyDescent="0.2">
      <c r="C2601" t="s">
        <v>6749</v>
      </c>
      <c r="D2601">
        <v>9</v>
      </c>
      <c r="E2601" t="s">
        <v>20917</v>
      </c>
      <c r="F2601" t="s">
        <v>21589</v>
      </c>
      <c r="G2601" t="s">
        <v>1534</v>
      </c>
      <c r="H2601" t="s">
        <v>860</v>
      </c>
      <c r="I2601" t="s">
        <v>1329</v>
      </c>
      <c r="J2601" t="s">
        <v>22524</v>
      </c>
      <c r="L2601" t="s">
        <v>22928</v>
      </c>
      <c r="N2601" t="s">
        <v>3608</v>
      </c>
      <c r="P2601" t="s">
        <v>21</v>
      </c>
      <c r="V2601" t="s">
        <v>23620</v>
      </c>
      <c r="X2601" t="str">
        <f>VLOOKUP(I2601,Location!$A$3:$B$2999,2,FALSE)</f>
        <v>Arizona</v>
      </c>
    </row>
    <row r="2602" spans="3:24" x14ac:dyDescent="0.2">
      <c r="C2602" t="s">
        <v>6749</v>
      </c>
      <c r="D2602">
        <v>9</v>
      </c>
      <c r="E2602" t="s">
        <v>20874</v>
      </c>
      <c r="F2602" t="s">
        <v>21546</v>
      </c>
      <c r="G2602" t="s">
        <v>22092</v>
      </c>
      <c r="H2602" t="s">
        <v>19</v>
      </c>
      <c r="I2602" t="s">
        <v>1019</v>
      </c>
      <c r="J2602"/>
      <c r="L2602" t="s">
        <v>22888</v>
      </c>
      <c r="N2602" t="s">
        <v>972</v>
      </c>
      <c r="P2602" t="s">
        <v>21</v>
      </c>
      <c r="V2602" t="s">
        <v>23577</v>
      </c>
      <c r="X2602" t="str">
        <f>VLOOKUP(I2602,Location!$A$3:$B$2999,2,FALSE)</f>
        <v>Illinois</v>
      </c>
    </row>
    <row r="2603" spans="3:24" x14ac:dyDescent="0.2">
      <c r="C2603" t="s">
        <v>6749</v>
      </c>
      <c r="D2603">
        <v>10</v>
      </c>
      <c r="E2603" t="s">
        <v>21123</v>
      </c>
      <c r="F2603" t="s">
        <v>21787</v>
      </c>
      <c r="G2603" t="s">
        <v>22204</v>
      </c>
      <c r="H2603" t="s">
        <v>835</v>
      </c>
      <c r="I2603" t="s">
        <v>982</v>
      </c>
      <c r="J2603" t="s">
        <v>22650</v>
      </c>
      <c r="L2603" t="s">
        <v>23126</v>
      </c>
      <c r="N2603" t="s">
        <v>13</v>
      </c>
      <c r="P2603">
        <v>469</v>
      </c>
      <c r="V2603" t="s">
        <v>23829</v>
      </c>
      <c r="X2603" t="str">
        <f>VLOOKUP(I2603,Location!$A$3:$B$2999,2,FALSE)</f>
        <v>Texas</v>
      </c>
    </row>
    <row r="2604" spans="3:24" x14ac:dyDescent="0.2">
      <c r="C2604" t="s">
        <v>6749</v>
      </c>
      <c r="D2604">
        <v>25</v>
      </c>
      <c r="E2604" t="s">
        <v>21246</v>
      </c>
      <c r="F2604" t="s">
        <v>21894</v>
      </c>
      <c r="G2604" t="s">
        <v>22261</v>
      </c>
      <c r="H2604" t="s">
        <v>842</v>
      </c>
      <c r="I2604" t="s">
        <v>22391</v>
      </c>
      <c r="J2604" t="s">
        <v>22712</v>
      </c>
      <c r="L2604" t="s">
        <v>23225</v>
      </c>
      <c r="N2604" t="s">
        <v>23410</v>
      </c>
      <c r="P2604" t="s">
        <v>21</v>
      </c>
      <c r="V2604" t="s">
        <v>23952</v>
      </c>
      <c r="X2604" t="str">
        <f>VLOOKUP(I2604,Location!$A$3:$B$2999,2,FALSE)</f>
        <v>California</v>
      </c>
    </row>
    <row r="2605" spans="3:24" x14ac:dyDescent="0.2">
      <c r="C2605" t="s">
        <v>6749</v>
      </c>
      <c r="D2605">
        <v>21</v>
      </c>
      <c r="E2605" t="s">
        <v>21308</v>
      </c>
      <c r="F2605" t="s">
        <v>21947</v>
      </c>
      <c r="G2605" t="s">
        <v>15177</v>
      </c>
      <c r="H2605" t="s">
        <v>842</v>
      </c>
      <c r="I2605" t="s">
        <v>1050</v>
      </c>
      <c r="J2605" t="s">
        <v>22735</v>
      </c>
      <c r="L2605" t="s">
        <v>23277</v>
      </c>
      <c r="N2605" t="s">
        <v>13</v>
      </c>
      <c r="P2605">
        <v>211</v>
      </c>
      <c r="V2605" t="s">
        <v>24015</v>
      </c>
      <c r="X2605" t="str">
        <f>VLOOKUP(I2605,Location!$A$3:$B$2999,2,FALSE)</f>
        <v>Colorado</v>
      </c>
    </row>
    <row r="2606" spans="3:24" x14ac:dyDescent="0.2">
      <c r="C2606" t="s">
        <v>6749</v>
      </c>
      <c r="D2606">
        <v>5</v>
      </c>
      <c r="E2606" t="s">
        <v>21060</v>
      </c>
      <c r="F2606" t="s">
        <v>21726</v>
      </c>
      <c r="G2606" t="s">
        <v>22173</v>
      </c>
      <c r="H2606" t="s">
        <v>868</v>
      </c>
      <c r="I2606" t="s">
        <v>981</v>
      </c>
      <c r="J2606" t="s">
        <v>22605</v>
      </c>
      <c r="L2606" t="s">
        <v>23067</v>
      </c>
      <c r="N2606" t="s">
        <v>23381</v>
      </c>
      <c r="P2606" t="s">
        <v>21</v>
      </c>
      <c r="V2606" t="s">
        <v>23765</v>
      </c>
      <c r="X2606" t="str">
        <f>VLOOKUP(I2606,Location!$A$3:$B$2999,2,FALSE)</f>
        <v>Florida</v>
      </c>
    </row>
    <row r="2607" spans="3:24" x14ac:dyDescent="0.2">
      <c r="C2607" t="s">
        <v>6749</v>
      </c>
      <c r="D2607">
        <v>5</v>
      </c>
      <c r="E2607" t="s">
        <v>20898</v>
      </c>
      <c r="F2607" t="s">
        <v>21570</v>
      </c>
      <c r="G2607" t="s">
        <v>22106</v>
      </c>
      <c r="H2607" t="s">
        <v>941</v>
      </c>
      <c r="I2607" t="s">
        <v>20</v>
      </c>
      <c r="J2607" t="s">
        <v>22515</v>
      </c>
      <c r="L2607" t="s">
        <v>22909</v>
      </c>
      <c r="N2607" t="s">
        <v>13</v>
      </c>
      <c r="P2607" t="s">
        <v>21</v>
      </c>
      <c r="V2607" t="s">
        <v>23601</v>
      </c>
      <c r="X2607" t="str">
        <f>VLOOKUP(I2607,Location!$A$3:$B$2999,2,FALSE)</f>
        <v>Minnesota</v>
      </c>
    </row>
    <row r="2608" spans="3:24" x14ac:dyDescent="0.2">
      <c r="C2608" t="s">
        <v>6749</v>
      </c>
      <c r="D2608">
        <v>15</v>
      </c>
      <c r="E2608" t="s">
        <v>20757</v>
      </c>
      <c r="F2608" t="s">
        <v>21434</v>
      </c>
      <c r="G2608" t="s">
        <v>22042</v>
      </c>
      <c r="H2608" t="s">
        <v>835</v>
      </c>
      <c r="I2608" t="s">
        <v>22333</v>
      </c>
      <c r="J2608" t="s">
        <v>959</v>
      </c>
      <c r="N2608" t="s">
        <v>13</v>
      </c>
      <c r="P2608">
        <v>30</v>
      </c>
      <c r="V2608" t="s">
        <v>23456</v>
      </c>
      <c r="X2608" t="str">
        <f>VLOOKUP(I2608,Location!$A$3:$B$2999,2,FALSE)</f>
        <v>Florida</v>
      </c>
    </row>
    <row r="2609" spans="3:24" x14ac:dyDescent="0.2">
      <c r="C2609" t="s">
        <v>6749</v>
      </c>
      <c r="D2609">
        <v>6</v>
      </c>
      <c r="E2609" t="s">
        <v>20772</v>
      </c>
      <c r="F2609" t="s">
        <v>21429</v>
      </c>
      <c r="G2609" t="s">
        <v>21429</v>
      </c>
      <c r="H2609" t="s">
        <v>842</v>
      </c>
      <c r="I2609" t="s">
        <v>22335</v>
      </c>
      <c r="J2609" t="s">
        <v>959</v>
      </c>
      <c r="L2609" t="s">
        <v>22799</v>
      </c>
      <c r="N2609" t="s">
        <v>13</v>
      </c>
      <c r="P2609">
        <v>37</v>
      </c>
      <c r="V2609" t="s">
        <v>23471</v>
      </c>
      <c r="X2609" t="str">
        <f>VLOOKUP(I2609,Location!$A$3:$B$2999,2,FALSE)</f>
        <v>Texas</v>
      </c>
    </row>
    <row r="2610" spans="3:24" x14ac:dyDescent="0.2">
      <c r="C2610" t="s">
        <v>6749</v>
      </c>
      <c r="D2610">
        <v>19</v>
      </c>
      <c r="E2610" t="s">
        <v>20753</v>
      </c>
      <c r="F2610" t="s">
        <v>21423</v>
      </c>
      <c r="G2610" t="s">
        <v>15177</v>
      </c>
      <c r="H2610" t="s">
        <v>842</v>
      </c>
      <c r="I2610" t="s">
        <v>1023</v>
      </c>
      <c r="J2610" t="s">
        <v>22436</v>
      </c>
      <c r="N2610" t="s">
        <v>23346</v>
      </c>
      <c r="P2610">
        <v>38</v>
      </c>
      <c r="V2610" t="s">
        <v>23452</v>
      </c>
      <c r="X2610" t="str">
        <f>VLOOKUP(I2610,Location!$A$3:$B$2999,2,FALSE)</f>
        <v>Georgia</v>
      </c>
    </row>
    <row r="2611" spans="3:24" x14ac:dyDescent="0.2">
      <c r="C2611" t="s">
        <v>6749</v>
      </c>
      <c r="D2611">
        <v>23</v>
      </c>
      <c r="E2611" t="s">
        <v>21044</v>
      </c>
      <c r="F2611" t="s">
        <v>21711</v>
      </c>
      <c r="G2611" t="s">
        <v>15214</v>
      </c>
      <c r="H2611" t="s">
        <v>843</v>
      </c>
      <c r="I2611" t="s">
        <v>967</v>
      </c>
      <c r="J2611" t="s">
        <v>22598</v>
      </c>
      <c r="L2611" t="s">
        <v>23052</v>
      </c>
      <c r="N2611" t="s">
        <v>13</v>
      </c>
      <c r="P2611">
        <v>256</v>
      </c>
      <c r="V2611" t="s">
        <v>23749</v>
      </c>
      <c r="X2611" t="str">
        <f>VLOOKUP(I2611,Location!$A$3:$B$2999,2,FALSE)</f>
        <v>Washington</v>
      </c>
    </row>
    <row r="2612" spans="3:24" x14ac:dyDescent="0.2">
      <c r="C2612" t="s">
        <v>6749</v>
      </c>
      <c r="D2612">
        <v>13</v>
      </c>
      <c r="E2612" t="s">
        <v>21099</v>
      </c>
      <c r="F2612" t="s">
        <v>21764</v>
      </c>
      <c r="G2612" t="s">
        <v>22194</v>
      </c>
      <c r="H2612" t="s">
        <v>861</v>
      </c>
      <c r="I2612" t="s">
        <v>1356</v>
      </c>
      <c r="J2612" t="s">
        <v>22634</v>
      </c>
      <c r="L2612" t="s">
        <v>23104</v>
      </c>
      <c r="N2612" t="s">
        <v>13</v>
      </c>
      <c r="P2612" t="s">
        <v>21</v>
      </c>
      <c r="V2612" t="s">
        <v>23805</v>
      </c>
      <c r="X2612" t="str">
        <f>VLOOKUP(I2612,Location!$A$3:$B$2999,2,FALSE)</f>
        <v>Tennessee</v>
      </c>
    </row>
    <row r="2613" spans="3:24" x14ac:dyDescent="0.2">
      <c r="C2613" t="s">
        <v>6749</v>
      </c>
      <c r="D2613">
        <v>11</v>
      </c>
      <c r="E2613" t="s">
        <v>20966</v>
      </c>
      <c r="F2613" t="s">
        <v>21637</v>
      </c>
      <c r="G2613" t="s">
        <v>22134</v>
      </c>
      <c r="H2613" t="s">
        <v>834</v>
      </c>
      <c r="I2613" t="s">
        <v>1061</v>
      </c>
      <c r="J2613" t="s">
        <v>2844</v>
      </c>
      <c r="L2613" t="s">
        <v>22975</v>
      </c>
      <c r="N2613" t="s">
        <v>13</v>
      </c>
      <c r="P2613" t="s">
        <v>21</v>
      </c>
      <c r="V2613" t="s">
        <v>23671</v>
      </c>
      <c r="X2613" t="str">
        <f>VLOOKUP(I2613,Location!$A$3:$B$2999,2,FALSE)</f>
        <v>California</v>
      </c>
    </row>
    <row r="2614" spans="3:24" x14ac:dyDescent="0.2">
      <c r="C2614" t="s">
        <v>6749</v>
      </c>
      <c r="D2614">
        <v>8</v>
      </c>
      <c r="E2614" t="s">
        <v>20997</v>
      </c>
      <c r="F2614" t="s">
        <v>21667</v>
      </c>
      <c r="G2614" t="s">
        <v>22147</v>
      </c>
      <c r="H2614" t="s">
        <v>837</v>
      </c>
      <c r="I2614" t="s">
        <v>18</v>
      </c>
      <c r="J2614" t="s">
        <v>22572</v>
      </c>
      <c r="L2614" t="s">
        <v>23004</v>
      </c>
      <c r="N2614" t="s">
        <v>13</v>
      </c>
      <c r="P2614">
        <v>472</v>
      </c>
      <c r="V2614" t="s">
        <v>23702</v>
      </c>
      <c r="X2614" t="str">
        <f>VLOOKUP(I2614,Location!$A$3:$B$2999,2,FALSE)</f>
        <v>D.C.</v>
      </c>
    </row>
    <row r="2615" spans="3:24" x14ac:dyDescent="0.2">
      <c r="C2615" t="s">
        <v>6749</v>
      </c>
      <c r="D2615">
        <v>22</v>
      </c>
      <c r="E2615" t="s">
        <v>21054</v>
      </c>
      <c r="F2615" t="s">
        <v>21720</v>
      </c>
      <c r="G2615" t="s">
        <v>2832</v>
      </c>
      <c r="H2615" t="s">
        <v>878</v>
      </c>
      <c r="I2615" t="s">
        <v>4171</v>
      </c>
      <c r="J2615" t="s">
        <v>22602</v>
      </c>
      <c r="L2615" t="s">
        <v>23061</v>
      </c>
      <c r="N2615" t="s">
        <v>16939</v>
      </c>
      <c r="P2615">
        <v>311</v>
      </c>
      <c r="V2615" t="s">
        <v>23759</v>
      </c>
      <c r="X2615" t="str">
        <f>VLOOKUP(I2615,Location!$A$3:$B$2999,2,FALSE)</f>
        <v>Florida</v>
      </c>
    </row>
    <row r="2616" spans="3:24" x14ac:dyDescent="0.2">
      <c r="C2616" t="s">
        <v>6749</v>
      </c>
      <c r="D2616">
        <v>15</v>
      </c>
      <c r="E2616" t="s">
        <v>21221</v>
      </c>
      <c r="F2616" t="s">
        <v>21874</v>
      </c>
      <c r="G2616" t="s">
        <v>1208</v>
      </c>
      <c r="H2616" t="s">
        <v>941</v>
      </c>
      <c r="I2616" t="s">
        <v>22388</v>
      </c>
      <c r="J2616" t="s">
        <v>22703</v>
      </c>
      <c r="L2616" t="s">
        <v>23205</v>
      </c>
      <c r="N2616" t="s">
        <v>13</v>
      </c>
      <c r="P2616">
        <v>142</v>
      </c>
      <c r="V2616" t="s">
        <v>23927</v>
      </c>
      <c r="X2616" t="str">
        <f>VLOOKUP(I2616,Location!$A$3:$B$2999,2,FALSE)</f>
        <v>Georgia</v>
      </c>
    </row>
    <row r="2617" spans="3:24" x14ac:dyDescent="0.2">
      <c r="C2617" t="s">
        <v>6749</v>
      </c>
      <c r="D2617">
        <v>11</v>
      </c>
      <c r="E2617" t="s">
        <v>20881</v>
      </c>
      <c r="F2617" t="s">
        <v>21553</v>
      </c>
      <c r="G2617" t="s">
        <v>22097</v>
      </c>
      <c r="H2617" t="s">
        <v>809</v>
      </c>
      <c r="I2617" t="s">
        <v>22348</v>
      </c>
      <c r="J2617" t="s">
        <v>22506</v>
      </c>
      <c r="L2617" t="s">
        <v>3206</v>
      </c>
      <c r="N2617" t="s">
        <v>13</v>
      </c>
      <c r="P2617">
        <v>276</v>
      </c>
      <c r="V2617" t="s">
        <v>23584</v>
      </c>
      <c r="X2617" t="str">
        <f>VLOOKUP(I2617,Location!$A$3:$B$2999,2,FALSE)</f>
        <v>Maryland</v>
      </c>
    </row>
    <row r="2618" spans="3:24" x14ac:dyDescent="0.2">
      <c r="C2618" t="s">
        <v>6749</v>
      </c>
      <c r="D2618">
        <v>8</v>
      </c>
      <c r="E2618" t="s">
        <v>20889</v>
      </c>
      <c r="F2618" t="s">
        <v>21561</v>
      </c>
      <c r="G2618" t="s">
        <v>22102</v>
      </c>
      <c r="H2618" t="s">
        <v>869</v>
      </c>
      <c r="I2618" t="s">
        <v>1519</v>
      </c>
      <c r="J2618"/>
      <c r="L2618" t="s">
        <v>22901</v>
      </c>
      <c r="N2618" t="s">
        <v>13</v>
      </c>
      <c r="P2618" t="s">
        <v>21</v>
      </c>
      <c r="V2618" t="s">
        <v>23592</v>
      </c>
      <c r="X2618" t="str">
        <f>VLOOKUP(I2618,Location!$A$3:$B$2999,2,FALSE)</f>
        <v>California</v>
      </c>
    </row>
    <row r="2619" spans="3:24" x14ac:dyDescent="0.2">
      <c r="C2619" t="s">
        <v>6749</v>
      </c>
      <c r="D2619">
        <v>30</v>
      </c>
      <c r="E2619" t="s">
        <v>21414</v>
      </c>
      <c r="F2619" t="s">
        <v>22034</v>
      </c>
      <c r="G2619" t="s">
        <v>2832</v>
      </c>
      <c r="H2619" t="s">
        <v>825</v>
      </c>
      <c r="I2619" t="s">
        <v>18</v>
      </c>
      <c r="J2619" t="s">
        <v>22779</v>
      </c>
      <c r="L2619" t="s">
        <v>3595</v>
      </c>
      <c r="N2619" t="s">
        <v>13</v>
      </c>
      <c r="P2619">
        <v>395</v>
      </c>
      <c r="V2619" t="s">
        <v>24124</v>
      </c>
      <c r="X2619" t="str">
        <f>VLOOKUP(I2619,Location!$A$3:$B$2999,2,FALSE)</f>
        <v>D.C.</v>
      </c>
    </row>
    <row r="2620" spans="3:24" x14ac:dyDescent="0.2">
      <c r="C2620" t="s">
        <v>6749</v>
      </c>
      <c r="D2620">
        <v>7</v>
      </c>
      <c r="E2620" t="s">
        <v>21212</v>
      </c>
      <c r="F2620" t="s">
        <v>21865</v>
      </c>
      <c r="G2620" t="s">
        <v>15270</v>
      </c>
      <c r="H2620" t="s">
        <v>842</v>
      </c>
      <c r="I2620" t="s">
        <v>1023</v>
      </c>
      <c r="J2620" t="s">
        <v>22698</v>
      </c>
      <c r="L2620" t="s">
        <v>959</v>
      </c>
      <c r="N2620" t="s">
        <v>13</v>
      </c>
      <c r="P2620">
        <v>159</v>
      </c>
      <c r="V2620" t="s">
        <v>23918</v>
      </c>
      <c r="X2620" t="str">
        <f>VLOOKUP(I2620,Location!$A$3:$B$2999,2,FALSE)</f>
        <v>Georgia</v>
      </c>
    </row>
    <row r="2621" spans="3:24" x14ac:dyDescent="0.2">
      <c r="C2621" t="s">
        <v>6749</v>
      </c>
      <c r="D2621">
        <v>30</v>
      </c>
      <c r="E2621" t="s">
        <v>21311</v>
      </c>
      <c r="F2621" t="s">
        <v>21950</v>
      </c>
      <c r="G2621" t="s">
        <v>961</v>
      </c>
      <c r="H2621" t="s">
        <v>835</v>
      </c>
      <c r="I2621" t="s">
        <v>18</v>
      </c>
      <c r="J2621"/>
      <c r="L2621" t="s">
        <v>23280</v>
      </c>
      <c r="N2621" t="s">
        <v>4654</v>
      </c>
      <c r="P2621">
        <v>70</v>
      </c>
      <c r="V2621" t="s">
        <v>24018</v>
      </c>
      <c r="X2621" t="str">
        <f>VLOOKUP(I2621,Location!$A$3:$B$2999,2,FALSE)</f>
        <v>D.C.</v>
      </c>
    </row>
    <row r="2622" spans="3:24" x14ac:dyDescent="0.2">
      <c r="C2622" t="s">
        <v>6749</v>
      </c>
      <c r="D2622">
        <v>3</v>
      </c>
      <c r="E2622" t="s">
        <v>20756</v>
      </c>
      <c r="F2622" t="s">
        <v>21433</v>
      </c>
      <c r="G2622" t="s">
        <v>15572</v>
      </c>
      <c r="H2622" t="s">
        <v>842</v>
      </c>
      <c r="I2622" t="s">
        <v>996</v>
      </c>
      <c r="J2622" t="s">
        <v>959</v>
      </c>
      <c r="N2622" t="s">
        <v>13</v>
      </c>
      <c r="P2622">
        <v>79</v>
      </c>
      <c r="V2622" t="s">
        <v>23455</v>
      </c>
      <c r="X2622" t="str">
        <f>VLOOKUP(I2622,Location!$A$3:$B$2999,2,FALSE)</f>
        <v>Virginia</v>
      </c>
    </row>
    <row r="2623" spans="3:24" x14ac:dyDescent="0.2">
      <c r="C2623" t="s">
        <v>6749</v>
      </c>
      <c r="D2623">
        <v>7</v>
      </c>
      <c r="E2623" t="s">
        <v>21193</v>
      </c>
      <c r="F2623" t="s">
        <v>14170</v>
      </c>
      <c r="G2623" t="s">
        <v>15177</v>
      </c>
      <c r="H2623" t="s">
        <v>870</v>
      </c>
      <c r="I2623" t="s">
        <v>18</v>
      </c>
      <c r="J2623"/>
      <c r="L2623" t="s">
        <v>23186</v>
      </c>
      <c r="N2623" t="s">
        <v>13</v>
      </c>
      <c r="P2623">
        <v>273</v>
      </c>
      <c r="V2623" t="s">
        <v>23899</v>
      </c>
      <c r="X2623" t="str">
        <f>VLOOKUP(I2623,Location!$A$3:$B$2999,2,FALSE)</f>
        <v>D.C.</v>
      </c>
    </row>
    <row r="2624" spans="3:24" x14ac:dyDescent="0.2">
      <c r="C2624" t="s">
        <v>6749</v>
      </c>
      <c r="D2624">
        <v>19</v>
      </c>
      <c r="E2624" t="s">
        <v>21181</v>
      </c>
      <c r="F2624" t="s">
        <v>1203</v>
      </c>
      <c r="G2624" t="s">
        <v>1203</v>
      </c>
      <c r="H2624" t="s">
        <v>842</v>
      </c>
      <c r="I2624" t="s">
        <v>5378</v>
      </c>
      <c r="J2624" t="s">
        <v>1203</v>
      </c>
      <c r="L2624" t="s">
        <v>23178</v>
      </c>
      <c r="N2624" t="s">
        <v>16956</v>
      </c>
      <c r="P2624">
        <v>93</v>
      </c>
      <c r="V2624" t="s">
        <v>23887</v>
      </c>
      <c r="X2624" t="str">
        <f>VLOOKUP(I2624,Location!$A$3:$B$2999,2,FALSE)</f>
        <v>Texas</v>
      </c>
    </row>
    <row r="2625" spans="3:24" x14ac:dyDescent="0.2">
      <c r="C2625" t="s">
        <v>6749</v>
      </c>
      <c r="D2625">
        <v>13</v>
      </c>
      <c r="E2625" t="s">
        <v>21357</v>
      </c>
      <c r="F2625" t="s">
        <v>14154</v>
      </c>
      <c r="G2625" t="s">
        <v>22304</v>
      </c>
      <c r="H2625" t="s">
        <v>835</v>
      </c>
      <c r="I2625" t="s">
        <v>1021</v>
      </c>
      <c r="J2625" t="s">
        <v>13809</v>
      </c>
      <c r="L2625" t="s">
        <v>959</v>
      </c>
      <c r="N2625" t="s">
        <v>13</v>
      </c>
      <c r="P2625">
        <v>91</v>
      </c>
      <c r="V2625" t="s">
        <v>24064</v>
      </c>
      <c r="X2625" t="str">
        <f>VLOOKUP(I2625,Location!$A$3:$B$2999,2,FALSE)</f>
        <v>New York</v>
      </c>
    </row>
    <row r="2626" spans="3:24" x14ac:dyDescent="0.2">
      <c r="C2626" t="s">
        <v>6749</v>
      </c>
      <c r="D2626">
        <v>11</v>
      </c>
      <c r="E2626" t="s">
        <v>20941</v>
      </c>
      <c r="F2626" t="s">
        <v>21615</v>
      </c>
      <c r="G2626" t="s">
        <v>30</v>
      </c>
      <c r="H2626" t="s">
        <v>834</v>
      </c>
      <c r="I2626" t="s">
        <v>1009</v>
      </c>
      <c r="J2626"/>
      <c r="L2626" t="s">
        <v>959</v>
      </c>
      <c r="N2626" t="s">
        <v>983</v>
      </c>
      <c r="P2626">
        <v>335</v>
      </c>
      <c r="V2626" t="s">
        <v>23646</v>
      </c>
      <c r="X2626" t="str">
        <f>VLOOKUP(I2626,Location!$A$3:$B$2999,2,FALSE)</f>
        <v>Texas</v>
      </c>
    </row>
    <row r="2627" spans="3:24" x14ac:dyDescent="0.2">
      <c r="C2627" t="s">
        <v>6749</v>
      </c>
      <c r="D2627">
        <v>10</v>
      </c>
      <c r="E2627" t="s">
        <v>21325</v>
      </c>
      <c r="F2627" t="s">
        <v>2199</v>
      </c>
      <c r="G2627" t="s">
        <v>2193</v>
      </c>
      <c r="H2627" t="s">
        <v>842</v>
      </c>
      <c r="I2627" t="s">
        <v>36</v>
      </c>
      <c r="J2627" t="s">
        <v>13809</v>
      </c>
      <c r="L2627" t="s">
        <v>959</v>
      </c>
      <c r="N2627" t="s">
        <v>13</v>
      </c>
      <c r="P2627">
        <v>2</v>
      </c>
      <c r="V2627" t="s">
        <v>24101</v>
      </c>
      <c r="X2627" t="str">
        <f>VLOOKUP(I2627,Location!$A$3:$B$2999,2,FALSE)</f>
        <v>United States</v>
      </c>
    </row>
    <row r="2628" spans="3:24" x14ac:dyDescent="0.2">
      <c r="C2628" t="s">
        <v>6749</v>
      </c>
      <c r="D2628">
        <v>8</v>
      </c>
      <c r="E2628" t="s">
        <v>21325</v>
      </c>
      <c r="F2628" t="s">
        <v>21964</v>
      </c>
      <c r="G2628" t="s">
        <v>22297</v>
      </c>
      <c r="H2628" t="s">
        <v>860</v>
      </c>
      <c r="I2628" t="s">
        <v>1009</v>
      </c>
      <c r="J2628"/>
      <c r="L2628" t="s">
        <v>23291</v>
      </c>
      <c r="N2628" t="s">
        <v>11904</v>
      </c>
      <c r="P2628">
        <v>80</v>
      </c>
      <c r="V2628" t="s">
        <v>24032</v>
      </c>
      <c r="X2628" t="str">
        <f>VLOOKUP(I2628,Location!$A$3:$B$2999,2,FALSE)</f>
        <v>Texas</v>
      </c>
    </row>
    <row r="2629" spans="3:24" x14ac:dyDescent="0.2">
      <c r="C2629" t="s">
        <v>6749</v>
      </c>
      <c r="D2629">
        <v>20</v>
      </c>
      <c r="E2629" t="s">
        <v>21177</v>
      </c>
      <c r="F2629" t="s">
        <v>21833</v>
      </c>
      <c r="G2629" t="s">
        <v>15087</v>
      </c>
      <c r="H2629" t="s">
        <v>825</v>
      </c>
      <c r="I2629" t="s">
        <v>1009</v>
      </c>
      <c r="J2629" t="s">
        <v>22683</v>
      </c>
      <c r="L2629" t="s">
        <v>23175</v>
      </c>
      <c r="N2629" t="s">
        <v>23375</v>
      </c>
      <c r="P2629">
        <v>156</v>
      </c>
      <c r="V2629" t="s">
        <v>23883</v>
      </c>
      <c r="X2629" t="str">
        <f>VLOOKUP(I2629,Location!$A$3:$B$2999,2,FALSE)</f>
        <v>Texas</v>
      </c>
    </row>
    <row r="2630" spans="3:24" x14ac:dyDescent="0.2">
      <c r="C2630" t="s">
        <v>6749</v>
      </c>
      <c r="D2630">
        <v>29</v>
      </c>
      <c r="E2630" t="s">
        <v>20739</v>
      </c>
      <c r="F2630" t="s">
        <v>21420</v>
      </c>
      <c r="G2630" t="s">
        <v>30</v>
      </c>
      <c r="H2630" t="s">
        <v>853</v>
      </c>
      <c r="I2630" t="s">
        <v>22331</v>
      </c>
      <c r="J2630" t="s">
        <v>22432</v>
      </c>
      <c r="L2630" t="s">
        <v>22782</v>
      </c>
      <c r="N2630" t="s">
        <v>13</v>
      </c>
      <c r="P2630" t="s">
        <v>21</v>
      </c>
      <c r="V2630" t="s">
        <v>23438</v>
      </c>
      <c r="X2630" t="str">
        <f>VLOOKUP(I2630,Location!$A$3:$B$2999,2,FALSE)</f>
        <v>Virginia</v>
      </c>
    </row>
    <row r="2631" spans="3:24" x14ac:dyDescent="0.2">
      <c r="C2631" t="s">
        <v>6749</v>
      </c>
      <c r="D2631">
        <v>6</v>
      </c>
      <c r="E2631" t="s">
        <v>20834</v>
      </c>
      <c r="F2631" t="s">
        <v>21507</v>
      </c>
      <c r="G2631" t="s">
        <v>1208</v>
      </c>
      <c r="H2631" t="s">
        <v>825</v>
      </c>
      <c r="I2631" t="s">
        <v>976</v>
      </c>
      <c r="J2631"/>
      <c r="L2631" t="s">
        <v>22850</v>
      </c>
      <c r="N2631" t="s">
        <v>11811</v>
      </c>
      <c r="P2631" t="s">
        <v>21</v>
      </c>
      <c r="V2631" t="s">
        <v>23534</v>
      </c>
      <c r="X2631" t="str">
        <f>VLOOKUP(I2631,Location!$A$3:$B$2999,2,FALSE)</f>
        <v>California</v>
      </c>
    </row>
    <row r="2632" spans="3:24" x14ac:dyDescent="0.2">
      <c r="C2632" t="s">
        <v>6749</v>
      </c>
      <c r="D2632">
        <v>21</v>
      </c>
      <c r="E2632" t="s">
        <v>21390</v>
      </c>
      <c r="F2632" t="s">
        <v>22012</v>
      </c>
      <c r="G2632" t="s">
        <v>22319</v>
      </c>
      <c r="H2632" t="s">
        <v>877</v>
      </c>
      <c r="I2632" t="s">
        <v>1112</v>
      </c>
      <c r="J2632" t="s">
        <v>22765</v>
      </c>
      <c r="L2632" t="s">
        <v>23326</v>
      </c>
      <c r="N2632" t="s">
        <v>13</v>
      </c>
      <c r="P2632" t="s">
        <v>21</v>
      </c>
      <c r="V2632" t="s">
        <v>24097</v>
      </c>
      <c r="X2632" t="str">
        <f>VLOOKUP(I2632,Location!$A$3:$B$2999,2,FALSE)</f>
        <v>Other</v>
      </c>
    </row>
    <row r="2633" spans="3:24" x14ac:dyDescent="0.2">
      <c r="C2633" t="s">
        <v>6749</v>
      </c>
      <c r="D2633">
        <v>20</v>
      </c>
      <c r="E2633" t="s">
        <v>21260</v>
      </c>
      <c r="F2633" t="s">
        <v>21905</v>
      </c>
      <c r="G2633" t="s">
        <v>15177</v>
      </c>
      <c r="H2633" t="s">
        <v>842</v>
      </c>
      <c r="I2633" t="s">
        <v>1034</v>
      </c>
      <c r="J2633"/>
      <c r="L2633" t="s">
        <v>23237</v>
      </c>
      <c r="N2633" t="s">
        <v>13</v>
      </c>
      <c r="P2633">
        <v>314</v>
      </c>
      <c r="V2633" t="s">
        <v>23966</v>
      </c>
      <c r="X2633" t="str">
        <f>VLOOKUP(I2633,Location!$A$3:$B$2999,2,FALSE)</f>
        <v>Pennsylvania</v>
      </c>
    </row>
    <row r="2634" spans="3:24" x14ac:dyDescent="0.2">
      <c r="C2634" t="s">
        <v>6749</v>
      </c>
      <c r="D2634">
        <v>4</v>
      </c>
      <c r="E2634" t="s">
        <v>12790</v>
      </c>
      <c r="F2634" t="s">
        <v>14328</v>
      </c>
      <c r="G2634" t="s">
        <v>15452</v>
      </c>
      <c r="H2634" t="s">
        <v>859</v>
      </c>
      <c r="I2634" t="s">
        <v>2879</v>
      </c>
      <c r="J2634"/>
      <c r="L2634" t="s">
        <v>19451</v>
      </c>
      <c r="N2634" t="s">
        <v>13</v>
      </c>
      <c r="P2634">
        <v>296</v>
      </c>
      <c r="V2634" t="s">
        <v>17991</v>
      </c>
      <c r="X2634" t="str">
        <f>VLOOKUP(I2634,Location!$A$3:$B$2999,2,FALSE)</f>
        <v>Virginia</v>
      </c>
    </row>
    <row r="2635" spans="3:24" x14ac:dyDescent="0.2">
      <c r="C2635" t="s">
        <v>6749</v>
      </c>
      <c r="D2635">
        <v>8</v>
      </c>
      <c r="E2635" t="s">
        <v>20850</v>
      </c>
      <c r="F2635" t="s">
        <v>21521</v>
      </c>
      <c r="G2635" t="s">
        <v>22081</v>
      </c>
      <c r="H2635" t="s">
        <v>17</v>
      </c>
      <c r="I2635" t="s">
        <v>1031</v>
      </c>
      <c r="J2635" t="s">
        <v>1030</v>
      </c>
      <c r="L2635" t="s">
        <v>11179</v>
      </c>
      <c r="N2635" t="s">
        <v>815</v>
      </c>
      <c r="P2635">
        <v>495</v>
      </c>
      <c r="V2635" t="s">
        <v>23551</v>
      </c>
      <c r="X2635" t="str">
        <f>VLOOKUP(I2635,Location!$A$3:$B$2999,2,FALSE)</f>
        <v>North Carolina</v>
      </c>
    </row>
    <row r="2636" spans="3:24" x14ac:dyDescent="0.2">
      <c r="C2636" t="s">
        <v>6749</v>
      </c>
      <c r="D2636">
        <v>8</v>
      </c>
      <c r="E2636" t="s">
        <v>20872</v>
      </c>
      <c r="F2636" t="s">
        <v>21544</v>
      </c>
      <c r="G2636" t="s">
        <v>13969</v>
      </c>
      <c r="H2636" t="s">
        <v>918</v>
      </c>
      <c r="I2636" t="s">
        <v>980</v>
      </c>
      <c r="J2636" t="s">
        <v>22501</v>
      </c>
      <c r="L2636" t="s">
        <v>22886</v>
      </c>
      <c r="N2636" t="s">
        <v>23360</v>
      </c>
      <c r="P2636" t="s">
        <v>21</v>
      </c>
      <c r="V2636" t="s">
        <v>23575</v>
      </c>
      <c r="X2636" t="str">
        <f>VLOOKUP(I2636,Location!$A$3:$B$2999,2,FALSE)</f>
        <v>Texas</v>
      </c>
    </row>
    <row r="2637" spans="3:24" x14ac:dyDescent="0.2">
      <c r="C2637" t="s">
        <v>6749</v>
      </c>
      <c r="D2637">
        <v>13</v>
      </c>
      <c r="E2637" t="s">
        <v>13420</v>
      </c>
      <c r="F2637" t="s">
        <v>14922</v>
      </c>
      <c r="G2637" t="s">
        <v>15768</v>
      </c>
      <c r="H2637" t="s">
        <v>835</v>
      </c>
      <c r="I2637" t="s">
        <v>1058</v>
      </c>
      <c r="J2637"/>
      <c r="L2637" t="s">
        <v>19965</v>
      </c>
      <c r="N2637" t="s">
        <v>977</v>
      </c>
      <c r="P2637">
        <v>219</v>
      </c>
      <c r="V2637" t="s">
        <v>18630</v>
      </c>
      <c r="X2637" t="str">
        <f>VLOOKUP(I2637,Location!$A$3:$B$2999,2,FALSE)</f>
        <v>Illinois</v>
      </c>
    </row>
    <row r="2638" spans="3:24" x14ac:dyDescent="0.2">
      <c r="C2638" t="s">
        <v>6749</v>
      </c>
      <c r="D2638">
        <v>20</v>
      </c>
      <c r="E2638" t="s">
        <v>21210</v>
      </c>
      <c r="F2638" t="s">
        <v>21863</v>
      </c>
      <c r="G2638" t="s">
        <v>22245</v>
      </c>
      <c r="H2638" t="s">
        <v>842</v>
      </c>
      <c r="I2638" t="s">
        <v>5080</v>
      </c>
      <c r="J2638"/>
      <c r="L2638" t="s">
        <v>959</v>
      </c>
      <c r="N2638" t="s">
        <v>24</v>
      </c>
      <c r="P2638">
        <v>110</v>
      </c>
      <c r="V2638" t="s">
        <v>23916</v>
      </c>
      <c r="X2638" t="str">
        <f>VLOOKUP(I2638,Location!$A$3:$B$2999,2,FALSE)</f>
        <v>Florida</v>
      </c>
    </row>
    <row r="2639" spans="3:24" x14ac:dyDescent="0.2">
      <c r="C2639" t="s">
        <v>6749</v>
      </c>
      <c r="D2639">
        <v>34</v>
      </c>
      <c r="E2639" t="s">
        <v>20922</v>
      </c>
      <c r="F2639" t="s">
        <v>21595</v>
      </c>
      <c r="G2639" t="s">
        <v>1239</v>
      </c>
      <c r="H2639" t="s">
        <v>825</v>
      </c>
      <c r="I2639" t="s">
        <v>18</v>
      </c>
      <c r="J2639"/>
      <c r="L2639" t="s">
        <v>22935</v>
      </c>
      <c r="N2639" t="s">
        <v>3302</v>
      </c>
      <c r="P2639" t="s">
        <v>21</v>
      </c>
      <c r="V2639" t="s">
        <v>23626</v>
      </c>
      <c r="X2639" t="str">
        <f>VLOOKUP(I2639,Location!$A$3:$B$2999,2,FALSE)</f>
        <v>D.C.</v>
      </c>
    </row>
    <row r="2640" spans="3:24" x14ac:dyDescent="0.2">
      <c r="C2640" t="s">
        <v>6749</v>
      </c>
      <c r="D2640">
        <v>11</v>
      </c>
      <c r="E2640" t="s">
        <v>20996</v>
      </c>
      <c r="F2640" t="s">
        <v>21666</v>
      </c>
      <c r="G2640" t="s">
        <v>22146</v>
      </c>
      <c r="H2640" t="s">
        <v>15</v>
      </c>
      <c r="I2640" t="s">
        <v>22364</v>
      </c>
      <c r="J2640"/>
      <c r="L2640" t="s">
        <v>23003</v>
      </c>
      <c r="N2640" t="s">
        <v>23372</v>
      </c>
      <c r="P2640" t="s">
        <v>21</v>
      </c>
      <c r="V2640" t="s">
        <v>23701</v>
      </c>
      <c r="X2640" t="str">
        <f>VLOOKUP(I2640,Location!$A$3:$B$2999,2,FALSE)</f>
        <v>Massachusetts</v>
      </c>
    </row>
    <row r="2641" spans="3:24" x14ac:dyDescent="0.2">
      <c r="C2641" t="s">
        <v>6749</v>
      </c>
      <c r="D2641">
        <v>10</v>
      </c>
      <c r="E2641" t="s">
        <v>21093</v>
      </c>
      <c r="F2641" t="s">
        <v>21757</v>
      </c>
      <c r="G2641" t="s">
        <v>22189</v>
      </c>
      <c r="H2641" t="s">
        <v>838</v>
      </c>
      <c r="I2641" t="s">
        <v>9314</v>
      </c>
      <c r="J2641" t="s">
        <v>16742</v>
      </c>
      <c r="L2641" t="s">
        <v>959</v>
      </c>
      <c r="N2641" t="s">
        <v>6499</v>
      </c>
      <c r="P2641">
        <v>347</v>
      </c>
      <c r="V2641" t="s">
        <v>23798</v>
      </c>
      <c r="X2641" t="str">
        <f>VLOOKUP(I2641,Location!$A$3:$B$2999,2,FALSE)</f>
        <v>Ohio</v>
      </c>
    </row>
    <row r="2642" spans="3:24" x14ac:dyDescent="0.2">
      <c r="C2642" t="s">
        <v>6749</v>
      </c>
      <c r="D2642">
        <v>34</v>
      </c>
      <c r="E2642" t="s">
        <v>21030</v>
      </c>
      <c r="F2642" t="s">
        <v>21698</v>
      </c>
      <c r="G2642" t="s">
        <v>22161</v>
      </c>
      <c r="H2642" t="s">
        <v>835</v>
      </c>
      <c r="I2642" t="s">
        <v>18</v>
      </c>
      <c r="J2642"/>
      <c r="L2642" t="s">
        <v>23039</v>
      </c>
      <c r="N2642" t="s">
        <v>16907</v>
      </c>
      <c r="P2642" t="s">
        <v>21</v>
      </c>
      <c r="V2642" t="s">
        <v>23735</v>
      </c>
      <c r="X2642" t="str">
        <f>VLOOKUP(I2642,Location!$A$3:$B$2999,2,FALSE)</f>
        <v>D.C.</v>
      </c>
    </row>
    <row r="2643" spans="3:24" x14ac:dyDescent="0.2">
      <c r="C2643" t="s">
        <v>6749</v>
      </c>
      <c r="D2643">
        <v>22</v>
      </c>
      <c r="E2643" t="s">
        <v>21045</v>
      </c>
      <c r="F2643" t="s">
        <v>21712</v>
      </c>
      <c r="G2643" t="s">
        <v>1208</v>
      </c>
      <c r="H2643" t="s">
        <v>825</v>
      </c>
      <c r="I2643" t="s">
        <v>18</v>
      </c>
      <c r="J2643" t="s">
        <v>6451</v>
      </c>
      <c r="L2643" t="s">
        <v>23053</v>
      </c>
      <c r="N2643" t="s">
        <v>13</v>
      </c>
      <c r="P2643" t="s">
        <v>21</v>
      </c>
      <c r="V2643" t="s">
        <v>23750</v>
      </c>
      <c r="X2643" t="str">
        <f>VLOOKUP(I2643,Location!$A$3:$B$2999,2,FALSE)</f>
        <v>D.C.</v>
      </c>
    </row>
    <row r="2644" spans="3:24" x14ac:dyDescent="0.2">
      <c r="C2644" t="s">
        <v>6749</v>
      </c>
      <c r="D2644">
        <v>20</v>
      </c>
      <c r="E2644" t="s">
        <v>21419</v>
      </c>
      <c r="F2644" t="s">
        <v>22038</v>
      </c>
      <c r="G2644" t="s">
        <v>2307</v>
      </c>
      <c r="H2644" t="s">
        <v>863</v>
      </c>
      <c r="I2644" t="s">
        <v>976</v>
      </c>
      <c r="J2644" t="s">
        <v>22781</v>
      </c>
      <c r="L2644" t="s">
        <v>959</v>
      </c>
      <c r="N2644" t="s">
        <v>806</v>
      </c>
      <c r="P2644">
        <v>32</v>
      </c>
      <c r="V2644" t="s">
        <v>24129</v>
      </c>
      <c r="X2644" t="str">
        <f>VLOOKUP(I2644,Location!$A$3:$B$2999,2,FALSE)</f>
        <v>California</v>
      </c>
    </row>
    <row r="2645" spans="3:24" x14ac:dyDescent="0.2">
      <c r="C2645" t="s">
        <v>6749</v>
      </c>
      <c r="D2645">
        <v>9</v>
      </c>
      <c r="E2645" t="s">
        <v>21038</v>
      </c>
      <c r="F2645" t="s">
        <v>21706</v>
      </c>
      <c r="G2645" t="s">
        <v>22165</v>
      </c>
      <c r="H2645" t="s">
        <v>834</v>
      </c>
      <c r="I2645" t="s">
        <v>967</v>
      </c>
      <c r="J2645" t="s">
        <v>9747</v>
      </c>
      <c r="L2645" t="s">
        <v>23046</v>
      </c>
      <c r="N2645" t="s">
        <v>2975</v>
      </c>
      <c r="P2645" t="s">
        <v>21</v>
      </c>
      <c r="V2645" t="s">
        <v>23743</v>
      </c>
      <c r="X2645" t="str">
        <f>VLOOKUP(I2645,Location!$A$3:$B$2999,2,FALSE)</f>
        <v>Washington</v>
      </c>
    </row>
    <row r="2646" spans="3:24" x14ac:dyDescent="0.2">
      <c r="C2646" t="s">
        <v>6749</v>
      </c>
      <c r="D2646">
        <v>12</v>
      </c>
      <c r="E2646" t="s">
        <v>7469</v>
      </c>
      <c r="F2646" t="s">
        <v>8438</v>
      </c>
      <c r="G2646" t="s">
        <v>8250</v>
      </c>
      <c r="H2646" t="s">
        <v>940</v>
      </c>
      <c r="I2646" t="s">
        <v>9246</v>
      </c>
      <c r="J2646" t="s">
        <v>9766</v>
      </c>
      <c r="L2646" t="s">
        <v>11544</v>
      </c>
      <c r="N2646" t="s">
        <v>11947</v>
      </c>
      <c r="P2646">
        <v>142</v>
      </c>
      <c r="V2646" t="s">
        <v>10603</v>
      </c>
      <c r="X2646" t="str">
        <f>VLOOKUP(I2646,Location!$A$3:$B$2999,2,FALSE)</f>
        <v>California</v>
      </c>
    </row>
    <row r="2647" spans="3:24" x14ac:dyDescent="0.2">
      <c r="C2647" t="s">
        <v>6749</v>
      </c>
      <c r="D2647">
        <v>2</v>
      </c>
      <c r="E2647" t="s">
        <v>21036</v>
      </c>
      <c r="F2647" t="s">
        <v>21704</v>
      </c>
      <c r="G2647" t="s">
        <v>8942</v>
      </c>
      <c r="H2647" t="s">
        <v>795</v>
      </c>
      <c r="I2647" t="s">
        <v>982</v>
      </c>
      <c r="J2647"/>
      <c r="L2647" t="s">
        <v>23044</v>
      </c>
      <c r="N2647" t="s">
        <v>13</v>
      </c>
      <c r="P2647">
        <v>314</v>
      </c>
      <c r="V2647" t="s">
        <v>23741</v>
      </c>
      <c r="X2647" t="str">
        <f>VLOOKUP(I2647,Location!$A$3:$B$2999,2,FALSE)</f>
        <v>Texas</v>
      </c>
    </row>
    <row r="2648" spans="3:24" x14ac:dyDescent="0.2">
      <c r="C2648" t="s">
        <v>6749</v>
      </c>
      <c r="D2648">
        <v>6</v>
      </c>
      <c r="E2648" t="s">
        <v>21027</v>
      </c>
      <c r="F2648" t="s">
        <v>21695</v>
      </c>
      <c r="H2648" t="s">
        <v>834</v>
      </c>
      <c r="I2648" t="s">
        <v>22370</v>
      </c>
      <c r="J2648"/>
      <c r="L2648" t="s">
        <v>23036</v>
      </c>
      <c r="N2648" t="s">
        <v>13</v>
      </c>
      <c r="P2648" t="s">
        <v>21</v>
      </c>
      <c r="V2648" t="s">
        <v>23732</v>
      </c>
      <c r="X2648" t="str">
        <f>VLOOKUP(I2648,Location!$A$3:$B$2999,2,FALSE)</f>
        <v>Texas</v>
      </c>
    </row>
    <row r="2649" spans="3:24" x14ac:dyDescent="0.2">
      <c r="C2649" t="s">
        <v>6749</v>
      </c>
      <c r="D2649">
        <v>10</v>
      </c>
      <c r="E2649" t="s">
        <v>21081</v>
      </c>
      <c r="F2649" t="s">
        <v>21745</v>
      </c>
      <c r="G2649" t="s">
        <v>22182</v>
      </c>
      <c r="H2649" t="s">
        <v>834</v>
      </c>
      <c r="I2649" t="s">
        <v>1031</v>
      </c>
      <c r="J2649" t="s">
        <v>22621</v>
      </c>
      <c r="L2649" t="s">
        <v>23087</v>
      </c>
      <c r="N2649" t="s">
        <v>13</v>
      </c>
      <c r="P2649" t="s">
        <v>21</v>
      </c>
      <c r="V2649" t="s">
        <v>23786</v>
      </c>
      <c r="X2649" t="str">
        <f>VLOOKUP(I2649,Location!$A$3:$B$2999,2,FALSE)</f>
        <v>North Carolina</v>
      </c>
    </row>
    <row r="2650" spans="3:24" x14ac:dyDescent="0.2">
      <c r="C2650" t="s">
        <v>6749</v>
      </c>
      <c r="D2650">
        <v>11</v>
      </c>
      <c r="E2650" t="s">
        <v>21303</v>
      </c>
      <c r="F2650" t="s">
        <v>21942</v>
      </c>
      <c r="G2650" t="s">
        <v>22286</v>
      </c>
      <c r="H2650" t="s">
        <v>842</v>
      </c>
      <c r="I2650" t="s">
        <v>22403</v>
      </c>
      <c r="J2650"/>
      <c r="L2650" t="s">
        <v>23273</v>
      </c>
      <c r="N2650" t="s">
        <v>13</v>
      </c>
      <c r="P2650">
        <v>160</v>
      </c>
      <c r="V2650" t="s">
        <v>24010</v>
      </c>
      <c r="X2650" t="str">
        <f>VLOOKUP(I2650,Location!$A$3:$B$2999,2,FALSE)</f>
        <v>Florida</v>
      </c>
    </row>
    <row r="2651" spans="3:24" x14ac:dyDescent="0.2">
      <c r="C2651" t="s">
        <v>6749</v>
      </c>
      <c r="D2651">
        <v>0</v>
      </c>
      <c r="E2651" t="s">
        <v>21402</v>
      </c>
      <c r="F2651" t="s">
        <v>22022</v>
      </c>
      <c r="G2651" t="s">
        <v>1518</v>
      </c>
      <c r="H2651" t="s">
        <v>950</v>
      </c>
      <c r="I2651" t="s">
        <v>22426</v>
      </c>
      <c r="J2651"/>
      <c r="L2651" t="s">
        <v>959</v>
      </c>
      <c r="N2651" t="s">
        <v>16923</v>
      </c>
      <c r="P2651">
        <v>8</v>
      </c>
      <c r="V2651" t="s">
        <v>24110</v>
      </c>
      <c r="X2651" t="str">
        <f>VLOOKUP(I2651,Location!$A$3:$B$2999,2,FALSE)</f>
        <v>Florida</v>
      </c>
    </row>
    <row r="2652" spans="3:24" x14ac:dyDescent="0.2">
      <c r="C2652" t="s">
        <v>6749</v>
      </c>
      <c r="D2652">
        <v>33</v>
      </c>
      <c r="E2652" t="s">
        <v>20882</v>
      </c>
      <c r="F2652" t="s">
        <v>21554</v>
      </c>
      <c r="G2652" t="s">
        <v>2555</v>
      </c>
      <c r="H2652" t="s">
        <v>835</v>
      </c>
      <c r="I2652" t="s">
        <v>18</v>
      </c>
      <c r="J2652"/>
      <c r="L2652" t="s">
        <v>22894</v>
      </c>
      <c r="N2652" t="s">
        <v>23362</v>
      </c>
      <c r="P2652" t="s">
        <v>21</v>
      </c>
      <c r="V2652" t="s">
        <v>23585</v>
      </c>
      <c r="X2652" t="str">
        <f>VLOOKUP(I2652,Location!$A$3:$B$2999,2,FALSE)</f>
        <v>D.C.</v>
      </c>
    </row>
    <row r="2653" spans="3:24" x14ac:dyDescent="0.2">
      <c r="C2653" t="s">
        <v>6749</v>
      </c>
      <c r="D2653">
        <v>15</v>
      </c>
      <c r="E2653" t="s">
        <v>21014</v>
      </c>
      <c r="F2653" t="s">
        <v>21685</v>
      </c>
      <c r="G2653" t="s">
        <v>14271</v>
      </c>
      <c r="H2653" t="s">
        <v>825</v>
      </c>
      <c r="I2653" t="s">
        <v>2438</v>
      </c>
      <c r="J2653" t="s">
        <v>2831</v>
      </c>
      <c r="L2653" t="s">
        <v>23022</v>
      </c>
      <c r="N2653" t="s">
        <v>16956</v>
      </c>
      <c r="P2653">
        <v>154</v>
      </c>
      <c r="V2653" t="s">
        <v>23719</v>
      </c>
      <c r="X2653" t="str">
        <f>VLOOKUP(I2653,Location!$A$3:$B$2999,2,FALSE)</f>
        <v>Virginia</v>
      </c>
    </row>
    <row r="2654" spans="3:24" x14ac:dyDescent="0.2">
      <c r="C2654" t="s">
        <v>6749</v>
      </c>
      <c r="D2654">
        <v>2</v>
      </c>
      <c r="E2654" t="s">
        <v>20747</v>
      </c>
      <c r="F2654" t="s">
        <v>21426</v>
      </c>
      <c r="G2654" t="s">
        <v>22039</v>
      </c>
      <c r="H2654" t="s">
        <v>835</v>
      </c>
      <c r="I2654" t="s">
        <v>9273</v>
      </c>
      <c r="J2654" t="s">
        <v>959</v>
      </c>
      <c r="L2654" t="s">
        <v>22786</v>
      </c>
      <c r="N2654" t="s">
        <v>13</v>
      </c>
      <c r="P2654">
        <v>105</v>
      </c>
      <c r="V2654" t="s">
        <v>23446</v>
      </c>
      <c r="X2654" t="str">
        <f>VLOOKUP(I2654,Location!$A$3:$B$2999,2,FALSE)</f>
        <v>Texas</v>
      </c>
    </row>
    <row r="2655" spans="3:24" x14ac:dyDescent="0.2">
      <c r="C2655" t="s">
        <v>6749</v>
      </c>
      <c r="D2655">
        <v>10</v>
      </c>
      <c r="E2655" t="s">
        <v>20952</v>
      </c>
      <c r="F2655" t="s">
        <v>21624</v>
      </c>
      <c r="G2655" t="s">
        <v>15177</v>
      </c>
      <c r="H2655" t="s">
        <v>842</v>
      </c>
      <c r="I2655" t="s">
        <v>1046</v>
      </c>
      <c r="J2655" t="s">
        <v>16595</v>
      </c>
      <c r="L2655" t="s">
        <v>1371</v>
      </c>
      <c r="N2655" t="s">
        <v>13</v>
      </c>
      <c r="P2655">
        <v>249</v>
      </c>
      <c r="V2655" t="s">
        <v>23657</v>
      </c>
      <c r="X2655" t="str">
        <f>VLOOKUP(I2655,Location!$A$3:$B$2999,2,FALSE)</f>
        <v>Maryland</v>
      </c>
    </row>
    <row r="2656" spans="3:24" x14ac:dyDescent="0.2">
      <c r="C2656" t="s">
        <v>6749</v>
      </c>
      <c r="D2656">
        <v>17</v>
      </c>
      <c r="E2656" t="s">
        <v>21236</v>
      </c>
      <c r="F2656" t="s">
        <v>21884</v>
      </c>
      <c r="G2656" t="s">
        <v>22255</v>
      </c>
      <c r="H2656" t="s">
        <v>842</v>
      </c>
      <c r="I2656" t="s">
        <v>3138</v>
      </c>
      <c r="J2656"/>
      <c r="L2656" t="s">
        <v>23216</v>
      </c>
      <c r="N2656" t="s">
        <v>13</v>
      </c>
      <c r="P2656">
        <v>34</v>
      </c>
      <c r="V2656" t="s">
        <v>23942</v>
      </c>
      <c r="X2656" t="str">
        <f>VLOOKUP(I2656,Location!$A$3:$B$2999,2,FALSE)</f>
        <v>Pennsylvania</v>
      </c>
    </row>
    <row r="2657" spans="3:24" x14ac:dyDescent="0.2">
      <c r="C2657" t="s">
        <v>6749</v>
      </c>
      <c r="D2657">
        <v>10</v>
      </c>
      <c r="E2657" t="s">
        <v>20921</v>
      </c>
      <c r="F2657" t="s">
        <v>21594</v>
      </c>
      <c r="G2657" t="s">
        <v>1393</v>
      </c>
      <c r="H2657" t="s">
        <v>842</v>
      </c>
      <c r="I2657" t="s">
        <v>1058</v>
      </c>
      <c r="J2657"/>
      <c r="L2657" t="s">
        <v>22934</v>
      </c>
      <c r="N2657" t="s">
        <v>1020</v>
      </c>
      <c r="P2657">
        <v>459</v>
      </c>
      <c r="V2657" t="s">
        <v>23625</v>
      </c>
      <c r="X2657" t="str">
        <f>VLOOKUP(I2657,Location!$A$3:$B$2999,2,FALSE)</f>
        <v>Illinois</v>
      </c>
    </row>
    <row r="2658" spans="3:24" x14ac:dyDescent="0.2">
      <c r="C2658" t="s">
        <v>6749</v>
      </c>
      <c r="D2658">
        <v>19</v>
      </c>
      <c r="E2658" t="s">
        <v>20860</v>
      </c>
      <c r="F2658" t="s">
        <v>21531</v>
      </c>
      <c r="G2658" t="s">
        <v>22086</v>
      </c>
      <c r="H2658" t="s">
        <v>825</v>
      </c>
      <c r="I2658" t="s">
        <v>9242</v>
      </c>
      <c r="J2658" t="s">
        <v>22494</v>
      </c>
      <c r="L2658" t="s">
        <v>22874</v>
      </c>
      <c r="N2658" t="s">
        <v>820</v>
      </c>
      <c r="P2658" t="s">
        <v>21</v>
      </c>
      <c r="V2658" t="s">
        <v>23562</v>
      </c>
      <c r="X2658" t="str">
        <f>VLOOKUP(I2658,Location!$A$3:$B$2999,2,FALSE)</f>
        <v>Maryland</v>
      </c>
    </row>
    <row r="2659" spans="3:24" x14ac:dyDescent="0.2">
      <c r="C2659" t="s">
        <v>6749</v>
      </c>
      <c r="D2659">
        <v>5</v>
      </c>
      <c r="E2659" t="s">
        <v>20924</v>
      </c>
      <c r="F2659" t="s">
        <v>21597</v>
      </c>
      <c r="H2659" t="s">
        <v>844</v>
      </c>
      <c r="I2659" t="s">
        <v>1396</v>
      </c>
      <c r="J2659"/>
      <c r="L2659" t="s">
        <v>22937</v>
      </c>
      <c r="N2659" t="s">
        <v>4188</v>
      </c>
      <c r="P2659">
        <v>443</v>
      </c>
      <c r="V2659" t="s">
        <v>23628</v>
      </c>
      <c r="X2659" t="str">
        <f>VLOOKUP(I2659,Location!$A$3:$B$2999,2,FALSE)</f>
        <v>Pennsylvania</v>
      </c>
    </row>
    <row r="2660" spans="3:24" x14ac:dyDescent="0.2">
      <c r="C2660" t="s">
        <v>6749</v>
      </c>
      <c r="D2660">
        <v>20</v>
      </c>
      <c r="E2660" t="s">
        <v>21159</v>
      </c>
      <c r="F2660" t="s">
        <v>21818</v>
      </c>
      <c r="G2660" t="s">
        <v>22222</v>
      </c>
      <c r="H2660" t="s">
        <v>842</v>
      </c>
      <c r="I2660" t="s">
        <v>828</v>
      </c>
      <c r="J2660" t="s">
        <v>13809</v>
      </c>
      <c r="L2660" t="s">
        <v>23158</v>
      </c>
      <c r="N2660" t="s">
        <v>13</v>
      </c>
      <c r="P2660">
        <v>134</v>
      </c>
      <c r="V2660" t="s">
        <v>23865</v>
      </c>
      <c r="X2660" t="str">
        <f>VLOOKUP(I2660,Location!$A$3:$B$2999,2,FALSE)</f>
        <v>Virginia</v>
      </c>
    </row>
    <row r="2661" spans="3:24" x14ac:dyDescent="0.2">
      <c r="C2661" t="s">
        <v>6749</v>
      </c>
      <c r="D2661">
        <v>4</v>
      </c>
      <c r="E2661" t="s">
        <v>21296</v>
      </c>
      <c r="F2661" t="s">
        <v>21935</v>
      </c>
      <c r="G2661" t="s">
        <v>22282</v>
      </c>
      <c r="H2661" t="s">
        <v>862</v>
      </c>
      <c r="I2661" t="s">
        <v>22400</v>
      </c>
      <c r="J2661" t="s">
        <v>21935</v>
      </c>
      <c r="L2661" t="s">
        <v>23267</v>
      </c>
      <c r="N2661" t="s">
        <v>13</v>
      </c>
      <c r="P2661">
        <v>103</v>
      </c>
      <c r="V2661" t="s">
        <v>24002</v>
      </c>
      <c r="X2661" t="str">
        <f>VLOOKUP(I2661,Location!$A$3:$B$2999,2,FALSE)</f>
        <v>California</v>
      </c>
    </row>
    <row r="2662" spans="3:24" x14ac:dyDescent="0.2">
      <c r="C2662" t="s">
        <v>6749</v>
      </c>
      <c r="D2662">
        <v>18</v>
      </c>
      <c r="E2662" t="s">
        <v>20843</v>
      </c>
      <c r="F2662" t="s">
        <v>21515</v>
      </c>
      <c r="G2662" t="s">
        <v>22080</v>
      </c>
      <c r="H2662" t="s">
        <v>835</v>
      </c>
      <c r="I2662" t="s">
        <v>966</v>
      </c>
      <c r="J2662"/>
      <c r="L2662" t="s">
        <v>22856</v>
      </c>
      <c r="N2662" t="s">
        <v>1051</v>
      </c>
      <c r="P2662">
        <v>498</v>
      </c>
      <c r="V2662" t="s">
        <v>23543</v>
      </c>
      <c r="X2662" t="str">
        <f>VLOOKUP(I2662,Location!$A$3:$B$2999,2,FALSE)</f>
        <v>Massachusetts</v>
      </c>
    </row>
    <row r="2663" spans="3:24" x14ac:dyDescent="0.2">
      <c r="C2663" t="s">
        <v>6749</v>
      </c>
      <c r="D2663">
        <v>9</v>
      </c>
      <c r="E2663" t="s">
        <v>20849</v>
      </c>
      <c r="F2663" t="s">
        <v>21520</v>
      </c>
      <c r="G2663" t="s">
        <v>31</v>
      </c>
      <c r="H2663" t="s">
        <v>835</v>
      </c>
      <c r="I2663" t="s">
        <v>813</v>
      </c>
      <c r="J2663"/>
      <c r="L2663" t="s">
        <v>22863</v>
      </c>
      <c r="N2663" t="s">
        <v>16970</v>
      </c>
      <c r="P2663" t="s">
        <v>21</v>
      </c>
      <c r="V2663" t="s">
        <v>23550</v>
      </c>
      <c r="X2663" t="str">
        <f>VLOOKUP(I2663,Location!$A$3:$B$2999,2,FALSE)</f>
        <v>Florida</v>
      </c>
    </row>
    <row r="2664" spans="3:24" x14ac:dyDescent="0.2">
      <c r="C2664" t="s">
        <v>6749</v>
      </c>
      <c r="D2664">
        <v>10</v>
      </c>
      <c r="E2664" t="s">
        <v>21218</v>
      </c>
      <c r="F2664" t="s">
        <v>21871</v>
      </c>
      <c r="G2664" t="s">
        <v>22249</v>
      </c>
      <c r="H2664" t="s">
        <v>842</v>
      </c>
      <c r="I2664" t="s">
        <v>3578</v>
      </c>
      <c r="J2664" t="s">
        <v>22701</v>
      </c>
      <c r="L2664" t="s">
        <v>23203</v>
      </c>
      <c r="N2664" t="s">
        <v>1003</v>
      </c>
      <c r="P2664">
        <v>134</v>
      </c>
      <c r="V2664" t="s">
        <v>23924</v>
      </c>
      <c r="X2664" t="str">
        <f>VLOOKUP(I2664,Location!$A$3:$B$2999,2,FALSE)</f>
        <v>Virginia</v>
      </c>
    </row>
    <row r="2665" spans="3:24" x14ac:dyDescent="0.2">
      <c r="C2665" t="s">
        <v>6749</v>
      </c>
      <c r="D2665">
        <v>9</v>
      </c>
      <c r="E2665" t="s">
        <v>6800</v>
      </c>
      <c r="F2665" t="s">
        <v>7803</v>
      </c>
      <c r="G2665" t="s">
        <v>8733</v>
      </c>
      <c r="H2665" t="s">
        <v>835</v>
      </c>
      <c r="I2665" t="s">
        <v>9242</v>
      </c>
      <c r="J2665" t="s">
        <v>9435</v>
      </c>
      <c r="L2665" t="s">
        <v>10933</v>
      </c>
      <c r="N2665" t="s">
        <v>1051</v>
      </c>
      <c r="P2665" t="s">
        <v>21</v>
      </c>
      <c r="V2665" t="s">
        <v>9931</v>
      </c>
      <c r="X2665" t="str">
        <f>VLOOKUP(I2665,Location!$A$3:$B$2999,2,FALSE)</f>
        <v>Maryland</v>
      </c>
    </row>
    <row r="2666" spans="3:24" x14ac:dyDescent="0.2">
      <c r="C2666" t="s">
        <v>6749</v>
      </c>
      <c r="D2666">
        <v>24</v>
      </c>
      <c r="E2666" t="s">
        <v>21383</v>
      </c>
      <c r="F2666" t="s">
        <v>22005</v>
      </c>
      <c r="G2666" t="s">
        <v>15628</v>
      </c>
      <c r="H2666" t="s">
        <v>868</v>
      </c>
      <c r="I2666" t="s">
        <v>1034</v>
      </c>
      <c r="J2666" t="s">
        <v>22761</v>
      </c>
      <c r="L2666" t="s">
        <v>23321</v>
      </c>
      <c r="N2666" t="s">
        <v>11819</v>
      </c>
      <c r="P2666" t="s">
        <v>21</v>
      </c>
      <c r="V2666" t="s">
        <v>24090</v>
      </c>
      <c r="X2666" t="str">
        <f>VLOOKUP(I2666,Location!$A$3:$B$2999,2,FALSE)</f>
        <v>Pennsylvania</v>
      </c>
    </row>
    <row r="2667" spans="3:24" x14ac:dyDescent="0.2">
      <c r="C2667" t="s">
        <v>6749</v>
      </c>
      <c r="D2667">
        <v>19</v>
      </c>
      <c r="E2667" t="s">
        <v>21293</v>
      </c>
      <c r="F2667" t="s">
        <v>21817</v>
      </c>
      <c r="G2667" t="s">
        <v>15087</v>
      </c>
      <c r="H2667" t="s">
        <v>835</v>
      </c>
      <c r="I2667" t="s">
        <v>1009</v>
      </c>
      <c r="J2667" t="s">
        <v>22730</v>
      </c>
      <c r="L2667" t="s">
        <v>23264</v>
      </c>
      <c r="N2667" t="s">
        <v>24</v>
      </c>
      <c r="P2667">
        <v>194</v>
      </c>
      <c r="V2667" t="s">
        <v>23999</v>
      </c>
      <c r="X2667" t="str">
        <f>VLOOKUP(I2667,Location!$A$3:$B$2999,2,FALSE)</f>
        <v>Texas</v>
      </c>
    </row>
    <row r="2668" spans="3:24" x14ac:dyDescent="0.2">
      <c r="C2668" t="s">
        <v>6749</v>
      </c>
      <c r="D2668">
        <v>5</v>
      </c>
      <c r="E2668" t="s">
        <v>21195</v>
      </c>
      <c r="F2668" t="s">
        <v>9106</v>
      </c>
      <c r="G2668" t="s">
        <v>22236</v>
      </c>
      <c r="H2668" t="s">
        <v>953</v>
      </c>
      <c r="I2668" t="s">
        <v>3382</v>
      </c>
      <c r="J2668" t="s">
        <v>22690</v>
      </c>
      <c r="L2668" t="s">
        <v>959</v>
      </c>
      <c r="N2668" t="s">
        <v>23397</v>
      </c>
      <c r="P2668">
        <v>266</v>
      </c>
      <c r="V2668" t="s">
        <v>23901</v>
      </c>
      <c r="X2668" t="str">
        <f>VLOOKUP(I2668,Location!$A$3:$B$2999,2,FALSE)</f>
        <v>Tennessee</v>
      </c>
    </row>
    <row r="2669" spans="3:24" x14ac:dyDescent="0.2">
      <c r="C2669" t="s">
        <v>6749</v>
      </c>
      <c r="D2669">
        <v>6</v>
      </c>
      <c r="E2669" t="s">
        <v>20989</v>
      </c>
      <c r="F2669" t="s">
        <v>21660</v>
      </c>
      <c r="G2669" t="s">
        <v>22143</v>
      </c>
      <c r="H2669" t="s">
        <v>17</v>
      </c>
      <c r="I2669" t="s">
        <v>36</v>
      </c>
      <c r="J2669" t="s">
        <v>22568</v>
      </c>
      <c r="L2669" t="s">
        <v>22998</v>
      </c>
      <c r="N2669" t="s">
        <v>13</v>
      </c>
      <c r="P2669" t="s">
        <v>21</v>
      </c>
      <c r="V2669" t="s">
        <v>23694</v>
      </c>
      <c r="X2669" t="str">
        <f>VLOOKUP(I2669,Location!$A$3:$B$2999,2,FALSE)</f>
        <v>United States</v>
      </c>
    </row>
    <row r="2670" spans="3:24" x14ac:dyDescent="0.2">
      <c r="C2670" t="s">
        <v>6749</v>
      </c>
      <c r="D2670">
        <v>15</v>
      </c>
      <c r="E2670" t="s">
        <v>20944</v>
      </c>
      <c r="F2670" t="s">
        <v>21617</v>
      </c>
      <c r="G2670" t="s">
        <v>1239</v>
      </c>
      <c r="H2670" t="s">
        <v>19</v>
      </c>
      <c r="I2670" t="s">
        <v>976</v>
      </c>
      <c r="J2670"/>
      <c r="L2670" t="s">
        <v>22955</v>
      </c>
      <c r="N2670" t="s">
        <v>13</v>
      </c>
      <c r="P2670">
        <v>139</v>
      </c>
      <c r="V2670" t="s">
        <v>23649</v>
      </c>
      <c r="X2670" t="str">
        <f>VLOOKUP(I2670,Location!$A$3:$B$2999,2,FALSE)</f>
        <v>California</v>
      </c>
    </row>
    <row r="2671" spans="3:24" x14ac:dyDescent="0.2">
      <c r="C2671" t="s">
        <v>6749</v>
      </c>
      <c r="D2671">
        <v>6</v>
      </c>
      <c r="E2671" t="s">
        <v>21298</v>
      </c>
      <c r="F2671" t="e">
        <f>--Lacrosse Coach/Scout</f>
        <v>#NAME?</v>
      </c>
      <c r="H2671" t="s">
        <v>953</v>
      </c>
      <c r="I2671" t="s">
        <v>1021</v>
      </c>
      <c r="J2671"/>
      <c r="L2671" t="s">
        <v>23269</v>
      </c>
      <c r="N2671" t="s">
        <v>23416</v>
      </c>
      <c r="P2671">
        <v>155</v>
      </c>
      <c r="V2671" t="s">
        <v>24004</v>
      </c>
      <c r="X2671" t="str">
        <f>VLOOKUP(I2671,Location!$A$3:$B$2999,2,FALSE)</f>
        <v>New York</v>
      </c>
    </row>
    <row r="2672" spans="3:24" x14ac:dyDescent="0.2">
      <c r="C2672" t="s">
        <v>6749</v>
      </c>
      <c r="D2672">
        <v>9</v>
      </c>
      <c r="E2672" t="s">
        <v>20875</v>
      </c>
      <c r="F2672" t="s">
        <v>21547</v>
      </c>
      <c r="G2672" t="s">
        <v>31</v>
      </c>
      <c r="H2672" t="s">
        <v>866</v>
      </c>
      <c r="I2672" t="s">
        <v>22347</v>
      </c>
      <c r="J2672" t="s">
        <v>22502</v>
      </c>
      <c r="L2672" t="s">
        <v>22889</v>
      </c>
      <c r="N2672" t="s">
        <v>13</v>
      </c>
      <c r="P2672" t="s">
        <v>21</v>
      </c>
      <c r="V2672" t="s">
        <v>23578</v>
      </c>
      <c r="X2672" t="str">
        <f>VLOOKUP(I2672,Location!$A$3:$B$2999,2,FALSE)</f>
        <v>Indiana</v>
      </c>
    </row>
    <row r="2673" spans="3:24" x14ac:dyDescent="0.2">
      <c r="C2673" t="s">
        <v>6749</v>
      </c>
      <c r="D2673">
        <v>10</v>
      </c>
      <c r="E2673" t="s">
        <v>20892</v>
      </c>
      <c r="F2673" t="s">
        <v>21564</v>
      </c>
      <c r="G2673" t="s">
        <v>22105</v>
      </c>
      <c r="H2673" t="s">
        <v>862</v>
      </c>
      <c r="I2673" t="s">
        <v>1042</v>
      </c>
      <c r="J2673" t="s">
        <v>1520</v>
      </c>
      <c r="L2673" t="s">
        <v>22903</v>
      </c>
      <c r="N2673" t="s">
        <v>2460</v>
      </c>
      <c r="P2673" t="s">
        <v>21</v>
      </c>
      <c r="V2673" t="s">
        <v>23595</v>
      </c>
      <c r="X2673" t="str">
        <f>VLOOKUP(I2673,Location!$A$3:$B$2999,2,FALSE)</f>
        <v>Washington</v>
      </c>
    </row>
    <row r="2674" spans="3:24" x14ac:dyDescent="0.2">
      <c r="C2674" t="s">
        <v>6749</v>
      </c>
      <c r="D2674">
        <v>8</v>
      </c>
      <c r="E2674" t="s">
        <v>21121</v>
      </c>
      <c r="F2674" t="s">
        <v>21785</v>
      </c>
      <c r="G2674" t="s">
        <v>1830</v>
      </c>
      <c r="H2674" t="s">
        <v>868</v>
      </c>
      <c r="I2674" t="s">
        <v>20</v>
      </c>
      <c r="J2674" t="s">
        <v>22649</v>
      </c>
      <c r="L2674" t="s">
        <v>2433</v>
      </c>
      <c r="N2674" t="s">
        <v>3500</v>
      </c>
      <c r="P2674">
        <v>305</v>
      </c>
      <c r="V2674" t="s">
        <v>23827</v>
      </c>
      <c r="X2674" t="str">
        <f>VLOOKUP(I2674,Location!$A$3:$B$2999,2,FALSE)</f>
        <v>Minnesota</v>
      </c>
    </row>
    <row r="2675" spans="3:24" x14ac:dyDescent="0.2">
      <c r="C2675" t="s">
        <v>6749</v>
      </c>
      <c r="D2675">
        <v>9</v>
      </c>
      <c r="E2675" t="s">
        <v>21223</v>
      </c>
      <c r="F2675" t="s">
        <v>21875</v>
      </c>
      <c r="G2675" t="s">
        <v>15177</v>
      </c>
      <c r="H2675" t="s">
        <v>842</v>
      </c>
      <c r="I2675" t="s">
        <v>1046</v>
      </c>
      <c r="J2675"/>
      <c r="L2675" t="s">
        <v>11782</v>
      </c>
      <c r="N2675" t="s">
        <v>13</v>
      </c>
      <c r="P2675">
        <v>74</v>
      </c>
      <c r="V2675" t="s">
        <v>23929</v>
      </c>
      <c r="X2675" t="str">
        <f>VLOOKUP(I2675,Location!$A$3:$B$2999,2,FALSE)</f>
        <v>Maryland</v>
      </c>
    </row>
    <row r="2676" spans="3:24" x14ac:dyDescent="0.2">
      <c r="C2676" t="s">
        <v>6749</v>
      </c>
      <c r="D2676">
        <v>15</v>
      </c>
      <c r="E2676" t="s">
        <v>21355</v>
      </c>
      <c r="F2676" t="s">
        <v>21421</v>
      </c>
      <c r="G2676" t="s">
        <v>15177</v>
      </c>
      <c r="H2676" t="s">
        <v>906</v>
      </c>
      <c r="I2676" t="s">
        <v>1381</v>
      </c>
      <c r="J2676"/>
      <c r="L2676" t="s">
        <v>23305</v>
      </c>
      <c r="N2676" t="s">
        <v>13</v>
      </c>
      <c r="P2676">
        <v>61</v>
      </c>
      <c r="V2676" t="s">
        <v>24062</v>
      </c>
      <c r="X2676" t="str">
        <f>VLOOKUP(I2676,Location!$A$3:$B$2999,2,FALSE)</f>
        <v>Virginia</v>
      </c>
    </row>
    <row r="2677" spans="3:24" x14ac:dyDescent="0.2">
      <c r="C2677" t="s">
        <v>6749</v>
      </c>
      <c r="D2677">
        <v>7</v>
      </c>
      <c r="E2677" t="s">
        <v>21028</v>
      </c>
      <c r="F2677" t="s">
        <v>21696</v>
      </c>
      <c r="G2677" t="s">
        <v>22160</v>
      </c>
      <c r="H2677" t="s">
        <v>948</v>
      </c>
      <c r="I2677" t="s">
        <v>3382</v>
      </c>
      <c r="J2677" t="s">
        <v>22591</v>
      </c>
      <c r="L2677" t="s">
        <v>23037</v>
      </c>
      <c r="N2677" t="s">
        <v>17053</v>
      </c>
      <c r="P2677" t="s">
        <v>21</v>
      </c>
      <c r="V2677" t="s">
        <v>23733</v>
      </c>
      <c r="X2677" t="str">
        <f>VLOOKUP(I2677,Location!$A$3:$B$2999,2,FALSE)</f>
        <v>Tennessee</v>
      </c>
    </row>
    <row r="2678" spans="3:24" x14ac:dyDescent="0.2">
      <c r="C2678" t="s">
        <v>6749</v>
      </c>
      <c r="D2678">
        <v>9</v>
      </c>
      <c r="E2678" t="s">
        <v>21254</v>
      </c>
      <c r="F2678" t="s">
        <v>823</v>
      </c>
      <c r="G2678" t="s">
        <v>823</v>
      </c>
      <c r="H2678" t="s">
        <v>834</v>
      </c>
      <c r="I2678" t="s">
        <v>976</v>
      </c>
      <c r="J2678" t="s">
        <v>1359</v>
      </c>
      <c r="L2678" t="s">
        <v>2907</v>
      </c>
      <c r="N2678" t="s">
        <v>2791</v>
      </c>
      <c r="P2678">
        <v>294</v>
      </c>
      <c r="V2678" t="s">
        <v>23960</v>
      </c>
      <c r="X2678" t="str">
        <f>VLOOKUP(I2678,Location!$A$3:$B$2999,2,FALSE)</f>
        <v>California</v>
      </c>
    </row>
    <row r="2679" spans="3:24" x14ac:dyDescent="0.2">
      <c r="C2679" t="s">
        <v>6749</v>
      </c>
      <c r="D2679">
        <v>5</v>
      </c>
      <c r="E2679" t="s">
        <v>21034</v>
      </c>
      <c r="F2679" t="s">
        <v>21702</v>
      </c>
      <c r="G2679" t="s">
        <v>14187</v>
      </c>
      <c r="H2679" t="s">
        <v>19</v>
      </c>
      <c r="I2679" t="s">
        <v>18</v>
      </c>
      <c r="J2679" t="s">
        <v>22594</v>
      </c>
      <c r="L2679" t="s">
        <v>23043</v>
      </c>
      <c r="N2679" t="s">
        <v>23379</v>
      </c>
      <c r="P2679" t="s">
        <v>21</v>
      </c>
      <c r="V2679" t="s">
        <v>23739</v>
      </c>
      <c r="X2679" t="str">
        <f>VLOOKUP(I2679,Location!$A$3:$B$2999,2,FALSE)</f>
        <v>D.C.</v>
      </c>
    </row>
    <row r="2680" spans="3:24" x14ac:dyDescent="0.2">
      <c r="C2680" t="s">
        <v>6749</v>
      </c>
      <c r="D2680">
        <v>10</v>
      </c>
      <c r="E2680" t="s">
        <v>21418</v>
      </c>
      <c r="F2680" t="s">
        <v>22037</v>
      </c>
      <c r="G2680" t="s">
        <v>22330</v>
      </c>
      <c r="H2680" t="s">
        <v>835</v>
      </c>
      <c r="I2680" t="s">
        <v>2699</v>
      </c>
      <c r="J2680" t="s">
        <v>2703</v>
      </c>
      <c r="L2680" t="s">
        <v>23345</v>
      </c>
      <c r="N2680" t="s">
        <v>1093</v>
      </c>
      <c r="P2680">
        <v>377</v>
      </c>
      <c r="V2680" t="s">
        <v>24128</v>
      </c>
      <c r="X2680" t="str">
        <f>VLOOKUP(I2680,Location!$A$3:$B$2999,2,FALSE)</f>
        <v>Kentucky</v>
      </c>
    </row>
    <row r="2681" spans="3:24" x14ac:dyDescent="0.2">
      <c r="C2681" t="s">
        <v>6749</v>
      </c>
      <c r="D2681">
        <v>9</v>
      </c>
      <c r="E2681" t="s">
        <v>21012</v>
      </c>
      <c r="F2681" t="s">
        <v>21683</v>
      </c>
      <c r="G2681" t="s">
        <v>15683</v>
      </c>
      <c r="H2681" t="s">
        <v>858</v>
      </c>
      <c r="I2681" t="s">
        <v>22366</v>
      </c>
      <c r="J2681" t="s">
        <v>9482</v>
      </c>
      <c r="L2681" t="s">
        <v>23020</v>
      </c>
      <c r="N2681" t="s">
        <v>6519</v>
      </c>
      <c r="P2681">
        <v>308</v>
      </c>
      <c r="V2681" t="s">
        <v>23717</v>
      </c>
      <c r="X2681" t="str">
        <f>VLOOKUP(I2681,Location!$A$3:$B$2999,2,FALSE)</f>
        <v>Arkansas</v>
      </c>
    </row>
    <row r="2682" spans="3:24" x14ac:dyDescent="0.2">
      <c r="C2682" t="s">
        <v>6749</v>
      </c>
      <c r="D2682">
        <v>11</v>
      </c>
      <c r="E2682" t="s">
        <v>20937</v>
      </c>
      <c r="F2682" t="s">
        <v>21611</v>
      </c>
      <c r="G2682" t="s">
        <v>22123</v>
      </c>
      <c r="H2682" t="s">
        <v>864</v>
      </c>
      <c r="I2682" t="s">
        <v>18</v>
      </c>
      <c r="J2682"/>
      <c r="L2682" t="s">
        <v>22949</v>
      </c>
      <c r="N2682" t="s">
        <v>4660</v>
      </c>
      <c r="P2682">
        <v>306</v>
      </c>
      <c r="V2682" t="s">
        <v>23642</v>
      </c>
      <c r="X2682" t="str">
        <f>VLOOKUP(I2682,Location!$A$3:$B$2999,2,FALSE)</f>
        <v>D.C.</v>
      </c>
    </row>
    <row r="2683" spans="3:24" x14ac:dyDescent="0.2">
      <c r="C2683" t="s">
        <v>6749</v>
      </c>
      <c r="D2683">
        <v>7</v>
      </c>
      <c r="E2683" t="s">
        <v>21324</v>
      </c>
      <c r="F2683" t="s">
        <v>21963</v>
      </c>
      <c r="G2683" t="s">
        <v>22296</v>
      </c>
      <c r="H2683" t="s">
        <v>944</v>
      </c>
      <c r="I2683" t="s">
        <v>18</v>
      </c>
      <c r="J2683"/>
      <c r="L2683" t="s">
        <v>23290</v>
      </c>
      <c r="N2683" t="s">
        <v>11905</v>
      </c>
      <c r="P2683">
        <v>76</v>
      </c>
      <c r="V2683" t="s">
        <v>24031</v>
      </c>
      <c r="X2683" t="str">
        <f>VLOOKUP(I2683,Location!$A$3:$B$2999,2,FALSE)</f>
        <v>D.C.</v>
      </c>
    </row>
    <row r="2684" spans="3:24" x14ac:dyDescent="0.2">
      <c r="C2684" t="s">
        <v>6749</v>
      </c>
      <c r="D2684">
        <v>3</v>
      </c>
      <c r="E2684" t="s">
        <v>20929</v>
      </c>
      <c r="F2684" t="s">
        <v>21602</v>
      </c>
      <c r="G2684" t="s">
        <v>22117</v>
      </c>
      <c r="H2684" t="s">
        <v>926</v>
      </c>
      <c r="I2684" t="s">
        <v>9297</v>
      </c>
      <c r="J2684" t="s">
        <v>22533</v>
      </c>
      <c r="L2684" t="s">
        <v>22942</v>
      </c>
      <c r="N2684" t="s">
        <v>3500</v>
      </c>
      <c r="P2684">
        <v>376</v>
      </c>
      <c r="V2684" t="s">
        <v>23633</v>
      </c>
      <c r="X2684" t="str">
        <f>VLOOKUP(I2684,Location!$A$3:$B$2999,2,FALSE)</f>
        <v>Minnesota</v>
      </c>
    </row>
    <row r="2685" spans="3:24" x14ac:dyDescent="0.2">
      <c r="C2685" t="s">
        <v>6749</v>
      </c>
      <c r="D2685">
        <v>10</v>
      </c>
      <c r="E2685" t="s">
        <v>21139</v>
      </c>
      <c r="F2685" t="s">
        <v>14751</v>
      </c>
      <c r="G2685" t="s">
        <v>823</v>
      </c>
      <c r="H2685" t="s">
        <v>825</v>
      </c>
      <c r="I2685" t="s">
        <v>2240</v>
      </c>
      <c r="J2685"/>
      <c r="L2685" t="s">
        <v>23141</v>
      </c>
      <c r="N2685" t="s">
        <v>4660</v>
      </c>
      <c r="P2685">
        <v>323</v>
      </c>
      <c r="V2685" t="s">
        <v>23845</v>
      </c>
      <c r="X2685" t="str">
        <f>VLOOKUP(I2685,Location!$A$3:$B$2999,2,FALSE)</f>
        <v>Maryland</v>
      </c>
    </row>
    <row r="2686" spans="3:24" x14ac:dyDescent="0.2">
      <c r="C2686" t="s">
        <v>6749</v>
      </c>
      <c r="D2686">
        <v>26</v>
      </c>
      <c r="E2686" t="s">
        <v>21378</v>
      </c>
      <c r="F2686" t="s">
        <v>1203</v>
      </c>
      <c r="H2686" t="s">
        <v>871</v>
      </c>
      <c r="I2686" t="s">
        <v>22420</v>
      </c>
      <c r="J2686"/>
      <c r="L2686" t="s">
        <v>23319</v>
      </c>
      <c r="N2686" t="s">
        <v>820</v>
      </c>
      <c r="P2686">
        <v>38</v>
      </c>
      <c r="V2686" t="s">
        <v>24085</v>
      </c>
      <c r="X2686" t="str">
        <f>VLOOKUP(I2686,Location!$A$3:$B$2999,2,FALSE)</f>
        <v>Maine</v>
      </c>
    </row>
    <row r="2687" spans="3:24" x14ac:dyDescent="0.2">
      <c r="C2687" t="s">
        <v>6749</v>
      </c>
      <c r="D2687">
        <v>38</v>
      </c>
      <c r="E2687" t="s">
        <v>21373</v>
      </c>
      <c r="F2687" t="s">
        <v>21996</v>
      </c>
      <c r="G2687" t="s">
        <v>2135</v>
      </c>
      <c r="H2687" t="s">
        <v>834</v>
      </c>
      <c r="I2687" t="s">
        <v>18</v>
      </c>
      <c r="J2687" t="s">
        <v>2087</v>
      </c>
      <c r="L2687" t="s">
        <v>23316</v>
      </c>
      <c r="N2687" t="s">
        <v>23428</v>
      </c>
      <c r="P2687" t="s">
        <v>21</v>
      </c>
      <c r="V2687" t="s">
        <v>24080</v>
      </c>
      <c r="X2687" t="str">
        <f>VLOOKUP(I2687,Location!$A$3:$B$2999,2,FALSE)</f>
        <v>D.C.</v>
      </c>
    </row>
    <row r="2688" spans="3:24" x14ac:dyDescent="0.2">
      <c r="C2688" t="s">
        <v>6749</v>
      </c>
      <c r="D2688">
        <v>26</v>
      </c>
      <c r="E2688" t="s">
        <v>21256</v>
      </c>
      <c r="F2688" t="s">
        <v>21902</v>
      </c>
      <c r="H2688" t="s">
        <v>850</v>
      </c>
      <c r="I2688" t="s">
        <v>1019</v>
      </c>
      <c r="J2688"/>
      <c r="L2688" t="s">
        <v>23233</v>
      </c>
      <c r="N2688" t="s">
        <v>1077</v>
      </c>
      <c r="P2688">
        <v>477</v>
      </c>
      <c r="V2688" t="s">
        <v>23962</v>
      </c>
      <c r="X2688" t="str">
        <f>VLOOKUP(I2688,Location!$A$3:$B$2999,2,FALSE)</f>
        <v>Illinois</v>
      </c>
    </row>
    <row r="2689" spans="3:24" x14ac:dyDescent="0.2">
      <c r="C2689" t="s">
        <v>6749</v>
      </c>
      <c r="D2689">
        <v>8</v>
      </c>
      <c r="E2689" t="s">
        <v>21191</v>
      </c>
      <c r="F2689" t="s">
        <v>21846</v>
      </c>
      <c r="G2689" t="s">
        <v>1377</v>
      </c>
      <c r="H2689" t="s">
        <v>858</v>
      </c>
      <c r="I2689" t="s">
        <v>1048</v>
      </c>
      <c r="J2689" t="s">
        <v>22687</v>
      </c>
      <c r="L2689" t="s">
        <v>23185</v>
      </c>
      <c r="N2689" t="s">
        <v>23396</v>
      </c>
      <c r="P2689">
        <v>335</v>
      </c>
      <c r="V2689" t="s">
        <v>23897</v>
      </c>
      <c r="X2689" t="str">
        <f>VLOOKUP(I2689,Location!$A$3:$B$2999,2,FALSE)</f>
        <v>D.C.</v>
      </c>
    </row>
    <row r="2690" spans="3:24" x14ac:dyDescent="0.2">
      <c r="C2690" t="s">
        <v>6749</v>
      </c>
      <c r="D2690">
        <v>20</v>
      </c>
      <c r="E2690" t="s">
        <v>21271</v>
      </c>
      <c r="F2690" t="s">
        <v>6217</v>
      </c>
      <c r="G2690" t="s">
        <v>1591</v>
      </c>
      <c r="H2690" t="s">
        <v>17</v>
      </c>
      <c r="I2690" t="s">
        <v>5080</v>
      </c>
      <c r="J2690"/>
      <c r="L2690" t="s">
        <v>23246</v>
      </c>
      <c r="N2690" t="s">
        <v>1026</v>
      </c>
      <c r="P2690">
        <v>367</v>
      </c>
      <c r="V2690" t="s">
        <v>23977</v>
      </c>
      <c r="X2690" t="str">
        <f>VLOOKUP(I2690,Location!$A$3:$B$2999,2,FALSE)</f>
        <v>Florida</v>
      </c>
    </row>
    <row r="2691" spans="3:24" x14ac:dyDescent="0.2">
      <c r="C2691" t="s">
        <v>6749</v>
      </c>
      <c r="D2691">
        <v>18</v>
      </c>
      <c r="E2691" t="s">
        <v>21372</v>
      </c>
      <c r="F2691" t="s">
        <v>21995</v>
      </c>
      <c r="G2691" t="s">
        <v>22312</v>
      </c>
      <c r="H2691" t="s">
        <v>919</v>
      </c>
      <c r="I2691" t="s">
        <v>16034</v>
      </c>
      <c r="J2691"/>
      <c r="L2691" t="s">
        <v>23315</v>
      </c>
      <c r="N2691" t="s">
        <v>23427</v>
      </c>
      <c r="P2691">
        <v>55</v>
      </c>
      <c r="V2691" t="s">
        <v>24079</v>
      </c>
      <c r="X2691" t="str">
        <f>VLOOKUP(I2691,Location!$A$3:$B$2999,2,FALSE)</f>
        <v>Maryland</v>
      </c>
    </row>
    <row r="2692" spans="3:24" x14ac:dyDescent="0.2">
      <c r="C2692" t="s">
        <v>6749</v>
      </c>
      <c r="D2692">
        <v>32</v>
      </c>
      <c r="E2692" t="s">
        <v>21406</v>
      </c>
      <c r="F2692" t="s">
        <v>21421</v>
      </c>
      <c r="G2692" t="s">
        <v>15177</v>
      </c>
      <c r="H2692" t="s">
        <v>835</v>
      </c>
      <c r="I2692" t="s">
        <v>4133</v>
      </c>
      <c r="J2692"/>
      <c r="L2692" t="s">
        <v>23336</v>
      </c>
      <c r="N2692" t="s">
        <v>16962</v>
      </c>
      <c r="P2692" t="s">
        <v>21</v>
      </c>
      <c r="V2692" t="s">
        <v>24116</v>
      </c>
      <c r="X2692" t="str">
        <f>VLOOKUP(I2692,Location!$A$3:$B$2999,2,FALSE)</f>
        <v>Florida</v>
      </c>
    </row>
    <row r="2693" spans="3:24" x14ac:dyDescent="0.2">
      <c r="C2693" t="s">
        <v>6749</v>
      </c>
      <c r="D2693">
        <v>1</v>
      </c>
      <c r="E2693" t="s">
        <v>21120</v>
      </c>
      <c r="F2693" t="s">
        <v>21784</v>
      </c>
      <c r="G2693" t="s">
        <v>1094</v>
      </c>
      <c r="H2693" t="s">
        <v>835</v>
      </c>
      <c r="I2693" t="s">
        <v>22338</v>
      </c>
      <c r="J2693"/>
      <c r="L2693" t="s">
        <v>23124</v>
      </c>
      <c r="N2693" t="s">
        <v>1000</v>
      </c>
      <c r="P2693">
        <v>369</v>
      </c>
      <c r="V2693" t="s">
        <v>23826</v>
      </c>
      <c r="X2693" t="str">
        <f>VLOOKUP(I2693,Location!$A$3:$B$2999,2,FALSE)</f>
        <v>Washington</v>
      </c>
    </row>
    <row r="2694" spans="3:24" x14ac:dyDescent="0.2">
      <c r="C2694" t="s">
        <v>6749</v>
      </c>
      <c r="D2694">
        <v>11</v>
      </c>
      <c r="E2694" t="s">
        <v>20938</v>
      </c>
      <c r="F2694" t="s">
        <v>21612</v>
      </c>
      <c r="G2694" t="s">
        <v>1394</v>
      </c>
      <c r="H2694" t="s">
        <v>17</v>
      </c>
      <c r="I2694" t="s">
        <v>1009</v>
      </c>
      <c r="J2694" t="s">
        <v>22539</v>
      </c>
      <c r="L2694" t="s">
        <v>22950</v>
      </c>
      <c r="N2694" t="s">
        <v>977</v>
      </c>
      <c r="P2694">
        <v>393</v>
      </c>
      <c r="V2694" t="s">
        <v>23643</v>
      </c>
      <c r="X2694" t="str">
        <f>VLOOKUP(I2694,Location!$A$3:$B$2999,2,FALSE)</f>
        <v>Texas</v>
      </c>
    </row>
    <row r="2695" spans="3:24" x14ac:dyDescent="0.2">
      <c r="C2695" t="s">
        <v>6749</v>
      </c>
      <c r="D2695">
        <v>5</v>
      </c>
      <c r="E2695" t="s">
        <v>21344</v>
      </c>
      <c r="F2695" t="s">
        <v>21977</v>
      </c>
      <c r="G2695" t="s">
        <v>1094</v>
      </c>
      <c r="H2695" t="s">
        <v>877</v>
      </c>
      <c r="I2695" t="s">
        <v>996</v>
      </c>
      <c r="J2695" t="s">
        <v>22746</v>
      </c>
      <c r="L2695" t="s">
        <v>23300</v>
      </c>
      <c r="N2695" t="s">
        <v>11926</v>
      </c>
      <c r="P2695">
        <v>78</v>
      </c>
      <c r="V2695" t="s">
        <v>24051</v>
      </c>
      <c r="X2695" t="str">
        <f>VLOOKUP(I2695,Location!$A$3:$B$2999,2,FALSE)</f>
        <v>Virginia</v>
      </c>
    </row>
    <row r="2696" spans="3:24" x14ac:dyDescent="0.2">
      <c r="C2696" t="s">
        <v>6749</v>
      </c>
      <c r="D2696">
        <v>25</v>
      </c>
      <c r="E2696" t="s">
        <v>1036</v>
      </c>
      <c r="F2696" t="s">
        <v>21760</v>
      </c>
      <c r="G2696" t="s">
        <v>1239</v>
      </c>
      <c r="H2696" t="s">
        <v>858</v>
      </c>
      <c r="I2696" t="s">
        <v>18</v>
      </c>
      <c r="J2696" t="s">
        <v>959</v>
      </c>
      <c r="L2696" t="s">
        <v>23101</v>
      </c>
      <c r="N2696" t="s">
        <v>23385</v>
      </c>
      <c r="P2696" t="s">
        <v>21</v>
      </c>
      <c r="V2696" t="s">
        <v>23801</v>
      </c>
      <c r="X2696" t="str">
        <f>VLOOKUP(I2696,Location!$A$3:$B$2999,2,FALSE)</f>
        <v>D.C.</v>
      </c>
    </row>
    <row r="2697" spans="3:24" x14ac:dyDescent="0.2">
      <c r="C2697" t="s">
        <v>6749</v>
      </c>
      <c r="D2697">
        <v>1</v>
      </c>
      <c r="E2697" t="s">
        <v>7655</v>
      </c>
      <c r="F2697" t="s">
        <v>22025</v>
      </c>
      <c r="G2697" t="s">
        <v>21429</v>
      </c>
      <c r="H2697" t="s">
        <v>889</v>
      </c>
      <c r="I2697" t="s">
        <v>4171</v>
      </c>
      <c r="J2697" t="s">
        <v>959</v>
      </c>
      <c r="N2697" t="s">
        <v>13</v>
      </c>
      <c r="P2697">
        <v>30</v>
      </c>
      <c r="V2697" t="s">
        <v>24113</v>
      </c>
      <c r="X2697" t="str">
        <f>VLOOKUP(I2697,Location!$A$3:$B$2999,2,FALSE)</f>
        <v>Florida</v>
      </c>
    </row>
    <row r="2698" spans="3:24" x14ac:dyDescent="0.2">
      <c r="C2698" t="s">
        <v>6749</v>
      </c>
      <c r="D2698">
        <v>20</v>
      </c>
      <c r="E2698" t="s">
        <v>21315</v>
      </c>
      <c r="F2698" t="s">
        <v>21954</v>
      </c>
      <c r="G2698" t="s">
        <v>30</v>
      </c>
      <c r="H2698" t="s">
        <v>825</v>
      </c>
      <c r="I2698" t="s">
        <v>18</v>
      </c>
      <c r="J2698"/>
      <c r="L2698" t="s">
        <v>23283</v>
      </c>
      <c r="N2698" t="s">
        <v>17104</v>
      </c>
      <c r="P2698">
        <v>189</v>
      </c>
      <c r="V2698" t="s">
        <v>24022</v>
      </c>
      <c r="X2698" t="str">
        <f>VLOOKUP(I2698,Location!$A$3:$B$2999,2,FALSE)</f>
        <v>D.C.</v>
      </c>
    </row>
    <row r="2699" spans="3:24" x14ac:dyDescent="0.2">
      <c r="C2699" t="s">
        <v>6749</v>
      </c>
      <c r="D2699">
        <v>7</v>
      </c>
      <c r="E2699" t="s">
        <v>21381</v>
      </c>
      <c r="F2699" t="s">
        <v>22003</v>
      </c>
      <c r="G2699" t="s">
        <v>22316</v>
      </c>
      <c r="H2699" t="s">
        <v>835</v>
      </c>
      <c r="I2699" t="s">
        <v>18</v>
      </c>
      <c r="J2699" t="s">
        <v>22759</v>
      </c>
      <c r="L2699" t="s">
        <v>23320</v>
      </c>
      <c r="N2699" t="s">
        <v>23432</v>
      </c>
      <c r="P2699" t="s">
        <v>21</v>
      </c>
      <c r="V2699" t="s">
        <v>24088</v>
      </c>
      <c r="X2699" t="str">
        <f>VLOOKUP(I2699,Location!$A$3:$B$2999,2,FALSE)</f>
        <v>D.C.</v>
      </c>
    </row>
    <row r="2700" spans="3:24" x14ac:dyDescent="0.2">
      <c r="C2700" t="s">
        <v>6749</v>
      </c>
      <c r="D2700">
        <v>9</v>
      </c>
      <c r="E2700" t="s">
        <v>21397</v>
      </c>
      <c r="F2700" t="s">
        <v>22017</v>
      </c>
      <c r="G2700" t="s">
        <v>22321</v>
      </c>
      <c r="H2700" t="s">
        <v>842</v>
      </c>
      <c r="I2700" t="s">
        <v>22423</v>
      </c>
      <c r="J2700"/>
      <c r="L2700" t="s">
        <v>23332</v>
      </c>
      <c r="N2700" t="s">
        <v>13</v>
      </c>
      <c r="P2700">
        <v>28</v>
      </c>
      <c r="V2700" t="s">
        <v>24105</v>
      </c>
      <c r="X2700" t="str">
        <f>VLOOKUP(I2700,Location!$A$3:$B$2999,2,FALSE)</f>
        <v>Texas</v>
      </c>
    </row>
    <row r="2701" spans="3:24" x14ac:dyDescent="0.2">
      <c r="C2701" t="s">
        <v>6749</v>
      </c>
      <c r="D2701">
        <v>13</v>
      </c>
      <c r="E2701" t="s">
        <v>21178</v>
      </c>
      <c r="F2701" t="s">
        <v>21834</v>
      </c>
      <c r="H2701" t="s">
        <v>825</v>
      </c>
      <c r="I2701" t="s">
        <v>18</v>
      </c>
      <c r="J2701"/>
      <c r="L2701" t="s">
        <v>23176</v>
      </c>
      <c r="N2701" t="s">
        <v>4687</v>
      </c>
      <c r="P2701">
        <v>170</v>
      </c>
      <c r="V2701" t="s">
        <v>23884</v>
      </c>
      <c r="X2701" t="str">
        <f>VLOOKUP(I2701,Location!$A$3:$B$2999,2,FALSE)</f>
        <v>D.C.</v>
      </c>
    </row>
    <row r="2702" spans="3:24" x14ac:dyDescent="0.2">
      <c r="C2702" t="s">
        <v>6749</v>
      </c>
      <c r="D2702">
        <v>5</v>
      </c>
      <c r="E2702" t="s">
        <v>20745</v>
      </c>
      <c r="F2702" t="s">
        <v>21424</v>
      </c>
      <c r="G2702" t="s">
        <v>15572</v>
      </c>
      <c r="H2702" t="s">
        <v>835</v>
      </c>
      <c r="I2702" t="s">
        <v>22332</v>
      </c>
      <c r="J2702" t="s">
        <v>959</v>
      </c>
      <c r="L2702" t="s">
        <v>22784</v>
      </c>
      <c r="N2702" t="s">
        <v>2345</v>
      </c>
      <c r="P2702">
        <v>244</v>
      </c>
      <c r="V2702" t="s">
        <v>23444</v>
      </c>
      <c r="X2702" t="str">
        <f>VLOOKUP(I2702,Location!$A$3:$B$2999,2,FALSE)</f>
        <v>Hawaii</v>
      </c>
    </row>
    <row r="2703" spans="3:24" x14ac:dyDescent="0.2">
      <c r="C2703" t="s">
        <v>6749</v>
      </c>
      <c r="D2703">
        <v>26</v>
      </c>
      <c r="E2703" t="s">
        <v>20953</v>
      </c>
      <c r="F2703" t="s">
        <v>21625</v>
      </c>
      <c r="G2703" t="s">
        <v>22127</v>
      </c>
      <c r="H2703" t="s">
        <v>842</v>
      </c>
      <c r="I2703" t="s">
        <v>22353</v>
      </c>
      <c r="J2703" t="s">
        <v>16512</v>
      </c>
      <c r="L2703" t="s">
        <v>22963</v>
      </c>
      <c r="N2703" t="s">
        <v>11835</v>
      </c>
      <c r="P2703">
        <v>224</v>
      </c>
      <c r="V2703" t="s">
        <v>23658</v>
      </c>
      <c r="X2703" t="str">
        <f>VLOOKUP(I2703,Location!$A$3:$B$2999,2,FALSE)</f>
        <v>California</v>
      </c>
    </row>
    <row r="2704" spans="3:24" x14ac:dyDescent="0.2">
      <c r="C2704" t="s">
        <v>6749</v>
      </c>
      <c r="D2704">
        <v>16</v>
      </c>
      <c r="E2704" t="s">
        <v>21143</v>
      </c>
      <c r="F2704" t="s">
        <v>21804</v>
      </c>
      <c r="G2704" t="s">
        <v>15177</v>
      </c>
      <c r="H2704" t="s">
        <v>835</v>
      </c>
      <c r="I2704" t="s">
        <v>18</v>
      </c>
      <c r="J2704" t="s">
        <v>16595</v>
      </c>
      <c r="L2704" t="s">
        <v>23145</v>
      </c>
      <c r="N2704" t="s">
        <v>13</v>
      </c>
      <c r="P2704">
        <v>362</v>
      </c>
      <c r="V2704" t="s">
        <v>23849</v>
      </c>
      <c r="X2704" t="str">
        <f>VLOOKUP(I2704,Location!$A$3:$B$2999,2,FALSE)</f>
        <v>D.C.</v>
      </c>
    </row>
    <row r="2705" spans="3:24" x14ac:dyDescent="0.2">
      <c r="C2705" t="s">
        <v>6749</v>
      </c>
      <c r="D2705">
        <v>11</v>
      </c>
      <c r="E2705" t="s">
        <v>21194</v>
      </c>
      <c r="F2705" t="s">
        <v>21848</v>
      </c>
      <c r="G2705" t="s">
        <v>1558</v>
      </c>
      <c r="H2705" t="s">
        <v>941</v>
      </c>
      <c r="I2705" t="s">
        <v>1019</v>
      </c>
      <c r="J2705" t="s">
        <v>22689</v>
      </c>
      <c r="L2705" t="s">
        <v>23187</v>
      </c>
      <c r="N2705" t="s">
        <v>13</v>
      </c>
      <c r="P2705">
        <v>139</v>
      </c>
      <c r="V2705" t="s">
        <v>23900</v>
      </c>
      <c r="X2705" t="str">
        <f>VLOOKUP(I2705,Location!$A$3:$B$2999,2,FALSE)</f>
        <v>Illinois</v>
      </c>
    </row>
    <row r="2706" spans="3:24" x14ac:dyDescent="0.2">
      <c r="C2706" t="s">
        <v>6749</v>
      </c>
      <c r="D2706">
        <v>6</v>
      </c>
      <c r="E2706" t="s">
        <v>21083</v>
      </c>
      <c r="F2706" t="s">
        <v>21747</v>
      </c>
      <c r="G2706" t="s">
        <v>22183</v>
      </c>
      <c r="H2706" t="s">
        <v>918</v>
      </c>
      <c r="I2706" t="s">
        <v>1057</v>
      </c>
      <c r="J2706" t="s">
        <v>22623</v>
      </c>
      <c r="L2706" t="s">
        <v>23089</v>
      </c>
      <c r="N2706" t="s">
        <v>16962</v>
      </c>
      <c r="P2706" t="s">
        <v>21</v>
      </c>
      <c r="V2706" t="s">
        <v>23788</v>
      </c>
      <c r="X2706" t="str">
        <f>VLOOKUP(I2706,Location!$A$3:$B$2999,2,FALSE)</f>
        <v>California</v>
      </c>
    </row>
    <row r="2707" spans="3:24" x14ac:dyDescent="0.2">
      <c r="C2707" t="s">
        <v>11990</v>
      </c>
      <c r="D2707">
        <v>28</v>
      </c>
      <c r="E2707" t="s">
        <v>12824</v>
      </c>
      <c r="F2707" t="s">
        <v>14359</v>
      </c>
      <c r="G2707" t="s">
        <v>15472</v>
      </c>
      <c r="H2707" t="s">
        <v>863</v>
      </c>
      <c r="I2707" t="s">
        <v>4332</v>
      </c>
      <c r="J2707" t="s">
        <v>16546</v>
      </c>
      <c r="L2707" t="s">
        <v>19478</v>
      </c>
      <c r="M2707" t="s">
        <v>20352</v>
      </c>
      <c r="N2707" t="s">
        <v>1056</v>
      </c>
      <c r="P2707">
        <v>71</v>
      </c>
      <c r="V2707" t="s">
        <v>18027</v>
      </c>
      <c r="X2707" t="str">
        <f>VLOOKUP(I2707,Location!$A$3:$B$1999,2,FALSE)</f>
        <v>United Arab Emirates</v>
      </c>
    </row>
    <row r="2708" spans="3:24" x14ac:dyDescent="0.2">
      <c r="C2708" t="s">
        <v>11990</v>
      </c>
      <c r="D2708">
        <v>8</v>
      </c>
      <c r="E2708" t="s">
        <v>12802</v>
      </c>
      <c r="F2708" t="s">
        <v>14340</v>
      </c>
      <c r="G2708" t="s">
        <v>6255</v>
      </c>
      <c r="H2708" t="s">
        <v>866</v>
      </c>
      <c r="I2708" t="s">
        <v>15986</v>
      </c>
      <c r="J2708"/>
      <c r="L2708" t="s">
        <v>19459</v>
      </c>
      <c r="N2708" t="s">
        <v>3913</v>
      </c>
      <c r="P2708" t="s">
        <v>21</v>
      </c>
      <c r="V2708" t="s">
        <v>18004</v>
      </c>
      <c r="X2708" t="str">
        <f>VLOOKUP(I2708,Location!$A$3:$B$1999,2,FALSE)</f>
        <v>Canada</v>
      </c>
    </row>
    <row r="2709" spans="3:24" x14ac:dyDescent="0.2">
      <c r="C2709" t="s">
        <v>11990</v>
      </c>
      <c r="D2709">
        <v>7</v>
      </c>
      <c r="E2709" t="s">
        <v>13537</v>
      </c>
      <c r="F2709" t="s">
        <v>15026</v>
      </c>
      <c r="G2709" t="s">
        <v>5498</v>
      </c>
      <c r="H2709" t="s">
        <v>795</v>
      </c>
      <c r="I2709" t="s">
        <v>16078</v>
      </c>
      <c r="J2709" t="s">
        <v>16884</v>
      </c>
      <c r="L2709" t="s">
        <v>20058</v>
      </c>
      <c r="N2709" t="s">
        <v>13</v>
      </c>
      <c r="P2709">
        <v>105</v>
      </c>
      <c r="V2709" t="s">
        <v>18748</v>
      </c>
      <c r="X2709" t="str">
        <f>VLOOKUP(I2709,Location!$A$3:$B$1999,2,FALSE)</f>
        <v>Canada</v>
      </c>
    </row>
    <row r="2710" spans="3:24" x14ac:dyDescent="0.2">
      <c r="C2710" t="s">
        <v>11990</v>
      </c>
      <c r="D2710">
        <v>6</v>
      </c>
      <c r="E2710" t="s">
        <v>12815</v>
      </c>
      <c r="F2710" t="s">
        <v>14351</v>
      </c>
      <c r="G2710" t="s">
        <v>15466</v>
      </c>
      <c r="H2710" t="s">
        <v>841</v>
      </c>
      <c r="I2710" t="s">
        <v>9384</v>
      </c>
      <c r="J2710" t="s">
        <v>16542</v>
      </c>
      <c r="L2710" t="s">
        <v>19470</v>
      </c>
      <c r="M2710" t="s">
        <v>20355</v>
      </c>
      <c r="N2710" t="s">
        <v>24</v>
      </c>
      <c r="P2710">
        <v>160</v>
      </c>
      <c r="V2710" t="s">
        <v>18018</v>
      </c>
      <c r="X2710" t="str">
        <f>VLOOKUP(I2710,Location!$A$3:$B$1999,2,FALSE)</f>
        <v>Switzerland</v>
      </c>
    </row>
    <row r="2711" spans="3:24" x14ac:dyDescent="0.2">
      <c r="C2711" t="s">
        <v>11990</v>
      </c>
      <c r="D2711">
        <v>9</v>
      </c>
      <c r="E2711" t="s">
        <v>12805</v>
      </c>
      <c r="F2711" t="s">
        <v>14343</v>
      </c>
      <c r="G2711" t="s">
        <v>15459</v>
      </c>
      <c r="H2711" t="s">
        <v>920</v>
      </c>
      <c r="I2711" t="s">
        <v>9380</v>
      </c>
      <c r="J2711" t="s">
        <v>16534</v>
      </c>
      <c r="L2711" t="s">
        <v>19462</v>
      </c>
      <c r="M2711" t="s">
        <v>20361</v>
      </c>
      <c r="N2711" t="s">
        <v>968</v>
      </c>
      <c r="P2711" t="s">
        <v>21</v>
      </c>
      <c r="V2711" t="s">
        <v>18007</v>
      </c>
      <c r="X2711" t="str">
        <f>VLOOKUP(I2711,Location!$A$3:$B$1999,2,FALSE)</f>
        <v>Switzerland</v>
      </c>
    </row>
    <row r="2712" spans="3:24" x14ac:dyDescent="0.2">
      <c r="C2712" t="s">
        <v>11990</v>
      </c>
      <c r="D2712">
        <v>3</v>
      </c>
      <c r="E2712" t="s">
        <v>12852</v>
      </c>
      <c r="F2712" t="s">
        <v>14386</v>
      </c>
      <c r="G2712" t="s">
        <v>1208</v>
      </c>
      <c r="H2712" t="s">
        <v>885</v>
      </c>
      <c r="I2712" t="s">
        <v>5836</v>
      </c>
      <c r="J2712" t="s">
        <v>16560</v>
      </c>
      <c r="L2712" t="s">
        <v>19497</v>
      </c>
      <c r="M2712" t="s">
        <v>20341</v>
      </c>
      <c r="N2712" t="s">
        <v>3494</v>
      </c>
      <c r="P2712" t="s">
        <v>21</v>
      </c>
      <c r="V2712" t="s">
        <v>18056</v>
      </c>
      <c r="X2712" t="str">
        <f>VLOOKUP(I2712,Location!$A$3:$B$1999,2,FALSE)</f>
        <v>China</v>
      </c>
    </row>
    <row r="2713" spans="3:24" x14ac:dyDescent="0.2">
      <c r="C2713" t="s">
        <v>11990</v>
      </c>
      <c r="D2713">
        <v>30</v>
      </c>
      <c r="E2713" t="s">
        <v>12439</v>
      </c>
      <c r="F2713" t="s">
        <v>13718</v>
      </c>
      <c r="G2713" t="s">
        <v>15078</v>
      </c>
      <c r="H2713" t="s">
        <v>877</v>
      </c>
      <c r="I2713" t="s">
        <v>15904</v>
      </c>
      <c r="J2713"/>
      <c r="L2713" t="s">
        <v>14416</v>
      </c>
      <c r="N2713" t="s">
        <v>16999</v>
      </c>
      <c r="P2713">
        <v>263</v>
      </c>
      <c r="V2713" t="s">
        <v>17635</v>
      </c>
      <c r="X2713" t="str">
        <f>VLOOKUP(I2713,Location!$A$3:$B$1999,2,FALSE)</f>
        <v>Germany</v>
      </c>
    </row>
    <row r="2714" spans="3:24" x14ac:dyDescent="0.2">
      <c r="C2714" t="s">
        <v>11990</v>
      </c>
      <c r="D2714">
        <v>7</v>
      </c>
      <c r="E2714" t="s">
        <v>13541</v>
      </c>
      <c r="F2714" t="s">
        <v>15030</v>
      </c>
      <c r="G2714" t="s">
        <v>15812</v>
      </c>
      <c r="H2714" t="s">
        <v>825</v>
      </c>
      <c r="I2714" t="s">
        <v>16081</v>
      </c>
      <c r="J2714" t="s">
        <v>6453</v>
      </c>
      <c r="L2714" t="s">
        <v>20062</v>
      </c>
      <c r="M2714" t="s">
        <v>20093</v>
      </c>
      <c r="N2714" t="s">
        <v>5099</v>
      </c>
      <c r="P2714">
        <v>289</v>
      </c>
      <c r="V2714" t="s">
        <v>18752</v>
      </c>
      <c r="X2714" t="str">
        <f>VLOOKUP(I2714,Location!$A$3:$B$1999,2,FALSE)</f>
        <v>Germany</v>
      </c>
    </row>
    <row r="2715" spans="3:24" x14ac:dyDescent="0.2">
      <c r="C2715" t="s">
        <v>11990</v>
      </c>
      <c r="D2715">
        <v>10</v>
      </c>
      <c r="E2715" t="s">
        <v>12803</v>
      </c>
      <c r="F2715" t="s">
        <v>14341</v>
      </c>
      <c r="H2715" t="s">
        <v>877</v>
      </c>
      <c r="I2715" t="s">
        <v>15987</v>
      </c>
      <c r="J2715"/>
      <c r="L2715" t="s">
        <v>19460</v>
      </c>
      <c r="N2715" t="s">
        <v>4602</v>
      </c>
      <c r="P2715">
        <v>281</v>
      </c>
      <c r="V2715" t="s">
        <v>18005</v>
      </c>
      <c r="X2715" t="str">
        <f>VLOOKUP(I2715,Location!$A$3:$B$1999,2,FALSE)</f>
        <v>Spain</v>
      </c>
    </row>
    <row r="2716" spans="3:24" x14ac:dyDescent="0.2">
      <c r="C2716" t="s">
        <v>11990</v>
      </c>
      <c r="D2716">
        <v>5</v>
      </c>
      <c r="E2716" t="s">
        <v>13529</v>
      </c>
      <c r="F2716" t="s">
        <v>15018</v>
      </c>
      <c r="G2716" t="s">
        <v>1390</v>
      </c>
      <c r="H2716" t="s">
        <v>860</v>
      </c>
      <c r="I2716" t="s">
        <v>16076</v>
      </c>
      <c r="J2716" t="s">
        <v>16879</v>
      </c>
      <c r="L2716" t="s">
        <v>20050</v>
      </c>
      <c r="M2716" t="s">
        <v>20098</v>
      </c>
      <c r="N2716" t="s">
        <v>17177</v>
      </c>
      <c r="P2716">
        <v>464</v>
      </c>
      <c r="V2716" t="s">
        <v>18739</v>
      </c>
      <c r="X2716" t="str">
        <f>VLOOKUP(I2716,Location!$A$3:$B$1999,2,FALSE)</f>
        <v>Israel</v>
      </c>
    </row>
    <row r="2717" spans="3:24" x14ac:dyDescent="0.2">
      <c r="C2717" t="s">
        <v>11990</v>
      </c>
      <c r="D2717">
        <v>9</v>
      </c>
      <c r="E2717" t="s">
        <v>12804</v>
      </c>
      <c r="F2717" t="s">
        <v>14342</v>
      </c>
      <c r="G2717" t="s">
        <v>15458</v>
      </c>
      <c r="H2717" t="s">
        <v>871</v>
      </c>
      <c r="I2717" t="s">
        <v>15988</v>
      </c>
      <c r="J2717" t="s">
        <v>16533</v>
      </c>
      <c r="L2717" t="s">
        <v>19461</v>
      </c>
      <c r="M2717" t="s">
        <v>20362</v>
      </c>
      <c r="N2717" t="s">
        <v>974</v>
      </c>
      <c r="P2717">
        <v>228</v>
      </c>
      <c r="V2717" t="s">
        <v>18006</v>
      </c>
      <c r="X2717" t="str">
        <f>VLOOKUP(I2717,Location!$A$3:$B$1999,2,FALSE)</f>
        <v>India</v>
      </c>
    </row>
    <row r="2718" spans="3:24" x14ac:dyDescent="0.2">
      <c r="C2718" t="s">
        <v>11990</v>
      </c>
      <c r="D2718">
        <v>5</v>
      </c>
      <c r="E2718" t="s">
        <v>12885</v>
      </c>
      <c r="F2718" t="s">
        <v>14416</v>
      </c>
      <c r="G2718" t="s">
        <v>15219</v>
      </c>
      <c r="H2718" t="s">
        <v>862</v>
      </c>
      <c r="I2718" t="s">
        <v>1348</v>
      </c>
      <c r="J2718" t="s">
        <v>14416</v>
      </c>
      <c r="M2718" t="s">
        <v>20085</v>
      </c>
      <c r="N2718" t="s">
        <v>13</v>
      </c>
      <c r="P2718">
        <v>414</v>
      </c>
      <c r="V2718" t="s">
        <v>18089</v>
      </c>
      <c r="X2718" t="str">
        <f>VLOOKUP(I2718,Location!$A$3:$B$1999,2,FALSE)</f>
        <v>Japan</v>
      </c>
    </row>
    <row r="2719" spans="3:24" x14ac:dyDescent="0.2">
      <c r="C2719" t="s">
        <v>11990</v>
      </c>
      <c r="D2719">
        <v>24</v>
      </c>
      <c r="E2719" t="s">
        <v>13524</v>
      </c>
      <c r="F2719" t="s">
        <v>15013</v>
      </c>
      <c r="G2719" t="s">
        <v>15177</v>
      </c>
      <c r="H2719" t="s">
        <v>835</v>
      </c>
      <c r="I2719" t="s">
        <v>1348</v>
      </c>
      <c r="J2719" t="s">
        <v>16597</v>
      </c>
      <c r="L2719" t="s">
        <v>14416</v>
      </c>
      <c r="M2719" t="s">
        <v>20102</v>
      </c>
      <c r="N2719" t="s">
        <v>13</v>
      </c>
      <c r="P2719">
        <v>363</v>
      </c>
      <c r="V2719" t="s">
        <v>18734</v>
      </c>
      <c r="X2719" t="str">
        <f>VLOOKUP(I2719,Location!$A$3:$B$1999,2,FALSE)</f>
        <v>Japan</v>
      </c>
    </row>
    <row r="2720" spans="3:24" x14ac:dyDescent="0.2">
      <c r="C2720" t="s">
        <v>11990</v>
      </c>
      <c r="D2720">
        <v>27</v>
      </c>
      <c r="E2720" t="s">
        <v>13535</v>
      </c>
      <c r="F2720" t="s">
        <v>15025</v>
      </c>
      <c r="H2720" t="s">
        <v>825</v>
      </c>
      <c r="I2720" t="s">
        <v>1348</v>
      </c>
      <c r="J2720"/>
      <c r="L2720" t="s">
        <v>20057</v>
      </c>
      <c r="N2720" t="s">
        <v>17179</v>
      </c>
      <c r="P2720">
        <v>244</v>
      </c>
      <c r="V2720" t="s">
        <v>18746</v>
      </c>
      <c r="X2720" t="str">
        <f>VLOOKUP(I2720,Location!$A$3:$B$1999,2,FALSE)</f>
        <v>Japan</v>
      </c>
    </row>
    <row r="2721" spans="3:24" x14ac:dyDescent="0.2">
      <c r="C2721" t="s">
        <v>11990</v>
      </c>
      <c r="D2721">
        <v>15</v>
      </c>
      <c r="E2721" t="s">
        <v>12823</v>
      </c>
      <c r="F2721" t="s">
        <v>14358</v>
      </c>
      <c r="G2721" t="s">
        <v>1239</v>
      </c>
      <c r="H2721" t="s">
        <v>877</v>
      </c>
      <c r="I2721" t="s">
        <v>1348</v>
      </c>
      <c r="J2721" t="s">
        <v>16545</v>
      </c>
      <c r="L2721" t="s">
        <v>19477</v>
      </c>
      <c r="M2721" t="s">
        <v>3762</v>
      </c>
      <c r="N2721" t="s">
        <v>17079</v>
      </c>
      <c r="P2721" t="s">
        <v>21</v>
      </c>
      <c r="V2721" t="s">
        <v>18026</v>
      </c>
      <c r="X2721" t="str">
        <f>VLOOKUP(I2721,Location!$A$3:$B$1999,2,FALSE)</f>
        <v>Japan</v>
      </c>
    </row>
    <row r="2722" spans="3:24" x14ac:dyDescent="0.2">
      <c r="C2722" t="s">
        <v>11990</v>
      </c>
      <c r="D2722">
        <v>5</v>
      </c>
      <c r="E2722" t="s">
        <v>12850</v>
      </c>
      <c r="F2722" t="s">
        <v>14384</v>
      </c>
      <c r="G2722" t="s">
        <v>15486</v>
      </c>
      <c r="H2722" t="s">
        <v>863</v>
      </c>
      <c r="I2722" t="s">
        <v>1348</v>
      </c>
      <c r="J2722" t="s">
        <v>16558</v>
      </c>
      <c r="L2722" t="s">
        <v>19495</v>
      </c>
      <c r="M2722" t="s">
        <v>20343</v>
      </c>
      <c r="N2722" t="s">
        <v>17084</v>
      </c>
      <c r="P2722">
        <v>40</v>
      </c>
      <c r="V2722" t="s">
        <v>18054</v>
      </c>
      <c r="X2722" t="str">
        <f>VLOOKUP(I2722,Location!$A$3:$B$1999,2,FALSE)</f>
        <v>Japan</v>
      </c>
    </row>
    <row r="2723" spans="3:24" x14ac:dyDescent="0.2">
      <c r="C2723" t="s">
        <v>11990</v>
      </c>
      <c r="D2723">
        <v>17</v>
      </c>
      <c r="E2723" t="s">
        <v>12818</v>
      </c>
      <c r="F2723" t="s">
        <v>14354</v>
      </c>
      <c r="G2723" t="s">
        <v>15469</v>
      </c>
      <c r="H2723" t="s">
        <v>947</v>
      </c>
      <c r="I2723" t="s">
        <v>15878</v>
      </c>
      <c r="J2723"/>
      <c r="L2723" t="s">
        <v>19473</v>
      </c>
      <c r="N2723" t="s">
        <v>13</v>
      </c>
      <c r="P2723">
        <v>244</v>
      </c>
      <c r="V2723" t="s">
        <v>18021</v>
      </c>
      <c r="X2723" t="str">
        <f>VLOOKUP(I2723,Location!$A$3:$B$1999,2,FALSE)</f>
        <v>Kenya</v>
      </c>
    </row>
    <row r="2724" spans="3:24" x14ac:dyDescent="0.2">
      <c r="C2724" t="s">
        <v>11990</v>
      </c>
      <c r="D2724">
        <v>4</v>
      </c>
      <c r="E2724" t="s">
        <v>12339</v>
      </c>
      <c r="F2724" t="s">
        <v>13891</v>
      </c>
      <c r="G2724" t="s">
        <v>13891</v>
      </c>
      <c r="H2724" t="s">
        <v>871</v>
      </c>
      <c r="I2724" t="s">
        <v>15878</v>
      </c>
      <c r="J2724" t="s">
        <v>16284</v>
      </c>
      <c r="L2724" t="s">
        <v>16582</v>
      </c>
      <c r="M2724" t="s">
        <v>20565</v>
      </c>
      <c r="N2724" t="s">
        <v>13</v>
      </c>
      <c r="P2724">
        <v>308</v>
      </c>
      <c r="V2724" t="s">
        <v>17534</v>
      </c>
      <c r="X2724" t="str">
        <f>VLOOKUP(I2724,Location!$A$3:$B$1999,2,FALSE)</f>
        <v>Kenya</v>
      </c>
    </row>
    <row r="2725" spans="3:24" x14ac:dyDescent="0.2">
      <c r="C2725" t="s">
        <v>11990</v>
      </c>
      <c r="D2725">
        <v>13</v>
      </c>
      <c r="E2725" t="s">
        <v>13538</v>
      </c>
      <c r="F2725" t="s">
        <v>15027</v>
      </c>
      <c r="G2725" t="s">
        <v>2786</v>
      </c>
      <c r="H2725" t="s">
        <v>17</v>
      </c>
      <c r="I2725" t="s">
        <v>16079</v>
      </c>
      <c r="J2725" t="s">
        <v>16885</v>
      </c>
      <c r="L2725" t="s">
        <v>20059</v>
      </c>
      <c r="N2725" t="s">
        <v>806</v>
      </c>
      <c r="P2725" t="s">
        <v>21</v>
      </c>
      <c r="V2725" t="s">
        <v>18749</v>
      </c>
      <c r="X2725" t="str">
        <f>VLOOKUP(I2725,Location!$A$3:$B$1999,2,FALSE)</f>
        <v>Latvia</v>
      </c>
    </row>
    <row r="2726" spans="3:24" x14ac:dyDescent="0.2">
      <c r="C2726" t="s">
        <v>11990</v>
      </c>
      <c r="D2726">
        <v>5</v>
      </c>
      <c r="E2726" t="s">
        <v>13528</v>
      </c>
      <c r="F2726" t="s">
        <v>15017</v>
      </c>
      <c r="G2726" t="s">
        <v>15017</v>
      </c>
      <c r="H2726" t="s">
        <v>17</v>
      </c>
      <c r="I2726" t="s">
        <v>16075</v>
      </c>
      <c r="J2726" t="s">
        <v>16878</v>
      </c>
      <c r="L2726" t="s">
        <v>20049</v>
      </c>
      <c r="M2726" t="s">
        <v>20099</v>
      </c>
      <c r="N2726" t="s">
        <v>13</v>
      </c>
      <c r="P2726" t="s">
        <v>21</v>
      </c>
      <c r="V2726" t="s">
        <v>18738</v>
      </c>
      <c r="X2726" t="str">
        <f>VLOOKUP(I2726,Location!$A$3:$B$1999,2,FALSE)</f>
        <v>Norway</v>
      </c>
    </row>
    <row r="2727" spans="3:24" x14ac:dyDescent="0.2">
      <c r="C2727" t="s">
        <v>11990</v>
      </c>
      <c r="D2727">
        <v>8</v>
      </c>
      <c r="E2727" t="s">
        <v>13262</v>
      </c>
      <c r="F2727" t="s">
        <v>15019</v>
      </c>
      <c r="G2727" t="s">
        <v>15808</v>
      </c>
      <c r="H2727" t="s">
        <v>795</v>
      </c>
      <c r="I2727" t="s">
        <v>16077</v>
      </c>
      <c r="J2727" t="s">
        <v>16880</v>
      </c>
      <c r="L2727" t="s">
        <v>20051</v>
      </c>
      <c r="M2727" t="s">
        <v>20097</v>
      </c>
      <c r="N2727" t="s">
        <v>11896</v>
      </c>
      <c r="P2727">
        <v>162</v>
      </c>
      <c r="V2727" t="s">
        <v>18740</v>
      </c>
      <c r="X2727" t="str">
        <f>VLOOKUP(I2727,Location!$A$3:$B$1999,2,FALSE)</f>
        <v>Norway</v>
      </c>
    </row>
    <row r="2728" spans="3:24" x14ac:dyDescent="0.2">
      <c r="C2728" t="s">
        <v>11990</v>
      </c>
      <c r="D2728">
        <v>5</v>
      </c>
      <c r="E2728" t="s">
        <v>13539</v>
      </c>
      <c r="F2728" t="s">
        <v>15028</v>
      </c>
      <c r="G2728" t="s">
        <v>1239</v>
      </c>
      <c r="H2728" t="s">
        <v>834</v>
      </c>
      <c r="I2728" t="s">
        <v>16080</v>
      </c>
      <c r="J2728" t="s">
        <v>16886</v>
      </c>
      <c r="L2728" t="s">
        <v>20060</v>
      </c>
      <c r="N2728" t="s">
        <v>13</v>
      </c>
      <c r="P2728" t="s">
        <v>21</v>
      </c>
      <c r="V2728" t="s">
        <v>18750</v>
      </c>
      <c r="X2728" t="str">
        <f>VLOOKUP(I2728,Location!$A$3:$B$1999,2,FALSE)</f>
        <v>New Zealand</v>
      </c>
    </row>
    <row r="2729" spans="3:24" x14ac:dyDescent="0.2">
      <c r="C2729" t="s">
        <v>11990</v>
      </c>
      <c r="D2729">
        <v>16</v>
      </c>
      <c r="E2729" t="s">
        <v>12827</v>
      </c>
      <c r="F2729" t="s">
        <v>14362</v>
      </c>
      <c r="G2729" t="s">
        <v>15474</v>
      </c>
      <c r="H2729" t="s">
        <v>907</v>
      </c>
      <c r="I2729" t="s">
        <v>15999</v>
      </c>
      <c r="J2729" t="s">
        <v>16547</v>
      </c>
      <c r="L2729" t="s">
        <v>14416</v>
      </c>
      <c r="N2729" t="s">
        <v>1003</v>
      </c>
      <c r="P2729">
        <v>81</v>
      </c>
      <c r="V2729" t="s">
        <v>18030</v>
      </c>
      <c r="X2729" t="str">
        <f>VLOOKUP(I2729,Location!$A$3:$B$1999,2,FALSE)</f>
        <v>Philippines</v>
      </c>
    </row>
    <row r="2730" spans="3:24" x14ac:dyDescent="0.2">
      <c r="C2730" t="s">
        <v>11990</v>
      </c>
      <c r="D2730">
        <v>43</v>
      </c>
      <c r="E2730" t="s">
        <v>12832</v>
      </c>
      <c r="F2730" t="s">
        <v>14367</v>
      </c>
      <c r="G2730" t="s">
        <v>15477</v>
      </c>
      <c r="H2730" t="s">
        <v>858</v>
      </c>
      <c r="I2730" t="s">
        <v>16001</v>
      </c>
      <c r="J2730" t="s">
        <v>16550</v>
      </c>
      <c r="L2730" t="s">
        <v>19482</v>
      </c>
      <c r="M2730" t="s">
        <v>3322</v>
      </c>
      <c r="N2730" t="s">
        <v>17081</v>
      </c>
      <c r="P2730">
        <v>20</v>
      </c>
      <c r="V2730" t="s">
        <v>18036</v>
      </c>
      <c r="X2730" t="str">
        <f>VLOOKUP(I2730,Location!$A$3:$B$1999,2,FALSE)</f>
        <v>Puerto Rico</v>
      </c>
    </row>
    <row r="2731" spans="3:24" x14ac:dyDescent="0.2">
      <c r="C2731" t="s">
        <v>11990</v>
      </c>
      <c r="D2731">
        <v>9</v>
      </c>
      <c r="E2731" t="s">
        <v>12825</v>
      </c>
      <c r="F2731" t="s">
        <v>14360</v>
      </c>
      <c r="G2731" t="s">
        <v>15473</v>
      </c>
      <c r="H2731" t="s">
        <v>843</v>
      </c>
      <c r="I2731" t="s">
        <v>1099</v>
      </c>
      <c r="J2731" t="s">
        <v>1768</v>
      </c>
      <c r="L2731" t="s">
        <v>14416</v>
      </c>
      <c r="M2731" t="s">
        <v>3387</v>
      </c>
      <c r="N2731" t="s">
        <v>16913</v>
      </c>
      <c r="P2731">
        <v>381</v>
      </c>
      <c r="V2731" t="s">
        <v>18028</v>
      </c>
      <c r="X2731" t="str">
        <f>VLOOKUP(I2731,Location!$A$3:$B$1999,2,FALSE)</f>
        <v>Singapore</v>
      </c>
    </row>
    <row r="2732" spans="3:24" x14ac:dyDescent="0.2">
      <c r="C2732" t="s">
        <v>11990</v>
      </c>
      <c r="D2732">
        <v>9</v>
      </c>
      <c r="E2732" t="s">
        <v>12113</v>
      </c>
      <c r="F2732" t="s">
        <v>13680</v>
      </c>
      <c r="G2732" t="s">
        <v>6280</v>
      </c>
      <c r="H2732" t="s">
        <v>873</v>
      </c>
      <c r="I2732" t="s">
        <v>1099</v>
      </c>
      <c r="J2732" t="s">
        <v>16161</v>
      </c>
      <c r="L2732" t="s">
        <v>18882</v>
      </c>
      <c r="M2732" t="s">
        <v>20657</v>
      </c>
      <c r="N2732" t="s">
        <v>16922</v>
      </c>
      <c r="P2732">
        <v>196</v>
      </c>
      <c r="V2732" t="s">
        <v>17307</v>
      </c>
      <c r="X2732" t="str">
        <f>VLOOKUP(I2732,Location!$A$3:$B$1999,2,FALSE)</f>
        <v>Singapore</v>
      </c>
    </row>
    <row r="2733" spans="3:24" x14ac:dyDescent="0.2">
      <c r="C2733" t="s">
        <v>11990</v>
      </c>
      <c r="D2733">
        <v>6</v>
      </c>
      <c r="E2733" t="s">
        <v>12409</v>
      </c>
      <c r="F2733" t="s">
        <v>13959</v>
      </c>
      <c r="G2733" t="s">
        <v>2786</v>
      </c>
      <c r="H2733" t="s">
        <v>951</v>
      </c>
      <c r="I2733" t="s">
        <v>15901</v>
      </c>
      <c r="J2733" t="s">
        <v>16329</v>
      </c>
      <c r="L2733" t="s">
        <v>19128</v>
      </c>
      <c r="M2733" t="s">
        <v>20528</v>
      </c>
      <c r="N2733" t="s">
        <v>13</v>
      </c>
      <c r="P2733" t="s">
        <v>21</v>
      </c>
      <c r="V2733" t="s">
        <v>17604</v>
      </c>
      <c r="X2733" t="str">
        <f>VLOOKUP(I2733,Location!$A$3:$B$1999,2,FALSE)</f>
        <v>Tunisia</v>
      </c>
    </row>
    <row r="2734" spans="3:24" x14ac:dyDescent="0.2">
      <c r="C2734" t="s">
        <v>11990</v>
      </c>
      <c r="D2734">
        <v>30</v>
      </c>
      <c r="E2734" t="s">
        <v>12806</v>
      </c>
      <c r="F2734" t="s">
        <v>14344</v>
      </c>
      <c r="G2734" t="s">
        <v>15460</v>
      </c>
      <c r="H2734" t="s">
        <v>919</v>
      </c>
      <c r="I2734" t="s">
        <v>15989</v>
      </c>
      <c r="J2734"/>
      <c r="L2734" t="s">
        <v>19463</v>
      </c>
      <c r="N2734" t="s">
        <v>3360</v>
      </c>
      <c r="P2734">
        <v>230</v>
      </c>
      <c r="V2734" t="s">
        <v>18008</v>
      </c>
      <c r="X2734" t="str">
        <f>VLOOKUP(I2734,Location!$A$3:$B$1999,2,FALSE)</f>
        <v>United Kingdom</v>
      </c>
    </row>
    <row r="2735" spans="3:24" x14ac:dyDescent="0.2">
      <c r="C2735" t="s">
        <v>11990</v>
      </c>
      <c r="D2735">
        <v>3</v>
      </c>
      <c r="E2735" t="s">
        <v>13145</v>
      </c>
      <c r="F2735" t="s">
        <v>1748</v>
      </c>
      <c r="G2735" t="s">
        <v>1748</v>
      </c>
      <c r="H2735" t="s">
        <v>835</v>
      </c>
      <c r="I2735" t="s">
        <v>2648</v>
      </c>
      <c r="J2735" t="s">
        <v>6452</v>
      </c>
      <c r="L2735" t="s">
        <v>19738</v>
      </c>
      <c r="M2735" t="s">
        <v>20237</v>
      </c>
      <c r="N2735" t="s">
        <v>16962</v>
      </c>
      <c r="P2735">
        <v>99</v>
      </c>
      <c r="V2735" t="s">
        <v>18353</v>
      </c>
      <c r="X2735" t="str">
        <f>VLOOKUP(I2735,Location!$A$3:$B$1999,2,FALSE)</f>
        <v>Ohio</v>
      </c>
    </row>
    <row r="2736" spans="3:24" x14ac:dyDescent="0.2">
      <c r="C2736" t="s">
        <v>11990</v>
      </c>
      <c r="D2736">
        <v>11</v>
      </c>
      <c r="E2736" t="s">
        <v>12161</v>
      </c>
      <c r="F2736" t="s">
        <v>13726</v>
      </c>
      <c r="G2736" t="s">
        <v>15140</v>
      </c>
      <c r="H2736" t="s">
        <v>861</v>
      </c>
      <c r="I2736" t="s">
        <v>1023</v>
      </c>
      <c r="J2736" t="s">
        <v>16187</v>
      </c>
      <c r="L2736" t="s">
        <v>18924</v>
      </c>
      <c r="M2736" t="s">
        <v>20445</v>
      </c>
      <c r="N2736" t="s">
        <v>4406</v>
      </c>
      <c r="P2736">
        <v>363</v>
      </c>
      <c r="V2736" t="s">
        <v>17356</v>
      </c>
      <c r="X2736" t="str">
        <f>VLOOKUP(I2736,Location!$A$3:$B$1999,2,FALSE)</f>
        <v>Georgia</v>
      </c>
    </row>
    <row r="2737" spans="3:24" x14ac:dyDescent="0.2">
      <c r="C2737" t="s">
        <v>11990</v>
      </c>
      <c r="D2737">
        <v>20</v>
      </c>
      <c r="E2737" t="s">
        <v>12778</v>
      </c>
      <c r="F2737" t="s">
        <v>14315</v>
      </c>
      <c r="G2737" t="s">
        <v>2997</v>
      </c>
      <c r="H2737" t="s">
        <v>37</v>
      </c>
      <c r="I2737" t="s">
        <v>9330</v>
      </c>
      <c r="J2737"/>
      <c r="L2737" t="s">
        <v>19441</v>
      </c>
      <c r="N2737" t="s">
        <v>806</v>
      </c>
      <c r="P2737">
        <v>70</v>
      </c>
      <c r="V2737" t="s">
        <v>17977</v>
      </c>
      <c r="X2737" t="str">
        <f>VLOOKUP(I2737,Location!$A$3:$B$1999,2,FALSE)</f>
        <v>Virginia</v>
      </c>
    </row>
    <row r="2738" spans="3:24" x14ac:dyDescent="0.2">
      <c r="C2738" t="s">
        <v>11990</v>
      </c>
      <c r="D2738">
        <v>6</v>
      </c>
      <c r="E2738" t="s">
        <v>12588</v>
      </c>
      <c r="F2738" t="s">
        <v>14134</v>
      </c>
      <c r="G2738" t="s">
        <v>6329</v>
      </c>
      <c r="H2738" t="s">
        <v>866</v>
      </c>
      <c r="I2738" t="s">
        <v>3138</v>
      </c>
      <c r="J2738" t="s">
        <v>16419</v>
      </c>
      <c r="L2738" t="s">
        <v>14416</v>
      </c>
      <c r="M2738" t="s">
        <v>20451</v>
      </c>
      <c r="N2738" t="s">
        <v>13</v>
      </c>
      <c r="P2738">
        <v>35</v>
      </c>
      <c r="V2738" t="s">
        <v>17784</v>
      </c>
      <c r="X2738" t="str">
        <f>VLOOKUP(I2738,Location!$A$3:$B$1999,2,FALSE)</f>
        <v>Pennsylvania</v>
      </c>
    </row>
    <row r="2739" spans="3:24" x14ac:dyDescent="0.2">
      <c r="C2739" t="s">
        <v>11990</v>
      </c>
      <c r="D2739">
        <v>6</v>
      </c>
      <c r="E2739" t="s">
        <v>12725</v>
      </c>
      <c r="F2739" t="s">
        <v>14264</v>
      </c>
      <c r="H2739" t="s">
        <v>875</v>
      </c>
      <c r="I2739" t="s">
        <v>9342</v>
      </c>
      <c r="J2739"/>
      <c r="L2739" t="s">
        <v>19405</v>
      </c>
      <c r="N2739" t="s">
        <v>17056</v>
      </c>
      <c r="P2739">
        <v>246</v>
      </c>
      <c r="V2739" t="s">
        <v>17924</v>
      </c>
      <c r="X2739" t="str">
        <f>VLOOKUP(I2739,Location!$A$3:$B$1999,2,FALSE)</f>
        <v>Louisiana</v>
      </c>
    </row>
    <row r="2740" spans="3:24" x14ac:dyDescent="0.2">
      <c r="C2740" t="s">
        <v>11990</v>
      </c>
      <c r="D2740">
        <v>5</v>
      </c>
      <c r="E2740" t="s">
        <v>12505</v>
      </c>
      <c r="F2740" t="s">
        <v>14052</v>
      </c>
      <c r="G2740" t="s">
        <v>15301</v>
      </c>
      <c r="H2740" t="s">
        <v>852</v>
      </c>
      <c r="I2740" t="s">
        <v>964</v>
      </c>
      <c r="J2740"/>
      <c r="L2740" t="s">
        <v>19218</v>
      </c>
      <c r="N2740" t="s">
        <v>13</v>
      </c>
      <c r="P2740">
        <v>361</v>
      </c>
      <c r="V2740" t="s">
        <v>17701</v>
      </c>
      <c r="X2740" t="str">
        <f>VLOOKUP(I2740,Location!$A$3:$B$1999,2,FALSE)</f>
        <v>Missouri</v>
      </c>
    </row>
    <row r="2741" spans="3:24" x14ac:dyDescent="0.2">
      <c r="C2741" t="s">
        <v>11990</v>
      </c>
      <c r="D2741">
        <v>6</v>
      </c>
      <c r="E2741" t="s">
        <v>12121</v>
      </c>
      <c r="F2741" t="s">
        <v>13688</v>
      </c>
      <c r="G2741" t="s">
        <v>15118</v>
      </c>
      <c r="H2741" t="s">
        <v>37</v>
      </c>
      <c r="I2741" t="s">
        <v>1057</v>
      </c>
      <c r="J2741"/>
      <c r="L2741" t="s">
        <v>18888</v>
      </c>
      <c r="N2741" t="s">
        <v>16923</v>
      </c>
      <c r="P2741" t="s">
        <v>21</v>
      </c>
      <c r="V2741" t="s">
        <v>17315</v>
      </c>
      <c r="X2741" t="str">
        <f>VLOOKUP(I2741,Location!$A$3:$B$1999,2,FALSE)</f>
        <v>California</v>
      </c>
    </row>
    <row r="2742" spans="3:24" x14ac:dyDescent="0.2">
      <c r="C2742" t="s">
        <v>11990</v>
      </c>
      <c r="D2742">
        <v>6</v>
      </c>
      <c r="E2742" t="s">
        <v>12059</v>
      </c>
      <c r="F2742" t="s">
        <v>13632</v>
      </c>
      <c r="G2742" t="s">
        <v>15086</v>
      </c>
      <c r="H2742" t="s">
        <v>865</v>
      </c>
      <c r="I2742" t="s">
        <v>9249</v>
      </c>
      <c r="J2742"/>
      <c r="L2742" t="s">
        <v>18833</v>
      </c>
      <c r="N2742" t="s">
        <v>16913</v>
      </c>
      <c r="P2742" t="s">
        <v>21</v>
      </c>
      <c r="V2742" t="s">
        <v>17253</v>
      </c>
      <c r="X2742" t="str">
        <f>VLOOKUP(I2742,Location!$A$3:$B$1999,2,FALSE)</f>
        <v>California</v>
      </c>
    </row>
    <row r="2743" spans="3:24" x14ac:dyDescent="0.2">
      <c r="C2743" t="s">
        <v>11990</v>
      </c>
      <c r="D2743">
        <v>12</v>
      </c>
      <c r="E2743" t="s">
        <v>12902</v>
      </c>
      <c r="F2743" t="s">
        <v>14433</v>
      </c>
      <c r="G2743" t="s">
        <v>15516</v>
      </c>
      <c r="H2743" t="s">
        <v>862</v>
      </c>
      <c r="I2743" t="s">
        <v>1843</v>
      </c>
      <c r="J2743" t="s">
        <v>16592</v>
      </c>
      <c r="L2743" t="s">
        <v>19531</v>
      </c>
      <c r="M2743" t="s">
        <v>20321</v>
      </c>
      <c r="N2743" t="s">
        <v>1053</v>
      </c>
      <c r="P2743" t="s">
        <v>21</v>
      </c>
      <c r="V2743" t="s">
        <v>18106</v>
      </c>
      <c r="X2743" t="str">
        <f>VLOOKUP(I2743,Location!$A$3:$B$1999,2,FALSE)</f>
        <v>Connecticut</v>
      </c>
    </row>
    <row r="2744" spans="3:24" x14ac:dyDescent="0.2">
      <c r="C2744" t="s">
        <v>11990</v>
      </c>
      <c r="D2744">
        <v>5</v>
      </c>
      <c r="E2744" t="s">
        <v>12774</v>
      </c>
      <c r="F2744" t="s">
        <v>14311</v>
      </c>
      <c r="G2744" t="s">
        <v>1379</v>
      </c>
      <c r="H2744" t="s">
        <v>904</v>
      </c>
      <c r="I2744" t="s">
        <v>9274</v>
      </c>
      <c r="J2744"/>
      <c r="L2744" t="s">
        <v>14416</v>
      </c>
      <c r="N2744" t="s">
        <v>13</v>
      </c>
      <c r="P2744">
        <v>87</v>
      </c>
      <c r="V2744" t="s">
        <v>17973</v>
      </c>
      <c r="X2744" t="str">
        <f>VLOOKUP(I2744,Location!$A$3:$B$1999,2,FALSE)</f>
        <v>Oklahoma</v>
      </c>
    </row>
    <row r="2745" spans="3:24" x14ac:dyDescent="0.2">
      <c r="C2745" t="s">
        <v>11990</v>
      </c>
      <c r="D2745">
        <v>12</v>
      </c>
      <c r="E2745" t="s">
        <v>12622</v>
      </c>
      <c r="F2745" t="s">
        <v>14166</v>
      </c>
      <c r="G2745" t="s">
        <v>15364</v>
      </c>
      <c r="H2745" t="s">
        <v>873</v>
      </c>
      <c r="I2745" t="s">
        <v>20</v>
      </c>
      <c r="J2745" t="s">
        <v>16438</v>
      </c>
      <c r="L2745" t="s">
        <v>19318</v>
      </c>
      <c r="M2745" t="s">
        <v>20434</v>
      </c>
      <c r="N2745" t="s">
        <v>13</v>
      </c>
      <c r="P2745" t="s">
        <v>21</v>
      </c>
      <c r="V2745" t="s">
        <v>17819</v>
      </c>
      <c r="X2745" t="str">
        <f>VLOOKUP(I2745,Location!$A$3:$B$1999,2,FALSE)</f>
        <v>Minnesota</v>
      </c>
    </row>
    <row r="2746" spans="3:24" x14ac:dyDescent="0.2">
      <c r="C2746" t="s">
        <v>11990</v>
      </c>
      <c r="D2746">
        <v>13</v>
      </c>
      <c r="E2746" t="s">
        <v>12199</v>
      </c>
      <c r="F2746" t="s">
        <v>13761</v>
      </c>
      <c r="G2746" t="s">
        <v>1239</v>
      </c>
      <c r="H2746" t="s">
        <v>935</v>
      </c>
      <c r="I2746" t="s">
        <v>36</v>
      </c>
      <c r="J2746" t="s">
        <v>16203</v>
      </c>
      <c r="L2746" t="s">
        <v>18952</v>
      </c>
      <c r="N2746" t="s">
        <v>13</v>
      </c>
      <c r="P2746">
        <v>229</v>
      </c>
      <c r="V2746" t="s">
        <v>17394</v>
      </c>
      <c r="X2746" t="str">
        <f>VLOOKUP(I2746,Location!$A$3:$B$1999,2,FALSE)</f>
        <v>United States</v>
      </c>
    </row>
    <row r="2747" spans="3:24" x14ac:dyDescent="0.2">
      <c r="C2747" t="s">
        <v>11990</v>
      </c>
      <c r="D2747">
        <v>5</v>
      </c>
      <c r="E2747" t="s">
        <v>13520</v>
      </c>
      <c r="F2747" t="s">
        <v>15009</v>
      </c>
      <c r="G2747" t="s">
        <v>15804</v>
      </c>
      <c r="H2747" t="s">
        <v>825</v>
      </c>
      <c r="I2747" t="s">
        <v>18</v>
      </c>
      <c r="J2747" t="s">
        <v>16873</v>
      </c>
      <c r="L2747" t="s">
        <v>20043</v>
      </c>
      <c r="M2747" t="s">
        <v>20104</v>
      </c>
      <c r="N2747" t="s">
        <v>17175</v>
      </c>
      <c r="P2747" t="s">
        <v>21</v>
      </c>
      <c r="V2747" t="s">
        <v>18730</v>
      </c>
      <c r="X2747" t="str">
        <f>VLOOKUP(I2747,Location!$A$3:$B$1999,2,FALSE)</f>
        <v>D.C.</v>
      </c>
    </row>
    <row r="2748" spans="3:24" x14ac:dyDescent="0.2">
      <c r="C2748" t="s">
        <v>11990</v>
      </c>
      <c r="D2748">
        <v>7</v>
      </c>
      <c r="E2748" t="s">
        <v>12128</v>
      </c>
      <c r="F2748" t="s">
        <v>13694</v>
      </c>
      <c r="G2748" t="s">
        <v>4751</v>
      </c>
      <c r="H2748" t="s">
        <v>37</v>
      </c>
      <c r="I2748" t="s">
        <v>1061</v>
      </c>
      <c r="J2748" t="s">
        <v>4752</v>
      </c>
      <c r="L2748" t="s">
        <v>18895</v>
      </c>
      <c r="M2748" t="s">
        <v>4753</v>
      </c>
      <c r="N2748" t="s">
        <v>16925</v>
      </c>
      <c r="P2748">
        <v>164</v>
      </c>
      <c r="V2748" t="s">
        <v>17322</v>
      </c>
      <c r="X2748" t="str">
        <f>VLOOKUP(I2748,Location!$A$3:$B$1999,2,FALSE)</f>
        <v>California</v>
      </c>
    </row>
    <row r="2749" spans="3:24" x14ac:dyDescent="0.2">
      <c r="C2749" t="s">
        <v>11990</v>
      </c>
      <c r="D2749">
        <v>4</v>
      </c>
      <c r="E2749" t="s">
        <v>12398</v>
      </c>
      <c r="F2749" t="s">
        <v>13948</v>
      </c>
      <c r="G2749" t="s">
        <v>15252</v>
      </c>
      <c r="H2749" t="s">
        <v>919</v>
      </c>
      <c r="I2749" t="s">
        <v>3541</v>
      </c>
      <c r="J2749"/>
      <c r="L2749" t="s">
        <v>14416</v>
      </c>
      <c r="N2749" t="s">
        <v>16987</v>
      </c>
      <c r="P2749">
        <v>405</v>
      </c>
      <c r="V2749" t="s">
        <v>17593</v>
      </c>
      <c r="X2749" t="str">
        <f>VLOOKUP(I2749,Location!$A$3:$B$1999,2,FALSE)</f>
        <v>South Carolina</v>
      </c>
    </row>
    <row r="2750" spans="3:24" x14ac:dyDescent="0.2">
      <c r="C2750" t="s">
        <v>11990</v>
      </c>
      <c r="D2750">
        <v>10</v>
      </c>
      <c r="E2750" t="s">
        <v>13241</v>
      </c>
      <c r="F2750" t="s">
        <v>14755</v>
      </c>
      <c r="G2750" t="s">
        <v>15698</v>
      </c>
      <c r="H2750" t="s">
        <v>860</v>
      </c>
      <c r="I2750" t="s">
        <v>18</v>
      </c>
      <c r="J2750" t="s">
        <v>9843</v>
      </c>
      <c r="L2750" t="s">
        <v>19817</v>
      </c>
      <c r="M2750" t="s">
        <v>20198</v>
      </c>
      <c r="N2750" t="s">
        <v>4839</v>
      </c>
      <c r="P2750" t="s">
        <v>21</v>
      </c>
      <c r="V2750" t="s">
        <v>18450</v>
      </c>
      <c r="X2750" t="str">
        <f>VLOOKUP(I2750,Location!$A$3:$B$1999,2,FALSE)</f>
        <v>D.C.</v>
      </c>
    </row>
    <row r="2751" spans="3:24" x14ac:dyDescent="0.2">
      <c r="C2751" t="s">
        <v>11990</v>
      </c>
      <c r="D2751">
        <v>23</v>
      </c>
      <c r="E2751" t="s">
        <v>13531</v>
      </c>
      <c r="F2751" t="s">
        <v>15021</v>
      </c>
      <c r="G2751" t="s">
        <v>15810</v>
      </c>
      <c r="H2751" t="s">
        <v>860</v>
      </c>
      <c r="I2751" t="s">
        <v>9369</v>
      </c>
      <c r="J2751" t="s">
        <v>16882</v>
      </c>
      <c r="L2751" t="s">
        <v>20053</v>
      </c>
      <c r="M2751" t="s">
        <v>20096</v>
      </c>
      <c r="N2751" t="s">
        <v>4089</v>
      </c>
      <c r="P2751">
        <v>59</v>
      </c>
      <c r="V2751" t="s">
        <v>18742</v>
      </c>
      <c r="X2751" t="str">
        <f>VLOOKUP(I2751,Location!$A$3:$B$1999,2,FALSE)</f>
        <v>Virginia</v>
      </c>
    </row>
    <row r="2752" spans="3:24" x14ac:dyDescent="0.2">
      <c r="C2752" t="s">
        <v>11990</v>
      </c>
      <c r="D2752">
        <v>15</v>
      </c>
      <c r="E2752" t="s">
        <v>13094</v>
      </c>
      <c r="F2752" t="s">
        <v>14613</v>
      </c>
      <c r="G2752" t="s">
        <v>2598</v>
      </c>
      <c r="H2752" t="s">
        <v>918</v>
      </c>
      <c r="I2752" t="s">
        <v>1021</v>
      </c>
      <c r="J2752"/>
      <c r="L2752" t="s">
        <v>18968</v>
      </c>
      <c r="N2752" t="s">
        <v>24</v>
      </c>
      <c r="P2752" t="s">
        <v>21</v>
      </c>
      <c r="V2752" t="s">
        <v>18299</v>
      </c>
      <c r="X2752" t="str">
        <f>VLOOKUP(I2752,Location!$A$3:$B$1999,2,FALSE)</f>
        <v>New York</v>
      </c>
    </row>
    <row r="2753" spans="3:24" x14ac:dyDescent="0.2">
      <c r="C2753" t="s">
        <v>11990</v>
      </c>
      <c r="D2753">
        <v>22</v>
      </c>
      <c r="E2753" t="s">
        <v>12864</v>
      </c>
      <c r="F2753" t="s">
        <v>14397</v>
      </c>
      <c r="G2753" t="s">
        <v>15494</v>
      </c>
      <c r="H2753" t="s">
        <v>834</v>
      </c>
      <c r="I2753" t="s">
        <v>18</v>
      </c>
      <c r="J2753" t="s">
        <v>16570</v>
      </c>
      <c r="M2753" t="s">
        <v>20334</v>
      </c>
      <c r="N2753" t="s">
        <v>977</v>
      </c>
      <c r="P2753" t="s">
        <v>21</v>
      </c>
      <c r="V2753" t="s">
        <v>18068</v>
      </c>
      <c r="X2753" t="str">
        <f>VLOOKUP(I2753,Location!$A$3:$B$1999,2,FALSE)</f>
        <v>D.C.</v>
      </c>
    </row>
    <row r="2754" spans="3:24" x14ac:dyDescent="0.2">
      <c r="C2754" t="s">
        <v>11990</v>
      </c>
      <c r="D2754">
        <v>5</v>
      </c>
      <c r="E2754" t="s">
        <v>12219</v>
      </c>
      <c r="F2754" t="s">
        <v>13780</v>
      </c>
      <c r="G2754" t="s">
        <v>15161</v>
      </c>
      <c r="H2754" t="s">
        <v>865</v>
      </c>
      <c r="I2754" t="s">
        <v>36</v>
      </c>
      <c r="J2754" t="s">
        <v>16214</v>
      </c>
      <c r="L2754" t="s">
        <v>18971</v>
      </c>
      <c r="N2754" t="s">
        <v>968</v>
      </c>
      <c r="P2754" t="s">
        <v>21</v>
      </c>
      <c r="V2754" t="s">
        <v>17414</v>
      </c>
      <c r="X2754" t="str">
        <f>VLOOKUP(I2754,Location!$A$3:$B$1999,2,FALSE)</f>
        <v>United States</v>
      </c>
    </row>
    <row r="2755" spans="3:24" x14ac:dyDescent="0.2">
      <c r="C2755" t="s">
        <v>11990</v>
      </c>
      <c r="D2755">
        <v>6</v>
      </c>
      <c r="E2755" t="s">
        <v>12739</v>
      </c>
      <c r="F2755" t="s">
        <v>14277</v>
      </c>
      <c r="G2755" t="s">
        <v>1208</v>
      </c>
      <c r="H2755" t="s">
        <v>798</v>
      </c>
      <c r="I2755" t="s">
        <v>15863</v>
      </c>
      <c r="J2755"/>
      <c r="L2755" t="s">
        <v>19415</v>
      </c>
      <c r="N2755" t="s">
        <v>13</v>
      </c>
      <c r="P2755">
        <v>125</v>
      </c>
      <c r="V2755" t="s">
        <v>17938</v>
      </c>
      <c r="X2755" t="str">
        <f>VLOOKUP(I2755,Location!$A$3:$B$1999,2,FALSE)</f>
        <v>Kentucky</v>
      </c>
    </row>
    <row r="2756" spans="3:24" x14ac:dyDescent="0.2">
      <c r="C2756" t="s">
        <v>11990</v>
      </c>
      <c r="D2756">
        <v>6</v>
      </c>
      <c r="E2756" t="s">
        <v>13316</v>
      </c>
      <c r="F2756" t="s">
        <v>14826</v>
      </c>
      <c r="H2756" t="s">
        <v>17</v>
      </c>
      <c r="I2756" t="s">
        <v>5095</v>
      </c>
      <c r="J2756"/>
      <c r="L2756" t="s">
        <v>19883</v>
      </c>
      <c r="N2756" t="s">
        <v>1026</v>
      </c>
      <c r="P2756">
        <v>316</v>
      </c>
      <c r="V2756" t="s">
        <v>18525</v>
      </c>
      <c r="X2756" t="str">
        <f>VLOOKUP(I2756,Location!$A$3:$B$1999,2,FALSE)</f>
        <v>North Carolina</v>
      </c>
    </row>
    <row r="2757" spans="3:24" x14ac:dyDescent="0.2">
      <c r="C2757" t="s">
        <v>11990</v>
      </c>
      <c r="D2757">
        <v>31</v>
      </c>
      <c r="E2757" t="s">
        <v>12669</v>
      </c>
      <c r="F2757" t="s">
        <v>14209</v>
      </c>
      <c r="G2757" t="s">
        <v>1448</v>
      </c>
      <c r="H2757" t="s">
        <v>941</v>
      </c>
      <c r="I2757" t="s">
        <v>2240</v>
      </c>
      <c r="J2757"/>
      <c r="L2757" t="s">
        <v>19358</v>
      </c>
      <c r="N2757" t="s">
        <v>6527</v>
      </c>
      <c r="P2757" t="s">
        <v>21</v>
      </c>
      <c r="V2757" t="s">
        <v>17866</v>
      </c>
      <c r="X2757" t="str">
        <f>VLOOKUP(I2757,Location!$A$3:$B$1999,2,FALSE)</f>
        <v>Maryland</v>
      </c>
    </row>
    <row r="2758" spans="3:24" x14ac:dyDescent="0.2">
      <c r="C2758" t="s">
        <v>11990</v>
      </c>
      <c r="D2758">
        <v>8</v>
      </c>
      <c r="E2758" t="s">
        <v>12582</v>
      </c>
      <c r="F2758" t="s">
        <v>14128</v>
      </c>
      <c r="H2758" t="s">
        <v>15</v>
      </c>
      <c r="I2758" t="s">
        <v>1092</v>
      </c>
      <c r="J2758"/>
      <c r="L2758" t="s">
        <v>19283</v>
      </c>
      <c r="N2758" t="s">
        <v>5250</v>
      </c>
      <c r="P2758">
        <v>183</v>
      </c>
      <c r="V2758" t="s">
        <v>17778</v>
      </c>
      <c r="X2758" t="str">
        <f>VLOOKUP(I2758,Location!$A$3:$B$1999,2,FALSE)</f>
        <v>Virginia</v>
      </c>
    </row>
    <row r="2759" spans="3:24" x14ac:dyDescent="0.2">
      <c r="C2759" t="s">
        <v>11990</v>
      </c>
      <c r="D2759">
        <v>8</v>
      </c>
      <c r="E2759" t="s">
        <v>12275</v>
      </c>
      <c r="F2759" t="s">
        <v>13832</v>
      </c>
      <c r="G2759" t="s">
        <v>15190</v>
      </c>
      <c r="H2759" t="s">
        <v>843</v>
      </c>
      <c r="I2759" t="s">
        <v>4075</v>
      </c>
      <c r="J2759" t="s">
        <v>16246</v>
      </c>
      <c r="L2759" t="s">
        <v>19022</v>
      </c>
      <c r="M2759" t="s">
        <v>20593</v>
      </c>
      <c r="N2759" t="s">
        <v>3042</v>
      </c>
      <c r="P2759" t="s">
        <v>21</v>
      </c>
      <c r="V2759" t="s">
        <v>17470</v>
      </c>
      <c r="X2759" t="str">
        <f>VLOOKUP(I2759,Location!$A$3:$B$1999,2,FALSE)</f>
        <v>North Carolina</v>
      </c>
    </row>
    <row r="2760" spans="3:24" x14ac:dyDescent="0.2">
      <c r="C2760" t="s">
        <v>11990</v>
      </c>
      <c r="D2760">
        <v>19</v>
      </c>
      <c r="E2760" t="s">
        <v>12091</v>
      </c>
      <c r="F2760" t="s">
        <v>13659</v>
      </c>
      <c r="G2760" t="s">
        <v>15101</v>
      </c>
      <c r="H2760" t="s">
        <v>29</v>
      </c>
      <c r="I2760" t="s">
        <v>963</v>
      </c>
      <c r="J2760"/>
      <c r="L2760" t="s">
        <v>18861</v>
      </c>
      <c r="N2760" t="s">
        <v>16917</v>
      </c>
      <c r="P2760" t="s">
        <v>21</v>
      </c>
      <c r="V2760" t="s">
        <v>17285</v>
      </c>
      <c r="X2760" t="str">
        <f>VLOOKUP(I2760,Location!$A$3:$B$1999,2,FALSE)</f>
        <v>Florida</v>
      </c>
    </row>
    <row r="2761" spans="3:24" x14ac:dyDescent="0.2">
      <c r="C2761" t="s">
        <v>11990</v>
      </c>
      <c r="D2761">
        <v>7</v>
      </c>
      <c r="E2761" t="s">
        <v>13004</v>
      </c>
      <c r="F2761" t="s">
        <v>14527</v>
      </c>
      <c r="G2761" t="s">
        <v>15571</v>
      </c>
      <c r="H2761" t="s">
        <v>19</v>
      </c>
      <c r="I2761" t="s">
        <v>6342</v>
      </c>
      <c r="J2761" t="s">
        <v>16643</v>
      </c>
      <c r="L2761" t="s">
        <v>19618</v>
      </c>
      <c r="M2761" t="s">
        <v>20092</v>
      </c>
      <c r="N2761" t="s">
        <v>13</v>
      </c>
      <c r="P2761">
        <v>170</v>
      </c>
      <c r="V2761" t="s">
        <v>18208</v>
      </c>
      <c r="X2761" t="str">
        <f>VLOOKUP(I2761,Location!$A$3:$B$1999,2,FALSE)</f>
        <v>Virginia</v>
      </c>
    </row>
    <row r="2762" spans="3:24" x14ac:dyDescent="0.2">
      <c r="C2762" t="s">
        <v>11990</v>
      </c>
      <c r="D2762">
        <v>2</v>
      </c>
      <c r="E2762" t="s">
        <v>13371</v>
      </c>
      <c r="F2762" t="s">
        <v>14874</v>
      </c>
      <c r="G2762" t="s">
        <v>3218</v>
      </c>
      <c r="H2762" t="s">
        <v>825</v>
      </c>
      <c r="I2762" t="s">
        <v>1046</v>
      </c>
      <c r="J2762" t="s">
        <v>16816</v>
      </c>
      <c r="L2762" t="s">
        <v>19931</v>
      </c>
      <c r="M2762" t="s">
        <v>4808</v>
      </c>
      <c r="N2762" t="s">
        <v>806</v>
      </c>
      <c r="P2762">
        <v>97</v>
      </c>
      <c r="V2762" t="s">
        <v>18580</v>
      </c>
      <c r="X2762" t="str">
        <f>VLOOKUP(I2762,Location!$A$3:$B$1999,2,FALSE)</f>
        <v>Maryland</v>
      </c>
    </row>
    <row r="2763" spans="3:24" x14ac:dyDescent="0.2">
      <c r="C2763" t="s">
        <v>11990</v>
      </c>
      <c r="D2763">
        <v>5</v>
      </c>
      <c r="E2763" t="s">
        <v>13307</v>
      </c>
      <c r="F2763" t="s">
        <v>14817</v>
      </c>
      <c r="G2763" t="s">
        <v>15724</v>
      </c>
      <c r="H2763" t="s">
        <v>17</v>
      </c>
      <c r="I2763" t="s">
        <v>1579</v>
      </c>
      <c r="J2763"/>
      <c r="L2763" t="s">
        <v>14416</v>
      </c>
      <c r="N2763" t="s">
        <v>995</v>
      </c>
      <c r="P2763">
        <v>429</v>
      </c>
      <c r="V2763" t="s">
        <v>18516</v>
      </c>
      <c r="X2763" t="str">
        <f>VLOOKUP(I2763,Location!$A$3:$B$1999,2,FALSE)</f>
        <v>New York</v>
      </c>
    </row>
    <row r="2764" spans="3:24" x14ac:dyDescent="0.2">
      <c r="C2764" t="s">
        <v>11990</v>
      </c>
      <c r="D2764">
        <v>22</v>
      </c>
      <c r="E2764" t="s">
        <v>13270</v>
      </c>
      <c r="F2764" t="s">
        <v>14782</v>
      </c>
      <c r="G2764" t="s">
        <v>994</v>
      </c>
      <c r="H2764" t="s">
        <v>825</v>
      </c>
      <c r="I2764" t="s">
        <v>9361</v>
      </c>
      <c r="J2764" t="s">
        <v>16770</v>
      </c>
      <c r="L2764" t="s">
        <v>19844</v>
      </c>
      <c r="M2764" t="s">
        <v>20184</v>
      </c>
      <c r="N2764" t="s">
        <v>1006</v>
      </c>
      <c r="P2764" t="s">
        <v>21</v>
      </c>
      <c r="V2764" t="s">
        <v>18479</v>
      </c>
      <c r="X2764" t="str">
        <f>VLOOKUP(I2764,Location!$A$3:$B$1999,2,FALSE)</f>
        <v>Virginia</v>
      </c>
    </row>
    <row r="2765" spans="3:24" x14ac:dyDescent="0.2">
      <c r="C2765" t="s">
        <v>11990</v>
      </c>
      <c r="D2765">
        <v>5</v>
      </c>
      <c r="E2765" t="s">
        <v>12644</v>
      </c>
      <c r="F2765" t="s">
        <v>14187</v>
      </c>
      <c r="G2765" t="s">
        <v>14187</v>
      </c>
      <c r="H2765" t="s">
        <v>921</v>
      </c>
      <c r="I2765" t="s">
        <v>15943</v>
      </c>
      <c r="J2765" t="s">
        <v>9730</v>
      </c>
      <c r="L2765" t="s">
        <v>19336</v>
      </c>
      <c r="M2765" t="s">
        <v>20426</v>
      </c>
      <c r="N2765" t="s">
        <v>16283</v>
      </c>
      <c r="P2765">
        <v>123</v>
      </c>
      <c r="V2765" t="s">
        <v>17841</v>
      </c>
      <c r="X2765" t="str">
        <f>VLOOKUP(I2765,Location!$A$3:$B$1999,2,FALSE)</f>
        <v>Pennsylvania</v>
      </c>
    </row>
    <row r="2766" spans="3:24" x14ac:dyDescent="0.2">
      <c r="C2766" t="s">
        <v>11990</v>
      </c>
      <c r="D2766">
        <v>11</v>
      </c>
      <c r="E2766" t="s">
        <v>12046</v>
      </c>
      <c r="F2766" t="s">
        <v>13618</v>
      </c>
      <c r="G2766" t="s">
        <v>5245</v>
      </c>
      <c r="H2766" t="s">
        <v>951</v>
      </c>
      <c r="I2766" t="s">
        <v>1605</v>
      </c>
      <c r="J2766" t="s">
        <v>16122</v>
      </c>
      <c r="L2766" t="s">
        <v>18819</v>
      </c>
      <c r="M2766" t="s">
        <v>20682</v>
      </c>
      <c r="N2766" t="s">
        <v>13</v>
      </c>
      <c r="P2766" t="s">
        <v>21</v>
      </c>
      <c r="V2766" t="s">
        <v>17239</v>
      </c>
      <c r="X2766" t="str">
        <f>VLOOKUP(I2766,Location!$A$3:$B$1999,2,FALSE)</f>
        <v>California</v>
      </c>
    </row>
    <row r="2767" spans="3:24" x14ac:dyDescent="0.2">
      <c r="C2767" t="s">
        <v>11990</v>
      </c>
      <c r="D2767">
        <v>4</v>
      </c>
      <c r="E2767" t="s">
        <v>12703</v>
      </c>
      <c r="F2767" t="s">
        <v>14243</v>
      </c>
      <c r="G2767" t="s">
        <v>9092</v>
      </c>
      <c r="H2767" t="s">
        <v>869</v>
      </c>
      <c r="I2767" t="s">
        <v>2457</v>
      </c>
      <c r="J2767"/>
      <c r="L2767" t="s">
        <v>14416</v>
      </c>
      <c r="N2767" t="s">
        <v>13</v>
      </c>
      <c r="P2767">
        <v>319</v>
      </c>
      <c r="V2767" t="s">
        <v>17902</v>
      </c>
      <c r="X2767" t="str">
        <f>VLOOKUP(I2767,Location!$A$3:$B$1999,2,FALSE)</f>
        <v>California</v>
      </c>
    </row>
    <row r="2768" spans="3:24" x14ac:dyDescent="0.2">
      <c r="C2768" t="s">
        <v>11990</v>
      </c>
      <c r="D2768">
        <v>8</v>
      </c>
      <c r="E2768" t="s">
        <v>12354</v>
      </c>
      <c r="F2768" t="s">
        <v>13905</v>
      </c>
      <c r="G2768" t="s">
        <v>15225</v>
      </c>
      <c r="H2768" t="s">
        <v>861</v>
      </c>
      <c r="I2768" t="s">
        <v>15884</v>
      </c>
      <c r="J2768" t="s">
        <v>16292</v>
      </c>
      <c r="L2768" t="s">
        <v>19080</v>
      </c>
      <c r="M2768" t="s">
        <v>20557</v>
      </c>
      <c r="N2768" t="s">
        <v>16976</v>
      </c>
      <c r="P2768">
        <v>284</v>
      </c>
      <c r="V2768" t="s">
        <v>17549</v>
      </c>
      <c r="X2768" t="str">
        <f>VLOOKUP(I2768,Location!$A$3:$B$1999,2,FALSE)</f>
        <v>Texas</v>
      </c>
    </row>
    <row r="2769" spans="3:24" x14ac:dyDescent="0.2">
      <c r="C2769" t="s">
        <v>11990</v>
      </c>
      <c r="D2769">
        <v>18</v>
      </c>
      <c r="E2769" t="s">
        <v>12408</v>
      </c>
      <c r="F2769" t="s">
        <v>13958</v>
      </c>
      <c r="G2769" t="s">
        <v>15257</v>
      </c>
      <c r="H2769" t="s">
        <v>850</v>
      </c>
      <c r="I2769" t="s">
        <v>20</v>
      </c>
      <c r="J2769" t="s">
        <v>16328</v>
      </c>
      <c r="L2769" t="s">
        <v>19127</v>
      </c>
      <c r="M2769" t="s">
        <v>20529</v>
      </c>
      <c r="N2769" t="s">
        <v>13</v>
      </c>
      <c r="P2769" t="s">
        <v>21</v>
      </c>
      <c r="V2769" t="s">
        <v>17603</v>
      </c>
      <c r="X2769" t="str">
        <f>VLOOKUP(I2769,Location!$A$3:$B$1999,2,FALSE)</f>
        <v>Minnesota</v>
      </c>
    </row>
    <row r="2770" spans="3:24" x14ac:dyDescent="0.2">
      <c r="C2770" t="s">
        <v>11990</v>
      </c>
      <c r="D2770">
        <v>5</v>
      </c>
      <c r="E2770" t="s">
        <v>12201</v>
      </c>
      <c r="F2770" t="s">
        <v>13763</v>
      </c>
      <c r="H2770" t="s">
        <v>809</v>
      </c>
      <c r="I2770" t="s">
        <v>15858</v>
      </c>
      <c r="J2770"/>
      <c r="L2770" t="s">
        <v>18953</v>
      </c>
      <c r="N2770" t="s">
        <v>13</v>
      </c>
      <c r="P2770">
        <v>58</v>
      </c>
      <c r="V2770" t="s">
        <v>17396</v>
      </c>
      <c r="X2770" t="str">
        <f>VLOOKUP(I2770,Location!$A$3:$B$1999,2,FALSE)</f>
        <v>Florida</v>
      </c>
    </row>
    <row r="2771" spans="3:24" x14ac:dyDescent="0.2">
      <c r="C2771" t="s">
        <v>11990</v>
      </c>
      <c r="D2771">
        <v>6</v>
      </c>
      <c r="E2771" t="s">
        <v>12055</v>
      </c>
      <c r="F2771" t="s">
        <v>13628</v>
      </c>
      <c r="G2771" t="s">
        <v>15083</v>
      </c>
      <c r="H2771" t="s">
        <v>865</v>
      </c>
      <c r="I2771" t="s">
        <v>976</v>
      </c>
      <c r="J2771" t="s">
        <v>9816</v>
      </c>
      <c r="L2771" t="s">
        <v>18829</v>
      </c>
      <c r="M2771" t="s">
        <v>20680</v>
      </c>
      <c r="N2771" t="s">
        <v>13</v>
      </c>
      <c r="P2771" t="s">
        <v>21</v>
      </c>
      <c r="V2771" t="s">
        <v>17249</v>
      </c>
      <c r="X2771" t="str">
        <f>VLOOKUP(I2771,Location!$A$3:$B$1999,2,FALSE)</f>
        <v>California</v>
      </c>
    </row>
    <row r="2772" spans="3:24" x14ac:dyDescent="0.2">
      <c r="C2772" t="s">
        <v>11990</v>
      </c>
      <c r="D2772">
        <v>19</v>
      </c>
      <c r="E2772" t="s">
        <v>12377</v>
      </c>
      <c r="F2772" t="s">
        <v>13929</v>
      </c>
      <c r="G2772" t="s">
        <v>31</v>
      </c>
      <c r="H2772" t="s">
        <v>851</v>
      </c>
      <c r="I2772" t="s">
        <v>3132</v>
      </c>
      <c r="J2772" t="s">
        <v>16309</v>
      </c>
      <c r="L2772" t="s">
        <v>19102</v>
      </c>
      <c r="M2772" t="s">
        <v>20545</v>
      </c>
      <c r="N2772" t="s">
        <v>1020</v>
      </c>
      <c r="P2772" t="s">
        <v>21</v>
      </c>
      <c r="V2772" t="s">
        <v>17572</v>
      </c>
      <c r="X2772" t="str">
        <f>VLOOKUP(I2772,Location!$A$3:$B$1999,2,FALSE)</f>
        <v>Georgia</v>
      </c>
    </row>
    <row r="2773" spans="3:24" x14ac:dyDescent="0.2">
      <c r="C2773" t="s">
        <v>11990</v>
      </c>
      <c r="D2773">
        <v>5</v>
      </c>
      <c r="E2773" t="s">
        <v>12395</v>
      </c>
      <c r="F2773" t="s">
        <v>13946</v>
      </c>
      <c r="G2773" t="s">
        <v>15250</v>
      </c>
      <c r="H2773" t="s">
        <v>885</v>
      </c>
      <c r="I2773" t="s">
        <v>1048</v>
      </c>
      <c r="J2773" t="s">
        <v>16322</v>
      </c>
      <c r="L2773" t="s">
        <v>19117</v>
      </c>
      <c r="M2773" t="s">
        <v>20535</v>
      </c>
      <c r="N2773" t="s">
        <v>16985</v>
      </c>
      <c r="P2773">
        <v>433</v>
      </c>
      <c r="V2773" t="s">
        <v>17590</v>
      </c>
      <c r="X2773" t="str">
        <f>VLOOKUP(I2773,Location!$A$3:$B$1999,2,FALSE)</f>
        <v>D.C.</v>
      </c>
    </row>
    <row r="2774" spans="3:24" x14ac:dyDescent="0.2">
      <c r="C2774" t="s">
        <v>11990</v>
      </c>
      <c r="D2774">
        <v>9</v>
      </c>
      <c r="E2774" t="s">
        <v>12595</v>
      </c>
      <c r="F2774" t="s">
        <v>14140</v>
      </c>
      <c r="G2774" t="s">
        <v>14140</v>
      </c>
      <c r="H2774" t="s">
        <v>798</v>
      </c>
      <c r="I2774" t="s">
        <v>1035</v>
      </c>
      <c r="J2774" t="s">
        <v>9603</v>
      </c>
      <c r="L2774" t="s">
        <v>14416</v>
      </c>
      <c r="M2774" t="s">
        <v>20444</v>
      </c>
      <c r="N2774" t="s">
        <v>13</v>
      </c>
      <c r="P2774">
        <v>182</v>
      </c>
      <c r="V2774" t="s">
        <v>17792</v>
      </c>
      <c r="X2774" t="str">
        <f>VLOOKUP(I2774,Location!$A$3:$B$1999,2,FALSE)</f>
        <v>Oregon</v>
      </c>
    </row>
    <row r="2775" spans="3:24" x14ac:dyDescent="0.2">
      <c r="C2775" t="s">
        <v>11990</v>
      </c>
      <c r="D2775">
        <v>4</v>
      </c>
      <c r="E2775" t="s">
        <v>13387</v>
      </c>
      <c r="F2775" t="s">
        <v>14889</v>
      </c>
      <c r="G2775" t="s">
        <v>15753</v>
      </c>
      <c r="H2775" t="s">
        <v>918</v>
      </c>
      <c r="I2775" t="s">
        <v>966</v>
      </c>
      <c r="J2775" t="s">
        <v>16823</v>
      </c>
      <c r="L2775" t="s">
        <v>19940</v>
      </c>
      <c r="M2775" t="s">
        <v>20146</v>
      </c>
      <c r="N2775" t="s">
        <v>13</v>
      </c>
      <c r="P2775">
        <v>346</v>
      </c>
      <c r="V2775" t="s">
        <v>18596</v>
      </c>
      <c r="X2775" t="str">
        <f>VLOOKUP(I2775,Location!$A$3:$B$1999,2,FALSE)</f>
        <v>Massachusetts</v>
      </c>
    </row>
    <row r="2776" spans="3:24" x14ac:dyDescent="0.2">
      <c r="C2776" t="s">
        <v>11990</v>
      </c>
      <c r="D2776">
        <v>2</v>
      </c>
      <c r="E2776" t="s">
        <v>12559</v>
      </c>
      <c r="F2776" t="s">
        <v>14105</v>
      </c>
      <c r="G2776" t="s">
        <v>15331</v>
      </c>
      <c r="H2776" t="s">
        <v>930</v>
      </c>
      <c r="I2776" t="s">
        <v>15831</v>
      </c>
      <c r="J2776"/>
      <c r="L2776" t="s">
        <v>19267</v>
      </c>
      <c r="N2776" t="s">
        <v>11896</v>
      </c>
      <c r="P2776">
        <v>104</v>
      </c>
      <c r="V2776" t="s">
        <v>17755</v>
      </c>
      <c r="X2776" t="str">
        <f>VLOOKUP(I2776,Location!$A$3:$B$1999,2,FALSE)</f>
        <v>North Carolina</v>
      </c>
    </row>
    <row r="2777" spans="3:24" x14ac:dyDescent="0.2">
      <c r="C2777" t="s">
        <v>11990</v>
      </c>
      <c r="D2777">
        <v>5</v>
      </c>
      <c r="E2777" t="s">
        <v>12066</v>
      </c>
      <c r="F2777" t="s">
        <v>13639</v>
      </c>
      <c r="G2777" t="s">
        <v>15089</v>
      </c>
      <c r="H2777" t="s">
        <v>944</v>
      </c>
      <c r="I2777" t="s">
        <v>976</v>
      </c>
      <c r="J2777" t="s">
        <v>14416</v>
      </c>
      <c r="L2777" t="s">
        <v>18839</v>
      </c>
      <c r="M2777" t="s">
        <v>20085</v>
      </c>
      <c r="N2777" t="s">
        <v>13</v>
      </c>
      <c r="P2777">
        <v>364</v>
      </c>
      <c r="V2777" t="s">
        <v>17260</v>
      </c>
      <c r="X2777" t="str">
        <f>VLOOKUP(I2777,Location!$A$3:$B$1999,2,FALSE)</f>
        <v>California</v>
      </c>
    </row>
    <row r="2778" spans="3:24" x14ac:dyDescent="0.2">
      <c r="C2778" t="s">
        <v>11990</v>
      </c>
      <c r="D2778">
        <v>5</v>
      </c>
      <c r="E2778" t="s">
        <v>12629</v>
      </c>
      <c r="F2778" t="s">
        <v>14173</v>
      </c>
      <c r="G2778" t="s">
        <v>15369</v>
      </c>
      <c r="H2778" t="s">
        <v>809</v>
      </c>
      <c r="I2778" t="s">
        <v>15937</v>
      </c>
      <c r="J2778"/>
      <c r="L2778" t="s">
        <v>19324</v>
      </c>
      <c r="N2778" t="s">
        <v>17039</v>
      </c>
      <c r="P2778">
        <v>160</v>
      </c>
      <c r="V2778" t="s">
        <v>17826</v>
      </c>
      <c r="X2778" t="str">
        <f>VLOOKUP(I2778,Location!$A$3:$B$1999,2,FALSE)</f>
        <v>North Carolina</v>
      </c>
    </row>
    <row r="2779" spans="3:24" x14ac:dyDescent="0.2">
      <c r="C2779" t="s">
        <v>11990</v>
      </c>
      <c r="D2779">
        <v>11</v>
      </c>
      <c r="E2779" t="s">
        <v>12783</v>
      </c>
      <c r="F2779" t="s">
        <v>14320</v>
      </c>
      <c r="G2779" t="s">
        <v>15177</v>
      </c>
      <c r="H2779" t="s">
        <v>842</v>
      </c>
      <c r="I2779" t="s">
        <v>963</v>
      </c>
      <c r="J2779" t="s">
        <v>16522</v>
      </c>
      <c r="L2779" t="s">
        <v>19446</v>
      </c>
      <c r="M2779" t="s">
        <v>20371</v>
      </c>
      <c r="N2779" t="s">
        <v>13</v>
      </c>
      <c r="P2779">
        <v>55</v>
      </c>
      <c r="V2779" t="s">
        <v>17982</v>
      </c>
      <c r="X2779" t="str">
        <f>VLOOKUP(I2779,Location!$A$3:$B$1999,2,FALSE)</f>
        <v>Florida</v>
      </c>
    </row>
    <row r="2780" spans="3:24" x14ac:dyDescent="0.2">
      <c r="C2780" t="s">
        <v>11990</v>
      </c>
      <c r="D2780">
        <v>5</v>
      </c>
      <c r="E2780" t="s">
        <v>12105</v>
      </c>
      <c r="F2780" t="s">
        <v>13672</v>
      </c>
      <c r="G2780" t="s">
        <v>15111</v>
      </c>
      <c r="H2780" t="s">
        <v>809</v>
      </c>
      <c r="I2780" t="s">
        <v>967</v>
      </c>
      <c r="J2780" t="s">
        <v>16159</v>
      </c>
      <c r="L2780" t="s">
        <v>18875</v>
      </c>
      <c r="N2780" t="s">
        <v>13</v>
      </c>
      <c r="P2780">
        <v>139</v>
      </c>
      <c r="V2780" t="s">
        <v>17299</v>
      </c>
      <c r="X2780" t="str">
        <f>VLOOKUP(I2780,Location!$A$3:$B$1999,2,FALSE)</f>
        <v>Washington</v>
      </c>
    </row>
    <row r="2781" spans="3:24" x14ac:dyDescent="0.2">
      <c r="C2781" t="s">
        <v>11990</v>
      </c>
      <c r="D2781">
        <v>17</v>
      </c>
      <c r="E2781" t="s">
        <v>13013</v>
      </c>
      <c r="F2781" t="s">
        <v>8117</v>
      </c>
      <c r="G2781" t="s">
        <v>15577</v>
      </c>
      <c r="H2781" t="s">
        <v>19</v>
      </c>
      <c r="I2781" t="s">
        <v>18</v>
      </c>
      <c r="J2781"/>
      <c r="L2781" t="s">
        <v>19624</v>
      </c>
      <c r="N2781" t="s">
        <v>13</v>
      </c>
      <c r="P2781">
        <v>447</v>
      </c>
      <c r="V2781" t="s">
        <v>18217</v>
      </c>
      <c r="X2781" t="str">
        <f>VLOOKUP(I2781,Location!$A$3:$B$1999,2,FALSE)</f>
        <v>D.C.</v>
      </c>
    </row>
    <row r="2782" spans="3:24" x14ac:dyDescent="0.2">
      <c r="C2782" t="s">
        <v>11990</v>
      </c>
      <c r="D2782">
        <v>3</v>
      </c>
      <c r="E2782" t="s">
        <v>12925</v>
      </c>
      <c r="F2782" t="s">
        <v>14454</v>
      </c>
      <c r="G2782" t="s">
        <v>15531</v>
      </c>
      <c r="H2782" t="s">
        <v>825</v>
      </c>
      <c r="I2782" t="s">
        <v>1090</v>
      </c>
      <c r="J2782" t="s">
        <v>16605</v>
      </c>
      <c r="L2782" t="s">
        <v>19552</v>
      </c>
      <c r="M2782" t="s">
        <v>20313</v>
      </c>
      <c r="N2782" t="s">
        <v>17074</v>
      </c>
      <c r="P2782" t="s">
        <v>21</v>
      </c>
      <c r="V2782" t="s">
        <v>18129</v>
      </c>
      <c r="X2782" t="str">
        <f>VLOOKUP(I2782,Location!$A$3:$B$1999,2,FALSE)</f>
        <v>Hawaii</v>
      </c>
    </row>
    <row r="2783" spans="3:24" x14ac:dyDescent="0.2">
      <c r="C2783" t="s">
        <v>11990</v>
      </c>
      <c r="D2783">
        <v>5</v>
      </c>
      <c r="E2783" t="s">
        <v>12848</v>
      </c>
      <c r="F2783" t="s">
        <v>14382</v>
      </c>
      <c r="G2783" t="s">
        <v>9159</v>
      </c>
      <c r="H2783" t="s">
        <v>872</v>
      </c>
      <c r="I2783" t="s">
        <v>16002</v>
      </c>
      <c r="J2783"/>
      <c r="L2783" t="s">
        <v>14416</v>
      </c>
      <c r="N2783" t="s">
        <v>13</v>
      </c>
      <c r="P2783">
        <v>1</v>
      </c>
      <c r="V2783" t="s">
        <v>18052</v>
      </c>
      <c r="X2783" t="str">
        <f>VLOOKUP(I2783,Location!$A$3:$B$1999,2,FALSE)</f>
        <v>Iowa</v>
      </c>
    </row>
    <row r="2784" spans="3:24" x14ac:dyDescent="0.2">
      <c r="C2784" t="s">
        <v>11990</v>
      </c>
      <c r="D2784">
        <v>10</v>
      </c>
      <c r="E2784" t="s">
        <v>12865</v>
      </c>
      <c r="F2784" t="s">
        <v>14398</v>
      </c>
      <c r="G2784" t="s">
        <v>15495</v>
      </c>
      <c r="H2784" t="s">
        <v>835</v>
      </c>
      <c r="I2784" t="s">
        <v>976</v>
      </c>
      <c r="J2784" t="s">
        <v>14416</v>
      </c>
      <c r="L2784" t="s">
        <v>14416</v>
      </c>
      <c r="M2784" t="s">
        <v>20085</v>
      </c>
      <c r="N2784" t="s">
        <v>11881</v>
      </c>
      <c r="P2784">
        <v>197</v>
      </c>
      <c r="V2784" t="s">
        <v>18069</v>
      </c>
      <c r="X2784" t="str">
        <f>VLOOKUP(I2784,Location!$A$3:$B$1999,2,FALSE)</f>
        <v>California</v>
      </c>
    </row>
    <row r="2785" spans="3:24" x14ac:dyDescent="0.2">
      <c r="C2785" t="s">
        <v>11990</v>
      </c>
      <c r="D2785">
        <v>7</v>
      </c>
      <c r="E2785" t="s">
        <v>12285</v>
      </c>
      <c r="F2785" t="s">
        <v>13842</v>
      </c>
      <c r="G2785" t="s">
        <v>843</v>
      </c>
      <c r="H2785" t="s">
        <v>843</v>
      </c>
      <c r="I2785" t="s">
        <v>1579</v>
      </c>
      <c r="J2785" t="s">
        <v>16251</v>
      </c>
      <c r="L2785" t="s">
        <v>18941</v>
      </c>
      <c r="M2785" t="s">
        <v>20588</v>
      </c>
      <c r="N2785" t="s">
        <v>5250</v>
      </c>
      <c r="P2785">
        <v>312</v>
      </c>
      <c r="V2785" t="s">
        <v>17480</v>
      </c>
      <c r="X2785" t="str">
        <f>VLOOKUP(I2785,Location!$A$3:$B$1999,2,FALSE)</f>
        <v>New York</v>
      </c>
    </row>
    <row r="2786" spans="3:24" x14ac:dyDescent="0.2">
      <c r="C2786" t="s">
        <v>11990</v>
      </c>
      <c r="D2786">
        <v>5</v>
      </c>
      <c r="E2786" t="s">
        <v>13301</v>
      </c>
      <c r="F2786" t="s">
        <v>14811</v>
      </c>
      <c r="G2786" t="s">
        <v>8819</v>
      </c>
      <c r="H2786" t="s">
        <v>860</v>
      </c>
      <c r="I2786" t="s">
        <v>3766</v>
      </c>
      <c r="J2786" t="s">
        <v>16783</v>
      </c>
      <c r="L2786" t="s">
        <v>19870</v>
      </c>
      <c r="M2786" t="s">
        <v>20174</v>
      </c>
      <c r="N2786" t="s">
        <v>13</v>
      </c>
      <c r="P2786">
        <v>482</v>
      </c>
      <c r="V2786" t="s">
        <v>18510</v>
      </c>
      <c r="X2786" t="str">
        <f>VLOOKUP(I2786,Location!$A$3:$B$1999,2,FALSE)</f>
        <v>Louisiana</v>
      </c>
    </row>
    <row r="2787" spans="3:24" x14ac:dyDescent="0.2">
      <c r="C2787" t="s">
        <v>11990</v>
      </c>
      <c r="D2787">
        <v>5</v>
      </c>
      <c r="E2787" t="s">
        <v>12438</v>
      </c>
      <c r="F2787" t="s">
        <v>13987</v>
      </c>
      <c r="H2787" t="s">
        <v>929</v>
      </c>
      <c r="I2787" t="s">
        <v>3351</v>
      </c>
      <c r="J2787"/>
      <c r="L2787" t="s">
        <v>19155</v>
      </c>
      <c r="N2787" t="s">
        <v>16998</v>
      </c>
      <c r="P2787">
        <v>70</v>
      </c>
      <c r="V2787" t="s">
        <v>17634</v>
      </c>
      <c r="X2787" t="str">
        <f>VLOOKUP(I2787,Location!$A$3:$B$1999,2,FALSE)</f>
        <v>Arkansas</v>
      </c>
    </row>
    <row r="2788" spans="3:24" x14ac:dyDescent="0.2">
      <c r="C2788" t="s">
        <v>11990</v>
      </c>
      <c r="D2788">
        <v>10</v>
      </c>
      <c r="E2788" t="s">
        <v>12988</v>
      </c>
      <c r="F2788" t="s">
        <v>14511</v>
      </c>
      <c r="G2788" t="s">
        <v>2135</v>
      </c>
      <c r="H2788" t="s">
        <v>918</v>
      </c>
      <c r="I2788" t="s">
        <v>1009</v>
      </c>
      <c r="J2788" t="s">
        <v>16635</v>
      </c>
      <c r="L2788" t="s">
        <v>19604</v>
      </c>
      <c r="M2788" t="s">
        <v>20294</v>
      </c>
      <c r="N2788" t="s">
        <v>806</v>
      </c>
      <c r="P2788" t="s">
        <v>21</v>
      </c>
      <c r="V2788" t="s">
        <v>18192</v>
      </c>
      <c r="X2788" t="str">
        <f>VLOOKUP(I2788,Location!$A$3:$B$1999,2,FALSE)</f>
        <v>Texas</v>
      </c>
    </row>
    <row r="2789" spans="3:24" x14ac:dyDescent="0.2">
      <c r="C2789" t="s">
        <v>11990</v>
      </c>
      <c r="D2789">
        <v>1</v>
      </c>
      <c r="E2789" t="s">
        <v>12117</v>
      </c>
      <c r="F2789" t="s">
        <v>13684</v>
      </c>
      <c r="G2789" t="s">
        <v>1418</v>
      </c>
      <c r="H2789" t="s">
        <v>44</v>
      </c>
      <c r="I2789" t="s">
        <v>1061</v>
      </c>
      <c r="J2789"/>
      <c r="L2789" t="s">
        <v>18885</v>
      </c>
      <c r="N2789" t="s">
        <v>968</v>
      </c>
      <c r="P2789" t="s">
        <v>21</v>
      </c>
      <c r="V2789" t="s">
        <v>17311</v>
      </c>
      <c r="X2789" t="str">
        <f>VLOOKUP(I2789,Location!$A$3:$B$1999,2,FALSE)</f>
        <v>California</v>
      </c>
    </row>
    <row r="2790" spans="3:24" x14ac:dyDescent="0.2">
      <c r="C2790" t="s">
        <v>11990</v>
      </c>
      <c r="D2790">
        <v>8</v>
      </c>
      <c r="E2790" t="s">
        <v>12291</v>
      </c>
      <c r="F2790" t="s">
        <v>13847</v>
      </c>
      <c r="G2790" t="s">
        <v>31</v>
      </c>
      <c r="H2790" t="s">
        <v>919</v>
      </c>
      <c r="I2790" t="s">
        <v>2676</v>
      </c>
      <c r="J2790" t="s">
        <v>16255</v>
      </c>
      <c r="L2790" t="s">
        <v>19036</v>
      </c>
      <c r="M2790" t="s">
        <v>20585</v>
      </c>
      <c r="N2790" t="s">
        <v>13</v>
      </c>
      <c r="P2790">
        <v>464</v>
      </c>
      <c r="V2790" t="s">
        <v>17486</v>
      </c>
      <c r="X2790" t="str">
        <f>VLOOKUP(I2790,Location!$A$3:$B$1999,2,FALSE)</f>
        <v>Pennsylvania</v>
      </c>
    </row>
    <row r="2791" spans="3:24" x14ac:dyDescent="0.2">
      <c r="C2791" t="s">
        <v>11990</v>
      </c>
      <c r="D2791">
        <v>8</v>
      </c>
      <c r="E2791" t="s">
        <v>12880</v>
      </c>
      <c r="F2791" t="s">
        <v>14411</v>
      </c>
      <c r="G2791" t="s">
        <v>15502</v>
      </c>
      <c r="H2791" t="s">
        <v>835</v>
      </c>
      <c r="I2791" t="s">
        <v>1034</v>
      </c>
      <c r="J2791" t="s">
        <v>16579</v>
      </c>
      <c r="L2791" t="s">
        <v>19515</v>
      </c>
      <c r="M2791" t="s">
        <v>20328</v>
      </c>
      <c r="N2791" t="s">
        <v>13</v>
      </c>
      <c r="P2791" t="s">
        <v>21</v>
      </c>
      <c r="V2791" t="s">
        <v>18084</v>
      </c>
      <c r="X2791" t="str">
        <f>VLOOKUP(I2791,Location!$A$3:$B$1999,2,FALSE)</f>
        <v>Pennsylvania</v>
      </c>
    </row>
    <row r="2792" spans="3:24" x14ac:dyDescent="0.2">
      <c r="C2792" t="s">
        <v>11990</v>
      </c>
      <c r="D2792">
        <v>6</v>
      </c>
      <c r="E2792" t="s">
        <v>12894</v>
      </c>
      <c r="F2792" t="s">
        <v>14425</v>
      </c>
      <c r="G2792" t="s">
        <v>15511</v>
      </c>
      <c r="H2792" t="s">
        <v>834</v>
      </c>
      <c r="I2792" t="s">
        <v>980</v>
      </c>
      <c r="J2792" t="s">
        <v>16588</v>
      </c>
      <c r="L2792" t="s">
        <v>19524</v>
      </c>
      <c r="M2792" t="s">
        <v>20324</v>
      </c>
      <c r="N2792" t="s">
        <v>968</v>
      </c>
      <c r="P2792" t="s">
        <v>21</v>
      </c>
      <c r="V2792" t="s">
        <v>18098</v>
      </c>
      <c r="X2792" t="str">
        <f>VLOOKUP(I2792,Location!$A$3:$B$1999,2,FALSE)</f>
        <v>Texas</v>
      </c>
    </row>
    <row r="2793" spans="3:24" x14ac:dyDescent="0.2">
      <c r="C2793" t="s">
        <v>11990</v>
      </c>
      <c r="D2793">
        <v>21</v>
      </c>
      <c r="E2793" t="s">
        <v>12517</v>
      </c>
      <c r="F2793" t="s">
        <v>14064</v>
      </c>
      <c r="G2793" t="s">
        <v>1208</v>
      </c>
      <c r="H2793" t="s">
        <v>941</v>
      </c>
      <c r="I2793" t="s">
        <v>813</v>
      </c>
      <c r="J2793" t="s">
        <v>16383</v>
      </c>
      <c r="L2793" t="s">
        <v>19229</v>
      </c>
      <c r="M2793" t="s">
        <v>20478</v>
      </c>
      <c r="N2793" t="s">
        <v>2867</v>
      </c>
      <c r="P2793" t="s">
        <v>21</v>
      </c>
      <c r="V2793" t="s">
        <v>17713</v>
      </c>
      <c r="X2793" t="str">
        <f>VLOOKUP(I2793,Location!$A$3:$B$1999,2,FALSE)</f>
        <v>Florida</v>
      </c>
    </row>
    <row r="2794" spans="3:24" x14ac:dyDescent="0.2">
      <c r="C2794" t="s">
        <v>11990</v>
      </c>
      <c r="D2794">
        <v>20</v>
      </c>
      <c r="E2794" t="s">
        <v>13373</v>
      </c>
      <c r="F2794" t="s">
        <v>14876</v>
      </c>
      <c r="G2794" t="s">
        <v>1418</v>
      </c>
      <c r="H2794" t="s">
        <v>17</v>
      </c>
      <c r="I2794" t="s">
        <v>18</v>
      </c>
      <c r="J2794" t="s">
        <v>16817</v>
      </c>
      <c r="L2794" t="s">
        <v>19933</v>
      </c>
      <c r="M2794" t="s">
        <v>4130</v>
      </c>
      <c r="N2794" t="s">
        <v>806</v>
      </c>
      <c r="P2794">
        <v>401</v>
      </c>
      <c r="V2794" t="s">
        <v>18582</v>
      </c>
      <c r="X2794" t="str">
        <f>VLOOKUP(I2794,Location!$A$3:$B$1999,2,FALSE)</f>
        <v>D.C.</v>
      </c>
    </row>
    <row r="2795" spans="3:24" x14ac:dyDescent="0.2">
      <c r="C2795" t="s">
        <v>11990</v>
      </c>
      <c r="D2795">
        <v>5</v>
      </c>
      <c r="E2795" t="s">
        <v>12098</v>
      </c>
      <c r="F2795" t="s">
        <v>13665</v>
      </c>
      <c r="G2795" t="s">
        <v>15105</v>
      </c>
      <c r="H2795" t="s">
        <v>868</v>
      </c>
      <c r="I2795" t="s">
        <v>6381</v>
      </c>
      <c r="J2795" t="s">
        <v>16154</v>
      </c>
      <c r="L2795" t="s">
        <v>18868</v>
      </c>
      <c r="M2795" t="s">
        <v>20663</v>
      </c>
      <c r="N2795" t="s">
        <v>13</v>
      </c>
      <c r="P2795" t="s">
        <v>21</v>
      </c>
      <c r="V2795" t="s">
        <v>17292</v>
      </c>
      <c r="X2795" t="str">
        <f>VLOOKUP(I2795,Location!$A$3:$B$1999,2,FALSE)</f>
        <v>California</v>
      </c>
    </row>
    <row r="2796" spans="3:24" x14ac:dyDescent="0.2">
      <c r="C2796" t="s">
        <v>11990</v>
      </c>
      <c r="D2796">
        <v>20</v>
      </c>
      <c r="E2796" t="s">
        <v>13327</v>
      </c>
      <c r="F2796" t="s">
        <v>14835</v>
      </c>
      <c r="G2796" t="s">
        <v>15731</v>
      </c>
      <c r="H2796" t="s">
        <v>834</v>
      </c>
      <c r="I2796" t="s">
        <v>18</v>
      </c>
      <c r="J2796"/>
      <c r="L2796" t="s">
        <v>19893</v>
      </c>
      <c r="N2796" t="s">
        <v>806</v>
      </c>
      <c r="P2796">
        <v>360</v>
      </c>
      <c r="V2796" t="s">
        <v>18536</v>
      </c>
      <c r="X2796" t="str">
        <f>VLOOKUP(I2796,Location!$A$3:$B$1999,2,FALSE)</f>
        <v>D.C.</v>
      </c>
    </row>
    <row r="2797" spans="3:24" x14ac:dyDescent="0.2">
      <c r="C2797" t="s">
        <v>11990</v>
      </c>
      <c r="D2797">
        <v>5</v>
      </c>
      <c r="E2797" t="s">
        <v>13066</v>
      </c>
      <c r="F2797" t="s">
        <v>14586</v>
      </c>
      <c r="G2797" t="s">
        <v>15608</v>
      </c>
      <c r="H2797" t="s">
        <v>795</v>
      </c>
      <c r="I2797" t="s">
        <v>982</v>
      </c>
      <c r="J2797"/>
      <c r="L2797" t="s">
        <v>19665</v>
      </c>
      <c r="N2797" t="s">
        <v>968</v>
      </c>
      <c r="P2797" t="s">
        <v>21</v>
      </c>
      <c r="V2797" t="s">
        <v>18270</v>
      </c>
      <c r="X2797" t="str">
        <f>VLOOKUP(I2797,Location!$A$3:$B$1999,2,FALSE)</f>
        <v>Texas</v>
      </c>
    </row>
    <row r="2798" spans="3:24" x14ac:dyDescent="0.2">
      <c r="C2798" t="s">
        <v>11990</v>
      </c>
      <c r="D2798">
        <v>14</v>
      </c>
      <c r="E2798" t="s">
        <v>12888</v>
      </c>
      <c r="F2798" t="s">
        <v>14419</v>
      </c>
      <c r="G2798" t="s">
        <v>15506</v>
      </c>
      <c r="H2798" t="s">
        <v>825</v>
      </c>
      <c r="I2798" t="s">
        <v>18</v>
      </c>
      <c r="J2798" t="s">
        <v>16583</v>
      </c>
      <c r="L2798" t="s">
        <v>19521</v>
      </c>
      <c r="M2798" t="s">
        <v>20085</v>
      </c>
      <c r="N2798" t="s">
        <v>3907</v>
      </c>
      <c r="P2798">
        <v>150</v>
      </c>
      <c r="V2798" t="s">
        <v>18092</v>
      </c>
      <c r="X2798" t="str">
        <f>VLOOKUP(I2798,Location!$A$3:$B$1999,2,FALSE)</f>
        <v>D.C.</v>
      </c>
    </row>
    <row r="2799" spans="3:24" x14ac:dyDescent="0.2">
      <c r="C2799" t="s">
        <v>11990</v>
      </c>
      <c r="D2799">
        <v>5</v>
      </c>
      <c r="E2799" t="s">
        <v>13228</v>
      </c>
      <c r="F2799" t="s">
        <v>14742</v>
      </c>
      <c r="H2799" t="s">
        <v>834</v>
      </c>
      <c r="I2799" t="s">
        <v>1050</v>
      </c>
      <c r="J2799"/>
      <c r="L2799" t="s">
        <v>19804</v>
      </c>
      <c r="N2799" t="s">
        <v>4396</v>
      </c>
      <c r="P2799">
        <v>176</v>
      </c>
      <c r="V2799" t="s">
        <v>18436</v>
      </c>
      <c r="X2799" t="str">
        <f>VLOOKUP(I2799,Location!$A$3:$B$1999,2,FALSE)</f>
        <v>Colorado</v>
      </c>
    </row>
    <row r="2800" spans="3:24" x14ac:dyDescent="0.2">
      <c r="C2800" t="s">
        <v>11990</v>
      </c>
      <c r="D2800">
        <v>8</v>
      </c>
      <c r="E2800" t="s">
        <v>12427</v>
      </c>
      <c r="F2800" t="s">
        <v>1784</v>
      </c>
      <c r="G2800" t="s">
        <v>15266</v>
      </c>
      <c r="H2800" t="s">
        <v>15</v>
      </c>
      <c r="I2800" t="s">
        <v>1164</v>
      </c>
      <c r="J2800" t="s">
        <v>968</v>
      </c>
      <c r="L2800" t="s">
        <v>19144</v>
      </c>
      <c r="M2800" t="s">
        <v>20519</v>
      </c>
      <c r="N2800" t="s">
        <v>13</v>
      </c>
      <c r="P2800" t="s">
        <v>21</v>
      </c>
      <c r="V2800" t="s">
        <v>17623</v>
      </c>
      <c r="X2800" t="str">
        <f>VLOOKUP(I2800,Location!$A$3:$B$1999,2,FALSE)</f>
        <v>Massachusetts</v>
      </c>
    </row>
    <row r="2801" spans="3:24" x14ac:dyDescent="0.2">
      <c r="C2801" t="s">
        <v>11990</v>
      </c>
      <c r="D2801">
        <v>3</v>
      </c>
      <c r="E2801" t="s">
        <v>12431</v>
      </c>
      <c r="F2801" t="s">
        <v>13980</v>
      </c>
      <c r="G2801" t="s">
        <v>3141</v>
      </c>
      <c r="H2801" t="s">
        <v>885</v>
      </c>
      <c r="I2801" t="s">
        <v>1012</v>
      </c>
      <c r="J2801"/>
      <c r="L2801" t="s">
        <v>19148</v>
      </c>
      <c r="N2801" t="s">
        <v>13</v>
      </c>
      <c r="P2801" t="s">
        <v>21</v>
      </c>
      <c r="V2801" t="s">
        <v>17627</v>
      </c>
      <c r="X2801" t="str">
        <f>VLOOKUP(I2801,Location!$A$3:$B$1999,2,FALSE)</f>
        <v>California</v>
      </c>
    </row>
    <row r="2802" spans="3:24" x14ac:dyDescent="0.2">
      <c r="C2802" t="s">
        <v>11990</v>
      </c>
      <c r="D2802">
        <v>5</v>
      </c>
      <c r="E2802" t="s">
        <v>13121</v>
      </c>
      <c r="F2802" t="s">
        <v>14643</v>
      </c>
      <c r="G2802" t="s">
        <v>14271</v>
      </c>
      <c r="H2802" t="s">
        <v>19</v>
      </c>
      <c r="I2802" t="s">
        <v>4498</v>
      </c>
      <c r="J2802" t="s">
        <v>16699</v>
      </c>
      <c r="L2802" t="s">
        <v>19718</v>
      </c>
      <c r="M2802" t="s">
        <v>20245</v>
      </c>
      <c r="N2802" t="s">
        <v>4198</v>
      </c>
      <c r="P2802" t="s">
        <v>21</v>
      </c>
      <c r="V2802" t="s">
        <v>18329</v>
      </c>
      <c r="X2802" t="str">
        <f>VLOOKUP(I2802,Location!$A$3:$B$1999,2,FALSE)</f>
        <v>Massachusetts</v>
      </c>
    </row>
    <row r="2803" spans="3:24" x14ac:dyDescent="0.2">
      <c r="C2803" t="s">
        <v>11990</v>
      </c>
      <c r="D2803">
        <v>4</v>
      </c>
      <c r="E2803" t="s">
        <v>12943</v>
      </c>
      <c r="F2803" t="s">
        <v>14469</v>
      </c>
      <c r="G2803" t="s">
        <v>15539</v>
      </c>
      <c r="H2803" t="s">
        <v>862</v>
      </c>
      <c r="I2803" t="s">
        <v>16012</v>
      </c>
      <c r="J2803" t="s">
        <v>14416</v>
      </c>
      <c r="L2803" t="s">
        <v>14416</v>
      </c>
      <c r="M2803" t="s">
        <v>20085</v>
      </c>
      <c r="N2803" t="s">
        <v>13</v>
      </c>
      <c r="P2803">
        <v>156</v>
      </c>
      <c r="V2803" t="s">
        <v>18147</v>
      </c>
      <c r="X2803" t="str">
        <f>VLOOKUP(I2803,Location!$A$3:$B$1999,2,FALSE)</f>
        <v>Oregon</v>
      </c>
    </row>
    <row r="2804" spans="3:24" x14ac:dyDescent="0.2">
      <c r="C2804" t="s">
        <v>11990</v>
      </c>
      <c r="D2804">
        <v>4</v>
      </c>
      <c r="E2804" t="s">
        <v>13204</v>
      </c>
      <c r="F2804" t="s">
        <v>14718</v>
      </c>
      <c r="G2804" t="s">
        <v>3991</v>
      </c>
      <c r="H2804" t="s">
        <v>17</v>
      </c>
      <c r="I2804" t="s">
        <v>1058</v>
      </c>
      <c r="J2804"/>
      <c r="L2804" t="s">
        <v>19780</v>
      </c>
      <c r="N2804" t="s">
        <v>13</v>
      </c>
      <c r="P2804" t="s">
        <v>21</v>
      </c>
      <c r="V2804" t="s">
        <v>18412</v>
      </c>
      <c r="X2804" t="str">
        <f>VLOOKUP(I2804,Location!$A$3:$B$1999,2,FALSE)</f>
        <v>Illinois</v>
      </c>
    </row>
    <row r="2805" spans="3:24" x14ac:dyDescent="0.2">
      <c r="C2805" t="s">
        <v>11990</v>
      </c>
      <c r="D2805">
        <v>13</v>
      </c>
      <c r="E2805" t="s">
        <v>12336</v>
      </c>
      <c r="F2805" t="s">
        <v>13888</v>
      </c>
      <c r="G2805" t="s">
        <v>15177</v>
      </c>
      <c r="H2805" t="s">
        <v>842</v>
      </c>
      <c r="I2805" t="s">
        <v>967</v>
      </c>
      <c r="J2805"/>
      <c r="L2805" t="s">
        <v>14416</v>
      </c>
      <c r="N2805" t="s">
        <v>24</v>
      </c>
      <c r="P2805">
        <v>121</v>
      </c>
      <c r="V2805" t="s">
        <v>17531</v>
      </c>
      <c r="X2805" t="str">
        <f>VLOOKUP(I2805,Location!$A$3:$B$1999,2,FALSE)</f>
        <v>Washington</v>
      </c>
    </row>
    <row r="2806" spans="3:24" x14ac:dyDescent="0.2">
      <c r="C2806" t="s">
        <v>11990</v>
      </c>
      <c r="D2806">
        <v>5</v>
      </c>
      <c r="E2806" t="s">
        <v>13113</v>
      </c>
      <c r="F2806" t="s">
        <v>14634</v>
      </c>
      <c r="G2806" t="s">
        <v>1458</v>
      </c>
      <c r="H2806" t="s">
        <v>835</v>
      </c>
      <c r="I2806" t="s">
        <v>2699</v>
      </c>
      <c r="J2806"/>
      <c r="L2806" t="s">
        <v>19710</v>
      </c>
      <c r="N2806" t="s">
        <v>13</v>
      </c>
      <c r="P2806">
        <v>152</v>
      </c>
      <c r="V2806" t="s">
        <v>18320</v>
      </c>
      <c r="X2806" t="str">
        <f>VLOOKUP(I2806,Location!$A$3:$B$1999,2,FALSE)</f>
        <v>Kentucky</v>
      </c>
    </row>
    <row r="2807" spans="3:24" x14ac:dyDescent="0.2">
      <c r="C2807" t="s">
        <v>11990</v>
      </c>
      <c r="D2807">
        <v>6</v>
      </c>
      <c r="E2807" t="s">
        <v>12346</v>
      </c>
      <c r="F2807" t="s">
        <v>13897</v>
      </c>
      <c r="G2807" t="s">
        <v>15218</v>
      </c>
      <c r="H2807" t="s">
        <v>882</v>
      </c>
      <c r="I2807" t="s">
        <v>15882</v>
      </c>
      <c r="J2807" t="s">
        <v>16289</v>
      </c>
      <c r="L2807" t="s">
        <v>14416</v>
      </c>
      <c r="M2807" t="s">
        <v>20560</v>
      </c>
      <c r="N2807" t="s">
        <v>13</v>
      </c>
      <c r="P2807">
        <v>222</v>
      </c>
      <c r="V2807" t="s">
        <v>17541</v>
      </c>
      <c r="X2807" t="str">
        <f>VLOOKUP(I2807,Location!$A$3:$B$1999,2,FALSE)</f>
        <v>Wisconsin</v>
      </c>
    </row>
    <row r="2808" spans="3:24" x14ac:dyDescent="0.2">
      <c r="C2808" t="s">
        <v>11990</v>
      </c>
      <c r="D2808">
        <v>8</v>
      </c>
      <c r="E2808" t="s">
        <v>12572</v>
      </c>
      <c r="F2808" t="s">
        <v>14118</v>
      </c>
      <c r="G2808" t="s">
        <v>15340</v>
      </c>
      <c r="H2808" t="s">
        <v>15</v>
      </c>
      <c r="I2808" t="s">
        <v>966</v>
      </c>
      <c r="J2808"/>
      <c r="L2808" t="s">
        <v>14416</v>
      </c>
      <c r="N2808" t="s">
        <v>1051</v>
      </c>
      <c r="P2808">
        <v>219</v>
      </c>
      <c r="V2808" t="s">
        <v>17768</v>
      </c>
      <c r="X2808" t="str">
        <f>VLOOKUP(I2808,Location!$A$3:$B$1999,2,FALSE)</f>
        <v>Massachusetts</v>
      </c>
    </row>
    <row r="2809" spans="3:24" x14ac:dyDescent="0.2">
      <c r="C2809" t="s">
        <v>11990</v>
      </c>
      <c r="D2809">
        <v>6</v>
      </c>
      <c r="E2809" t="s">
        <v>12637</v>
      </c>
      <c r="F2809" t="s">
        <v>14181</v>
      </c>
      <c r="G2809" t="s">
        <v>15375</v>
      </c>
      <c r="H2809" t="s">
        <v>886</v>
      </c>
      <c r="I2809" t="s">
        <v>15940</v>
      </c>
      <c r="J2809" t="s">
        <v>16448</v>
      </c>
      <c r="L2809" t="s">
        <v>19330</v>
      </c>
      <c r="M2809" t="s">
        <v>20429</v>
      </c>
      <c r="N2809" t="s">
        <v>3557</v>
      </c>
      <c r="P2809">
        <v>53</v>
      </c>
      <c r="V2809" t="s">
        <v>17834</v>
      </c>
      <c r="X2809" t="str">
        <f>VLOOKUP(I2809,Location!$A$3:$B$1999,2,FALSE)</f>
        <v>Wisconsin</v>
      </c>
    </row>
    <row r="2810" spans="3:24" x14ac:dyDescent="0.2">
      <c r="C2810" t="s">
        <v>11990</v>
      </c>
      <c r="D2810">
        <v>2</v>
      </c>
      <c r="E2810" t="s">
        <v>13489</v>
      </c>
      <c r="F2810" t="s">
        <v>14981</v>
      </c>
      <c r="G2810" t="s">
        <v>14981</v>
      </c>
      <c r="H2810" t="s">
        <v>825</v>
      </c>
      <c r="I2810" t="s">
        <v>18</v>
      </c>
      <c r="J2810" t="s">
        <v>16861</v>
      </c>
      <c r="L2810" t="s">
        <v>14416</v>
      </c>
      <c r="M2810" t="s">
        <v>20115</v>
      </c>
      <c r="N2810" t="s">
        <v>13</v>
      </c>
      <c r="P2810">
        <v>162</v>
      </c>
      <c r="V2810" t="s">
        <v>18699</v>
      </c>
      <c r="X2810" t="str">
        <f>VLOOKUP(I2810,Location!$A$3:$B$1999,2,FALSE)</f>
        <v>D.C.</v>
      </c>
    </row>
    <row r="2811" spans="3:24" x14ac:dyDescent="0.2">
      <c r="C2811" t="s">
        <v>11990</v>
      </c>
      <c r="D2811">
        <v>5</v>
      </c>
      <c r="E2811" t="s">
        <v>12196</v>
      </c>
      <c r="F2811" t="s">
        <v>13758</v>
      </c>
      <c r="H2811" t="s">
        <v>879</v>
      </c>
      <c r="I2811" t="s">
        <v>1021</v>
      </c>
      <c r="J2811"/>
      <c r="L2811" t="s">
        <v>18950</v>
      </c>
      <c r="N2811" t="s">
        <v>6484</v>
      </c>
      <c r="P2811" t="s">
        <v>21</v>
      </c>
      <c r="V2811" t="s">
        <v>17391</v>
      </c>
      <c r="X2811" t="str">
        <f>VLOOKUP(I2811,Location!$A$3:$B$1999,2,FALSE)</f>
        <v>New York</v>
      </c>
    </row>
    <row r="2812" spans="3:24" x14ac:dyDescent="0.2">
      <c r="C2812" t="s">
        <v>11990</v>
      </c>
      <c r="D2812">
        <v>5</v>
      </c>
      <c r="E2812" t="s">
        <v>12927</v>
      </c>
      <c r="F2812" t="s">
        <v>14456</v>
      </c>
      <c r="G2812" t="s">
        <v>15533</v>
      </c>
      <c r="H2812" t="s">
        <v>19</v>
      </c>
      <c r="I2812" t="s">
        <v>1019</v>
      </c>
      <c r="J2812" t="s">
        <v>16607</v>
      </c>
      <c r="L2812" t="s">
        <v>14416</v>
      </c>
      <c r="M2812" t="s">
        <v>20312</v>
      </c>
      <c r="N2812" t="s">
        <v>17095</v>
      </c>
      <c r="P2812">
        <v>274</v>
      </c>
      <c r="V2812" t="s">
        <v>18131</v>
      </c>
      <c r="X2812" t="str">
        <f>VLOOKUP(I2812,Location!$A$3:$B$1999,2,FALSE)</f>
        <v>Illinois</v>
      </c>
    </row>
    <row r="2813" spans="3:24" x14ac:dyDescent="0.2">
      <c r="C2813" t="s">
        <v>11990</v>
      </c>
      <c r="D2813">
        <v>18</v>
      </c>
      <c r="E2813" t="s">
        <v>12878</v>
      </c>
      <c r="F2813" t="s">
        <v>14409</v>
      </c>
      <c r="G2813" t="s">
        <v>1534</v>
      </c>
      <c r="H2813" t="s">
        <v>860</v>
      </c>
      <c r="I2813" t="s">
        <v>1023</v>
      </c>
      <c r="J2813" t="s">
        <v>16577</v>
      </c>
      <c r="L2813" t="s">
        <v>19513</v>
      </c>
      <c r="M2813" t="s">
        <v>20330</v>
      </c>
      <c r="N2813" t="s">
        <v>3368</v>
      </c>
      <c r="P2813" t="s">
        <v>21</v>
      </c>
      <c r="V2813" t="s">
        <v>18082</v>
      </c>
      <c r="X2813" t="str">
        <f>VLOOKUP(I2813,Location!$A$3:$B$1999,2,FALSE)</f>
        <v>Georgia</v>
      </c>
    </row>
    <row r="2814" spans="3:24" x14ac:dyDescent="0.2">
      <c r="C2814" t="s">
        <v>11990</v>
      </c>
      <c r="D2814">
        <v>9</v>
      </c>
      <c r="E2814" t="s">
        <v>12649</v>
      </c>
      <c r="F2814" t="s">
        <v>14192</v>
      </c>
      <c r="G2814" t="s">
        <v>15379</v>
      </c>
      <c r="H2814" t="s">
        <v>951</v>
      </c>
      <c r="I2814" t="s">
        <v>1048</v>
      </c>
      <c r="J2814" t="s">
        <v>16454</v>
      </c>
      <c r="L2814" t="s">
        <v>19340</v>
      </c>
      <c r="M2814" t="s">
        <v>3322</v>
      </c>
      <c r="N2814" t="s">
        <v>11925</v>
      </c>
      <c r="P2814">
        <v>91</v>
      </c>
      <c r="V2814" t="s">
        <v>17846</v>
      </c>
      <c r="X2814" t="str">
        <f>VLOOKUP(I2814,Location!$A$3:$B$1999,2,FALSE)</f>
        <v>D.C.</v>
      </c>
    </row>
    <row r="2815" spans="3:24" x14ac:dyDescent="0.2">
      <c r="C2815" t="s">
        <v>11990</v>
      </c>
      <c r="D2815">
        <v>4</v>
      </c>
      <c r="E2815" t="s">
        <v>12441</v>
      </c>
      <c r="F2815" t="s">
        <v>13989</v>
      </c>
      <c r="G2815" t="s">
        <v>15271</v>
      </c>
      <c r="H2815" t="s">
        <v>924</v>
      </c>
      <c r="I2815" t="s">
        <v>1034</v>
      </c>
      <c r="J2815"/>
      <c r="L2815" t="s">
        <v>19157</v>
      </c>
      <c r="N2815" t="s">
        <v>13</v>
      </c>
      <c r="P2815" t="s">
        <v>21</v>
      </c>
      <c r="V2815" t="s">
        <v>17637</v>
      </c>
      <c r="X2815" t="str">
        <f>VLOOKUP(I2815,Location!$A$3:$B$1999,2,FALSE)</f>
        <v>Pennsylvania</v>
      </c>
    </row>
    <row r="2816" spans="3:24" x14ac:dyDescent="0.2">
      <c r="C2816" t="s">
        <v>11990</v>
      </c>
      <c r="D2816">
        <v>12</v>
      </c>
      <c r="E2816" t="s">
        <v>12853</v>
      </c>
      <c r="F2816" t="s">
        <v>9713</v>
      </c>
      <c r="G2816" t="s">
        <v>827</v>
      </c>
      <c r="H2816" t="s">
        <v>827</v>
      </c>
      <c r="I2816" t="s">
        <v>1519</v>
      </c>
      <c r="J2816" t="s">
        <v>9713</v>
      </c>
      <c r="L2816" t="s">
        <v>18968</v>
      </c>
      <c r="M2816" t="s">
        <v>20192</v>
      </c>
      <c r="N2816" t="s">
        <v>1064</v>
      </c>
      <c r="P2816">
        <v>199</v>
      </c>
      <c r="V2816" t="s">
        <v>18057</v>
      </c>
      <c r="X2816" t="str">
        <f>VLOOKUP(I2816,Location!$A$3:$B$1999,2,FALSE)</f>
        <v>California</v>
      </c>
    </row>
    <row r="2817" spans="3:24" x14ac:dyDescent="0.2">
      <c r="C2817" t="s">
        <v>11990</v>
      </c>
      <c r="D2817">
        <v>4</v>
      </c>
      <c r="E2817" t="s">
        <v>13080</v>
      </c>
      <c r="F2817" t="s">
        <v>14599</v>
      </c>
      <c r="G2817" t="s">
        <v>15614</v>
      </c>
      <c r="H2817" t="s">
        <v>834</v>
      </c>
      <c r="I2817" t="s">
        <v>1688</v>
      </c>
      <c r="J2817" t="s">
        <v>16680</v>
      </c>
      <c r="L2817" t="s">
        <v>19680</v>
      </c>
      <c r="M2817" t="s">
        <v>20262</v>
      </c>
      <c r="N2817" t="s">
        <v>17116</v>
      </c>
      <c r="P2817" t="s">
        <v>21</v>
      </c>
      <c r="V2817" t="s">
        <v>18285</v>
      </c>
      <c r="X2817" t="str">
        <f>VLOOKUP(I2817,Location!$A$3:$B$1999,2,FALSE)</f>
        <v>Texas</v>
      </c>
    </row>
    <row r="2818" spans="3:24" x14ac:dyDescent="0.2">
      <c r="C2818" t="s">
        <v>11990</v>
      </c>
      <c r="D2818">
        <v>8</v>
      </c>
      <c r="E2818" t="s">
        <v>12126</v>
      </c>
      <c r="F2818" t="s">
        <v>13693</v>
      </c>
      <c r="G2818" t="s">
        <v>15121</v>
      </c>
      <c r="H2818" t="s">
        <v>814</v>
      </c>
      <c r="I2818" t="s">
        <v>2123</v>
      </c>
      <c r="J2818" t="s">
        <v>2124</v>
      </c>
      <c r="L2818" t="s">
        <v>18893</v>
      </c>
      <c r="M2818" t="s">
        <v>4491</v>
      </c>
      <c r="N2818" t="s">
        <v>2791</v>
      </c>
      <c r="P2818" t="s">
        <v>21</v>
      </c>
      <c r="V2818" t="s">
        <v>17320</v>
      </c>
      <c r="X2818" t="str">
        <f>VLOOKUP(I2818,Location!$A$3:$B$1999,2,FALSE)</f>
        <v>California</v>
      </c>
    </row>
    <row r="2819" spans="3:24" x14ac:dyDescent="0.2">
      <c r="C2819" t="s">
        <v>11990</v>
      </c>
      <c r="D2819">
        <v>24</v>
      </c>
      <c r="E2819" t="s">
        <v>12954</v>
      </c>
      <c r="F2819" t="s">
        <v>8780</v>
      </c>
      <c r="G2819" t="s">
        <v>15546</v>
      </c>
      <c r="H2819" t="s">
        <v>19</v>
      </c>
      <c r="I2819" t="s">
        <v>5080</v>
      </c>
      <c r="J2819" t="s">
        <v>14416</v>
      </c>
      <c r="L2819" t="s">
        <v>19576</v>
      </c>
      <c r="M2819" t="s">
        <v>20085</v>
      </c>
      <c r="N2819" t="s">
        <v>13</v>
      </c>
      <c r="P2819" t="s">
        <v>21</v>
      </c>
      <c r="V2819" t="s">
        <v>18158</v>
      </c>
      <c r="X2819" t="str">
        <f>VLOOKUP(I2819,Location!$A$3:$B$1999,2,FALSE)</f>
        <v>Florida</v>
      </c>
    </row>
    <row r="2820" spans="3:24" x14ac:dyDescent="0.2">
      <c r="C2820" t="s">
        <v>11990</v>
      </c>
      <c r="D2820">
        <v>7</v>
      </c>
      <c r="E2820" t="s">
        <v>12607</v>
      </c>
      <c r="F2820" t="s">
        <v>14152</v>
      </c>
      <c r="G2820" t="s">
        <v>15356</v>
      </c>
      <c r="H2820" t="s">
        <v>876</v>
      </c>
      <c r="I2820" t="s">
        <v>18</v>
      </c>
      <c r="J2820"/>
      <c r="L2820" t="s">
        <v>19303</v>
      </c>
      <c r="N2820" t="s">
        <v>826</v>
      </c>
      <c r="P2820">
        <v>110</v>
      </c>
      <c r="V2820" t="s">
        <v>17804</v>
      </c>
      <c r="X2820" t="str">
        <f>VLOOKUP(I2820,Location!$A$3:$B$1999,2,FALSE)</f>
        <v>D.C.</v>
      </c>
    </row>
    <row r="2821" spans="3:24" x14ac:dyDescent="0.2">
      <c r="C2821" t="s">
        <v>11990</v>
      </c>
      <c r="D2821">
        <v>30</v>
      </c>
      <c r="E2821" t="s">
        <v>12334</v>
      </c>
      <c r="F2821" t="s">
        <v>13887</v>
      </c>
      <c r="G2821" t="s">
        <v>1239</v>
      </c>
      <c r="H2821" t="s">
        <v>15</v>
      </c>
      <c r="I2821" t="s">
        <v>2240</v>
      </c>
      <c r="J2821" t="s">
        <v>13</v>
      </c>
      <c r="L2821" t="s">
        <v>19069</v>
      </c>
      <c r="M2821" t="s">
        <v>2695</v>
      </c>
      <c r="N2821" t="s">
        <v>806</v>
      </c>
      <c r="P2821" t="s">
        <v>21</v>
      </c>
      <c r="V2821" t="s">
        <v>17529</v>
      </c>
      <c r="X2821" t="str">
        <f>VLOOKUP(I2821,Location!$A$3:$B$1999,2,FALSE)</f>
        <v>Maryland</v>
      </c>
    </row>
    <row r="2822" spans="3:24" x14ac:dyDescent="0.2">
      <c r="C2822" t="s">
        <v>11990</v>
      </c>
      <c r="D2822">
        <v>22</v>
      </c>
      <c r="E2822" t="s">
        <v>12639</v>
      </c>
      <c r="F2822" t="s">
        <v>14183</v>
      </c>
      <c r="G2822" t="s">
        <v>1208</v>
      </c>
      <c r="H2822" t="s">
        <v>868</v>
      </c>
      <c r="I2822" t="s">
        <v>18</v>
      </c>
      <c r="J2822" t="s">
        <v>16449</v>
      </c>
      <c r="L2822" t="s">
        <v>14416</v>
      </c>
      <c r="M2822" t="s">
        <v>20428</v>
      </c>
      <c r="N2822" t="s">
        <v>17040</v>
      </c>
      <c r="P2822" t="s">
        <v>21</v>
      </c>
      <c r="V2822" t="s">
        <v>17836</v>
      </c>
      <c r="X2822" t="str">
        <f>VLOOKUP(I2822,Location!$A$3:$B$1999,2,FALSE)</f>
        <v>D.C.</v>
      </c>
    </row>
    <row r="2823" spans="3:24" x14ac:dyDescent="0.2">
      <c r="C2823" t="s">
        <v>11990</v>
      </c>
      <c r="D2823">
        <v>27</v>
      </c>
      <c r="E2823" t="s">
        <v>12177</v>
      </c>
      <c r="F2823" t="s">
        <v>13741</v>
      </c>
      <c r="H2823" t="s">
        <v>942</v>
      </c>
      <c r="I2823" t="s">
        <v>15853</v>
      </c>
      <c r="J2823"/>
      <c r="L2823" t="s">
        <v>18935</v>
      </c>
      <c r="N2823" t="s">
        <v>11796</v>
      </c>
      <c r="P2823">
        <v>156</v>
      </c>
      <c r="V2823" t="s">
        <v>17372</v>
      </c>
      <c r="X2823" t="str">
        <f>VLOOKUP(I2823,Location!$A$3:$B$1999,2,FALSE)</f>
        <v>North Carolina</v>
      </c>
    </row>
    <row r="2824" spans="3:24" x14ac:dyDescent="0.2">
      <c r="C2824" t="s">
        <v>11990</v>
      </c>
      <c r="D2824">
        <v>4</v>
      </c>
      <c r="E2824" t="s">
        <v>13308</v>
      </c>
      <c r="F2824" t="s">
        <v>14818</v>
      </c>
      <c r="G2824" t="s">
        <v>1534</v>
      </c>
      <c r="H2824" t="s">
        <v>860</v>
      </c>
      <c r="I2824" t="s">
        <v>982</v>
      </c>
      <c r="J2824" t="s">
        <v>16785</v>
      </c>
      <c r="L2824" t="s">
        <v>19875</v>
      </c>
      <c r="M2824" t="s">
        <v>20172</v>
      </c>
      <c r="N2824" t="s">
        <v>2883</v>
      </c>
      <c r="P2824">
        <v>488</v>
      </c>
      <c r="V2824" t="s">
        <v>18517</v>
      </c>
      <c r="X2824" t="str">
        <f>VLOOKUP(I2824,Location!$A$3:$B$1999,2,FALSE)</f>
        <v>Texas</v>
      </c>
    </row>
    <row r="2825" spans="3:24" x14ac:dyDescent="0.2">
      <c r="C2825" t="s">
        <v>11990</v>
      </c>
      <c r="D2825">
        <v>16</v>
      </c>
      <c r="E2825" t="s">
        <v>12276</v>
      </c>
      <c r="F2825" t="s">
        <v>13833</v>
      </c>
      <c r="G2825" t="s">
        <v>823</v>
      </c>
      <c r="H2825" t="s">
        <v>837</v>
      </c>
      <c r="I2825" t="s">
        <v>18</v>
      </c>
      <c r="J2825" t="s">
        <v>16247</v>
      </c>
      <c r="L2825" t="s">
        <v>19023</v>
      </c>
      <c r="M2825" t="s">
        <v>20592</v>
      </c>
      <c r="N2825" t="s">
        <v>806</v>
      </c>
      <c r="P2825">
        <v>479</v>
      </c>
      <c r="V2825" t="s">
        <v>17471</v>
      </c>
      <c r="X2825" t="str">
        <f>VLOOKUP(I2825,Location!$A$3:$B$1999,2,FALSE)</f>
        <v>D.C.</v>
      </c>
    </row>
    <row r="2826" spans="3:24" x14ac:dyDescent="0.2">
      <c r="C2826" t="s">
        <v>11990</v>
      </c>
      <c r="D2826">
        <v>27</v>
      </c>
      <c r="E2826" t="s">
        <v>13219</v>
      </c>
      <c r="F2826" t="s">
        <v>14733</v>
      </c>
      <c r="G2826" t="s">
        <v>15687</v>
      </c>
      <c r="H2826" t="s">
        <v>835</v>
      </c>
      <c r="I2826" t="s">
        <v>976</v>
      </c>
      <c r="J2826" t="s">
        <v>2103</v>
      </c>
      <c r="L2826" t="s">
        <v>19795</v>
      </c>
      <c r="M2826" t="s">
        <v>4219</v>
      </c>
      <c r="N2826" t="s">
        <v>17131</v>
      </c>
      <c r="P2826">
        <v>312</v>
      </c>
      <c r="V2826" t="s">
        <v>18427</v>
      </c>
      <c r="X2826" t="str">
        <f>VLOOKUP(I2826,Location!$A$3:$B$1999,2,FALSE)</f>
        <v>California</v>
      </c>
    </row>
    <row r="2827" spans="3:24" x14ac:dyDescent="0.2">
      <c r="C2827" t="s">
        <v>11990</v>
      </c>
      <c r="D2827">
        <v>3</v>
      </c>
      <c r="E2827" t="s">
        <v>11995</v>
      </c>
      <c r="F2827" t="s">
        <v>13568</v>
      </c>
      <c r="G2827" t="s">
        <v>15052</v>
      </c>
      <c r="H2827" t="s">
        <v>917</v>
      </c>
      <c r="I2827" t="s">
        <v>976</v>
      </c>
      <c r="J2827"/>
      <c r="L2827" t="s">
        <v>14416</v>
      </c>
      <c r="N2827" t="s">
        <v>13</v>
      </c>
      <c r="P2827">
        <v>27</v>
      </c>
      <c r="V2827" t="s">
        <v>17186</v>
      </c>
      <c r="X2827" t="str">
        <f>VLOOKUP(I2827,Location!$A$3:$B$1999,2,FALSE)</f>
        <v>California</v>
      </c>
    </row>
    <row r="2828" spans="3:24" x14ac:dyDescent="0.2">
      <c r="C2828" t="s">
        <v>11990</v>
      </c>
      <c r="D2828">
        <v>27</v>
      </c>
      <c r="E2828" t="s">
        <v>12789</v>
      </c>
      <c r="F2828" t="s">
        <v>14327</v>
      </c>
      <c r="G2828" t="s">
        <v>9029</v>
      </c>
      <c r="H2828" t="s">
        <v>947</v>
      </c>
      <c r="I2828" t="s">
        <v>813</v>
      </c>
      <c r="J2828"/>
      <c r="L2828" t="s">
        <v>19450</v>
      </c>
      <c r="N2828" t="s">
        <v>6513</v>
      </c>
      <c r="P2828">
        <v>30</v>
      </c>
      <c r="V2828" t="s">
        <v>17990</v>
      </c>
      <c r="X2828" t="str">
        <f>VLOOKUP(I2828,Location!$A$3:$B$1999,2,FALSE)</f>
        <v>Florida</v>
      </c>
    </row>
    <row r="2829" spans="3:24" x14ac:dyDescent="0.2">
      <c r="C2829" t="s">
        <v>11990</v>
      </c>
      <c r="D2829">
        <v>8</v>
      </c>
      <c r="E2829" t="s">
        <v>13329</v>
      </c>
      <c r="F2829" t="s">
        <v>14837</v>
      </c>
      <c r="G2829" t="s">
        <v>1453</v>
      </c>
      <c r="H2829" t="s">
        <v>918</v>
      </c>
      <c r="I2829" t="s">
        <v>36</v>
      </c>
      <c r="J2829" t="s">
        <v>16795</v>
      </c>
      <c r="L2829" t="s">
        <v>19895</v>
      </c>
      <c r="N2829" t="s">
        <v>13</v>
      </c>
      <c r="P2829">
        <v>386</v>
      </c>
      <c r="V2829" t="s">
        <v>18538</v>
      </c>
      <c r="X2829" t="str">
        <f>VLOOKUP(I2829,Location!$A$3:$B$1999,2,FALSE)</f>
        <v>United States</v>
      </c>
    </row>
    <row r="2830" spans="3:24" x14ac:dyDescent="0.2">
      <c r="C2830" t="s">
        <v>11990</v>
      </c>
      <c r="D2830">
        <v>7</v>
      </c>
      <c r="E2830" t="s">
        <v>12821</v>
      </c>
      <c r="F2830" t="s">
        <v>14170</v>
      </c>
      <c r="G2830" t="s">
        <v>15177</v>
      </c>
      <c r="H2830" t="s">
        <v>842</v>
      </c>
      <c r="I2830" t="s">
        <v>2589</v>
      </c>
      <c r="J2830"/>
      <c r="L2830" t="s">
        <v>19475</v>
      </c>
      <c r="N2830" t="s">
        <v>6519</v>
      </c>
      <c r="P2830">
        <v>71</v>
      </c>
      <c r="V2830" t="s">
        <v>18024</v>
      </c>
      <c r="X2830" t="str">
        <f>VLOOKUP(I2830,Location!$A$3:$B$1999,2,FALSE)</f>
        <v>Maine</v>
      </c>
    </row>
    <row r="2831" spans="3:24" x14ac:dyDescent="0.2">
      <c r="C2831" t="s">
        <v>11990</v>
      </c>
      <c r="D2831">
        <v>25</v>
      </c>
      <c r="E2831" t="s">
        <v>12070</v>
      </c>
      <c r="F2831" t="s">
        <v>13643</v>
      </c>
      <c r="G2831" t="s">
        <v>15092</v>
      </c>
      <c r="H2831" t="s">
        <v>869</v>
      </c>
      <c r="I2831" t="s">
        <v>1057</v>
      </c>
      <c r="J2831" t="s">
        <v>16135</v>
      </c>
      <c r="L2831" t="s">
        <v>18843</v>
      </c>
      <c r="N2831" t="s">
        <v>1174</v>
      </c>
      <c r="P2831" t="s">
        <v>21</v>
      </c>
      <c r="V2831" t="s">
        <v>17264</v>
      </c>
      <c r="X2831" t="str">
        <f>VLOOKUP(I2831,Location!$A$3:$B$1999,2,FALSE)</f>
        <v>California</v>
      </c>
    </row>
    <row r="2832" spans="3:24" x14ac:dyDescent="0.2">
      <c r="C2832" t="s">
        <v>11990</v>
      </c>
      <c r="D2832">
        <v>5</v>
      </c>
      <c r="E2832" t="s">
        <v>13182</v>
      </c>
      <c r="F2832" t="s">
        <v>14697</v>
      </c>
      <c r="G2832" t="s">
        <v>8819</v>
      </c>
      <c r="H2832" t="s">
        <v>860</v>
      </c>
      <c r="I2832" t="s">
        <v>2917</v>
      </c>
      <c r="J2832" t="s">
        <v>16724</v>
      </c>
      <c r="L2832" t="s">
        <v>19761</v>
      </c>
      <c r="N2832" t="s">
        <v>17126</v>
      </c>
      <c r="P2832">
        <v>169</v>
      </c>
      <c r="V2832" t="s">
        <v>18390</v>
      </c>
      <c r="X2832" t="str">
        <f>VLOOKUP(I2832,Location!$A$3:$B$1999,2,FALSE)</f>
        <v>New Mexico</v>
      </c>
    </row>
    <row r="2833" spans="3:24" x14ac:dyDescent="0.2">
      <c r="C2833" t="s">
        <v>11990</v>
      </c>
      <c r="D2833">
        <v>9</v>
      </c>
      <c r="E2833" t="s">
        <v>13493</v>
      </c>
      <c r="F2833" t="s">
        <v>14985</v>
      </c>
      <c r="G2833" t="s">
        <v>15792</v>
      </c>
      <c r="H2833" t="s">
        <v>825</v>
      </c>
      <c r="I2833" t="s">
        <v>18</v>
      </c>
      <c r="J2833" t="s">
        <v>16864</v>
      </c>
      <c r="L2833" t="s">
        <v>20022</v>
      </c>
      <c r="M2833" t="s">
        <v>4219</v>
      </c>
      <c r="N2833" t="s">
        <v>974</v>
      </c>
      <c r="P2833">
        <v>53</v>
      </c>
      <c r="V2833" t="s">
        <v>18703</v>
      </c>
      <c r="X2833" t="str">
        <f>VLOOKUP(I2833,Location!$A$3:$B$1999,2,FALSE)</f>
        <v>D.C.</v>
      </c>
    </row>
    <row r="2834" spans="3:24" x14ac:dyDescent="0.2">
      <c r="C2834" t="s">
        <v>11990</v>
      </c>
      <c r="D2834">
        <v>4</v>
      </c>
      <c r="E2834" t="s">
        <v>12453</v>
      </c>
      <c r="F2834" t="s">
        <v>14001</v>
      </c>
      <c r="G2834" t="s">
        <v>3028</v>
      </c>
      <c r="H2834" t="s">
        <v>867</v>
      </c>
      <c r="I2834" t="s">
        <v>962</v>
      </c>
      <c r="J2834"/>
      <c r="L2834" t="s">
        <v>19168</v>
      </c>
      <c r="N2834" t="s">
        <v>17001</v>
      </c>
      <c r="P2834" t="s">
        <v>21</v>
      </c>
      <c r="V2834" t="s">
        <v>17649</v>
      </c>
      <c r="X2834" t="str">
        <f>VLOOKUP(I2834,Location!$A$3:$B$1999,2,FALSE)</f>
        <v>Texas</v>
      </c>
    </row>
    <row r="2835" spans="3:24" x14ac:dyDescent="0.2">
      <c r="C2835" t="s">
        <v>11990</v>
      </c>
      <c r="D2835">
        <v>6</v>
      </c>
      <c r="E2835" t="s">
        <v>13063</v>
      </c>
      <c r="F2835" t="s">
        <v>14583</v>
      </c>
      <c r="G2835" t="s">
        <v>15605</v>
      </c>
      <c r="H2835" t="s">
        <v>795</v>
      </c>
      <c r="I2835" t="s">
        <v>962</v>
      </c>
      <c r="J2835"/>
      <c r="L2835" t="s">
        <v>19662</v>
      </c>
      <c r="N2835" t="s">
        <v>1093</v>
      </c>
      <c r="P2835" t="s">
        <v>21</v>
      </c>
      <c r="V2835" t="s">
        <v>18267</v>
      </c>
      <c r="X2835" t="str">
        <f>VLOOKUP(I2835,Location!$A$3:$B$1999,2,FALSE)</f>
        <v>Texas</v>
      </c>
    </row>
    <row r="2836" spans="3:24" x14ac:dyDescent="0.2">
      <c r="C2836" t="s">
        <v>11990</v>
      </c>
      <c r="D2836">
        <v>8</v>
      </c>
      <c r="E2836" t="s">
        <v>12623</v>
      </c>
      <c r="F2836" t="s">
        <v>14167</v>
      </c>
      <c r="G2836" t="s">
        <v>15365</v>
      </c>
      <c r="H2836" t="s">
        <v>848</v>
      </c>
      <c r="I2836" t="s">
        <v>964</v>
      </c>
      <c r="J2836" t="s">
        <v>16439</v>
      </c>
      <c r="L2836" t="s">
        <v>19319</v>
      </c>
      <c r="N2836" t="s">
        <v>17037</v>
      </c>
      <c r="P2836">
        <v>255</v>
      </c>
      <c r="V2836" t="s">
        <v>17820</v>
      </c>
      <c r="X2836" t="str">
        <f>VLOOKUP(I2836,Location!$A$3:$B$1999,2,FALSE)</f>
        <v>Missouri</v>
      </c>
    </row>
    <row r="2837" spans="3:24" x14ac:dyDescent="0.2">
      <c r="C2837" t="s">
        <v>11990</v>
      </c>
      <c r="D2837">
        <v>10</v>
      </c>
      <c r="E2837" t="s">
        <v>13065</v>
      </c>
      <c r="F2837" t="s">
        <v>14585</v>
      </c>
      <c r="G2837" t="s">
        <v>15607</v>
      </c>
      <c r="H2837" t="s">
        <v>918</v>
      </c>
      <c r="I2837" t="s">
        <v>2240</v>
      </c>
      <c r="J2837"/>
      <c r="L2837" t="s">
        <v>19664</v>
      </c>
      <c r="N2837" t="s">
        <v>803</v>
      </c>
      <c r="P2837">
        <v>466</v>
      </c>
      <c r="V2837" t="s">
        <v>18269</v>
      </c>
      <c r="X2837" t="str">
        <f>VLOOKUP(I2837,Location!$A$3:$B$1999,2,FALSE)</f>
        <v>Maryland</v>
      </c>
    </row>
    <row r="2838" spans="3:24" x14ac:dyDescent="0.2">
      <c r="C2838" t="s">
        <v>11990</v>
      </c>
      <c r="D2838">
        <v>5</v>
      </c>
      <c r="E2838" t="s">
        <v>12198</v>
      </c>
      <c r="F2838" t="s">
        <v>13760</v>
      </c>
      <c r="G2838" t="s">
        <v>15153</v>
      </c>
      <c r="H2838" t="s">
        <v>892</v>
      </c>
      <c r="I2838" t="s">
        <v>15857</v>
      </c>
      <c r="J2838"/>
      <c r="L2838" t="s">
        <v>18789</v>
      </c>
      <c r="N2838" t="s">
        <v>13</v>
      </c>
      <c r="P2838">
        <v>315</v>
      </c>
      <c r="V2838" t="s">
        <v>17393</v>
      </c>
      <c r="X2838" t="str">
        <f>VLOOKUP(I2838,Location!$A$3:$B$1999,2,FALSE)</f>
        <v>California</v>
      </c>
    </row>
    <row r="2839" spans="3:24" x14ac:dyDescent="0.2">
      <c r="C2839" t="s">
        <v>11990</v>
      </c>
      <c r="D2839">
        <v>9</v>
      </c>
      <c r="E2839" t="s">
        <v>11996</v>
      </c>
      <c r="F2839" t="s">
        <v>13569</v>
      </c>
      <c r="G2839" t="s">
        <v>9178</v>
      </c>
      <c r="H2839" t="s">
        <v>877</v>
      </c>
      <c r="I2839" t="s">
        <v>976</v>
      </c>
      <c r="J2839" t="s">
        <v>16088</v>
      </c>
      <c r="L2839" t="s">
        <v>18780</v>
      </c>
      <c r="N2839" t="s">
        <v>13</v>
      </c>
      <c r="P2839">
        <v>414</v>
      </c>
      <c r="V2839" t="s">
        <v>17187</v>
      </c>
      <c r="X2839" t="str">
        <f>VLOOKUP(I2839,Location!$A$3:$B$1999,2,FALSE)</f>
        <v>California</v>
      </c>
    </row>
    <row r="2840" spans="3:24" x14ac:dyDescent="0.2">
      <c r="C2840" t="s">
        <v>11990</v>
      </c>
      <c r="D2840">
        <v>7</v>
      </c>
      <c r="E2840" t="s">
        <v>12465</v>
      </c>
      <c r="F2840" t="s">
        <v>14012</v>
      </c>
      <c r="G2840" t="s">
        <v>15279</v>
      </c>
      <c r="H2840" t="s">
        <v>809</v>
      </c>
      <c r="I2840" t="s">
        <v>1009</v>
      </c>
      <c r="J2840" t="s">
        <v>16356</v>
      </c>
      <c r="L2840" t="s">
        <v>19179</v>
      </c>
      <c r="M2840" t="s">
        <v>20504</v>
      </c>
      <c r="N2840" t="s">
        <v>16976</v>
      </c>
      <c r="P2840">
        <v>181</v>
      </c>
      <c r="V2840" t="s">
        <v>17661</v>
      </c>
      <c r="X2840" t="str">
        <f>VLOOKUP(I2840,Location!$A$3:$B$1999,2,FALSE)</f>
        <v>Texas</v>
      </c>
    </row>
    <row r="2841" spans="3:24" x14ac:dyDescent="0.2">
      <c r="C2841" t="s">
        <v>11990</v>
      </c>
      <c r="D2841">
        <v>22</v>
      </c>
      <c r="E2841" t="s">
        <v>13279</v>
      </c>
      <c r="F2841" t="s">
        <v>14790</v>
      </c>
      <c r="G2841" t="s">
        <v>1377</v>
      </c>
      <c r="H2841" t="s">
        <v>825</v>
      </c>
      <c r="I2841" t="s">
        <v>18</v>
      </c>
      <c r="J2841" t="s">
        <v>16773</v>
      </c>
      <c r="L2841" t="s">
        <v>19850</v>
      </c>
      <c r="N2841" t="s">
        <v>17139</v>
      </c>
      <c r="P2841" t="s">
        <v>21</v>
      </c>
      <c r="V2841" t="s">
        <v>18488</v>
      </c>
      <c r="X2841" t="str">
        <f>VLOOKUP(I2841,Location!$A$3:$B$1999,2,FALSE)</f>
        <v>D.C.</v>
      </c>
    </row>
    <row r="2842" spans="3:24" x14ac:dyDescent="0.2">
      <c r="C2842" t="s">
        <v>11990</v>
      </c>
      <c r="D2842">
        <v>3</v>
      </c>
      <c r="E2842" t="s">
        <v>13215</v>
      </c>
      <c r="F2842" t="s">
        <v>14729</v>
      </c>
      <c r="G2842" t="s">
        <v>3743</v>
      </c>
      <c r="H2842" t="s">
        <v>19</v>
      </c>
      <c r="I2842" t="s">
        <v>3138</v>
      </c>
      <c r="J2842" t="s">
        <v>16742</v>
      </c>
      <c r="L2842" t="s">
        <v>19791</v>
      </c>
      <c r="M2842" t="s">
        <v>20214</v>
      </c>
      <c r="N2842" t="s">
        <v>5412</v>
      </c>
      <c r="P2842" t="s">
        <v>21</v>
      </c>
      <c r="V2842" t="s">
        <v>18423</v>
      </c>
      <c r="X2842" t="str">
        <f>VLOOKUP(I2842,Location!$A$3:$B$1999,2,FALSE)</f>
        <v>Pennsylvania</v>
      </c>
    </row>
    <row r="2843" spans="3:24" x14ac:dyDescent="0.2">
      <c r="C2843" t="s">
        <v>11990</v>
      </c>
      <c r="D2843">
        <v>7</v>
      </c>
      <c r="E2843" t="s">
        <v>12300</v>
      </c>
      <c r="F2843" t="s">
        <v>13855</v>
      </c>
      <c r="G2843" t="s">
        <v>2301</v>
      </c>
      <c r="H2843" t="s">
        <v>844</v>
      </c>
      <c r="I2843" t="s">
        <v>1046</v>
      </c>
      <c r="J2843" t="s">
        <v>16259</v>
      </c>
      <c r="L2843" t="s">
        <v>14416</v>
      </c>
      <c r="M2843" t="s">
        <v>20583</v>
      </c>
      <c r="N2843" t="s">
        <v>13</v>
      </c>
      <c r="P2843">
        <v>250</v>
      </c>
      <c r="V2843" t="s">
        <v>17495</v>
      </c>
      <c r="X2843" t="str">
        <f>VLOOKUP(I2843,Location!$A$3:$B$1999,2,FALSE)</f>
        <v>Maryland</v>
      </c>
    </row>
    <row r="2844" spans="3:24" x14ac:dyDescent="0.2">
      <c r="C2844" t="s">
        <v>11990</v>
      </c>
      <c r="D2844">
        <v>23</v>
      </c>
      <c r="E2844" t="s">
        <v>12165</v>
      </c>
      <c r="F2844" t="s">
        <v>13729</v>
      </c>
      <c r="G2844" t="s">
        <v>8871</v>
      </c>
      <c r="H2844" t="s">
        <v>886</v>
      </c>
      <c r="I2844" t="s">
        <v>991</v>
      </c>
      <c r="J2844" t="s">
        <v>16190</v>
      </c>
      <c r="L2844" t="s">
        <v>18926</v>
      </c>
      <c r="M2844" t="s">
        <v>20638</v>
      </c>
      <c r="N2844" t="s">
        <v>4654</v>
      </c>
      <c r="P2844">
        <v>110</v>
      </c>
      <c r="V2844" t="s">
        <v>17360</v>
      </c>
      <c r="X2844" t="str">
        <f>VLOOKUP(I2844,Location!$A$3:$B$1999,2,FALSE)</f>
        <v>Michigan</v>
      </c>
    </row>
    <row r="2845" spans="3:24" x14ac:dyDescent="0.2">
      <c r="C2845" t="s">
        <v>11990</v>
      </c>
      <c r="D2845">
        <v>13</v>
      </c>
      <c r="E2845" t="s">
        <v>12004</v>
      </c>
      <c r="F2845" t="s">
        <v>13577</v>
      </c>
      <c r="G2845" t="s">
        <v>15058</v>
      </c>
      <c r="H2845" t="s">
        <v>925</v>
      </c>
      <c r="I2845" t="s">
        <v>1057</v>
      </c>
      <c r="J2845"/>
      <c r="L2845" t="s">
        <v>18784</v>
      </c>
      <c r="N2845" t="s">
        <v>11859</v>
      </c>
      <c r="P2845" t="s">
        <v>21</v>
      </c>
      <c r="V2845" t="s">
        <v>17195</v>
      </c>
      <c r="X2845" t="str">
        <f>VLOOKUP(I2845,Location!$A$3:$B$1999,2,FALSE)</f>
        <v>California</v>
      </c>
    </row>
    <row r="2846" spans="3:24" x14ac:dyDescent="0.2">
      <c r="C2846" t="s">
        <v>11990</v>
      </c>
      <c r="D2846">
        <v>7</v>
      </c>
      <c r="E2846" t="s">
        <v>13050</v>
      </c>
      <c r="F2846" t="s">
        <v>14570</v>
      </c>
      <c r="G2846" t="s">
        <v>1239</v>
      </c>
      <c r="H2846" t="s">
        <v>825</v>
      </c>
      <c r="I2846" t="s">
        <v>18</v>
      </c>
      <c r="J2846" t="s">
        <v>2094</v>
      </c>
      <c r="L2846" t="s">
        <v>19651</v>
      </c>
      <c r="M2846" t="s">
        <v>20120</v>
      </c>
      <c r="N2846" t="s">
        <v>17110</v>
      </c>
      <c r="P2846" t="s">
        <v>21</v>
      </c>
      <c r="V2846" t="s">
        <v>18254</v>
      </c>
      <c r="X2846" t="str">
        <f>VLOOKUP(I2846,Location!$A$3:$B$1999,2,FALSE)</f>
        <v>D.C.</v>
      </c>
    </row>
    <row r="2847" spans="3:24" x14ac:dyDescent="0.2">
      <c r="C2847" t="s">
        <v>11990</v>
      </c>
      <c r="D2847">
        <v>4</v>
      </c>
      <c r="E2847" t="s">
        <v>13208</v>
      </c>
      <c r="F2847" t="s">
        <v>14722</v>
      </c>
      <c r="G2847" t="s">
        <v>8757</v>
      </c>
      <c r="H2847" t="s">
        <v>860</v>
      </c>
      <c r="I2847" t="s">
        <v>3000</v>
      </c>
      <c r="J2847"/>
      <c r="L2847" t="s">
        <v>19784</v>
      </c>
      <c r="N2847" t="s">
        <v>17130</v>
      </c>
      <c r="P2847" t="s">
        <v>21</v>
      </c>
      <c r="V2847" t="s">
        <v>18416</v>
      </c>
      <c r="X2847" t="str">
        <f>VLOOKUP(I2847,Location!$A$3:$B$1999,2,FALSE)</f>
        <v>Pennsylvania</v>
      </c>
    </row>
    <row r="2848" spans="3:24" x14ac:dyDescent="0.2">
      <c r="C2848" t="s">
        <v>11990</v>
      </c>
      <c r="D2848">
        <v>22</v>
      </c>
      <c r="E2848" t="s">
        <v>12023</v>
      </c>
      <c r="F2848" t="s">
        <v>13595</v>
      </c>
      <c r="G2848" t="s">
        <v>1208</v>
      </c>
      <c r="H2848" t="s">
        <v>876</v>
      </c>
      <c r="I2848" t="s">
        <v>18</v>
      </c>
      <c r="J2848" t="s">
        <v>16103</v>
      </c>
      <c r="L2848" t="s">
        <v>18801</v>
      </c>
      <c r="M2848" t="s">
        <v>20085</v>
      </c>
      <c r="N2848" t="s">
        <v>13</v>
      </c>
      <c r="P2848">
        <v>200</v>
      </c>
      <c r="V2848" t="s">
        <v>17214</v>
      </c>
      <c r="X2848" t="str">
        <f>VLOOKUP(I2848,Location!$A$3:$B$1999,2,FALSE)</f>
        <v>D.C.</v>
      </c>
    </row>
    <row r="2849" spans="3:24" x14ac:dyDescent="0.2">
      <c r="C2849" t="s">
        <v>11990</v>
      </c>
      <c r="D2849">
        <v>1</v>
      </c>
      <c r="E2849" t="s">
        <v>12016</v>
      </c>
      <c r="F2849" t="s">
        <v>13589</v>
      </c>
      <c r="G2849" t="s">
        <v>13589</v>
      </c>
      <c r="H2849" t="s">
        <v>919</v>
      </c>
      <c r="I2849" t="s">
        <v>976</v>
      </c>
      <c r="J2849" t="s">
        <v>16098</v>
      </c>
      <c r="L2849" t="s">
        <v>18795</v>
      </c>
      <c r="M2849" t="s">
        <v>20489</v>
      </c>
      <c r="N2849" t="s">
        <v>16283</v>
      </c>
      <c r="P2849" t="s">
        <v>21</v>
      </c>
      <c r="V2849" t="s">
        <v>17207</v>
      </c>
      <c r="X2849" t="str">
        <f>VLOOKUP(I2849,Location!$A$3:$B$1999,2,FALSE)</f>
        <v>California</v>
      </c>
    </row>
    <row r="2850" spans="3:24" x14ac:dyDescent="0.2">
      <c r="C2850" t="s">
        <v>11990</v>
      </c>
      <c r="D2850">
        <v>10</v>
      </c>
      <c r="E2850" t="s">
        <v>12171</v>
      </c>
      <c r="F2850" t="s">
        <v>13735</v>
      </c>
      <c r="G2850" t="s">
        <v>1379</v>
      </c>
      <c r="H2850" t="s">
        <v>865</v>
      </c>
      <c r="I2850" t="s">
        <v>18</v>
      </c>
      <c r="J2850" t="s">
        <v>16194</v>
      </c>
      <c r="M2850" t="s">
        <v>20085</v>
      </c>
      <c r="N2850" t="s">
        <v>24</v>
      </c>
      <c r="P2850">
        <v>52</v>
      </c>
      <c r="V2850" t="s">
        <v>17366</v>
      </c>
      <c r="X2850" t="str">
        <f>VLOOKUP(I2850,Location!$A$3:$B$1999,2,FALSE)</f>
        <v>D.C.</v>
      </c>
    </row>
    <row r="2851" spans="3:24" x14ac:dyDescent="0.2">
      <c r="C2851" t="s">
        <v>11990</v>
      </c>
      <c r="D2851">
        <v>27</v>
      </c>
      <c r="E2851" t="s">
        <v>13360</v>
      </c>
      <c r="F2851" t="s">
        <v>1203</v>
      </c>
      <c r="G2851" t="s">
        <v>8780</v>
      </c>
      <c r="H2851" t="s">
        <v>19</v>
      </c>
      <c r="I2851" t="s">
        <v>16047</v>
      </c>
      <c r="J2851" t="s">
        <v>9561</v>
      </c>
      <c r="L2851" t="s">
        <v>14416</v>
      </c>
      <c r="M2851" t="s">
        <v>20155</v>
      </c>
      <c r="N2851" t="s">
        <v>13</v>
      </c>
      <c r="P2851">
        <v>194</v>
      </c>
      <c r="V2851" t="s">
        <v>18569</v>
      </c>
      <c r="X2851" t="str">
        <f>VLOOKUP(I2851,Location!$A$3:$B$1999,2,FALSE)</f>
        <v>Texas</v>
      </c>
    </row>
    <row r="2852" spans="3:24" x14ac:dyDescent="0.2">
      <c r="C2852" t="s">
        <v>11990</v>
      </c>
      <c r="D2852">
        <v>12</v>
      </c>
      <c r="E2852" t="s">
        <v>12829</v>
      </c>
      <c r="F2852" t="s">
        <v>14364</v>
      </c>
      <c r="G2852" t="s">
        <v>15475</v>
      </c>
      <c r="H2852" t="s">
        <v>859</v>
      </c>
      <c r="I2852" t="s">
        <v>1854</v>
      </c>
      <c r="J2852"/>
      <c r="L2852" t="s">
        <v>19480</v>
      </c>
      <c r="N2852" t="s">
        <v>13</v>
      </c>
      <c r="P2852">
        <v>24</v>
      </c>
      <c r="V2852" t="s">
        <v>18032</v>
      </c>
      <c r="X2852" t="str">
        <f>VLOOKUP(I2852,Location!$A$3:$B$1999,2,FALSE)</f>
        <v>Indiana</v>
      </c>
    </row>
    <row r="2853" spans="3:24" x14ac:dyDescent="0.2">
      <c r="C2853" t="s">
        <v>11990</v>
      </c>
      <c r="D2853">
        <v>20</v>
      </c>
      <c r="E2853" t="s">
        <v>12119</v>
      </c>
      <c r="F2853" t="s">
        <v>13686</v>
      </c>
      <c r="G2853" t="s">
        <v>13686</v>
      </c>
      <c r="H2853" t="s">
        <v>953</v>
      </c>
      <c r="I2853" t="s">
        <v>1021</v>
      </c>
      <c r="J2853" t="s">
        <v>16163</v>
      </c>
      <c r="L2853" t="s">
        <v>18887</v>
      </c>
      <c r="M2853" t="s">
        <v>20656</v>
      </c>
      <c r="N2853" t="s">
        <v>11976</v>
      </c>
      <c r="P2853">
        <v>322</v>
      </c>
      <c r="V2853" t="s">
        <v>17313</v>
      </c>
      <c r="X2853" t="str">
        <f>VLOOKUP(I2853,Location!$A$3:$B$1999,2,FALSE)</f>
        <v>New York</v>
      </c>
    </row>
    <row r="2854" spans="3:24" x14ac:dyDescent="0.2">
      <c r="C2854" t="s">
        <v>11990</v>
      </c>
      <c r="D2854">
        <v>5</v>
      </c>
      <c r="E2854" t="s">
        <v>13147</v>
      </c>
      <c r="F2854" t="s">
        <v>14667</v>
      </c>
      <c r="G2854" t="s">
        <v>15649</v>
      </c>
      <c r="H2854" t="s">
        <v>17</v>
      </c>
      <c r="I2854" t="s">
        <v>16031</v>
      </c>
      <c r="J2854"/>
      <c r="L2854" t="s">
        <v>14416</v>
      </c>
      <c r="N2854" t="s">
        <v>13</v>
      </c>
      <c r="P2854">
        <v>180</v>
      </c>
      <c r="V2854" t="s">
        <v>18355</v>
      </c>
      <c r="X2854" t="str">
        <f>VLOOKUP(I2854,Location!$A$3:$B$1999,2,FALSE)</f>
        <v>California</v>
      </c>
    </row>
    <row r="2855" spans="3:24" x14ac:dyDescent="0.2">
      <c r="C2855" t="s">
        <v>11990</v>
      </c>
      <c r="D2855">
        <v>20</v>
      </c>
      <c r="E2855" t="s">
        <v>13097</v>
      </c>
      <c r="F2855" t="s">
        <v>14616</v>
      </c>
      <c r="G2855" t="s">
        <v>15623</v>
      </c>
      <c r="H2855" t="s">
        <v>862</v>
      </c>
      <c r="I2855" t="s">
        <v>18</v>
      </c>
      <c r="J2855" t="s">
        <v>9725</v>
      </c>
      <c r="L2855" t="s">
        <v>19694</v>
      </c>
      <c r="M2855" t="s">
        <v>5468</v>
      </c>
      <c r="N2855" t="s">
        <v>806</v>
      </c>
      <c r="P2855">
        <v>433</v>
      </c>
      <c r="V2855" t="s">
        <v>18302</v>
      </c>
      <c r="X2855" t="str">
        <f>VLOOKUP(I2855,Location!$A$3:$B$1999,2,FALSE)</f>
        <v>D.C.</v>
      </c>
    </row>
    <row r="2856" spans="3:24" x14ac:dyDescent="0.2">
      <c r="C2856" t="s">
        <v>11990</v>
      </c>
      <c r="D2856">
        <v>19</v>
      </c>
      <c r="E2856" t="s">
        <v>12704</v>
      </c>
      <c r="F2856" t="s">
        <v>14244</v>
      </c>
      <c r="G2856" t="s">
        <v>15409</v>
      </c>
      <c r="H2856" t="s">
        <v>892</v>
      </c>
      <c r="I2856" t="s">
        <v>1019</v>
      </c>
      <c r="J2856" t="s">
        <v>16483</v>
      </c>
      <c r="L2856" t="s">
        <v>14416</v>
      </c>
      <c r="M2856" t="s">
        <v>20400</v>
      </c>
      <c r="N2856" t="s">
        <v>13</v>
      </c>
      <c r="P2856">
        <v>215</v>
      </c>
      <c r="V2856" t="s">
        <v>17903</v>
      </c>
      <c r="X2856" t="str">
        <f>VLOOKUP(I2856,Location!$A$3:$B$1999,2,FALSE)</f>
        <v>Illinois</v>
      </c>
    </row>
    <row r="2857" spans="3:24" x14ac:dyDescent="0.2">
      <c r="C2857" t="s">
        <v>11990</v>
      </c>
      <c r="D2857">
        <v>9</v>
      </c>
      <c r="E2857" t="s">
        <v>12002</v>
      </c>
      <c r="F2857" t="s">
        <v>13575</v>
      </c>
      <c r="G2857" t="s">
        <v>15057</v>
      </c>
      <c r="H2857" t="s">
        <v>934</v>
      </c>
      <c r="I2857" t="s">
        <v>1407</v>
      </c>
      <c r="J2857" t="s">
        <v>16091</v>
      </c>
      <c r="M2857" t="s">
        <v>20699</v>
      </c>
      <c r="N2857" t="s">
        <v>16900</v>
      </c>
      <c r="P2857">
        <v>56</v>
      </c>
      <c r="V2857" t="s">
        <v>17193</v>
      </c>
      <c r="X2857" t="str">
        <f>VLOOKUP(I2857,Location!$A$3:$B$1999,2,FALSE)</f>
        <v>Ohio</v>
      </c>
    </row>
    <row r="2858" spans="3:24" x14ac:dyDescent="0.2">
      <c r="C2858" t="s">
        <v>11990</v>
      </c>
      <c r="D2858">
        <v>20</v>
      </c>
      <c r="E2858" t="s">
        <v>12750</v>
      </c>
      <c r="F2858" t="s">
        <v>14288</v>
      </c>
      <c r="G2858" t="s">
        <v>5387</v>
      </c>
      <c r="H2858" t="s">
        <v>43</v>
      </c>
      <c r="I2858" t="s">
        <v>18</v>
      </c>
      <c r="J2858"/>
      <c r="L2858" t="s">
        <v>19422</v>
      </c>
      <c r="N2858" t="s">
        <v>6519</v>
      </c>
      <c r="P2858">
        <v>190</v>
      </c>
      <c r="V2858" t="s">
        <v>17949</v>
      </c>
      <c r="X2858" t="str">
        <f>VLOOKUP(I2858,Location!$A$3:$B$1999,2,FALSE)</f>
        <v>D.C.</v>
      </c>
    </row>
    <row r="2859" spans="3:24" x14ac:dyDescent="0.2">
      <c r="C2859" t="s">
        <v>11990</v>
      </c>
      <c r="D2859">
        <v>11</v>
      </c>
      <c r="E2859" t="s">
        <v>12496</v>
      </c>
      <c r="F2859" t="s">
        <v>14043</v>
      </c>
      <c r="G2859" t="s">
        <v>1239</v>
      </c>
      <c r="H2859" t="s">
        <v>864</v>
      </c>
      <c r="I2859" t="s">
        <v>2194</v>
      </c>
      <c r="J2859"/>
      <c r="L2859" t="s">
        <v>19209</v>
      </c>
      <c r="N2859" t="s">
        <v>13</v>
      </c>
      <c r="P2859">
        <v>360</v>
      </c>
      <c r="V2859" t="s">
        <v>17692</v>
      </c>
      <c r="X2859" t="str">
        <f>VLOOKUP(I2859,Location!$A$3:$B$1999,2,FALSE)</f>
        <v>Indiana</v>
      </c>
    </row>
    <row r="2860" spans="3:24" x14ac:dyDescent="0.2">
      <c r="C2860" t="s">
        <v>11990</v>
      </c>
      <c r="D2860">
        <v>6</v>
      </c>
      <c r="E2860" t="s">
        <v>12473</v>
      </c>
      <c r="F2860" t="s">
        <v>14020</v>
      </c>
      <c r="G2860" t="s">
        <v>15284</v>
      </c>
      <c r="H2860" t="s">
        <v>920</v>
      </c>
      <c r="I2860" t="s">
        <v>15906</v>
      </c>
      <c r="J2860" t="s">
        <v>16362</v>
      </c>
      <c r="L2860" t="s">
        <v>19186</v>
      </c>
      <c r="M2860" t="s">
        <v>20499</v>
      </c>
      <c r="N2860" t="s">
        <v>4396</v>
      </c>
      <c r="P2860">
        <v>184</v>
      </c>
      <c r="V2860" t="s">
        <v>17669</v>
      </c>
      <c r="X2860" t="str">
        <f>VLOOKUP(I2860,Location!$A$3:$B$1999,2,FALSE)</f>
        <v>Ohio</v>
      </c>
    </row>
    <row r="2861" spans="3:24" x14ac:dyDescent="0.2">
      <c r="C2861" t="s">
        <v>11990</v>
      </c>
      <c r="D2861">
        <v>3</v>
      </c>
      <c r="E2861" t="s">
        <v>12474</v>
      </c>
      <c r="F2861" t="s">
        <v>14021</v>
      </c>
      <c r="G2861" t="s">
        <v>15285</v>
      </c>
      <c r="H2861" t="s">
        <v>858</v>
      </c>
      <c r="I2861" t="s">
        <v>964</v>
      </c>
      <c r="J2861" t="s">
        <v>16363</v>
      </c>
      <c r="L2861" t="s">
        <v>19187</v>
      </c>
      <c r="M2861" t="s">
        <v>20459</v>
      </c>
      <c r="N2861" t="s">
        <v>4266</v>
      </c>
      <c r="P2861" t="s">
        <v>21</v>
      </c>
      <c r="V2861" t="s">
        <v>17670</v>
      </c>
      <c r="X2861" t="str">
        <f>VLOOKUP(I2861,Location!$A$3:$B$1999,2,FALSE)</f>
        <v>Missouri</v>
      </c>
    </row>
    <row r="2862" spans="3:24" x14ac:dyDescent="0.2">
      <c r="C2862" t="s">
        <v>11990</v>
      </c>
      <c r="D2862">
        <v>5</v>
      </c>
      <c r="E2862" t="s">
        <v>13370</v>
      </c>
      <c r="F2862" t="s">
        <v>14873</v>
      </c>
      <c r="G2862" t="s">
        <v>2832</v>
      </c>
      <c r="H2862" t="s">
        <v>17</v>
      </c>
      <c r="I2862" t="s">
        <v>1566</v>
      </c>
      <c r="J2862" t="s">
        <v>16815</v>
      </c>
      <c r="L2862" t="s">
        <v>19930</v>
      </c>
      <c r="N2862" t="s">
        <v>13</v>
      </c>
      <c r="P2862">
        <v>103</v>
      </c>
      <c r="V2862" t="s">
        <v>18579</v>
      </c>
      <c r="X2862" t="str">
        <f>VLOOKUP(I2862,Location!$A$3:$B$1999,2,FALSE)</f>
        <v>Ohio</v>
      </c>
    </row>
    <row r="2863" spans="3:24" x14ac:dyDescent="0.2">
      <c r="C2863" t="s">
        <v>11990</v>
      </c>
      <c r="D2863">
        <v>13</v>
      </c>
      <c r="E2863" t="s">
        <v>13178</v>
      </c>
      <c r="F2863" t="s">
        <v>14693</v>
      </c>
      <c r="G2863" t="s">
        <v>15663</v>
      </c>
      <c r="H2863" t="s">
        <v>862</v>
      </c>
      <c r="I2863" t="s">
        <v>5080</v>
      </c>
      <c r="J2863" t="s">
        <v>1520</v>
      </c>
      <c r="L2863" t="s">
        <v>19757</v>
      </c>
      <c r="M2863" t="s">
        <v>4360</v>
      </c>
      <c r="N2863" t="s">
        <v>2345</v>
      </c>
      <c r="P2863">
        <v>463</v>
      </c>
      <c r="V2863" t="s">
        <v>18386</v>
      </c>
      <c r="X2863" t="str">
        <f>VLOOKUP(I2863,Location!$A$3:$B$1999,2,FALSE)</f>
        <v>Florida</v>
      </c>
    </row>
    <row r="2864" spans="3:24" x14ac:dyDescent="0.2">
      <c r="C2864" t="s">
        <v>11990</v>
      </c>
      <c r="D2864">
        <v>12</v>
      </c>
      <c r="E2864" t="s">
        <v>12656</v>
      </c>
      <c r="F2864" t="s">
        <v>14199</v>
      </c>
      <c r="G2864" t="s">
        <v>1208</v>
      </c>
      <c r="H2864" t="s">
        <v>827</v>
      </c>
      <c r="I2864" t="s">
        <v>1023</v>
      </c>
      <c r="J2864" t="s">
        <v>16457</v>
      </c>
      <c r="L2864" t="s">
        <v>19346</v>
      </c>
      <c r="M2864" t="s">
        <v>20422</v>
      </c>
      <c r="N2864" t="s">
        <v>13</v>
      </c>
      <c r="P2864" t="s">
        <v>21</v>
      </c>
      <c r="V2864" t="s">
        <v>17853</v>
      </c>
      <c r="X2864" t="str">
        <f>VLOOKUP(I2864,Location!$A$3:$B$1999,2,FALSE)</f>
        <v>Georgia</v>
      </c>
    </row>
    <row r="2865" spans="3:24" x14ac:dyDescent="0.2">
      <c r="C2865" t="s">
        <v>11990</v>
      </c>
      <c r="D2865">
        <v>6</v>
      </c>
      <c r="E2865" t="s">
        <v>12130</v>
      </c>
      <c r="F2865" t="s">
        <v>13696</v>
      </c>
      <c r="G2865" t="s">
        <v>15123</v>
      </c>
      <c r="H2865" t="s">
        <v>29</v>
      </c>
      <c r="I2865" t="s">
        <v>1566</v>
      </c>
      <c r="J2865"/>
      <c r="L2865" t="s">
        <v>18897</v>
      </c>
      <c r="N2865" t="s">
        <v>13</v>
      </c>
      <c r="P2865" t="s">
        <v>21</v>
      </c>
      <c r="V2865" t="s">
        <v>17324</v>
      </c>
      <c r="X2865" t="str">
        <f>VLOOKUP(I2865,Location!$A$3:$B$1999,2,FALSE)</f>
        <v>Ohio</v>
      </c>
    </row>
    <row r="2866" spans="3:24" x14ac:dyDescent="0.2">
      <c r="C2866" t="s">
        <v>11990</v>
      </c>
      <c r="D2866">
        <v>5</v>
      </c>
      <c r="E2866" t="s">
        <v>13046</v>
      </c>
      <c r="F2866" t="s">
        <v>14567</v>
      </c>
      <c r="G2866" t="s">
        <v>1239</v>
      </c>
      <c r="H2866" t="s">
        <v>19</v>
      </c>
      <c r="I2866" t="s">
        <v>1021</v>
      </c>
      <c r="J2866" t="s">
        <v>1780</v>
      </c>
      <c r="L2866" t="s">
        <v>19647</v>
      </c>
      <c r="M2866" t="s">
        <v>3301</v>
      </c>
      <c r="N2866" t="s">
        <v>3129</v>
      </c>
      <c r="P2866" t="s">
        <v>21</v>
      </c>
      <c r="V2866" t="s">
        <v>18250</v>
      </c>
      <c r="X2866" t="str">
        <f>VLOOKUP(I2866,Location!$A$3:$B$1999,2,FALSE)</f>
        <v>New York</v>
      </c>
    </row>
    <row r="2867" spans="3:24" x14ac:dyDescent="0.2">
      <c r="C2867" t="s">
        <v>11990</v>
      </c>
      <c r="D2867">
        <v>11</v>
      </c>
      <c r="E2867" t="s">
        <v>13366</v>
      </c>
      <c r="F2867" t="s">
        <v>14869</v>
      </c>
      <c r="G2867" t="s">
        <v>9203</v>
      </c>
      <c r="H2867" t="s">
        <v>834</v>
      </c>
      <c r="I2867" t="s">
        <v>16051</v>
      </c>
      <c r="J2867" t="s">
        <v>16813</v>
      </c>
      <c r="L2867" t="s">
        <v>19927</v>
      </c>
      <c r="M2867" t="s">
        <v>20153</v>
      </c>
      <c r="N2867" t="s">
        <v>17055</v>
      </c>
      <c r="P2867">
        <v>114</v>
      </c>
      <c r="V2867" t="s">
        <v>18575</v>
      </c>
      <c r="X2867" t="str">
        <f>VLOOKUP(I2867,Location!$A$3:$B$1999,2,FALSE)</f>
        <v>Arizona</v>
      </c>
    </row>
    <row r="2868" spans="3:24" x14ac:dyDescent="0.2">
      <c r="C2868" t="s">
        <v>11990</v>
      </c>
      <c r="D2868">
        <v>2</v>
      </c>
      <c r="E2868" t="s">
        <v>13125</v>
      </c>
      <c r="F2868" t="s">
        <v>14646</v>
      </c>
      <c r="G2868" t="s">
        <v>14646</v>
      </c>
      <c r="H2868" t="s">
        <v>860</v>
      </c>
      <c r="I2868" t="s">
        <v>36</v>
      </c>
      <c r="J2868" t="s">
        <v>16701</v>
      </c>
      <c r="L2868" t="s">
        <v>19720</v>
      </c>
      <c r="M2868" t="s">
        <v>20243</v>
      </c>
      <c r="N2868" t="s">
        <v>17120</v>
      </c>
      <c r="P2868">
        <v>249</v>
      </c>
      <c r="V2868" t="s">
        <v>18333</v>
      </c>
      <c r="X2868" t="str">
        <f>VLOOKUP(I2868,Location!$A$3:$B$1999,2,FALSE)</f>
        <v>United States</v>
      </c>
    </row>
    <row r="2869" spans="3:24" x14ac:dyDescent="0.2">
      <c r="C2869" t="s">
        <v>11990</v>
      </c>
      <c r="D2869">
        <v>2</v>
      </c>
      <c r="E2869" t="s">
        <v>13129</v>
      </c>
      <c r="F2869" t="s">
        <v>14650</v>
      </c>
      <c r="G2869" t="s">
        <v>31</v>
      </c>
      <c r="H2869" t="s">
        <v>825</v>
      </c>
      <c r="I2869" t="s">
        <v>18</v>
      </c>
      <c r="J2869" t="s">
        <v>16702</v>
      </c>
      <c r="L2869" t="s">
        <v>19724</v>
      </c>
      <c r="M2869" t="s">
        <v>20242</v>
      </c>
      <c r="N2869" t="s">
        <v>820</v>
      </c>
      <c r="P2869" t="s">
        <v>21</v>
      </c>
      <c r="V2869" t="s">
        <v>18337</v>
      </c>
      <c r="X2869" t="str">
        <f>VLOOKUP(I2869,Location!$A$3:$B$1999,2,FALSE)</f>
        <v>D.C.</v>
      </c>
    </row>
    <row r="2870" spans="3:24" x14ac:dyDescent="0.2">
      <c r="C2870" t="s">
        <v>11990</v>
      </c>
      <c r="D2870">
        <v>20</v>
      </c>
      <c r="E2870" t="s">
        <v>12758</v>
      </c>
      <c r="F2870" t="s">
        <v>14296</v>
      </c>
      <c r="G2870" t="s">
        <v>15436</v>
      </c>
      <c r="H2870" t="s">
        <v>842</v>
      </c>
      <c r="I2870" t="s">
        <v>976</v>
      </c>
      <c r="J2870"/>
      <c r="L2870" t="s">
        <v>19221</v>
      </c>
      <c r="N2870" t="s">
        <v>17065</v>
      </c>
      <c r="P2870">
        <v>139</v>
      </c>
      <c r="V2870" t="s">
        <v>17957</v>
      </c>
      <c r="X2870" t="str">
        <f>VLOOKUP(I2870,Location!$A$3:$B$1999,2,FALSE)</f>
        <v>California</v>
      </c>
    </row>
    <row r="2871" spans="3:24" x14ac:dyDescent="0.2">
      <c r="C2871" t="s">
        <v>11990</v>
      </c>
      <c r="D2871">
        <v>30</v>
      </c>
      <c r="E2871" t="s">
        <v>12397</v>
      </c>
      <c r="F2871" t="s">
        <v>6108</v>
      </c>
      <c r="H2871" t="s">
        <v>15</v>
      </c>
      <c r="I2871" t="s">
        <v>15898</v>
      </c>
      <c r="J2871"/>
      <c r="L2871" t="s">
        <v>19118</v>
      </c>
      <c r="N2871" t="s">
        <v>16986</v>
      </c>
      <c r="P2871" t="s">
        <v>21</v>
      </c>
      <c r="V2871" t="s">
        <v>17592</v>
      </c>
      <c r="X2871" t="str">
        <f>VLOOKUP(I2871,Location!$A$3:$B$1999,2,FALSE)</f>
        <v>Florida</v>
      </c>
    </row>
    <row r="2872" spans="3:24" x14ac:dyDescent="0.2">
      <c r="C2872" t="s">
        <v>11990</v>
      </c>
      <c r="D2872">
        <v>20</v>
      </c>
      <c r="E2872" t="s">
        <v>13556</v>
      </c>
      <c r="F2872" t="s">
        <v>2199</v>
      </c>
      <c r="H2872" t="s">
        <v>835</v>
      </c>
      <c r="I2872" t="s">
        <v>18</v>
      </c>
      <c r="J2872"/>
      <c r="L2872" t="s">
        <v>20073</v>
      </c>
      <c r="N2872" t="s">
        <v>17181</v>
      </c>
      <c r="P2872">
        <v>47</v>
      </c>
      <c r="V2872" t="s">
        <v>18767</v>
      </c>
      <c r="X2872" t="str">
        <f>VLOOKUP(I2872,Location!$A$3:$B$1999,2,FALSE)</f>
        <v>D.C.</v>
      </c>
    </row>
    <row r="2873" spans="3:24" x14ac:dyDescent="0.2">
      <c r="C2873" t="s">
        <v>11990</v>
      </c>
      <c r="D2873">
        <v>28</v>
      </c>
      <c r="E2873" t="s">
        <v>12740</v>
      </c>
      <c r="F2873" t="s">
        <v>14278</v>
      </c>
      <c r="G2873" t="s">
        <v>15429</v>
      </c>
      <c r="H2873" t="s">
        <v>794</v>
      </c>
      <c r="I2873" t="s">
        <v>18</v>
      </c>
      <c r="J2873"/>
      <c r="L2873" t="s">
        <v>19416</v>
      </c>
      <c r="N2873" t="s">
        <v>17058</v>
      </c>
      <c r="P2873">
        <v>295</v>
      </c>
      <c r="V2873" t="s">
        <v>17939</v>
      </c>
      <c r="X2873" t="str">
        <f>VLOOKUP(I2873,Location!$A$3:$B$1999,2,FALSE)</f>
        <v>D.C.</v>
      </c>
    </row>
    <row r="2874" spans="3:24" x14ac:dyDescent="0.2">
      <c r="C2874" t="s">
        <v>11990</v>
      </c>
      <c r="D2874">
        <v>6</v>
      </c>
      <c r="E2874" t="s">
        <v>13458</v>
      </c>
      <c r="F2874" t="s">
        <v>14954</v>
      </c>
      <c r="G2874" t="s">
        <v>7770</v>
      </c>
      <c r="H2874" t="s">
        <v>825</v>
      </c>
      <c r="I2874" t="s">
        <v>976</v>
      </c>
      <c r="J2874"/>
      <c r="L2874" t="s">
        <v>14416</v>
      </c>
      <c r="N2874" t="s">
        <v>11902</v>
      </c>
      <c r="P2874">
        <v>231</v>
      </c>
      <c r="V2874" t="s">
        <v>18668</v>
      </c>
      <c r="X2874" t="str">
        <f>VLOOKUP(I2874,Location!$A$3:$B$1999,2,FALSE)</f>
        <v>California</v>
      </c>
    </row>
    <row r="2875" spans="3:24" x14ac:dyDescent="0.2">
      <c r="C2875" t="s">
        <v>11990</v>
      </c>
      <c r="D2875">
        <v>6</v>
      </c>
      <c r="E2875" t="s">
        <v>681</v>
      </c>
      <c r="F2875" t="s">
        <v>14215</v>
      </c>
      <c r="G2875" t="s">
        <v>15392</v>
      </c>
      <c r="H2875" t="s">
        <v>842</v>
      </c>
      <c r="I2875" t="s">
        <v>2699</v>
      </c>
      <c r="J2875" t="s">
        <v>16465</v>
      </c>
      <c r="L2875" t="s">
        <v>19362</v>
      </c>
      <c r="M2875" t="s">
        <v>20415</v>
      </c>
      <c r="N2875" t="s">
        <v>17044</v>
      </c>
      <c r="P2875" t="s">
        <v>21</v>
      </c>
      <c r="V2875" t="s">
        <v>17872</v>
      </c>
      <c r="X2875" t="str">
        <f>VLOOKUP(I2875,Location!$A$3:$B$1999,2,FALSE)</f>
        <v>Kentucky</v>
      </c>
    </row>
    <row r="2876" spans="3:24" x14ac:dyDescent="0.2">
      <c r="C2876" t="s">
        <v>11990</v>
      </c>
      <c r="D2876">
        <v>20</v>
      </c>
      <c r="E2876" t="s">
        <v>13230</v>
      </c>
      <c r="F2876" t="s">
        <v>14744</v>
      </c>
      <c r="G2876" t="s">
        <v>1239</v>
      </c>
      <c r="H2876" t="s">
        <v>835</v>
      </c>
      <c r="I2876" t="s">
        <v>976</v>
      </c>
      <c r="J2876" t="s">
        <v>16748</v>
      </c>
      <c r="L2876" t="s">
        <v>19806</v>
      </c>
      <c r="M2876" t="s">
        <v>20206</v>
      </c>
      <c r="N2876" t="s">
        <v>3135</v>
      </c>
      <c r="P2876">
        <v>300</v>
      </c>
      <c r="V2876" t="s">
        <v>18438</v>
      </c>
      <c r="X2876" t="str">
        <f>VLOOKUP(I2876,Location!$A$3:$B$1999,2,FALSE)</f>
        <v>California</v>
      </c>
    </row>
    <row r="2877" spans="3:24" x14ac:dyDescent="0.2">
      <c r="C2877" t="s">
        <v>11990</v>
      </c>
      <c r="D2877">
        <v>14</v>
      </c>
      <c r="E2877" t="s">
        <v>12641</v>
      </c>
      <c r="F2877" t="s">
        <v>14185</v>
      </c>
      <c r="G2877" t="s">
        <v>15378</v>
      </c>
      <c r="H2877" t="s">
        <v>836</v>
      </c>
      <c r="I2877" t="s">
        <v>1373</v>
      </c>
      <c r="J2877"/>
      <c r="L2877" t="s">
        <v>19333</v>
      </c>
      <c r="N2877" t="s">
        <v>4036</v>
      </c>
      <c r="P2877">
        <v>410</v>
      </c>
      <c r="V2877" t="s">
        <v>17838</v>
      </c>
      <c r="X2877" t="str">
        <f>VLOOKUP(I2877,Location!$A$3:$B$1999,2,FALSE)</f>
        <v>New York</v>
      </c>
    </row>
    <row r="2878" spans="3:24" x14ac:dyDescent="0.2">
      <c r="C2878" t="s">
        <v>11990</v>
      </c>
      <c r="D2878">
        <v>11</v>
      </c>
      <c r="E2878" t="s">
        <v>13412</v>
      </c>
      <c r="F2878" t="s">
        <v>14914</v>
      </c>
      <c r="G2878" t="s">
        <v>1558</v>
      </c>
      <c r="H2878" t="s">
        <v>860</v>
      </c>
      <c r="I2878" t="s">
        <v>1023</v>
      </c>
      <c r="J2878"/>
      <c r="L2878" t="s">
        <v>14416</v>
      </c>
      <c r="N2878" t="s">
        <v>13</v>
      </c>
      <c r="P2878">
        <v>275</v>
      </c>
      <c r="V2878" t="s">
        <v>18622</v>
      </c>
      <c r="X2878" t="str">
        <f>VLOOKUP(I2878,Location!$A$3:$B$1999,2,FALSE)</f>
        <v>Georgia</v>
      </c>
    </row>
    <row r="2879" spans="3:24" x14ac:dyDescent="0.2">
      <c r="C2879" t="s">
        <v>11990</v>
      </c>
      <c r="D2879">
        <v>20</v>
      </c>
      <c r="E2879" t="s">
        <v>12508</v>
      </c>
      <c r="F2879" t="s">
        <v>14055</v>
      </c>
      <c r="G2879" t="s">
        <v>823</v>
      </c>
      <c r="H2879" t="s">
        <v>869</v>
      </c>
      <c r="I2879" t="s">
        <v>18</v>
      </c>
      <c r="J2879" t="s">
        <v>16377</v>
      </c>
      <c r="L2879" t="s">
        <v>19221</v>
      </c>
      <c r="M2879" t="s">
        <v>20484</v>
      </c>
      <c r="N2879" t="s">
        <v>17009</v>
      </c>
      <c r="P2879" t="s">
        <v>21</v>
      </c>
      <c r="V2879" t="s">
        <v>17704</v>
      </c>
      <c r="X2879" t="str">
        <f>VLOOKUP(I2879,Location!$A$3:$B$1999,2,FALSE)</f>
        <v>D.C.</v>
      </c>
    </row>
    <row r="2880" spans="3:24" x14ac:dyDescent="0.2">
      <c r="C2880" t="s">
        <v>11990</v>
      </c>
      <c r="D2880">
        <v>26</v>
      </c>
      <c r="E2880" t="s">
        <v>12577</v>
      </c>
      <c r="F2880" t="s">
        <v>14123</v>
      </c>
      <c r="G2880" t="s">
        <v>1208</v>
      </c>
      <c r="H2880" t="s">
        <v>858</v>
      </c>
      <c r="I2880" t="s">
        <v>15923</v>
      </c>
      <c r="J2880"/>
      <c r="L2880" t="s">
        <v>14416</v>
      </c>
      <c r="N2880" t="s">
        <v>1000</v>
      </c>
      <c r="P2880" t="s">
        <v>21</v>
      </c>
      <c r="V2880" t="s">
        <v>17773</v>
      </c>
      <c r="X2880" t="str">
        <f>VLOOKUP(I2880,Location!$A$3:$B$1999,2,FALSE)</f>
        <v>Nevada</v>
      </c>
    </row>
    <row r="2881" spans="3:24" x14ac:dyDescent="0.2">
      <c r="C2881" t="s">
        <v>11990</v>
      </c>
      <c r="D2881">
        <v>8</v>
      </c>
      <c r="E2881" t="s">
        <v>12898</v>
      </c>
      <c r="F2881" t="s">
        <v>14429</v>
      </c>
      <c r="G2881" t="s">
        <v>15514</v>
      </c>
      <c r="H2881" t="s">
        <v>918</v>
      </c>
      <c r="I2881" t="s">
        <v>1050</v>
      </c>
      <c r="J2881" t="s">
        <v>16591</v>
      </c>
      <c r="L2881" t="s">
        <v>19527</v>
      </c>
      <c r="M2881" t="s">
        <v>20322</v>
      </c>
      <c r="N2881" t="s">
        <v>13</v>
      </c>
      <c r="P2881" t="s">
        <v>21</v>
      </c>
      <c r="V2881" t="s">
        <v>18102</v>
      </c>
      <c r="X2881" t="str">
        <f>VLOOKUP(I2881,Location!$A$3:$B$1999,2,FALSE)</f>
        <v>Colorado</v>
      </c>
    </row>
    <row r="2882" spans="3:24" x14ac:dyDescent="0.2">
      <c r="C2882" t="s">
        <v>11990</v>
      </c>
      <c r="D2882">
        <v>21</v>
      </c>
      <c r="E2882" t="s">
        <v>12315</v>
      </c>
      <c r="F2882" t="s">
        <v>13869</v>
      </c>
      <c r="G2882" t="s">
        <v>15207</v>
      </c>
      <c r="H2882" t="s">
        <v>809</v>
      </c>
      <c r="I2882" t="s">
        <v>15873</v>
      </c>
      <c r="J2882" t="s">
        <v>16272</v>
      </c>
      <c r="L2882" t="s">
        <v>19054</v>
      </c>
      <c r="M2882" t="s">
        <v>20575</v>
      </c>
      <c r="N2882" t="s">
        <v>16966</v>
      </c>
      <c r="P2882" t="s">
        <v>21</v>
      </c>
      <c r="V2882" t="s">
        <v>17510</v>
      </c>
      <c r="X2882" t="str">
        <f>VLOOKUP(I2882,Location!$A$3:$B$1999,2,FALSE)</f>
        <v>Tennessee</v>
      </c>
    </row>
    <row r="2883" spans="3:24" x14ac:dyDescent="0.2">
      <c r="C2883" t="s">
        <v>11990</v>
      </c>
      <c r="D2883">
        <v>7</v>
      </c>
      <c r="E2883" t="s">
        <v>12379</v>
      </c>
      <c r="F2883" t="s">
        <v>13931</v>
      </c>
      <c r="G2883" t="s">
        <v>15240</v>
      </c>
      <c r="H2883" t="s">
        <v>923</v>
      </c>
      <c r="I2883" t="s">
        <v>4171</v>
      </c>
      <c r="J2883" t="s">
        <v>16311</v>
      </c>
      <c r="L2883" t="s">
        <v>19104</v>
      </c>
      <c r="M2883" t="s">
        <v>20543</v>
      </c>
      <c r="N2883" t="s">
        <v>1000</v>
      </c>
      <c r="P2883" t="s">
        <v>21</v>
      </c>
      <c r="V2883" t="s">
        <v>17574</v>
      </c>
      <c r="X2883" t="str">
        <f>VLOOKUP(I2883,Location!$A$3:$B$1999,2,FALSE)</f>
        <v>Florida</v>
      </c>
    </row>
    <row r="2884" spans="3:24" x14ac:dyDescent="0.2">
      <c r="C2884" t="s">
        <v>11990</v>
      </c>
      <c r="D2884">
        <v>10</v>
      </c>
      <c r="E2884" t="s">
        <v>13083</v>
      </c>
      <c r="F2884" t="s">
        <v>14602</v>
      </c>
      <c r="G2884" t="s">
        <v>15616</v>
      </c>
      <c r="H2884" t="s">
        <v>17</v>
      </c>
      <c r="I2884" t="s">
        <v>18</v>
      </c>
      <c r="J2884" t="s">
        <v>16681</v>
      </c>
      <c r="L2884" t="s">
        <v>19683</v>
      </c>
      <c r="M2884" t="s">
        <v>20261</v>
      </c>
      <c r="N2884" t="s">
        <v>4990</v>
      </c>
      <c r="P2884" t="s">
        <v>21</v>
      </c>
      <c r="V2884" t="s">
        <v>18288</v>
      </c>
      <c r="X2884" t="str">
        <f>VLOOKUP(I2884,Location!$A$3:$B$1999,2,FALSE)</f>
        <v>D.C.</v>
      </c>
    </row>
    <row r="2885" spans="3:24" x14ac:dyDescent="0.2">
      <c r="C2885" t="s">
        <v>11990</v>
      </c>
      <c r="D2885">
        <v>5</v>
      </c>
      <c r="E2885" t="s">
        <v>12099</v>
      </c>
      <c r="F2885" t="s">
        <v>13666</v>
      </c>
      <c r="G2885" t="s">
        <v>15106</v>
      </c>
      <c r="H2885" t="s">
        <v>863</v>
      </c>
      <c r="I2885" t="s">
        <v>1021</v>
      </c>
      <c r="J2885" t="s">
        <v>16155</v>
      </c>
      <c r="L2885" t="s">
        <v>18869</v>
      </c>
      <c r="M2885" t="s">
        <v>20662</v>
      </c>
      <c r="N2885" t="s">
        <v>13</v>
      </c>
      <c r="P2885" t="s">
        <v>21</v>
      </c>
      <c r="V2885" t="s">
        <v>17293</v>
      </c>
      <c r="X2885" t="str">
        <f>VLOOKUP(I2885,Location!$A$3:$B$1999,2,FALSE)</f>
        <v>New York</v>
      </c>
    </row>
    <row r="2886" spans="3:24" x14ac:dyDescent="0.2">
      <c r="C2886" t="s">
        <v>11990</v>
      </c>
      <c r="D2886">
        <v>6</v>
      </c>
      <c r="E2886" t="s">
        <v>13167</v>
      </c>
      <c r="F2886" t="s">
        <v>14682</v>
      </c>
      <c r="G2886" t="s">
        <v>15659</v>
      </c>
      <c r="H2886" t="s">
        <v>795</v>
      </c>
      <c r="I2886" t="s">
        <v>16036</v>
      </c>
      <c r="J2886"/>
      <c r="L2886" t="s">
        <v>14416</v>
      </c>
      <c r="N2886" t="s">
        <v>13</v>
      </c>
      <c r="P2886">
        <v>468</v>
      </c>
      <c r="V2886" t="s">
        <v>18375</v>
      </c>
      <c r="X2886" t="str">
        <f>VLOOKUP(I2886,Location!$A$3:$B$1999,2,FALSE)</f>
        <v>Oklahoma</v>
      </c>
    </row>
    <row r="2887" spans="3:24" x14ac:dyDescent="0.2">
      <c r="C2887" t="s">
        <v>11990</v>
      </c>
      <c r="D2887">
        <v>20</v>
      </c>
      <c r="E2887" t="s">
        <v>13444</v>
      </c>
      <c r="F2887" t="s">
        <v>14940</v>
      </c>
      <c r="G2887" t="s">
        <v>15226</v>
      </c>
      <c r="H2887" t="s">
        <v>825</v>
      </c>
      <c r="I2887" t="s">
        <v>1083</v>
      </c>
      <c r="J2887"/>
      <c r="L2887" t="s">
        <v>19989</v>
      </c>
      <c r="N2887" t="s">
        <v>1064</v>
      </c>
      <c r="P2887" t="s">
        <v>21</v>
      </c>
      <c r="V2887" t="s">
        <v>18654</v>
      </c>
      <c r="X2887" t="str">
        <f>VLOOKUP(I2887,Location!$A$3:$B$1999,2,FALSE)</f>
        <v>Virginia</v>
      </c>
    </row>
    <row r="2888" spans="3:24" x14ac:dyDescent="0.2">
      <c r="C2888" t="s">
        <v>11990</v>
      </c>
      <c r="D2888">
        <v>22</v>
      </c>
      <c r="E2888" t="s">
        <v>12156</v>
      </c>
      <c r="F2888" t="s">
        <v>13721</v>
      </c>
      <c r="G2888" t="s">
        <v>2102</v>
      </c>
      <c r="H2888" t="s">
        <v>865</v>
      </c>
      <c r="I2888" t="s">
        <v>18</v>
      </c>
      <c r="J2888" t="s">
        <v>16185</v>
      </c>
      <c r="L2888" t="s">
        <v>18921</v>
      </c>
      <c r="M2888" t="s">
        <v>20639</v>
      </c>
      <c r="N2888" t="s">
        <v>13</v>
      </c>
      <c r="P2888" t="s">
        <v>21</v>
      </c>
      <c r="V2888" t="s">
        <v>17351</v>
      </c>
      <c r="X2888" t="str">
        <f>VLOOKUP(I2888,Location!$A$3:$B$1999,2,FALSE)</f>
        <v>D.C.</v>
      </c>
    </row>
    <row r="2889" spans="3:24" x14ac:dyDescent="0.2">
      <c r="C2889" t="s">
        <v>11990</v>
      </c>
      <c r="D2889">
        <v>8</v>
      </c>
      <c r="E2889" t="s">
        <v>12353</v>
      </c>
      <c r="F2889" t="s">
        <v>13904</v>
      </c>
      <c r="G2889" t="s">
        <v>15224</v>
      </c>
      <c r="H2889" t="s">
        <v>931</v>
      </c>
      <c r="I2889" t="s">
        <v>4075</v>
      </c>
      <c r="J2889"/>
      <c r="L2889" t="s">
        <v>14416</v>
      </c>
      <c r="N2889" t="s">
        <v>13</v>
      </c>
      <c r="P2889" t="s">
        <v>21</v>
      </c>
      <c r="V2889" t="s">
        <v>17548</v>
      </c>
      <c r="X2889" t="str">
        <f>VLOOKUP(I2889,Location!$A$3:$B$1999,2,FALSE)</f>
        <v>North Carolina</v>
      </c>
    </row>
    <row r="2890" spans="3:24" x14ac:dyDescent="0.2">
      <c r="C2890" t="s">
        <v>11990</v>
      </c>
      <c r="D2890">
        <v>17</v>
      </c>
      <c r="E2890" t="s">
        <v>12905</v>
      </c>
      <c r="F2890" t="s">
        <v>14436</v>
      </c>
      <c r="G2890" t="s">
        <v>15519</v>
      </c>
      <c r="H2890" t="s">
        <v>835</v>
      </c>
      <c r="I2890" t="s">
        <v>2565</v>
      </c>
      <c r="J2890" t="s">
        <v>16593</v>
      </c>
      <c r="L2890" t="s">
        <v>19534</v>
      </c>
      <c r="M2890" t="s">
        <v>3523</v>
      </c>
      <c r="N2890" t="s">
        <v>1026</v>
      </c>
      <c r="P2890" t="s">
        <v>21</v>
      </c>
      <c r="V2890" t="s">
        <v>18109</v>
      </c>
      <c r="X2890" t="str">
        <f>VLOOKUP(I2890,Location!$A$3:$B$1999,2,FALSE)</f>
        <v>Arizona</v>
      </c>
    </row>
    <row r="2891" spans="3:24" x14ac:dyDescent="0.2">
      <c r="C2891" t="s">
        <v>11990</v>
      </c>
      <c r="D2891">
        <v>15</v>
      </c>
      <c r="E2891" t="s">
        <v>12653</v>
      </c>
      <c r="F2891" t="s">
        <v>14196</v>
      </c>
      <c r="G2891" t="s">
        <v>30</v>
      </c>
      <c r="H2891" t="s">
        <v>863</v>
      </c>
      <c r="I2891" t="s">
        <v>2818</v>
      </c>
      <c r="J2891" t="s">
        <v>7826</v>
      </c>
      <c r="L2891" t="s">
        <v>19344</v>
      </c>
      <c r="N2891" t="s">
        <v>13</v>
      </c>
      <c r="P2891">
        <v>98</v>
      </c>
      <c r="V2891" t="s">
        <v>17850</v>
      </c>
      <c r="X2891" t="str">
        <f>VLOOKUP(I2891,Location!$A$3:$B$1999,2,FALSE)</f>
        <v>Colorado</v>
      </c>
    </row>
    <row r="2892" spans="3:24" x14ac:dyDescent="0.2">
      <c r="C2892" t="s">
        <v>11990</v>
      </c>
      <c r="D2892">
        <v>14</v>
      </c>
      <c r="E2892" t="s">
        <v>12166</v>
      </c>
      <c r="F2892" t="s">
        <v>13730</v>
      </c>
      <c r="G2892" t="s">
        <v>13730</v>
      </c>
      <c r="H2892" t="s">
        <v>865</v>
      </c>
      <c r="I2892" t="s">
        <v>9268</v>
      </c>
      <c r="J2892" t="s">
        <v>16191</v>
      </c>
      <c r="L2892" t="s">
        <v>18927</v>
      </c>
      <c r="M2892" t="s">
        <v>3960</v>
      </c>
      <c r="N2892" t="s">
        <v>16936</v>
      </c>
      <c r="P2892" t="s">
        <v>21</v>
      </c>
      <c r="V2892" t="s">
        <v>17361</v>
      </c>
      <c r="X2892" t="str">
        <f>VLOOKUP(I2892,Location!$A$3:$B$1999,2,FALSE)</f>
        <v>Oklahoma</v>
      </c>
    </row>
    <row r="2893" spans="3:24" x14ac:dyDescent="0.2">
      <c r="C2893" t="s">
        <v>11990</v>
      </c>
      <c r="D2893">
        <v>6</v>
      </c>
      <c r="E2893" t="s">
        <v>13041</v>
      </c>
      <c r="F2893" t="s">
        <v>14562</v>
      </c>
      <c r="G2893" t="s">
        <v>15595</v>
      </c>
      <c r="H2893" t="s">
        <v>862</v>
      </c>
      <c r="I2893" t="s">
        <v>16016</v>
      </c>
      <c r="J2893"/>
      <c r="L2893" t="s">
        <v>19642</v>
      </c>
      <c r="N2893" t="s">
        <v>13</v>
      </c>
      <c r="P2893">
        <v>468</v>
      </c>
      <c r="V2893" t="s">
        <v>18245</v>
      </c>
      <c r="X2893" t="str">
        <f>VLOOKUP(I2893,Location!$A$3:$B$1999,2,FALSE)</f>
        <v>Connecticut</v>
      </c>
    </row>
    <row r="2894" spans="3:24" x14ac:dyDescent="0.2">
      <c r="C2894" t="s">
        <v>11990</v>
      </c>
      <c r="D2894">
        <v>25</v>
      </c>
      <c r="E2894" t="s">
        <v>13356</v>
      </c>
      <c r="F2894" t="s">
        <v>2265</v>
      </c>
      <c r="H2894" t="s">
        <v>862</v>
      </c>
      <c r="I2894" t="s">
        <v>16046</v>
      </c>
      <c r="J2894"/>
      <c r="L2894" t="s">
        <v>19920</v>
      </c>
      <c r="N2894" t="s">
        <v>806</v>
      </c>
      <c r="P2894">
        <v>188</v>
      </c>
      <c r="V2894" t="s">
        <v>18565</v>
      </c>
      <c r="X2894" t="str">
        <f>VLOOKUP(I2894,Location!$A$3:$B$1999,2,FALSE)</f>
        <v>Montana</v>
      </c>
    </row>
    <row r="2895" spans="3:24" x14ac:dyDescent="0.2">
      <c r="C2895" t="s">
        <v>11990</v>
      </c>
      <c r="D2895">
        <v>11</v>
      </c>
      <c r="E2895" t="s">
        <v>13372</v>
      </c>
      <c r="F2895" t="s">
        <v>14875</v>
      </c>
      <c r="G2895" t="s">
        <v>2950</v>
      </c>
      <c r="H2895" t="s">
        <v>834</v>
      </c>
      <c r="I2895" t="s">
        <v>18</v>
      </c>
      <c r="J2895"/>
      <c r="L2895" t="s">
        <v>19932</v>
      </c>
      <c r="N2895" t="s">
        <v>1033</v>
      </c>
      <c r="P2895">
        <v>87</v>
      </c>
      <c r="V2895" t="s">
        <v>18581</v>
      </c>
      <c r="X2895" t="str">
        <f>VLOOKUP(I2895,Location!$A$3:$B$1999,2,FALSE)</f>
        <v>D.C.</v>
      </c>
    </row>
    <row r="2896" spans="3:24" x14ac:dyDescent="0.2">
      <c r="C2896" t="s">
        <v>11990</v>
      </c>
      <c r="D2896">
        <v>9</v>
      </c>
      <c r="E2896" t="s">
        <v>12167</v>
      </c>
      <c r="F2896" t="s">
        <v>13731</v>
      </c>
      <c r="G2896" t="s">
        <v>15142</v>
      </c>
      <c r="H2896" t="s">
        <v>794</v>
      </c>
      <c r="I2896" t="s">
        <v>15849</v>
      </c>
      <c r="J2896"/>
      <c r="L2896" t="s">
        <v>18928</v>
      </c>
      <c r="N2896" t="s">
        <v>2423</v>
      </c>
      <c r="P2896" t="s">
        <v>21</v>
      </c>
      <c r="V2896" t="s">
        <v>17362</v>
      </c>
      <c r="X2896" t="str">
        <f>VLOOKUP(I2896,Location!$A$3:$B$1999,2,FALSE)</f>
        <v>Nevada</v>
      </c>
    </row>
    <row r="2897" spans="3:24" x14ac:dyDescent="0.2">
      <c r="C2897" t="s">
        <v>11990</v>
      </c>
      <c r="D2897">
        <v>20</v>
      </c>
      <c r="E2897" t="s">
        <v>12586</v>
      </c>
      <c r="F2897" t="s">
        <v>14132</v>
      </c>
      <c r="G2897" t="s">
        <v>15348</v>
      </c>
      <c r="H2897" t="s">
        <v>944</v>
      </c>
      <c r="I2897" t="s">
        <v>813</v>
      </c>
      <c r="J2897" t="s">
        <v>16417</v>
      </c>
      <c r="L2897" t="s">
        <v>19287</v>
      </c>
      <c r="N2897" t="s">
        <v>17026</v>
      </c>
      <c r="P2897" t="s">
        <v>21</v>
      </c>
      <c r="V2897" t="s">
        <v>17782</v>
      </c>
      <c r="X2897" t="str">
        <f>VLOOKUP(I2897,Location!$A$3:$B$1999,2,FALSE)</f>
        <v>Florida</v>
      </c>
    </row>
    <row r="2898" spans="3:24" x14ac:dyDescent="0.2">
      <c r="C2898" t="s">
        <v>11990</v>
      </c>
      <c r="D2898">
        <v>5</v>
      </c>
      <c r="E2898" t="s">
        <v>12759</v>
      </c>
      <c r="F2898" t="s">
        <v>14297</v>
      </c>
      <c r="G2898" t="s">
        <v>2997</v>
      </c>
      <c r="H2898" t="s">
        <v>859</v>
      </c>
      <c r="I2898" t="s">
        <v>1031</v>
      </c>
      <c r="J2898" t="s">
        <v>16509</v>
      </c>
      <c r="L2898" t="s">
        <v>19430</v>
      </c>
      <c r="M2898" t="s">
        <v>20380</v>
      </c>
      <c r="N2898" t="s">
        <v>13</v>
      </c>
      <c r="P2898">
        <v>141</v>
      </c>
      <c r="V2898" t="s">
        <v>17958</v>
      </c>
      <c r="X2898" t="str">
        <f>VLOOKUP(I2898,Location!$A$3:$B$1999,2,FALSE)</f>
        <v>North Carolina</v>
      </c>
    </row>
    <row r="2899" spans="3:24" x14ac:dyDescent="0.2">
      <c r="C2899" t="s">
        <v>11990</v>
      </c>
      <c r="D2899">
        <v>9</v>
      </c>
      <c r="E2899" t="s">
        <v>12107</v>
      </c>
      <c r="F2899" t="s">
        <v>13674</v>
      </c>
      <c r="H2899" t="s">
        <v>948</v>
      </c>
      <c r="I2899" t="s">
        <v>15840</v>
      </c>
      <c r="J2899"/>
      <c r="L2899" t="s">
        <v>18877</v>
      </c>
      <c r="N2899" t="s">
        <v>3042</v>
      </c>
      <c r="P2899" t="s">
        <v>21</v>
      </c>
      <c r="V2899" t="s">
        <v>17301</v>
      </c>
      <c r="X2899" t="str">
        <f>VLOOKUP(I2899,Location!$A$3:$B$1999,2,FALSE)</f>
        <v>Michigan</v>
      </c>
    </row>
    <row r="2900" spans="3:24" x14ac:dyDescent="0.2">
      <c r="C2900" t="s">
        <v>11990</v>
      </c>
      <c r="D2900">
        <v>5</v>
      </c>
      <c r="E2900" t="s">
        <v>12295</v>
      </c>
      <c r="F2900" t="s">
        <v>13850</v>
      </c>
      <c r="H2900" t="s">
        <v>929</v>
      </c>
      <c r="I2900" t="s">
        <v>4834</v>
      </c>
      <c r="J2900"/>
      <c r="L2900" t="s">
        <v>19040</v>
      </c>
      <c r="N2900" t="s">
        <v>16960</v>
      </c>
      <c r="P2900">
        <v>376</v>
      </c>
      <c r="V2900" t="s">
        <v>17490</v>
      </c>
      <c r="X2900" t="str">
        <f>VLOOKUP(I2900,Location!$A$3:$B$1999,2,FALSE)</f>
        <v>New Hampshire</v>
      </c>
    </row>
    <row r="2901" spans="3:24" x14ac:dyDescent="0.2">
      <c r="C2901" t="s">
        <v>11990</v>
      </c>
      <c r="D2901">
        <v>5</v>
      </c>
      <c r="E2901" t="s">
        <v>12274</v>
      </c>
      <c r="F2901" t="s">
        <v>13831</v>
      </c>
      <c r="G2901" t="s">
        <v>3991</v>
      </c>
      <c r="H2901" t="s">
        <v>843</v>
      </c>
      <c r="I2901" t="s">
        <v>1579</v>
      </c>
      <c r="J2901"/>
      <c r="L2901" t="s">
        <v>19021</v>
      </c>
      <c r="N2901" t="s">
        <v>13</v>
      </c>
      <c r="P2901">
        <v>365</v>
      </c>
      <c r="V2901" t="s">
        <v>17469</v>
      </c>
      <c r="X2901" t="str">
        <f>VLOOKUP(I2901,Location!$A$3:$B$1999,2,FALSE)</f>
        <v>New York</v>
      </c>
    </row>
    <row r="2902" spans="3:24" x14ac:dyDescent="0.2">
      <c r="C2902" t="s">
        <v>11990</v>
      </c>
      <c r="D2902">
        <v>4</v>
      </c>
      <c r="E2902" t="s">
        <v>7548</v>
      </c>
      <c r="F2902" t="s">
        <v>13605</v>
      </c>
      <c r="G2902" t="s">
        <v>15070</v>
      </c>
      <c r="H2902" t="s">
        <v>842</v>
      </c>
      <c r="I2902" t="s">
        <v>9273</v>
      </c>
      <c r="J2902" t="s">
        <v>16112</v>
      </c>
      <c r="L2902" t="s">
        <v>13</v>
      </c>
      <c r="M2902" t="s">
        <v>20085</v>
      </c>
      <c r="N2902" t="s">
        <v>13</v>
      </c>
      <c r="P2902">
        <v>134</v>
      </c>
      <c r="V2902" t="s">
        <v>17226</v>
      </c>
      <c r="X2902" t="str">
        <f>VLOOKUP(I2902,Location!$A$3:$B$1999,2,FALSE)</f>
        <v>Texas</v>
      </c>
    </row>
    <row r="2903" spans="3:24" x14ac:dyDescent="0.2">
      <c r="C2903" t="s">
        <v>11990</v>
      </c>
      <c r="D2903">
        <v>5</v>
      </c>
      <c r="E2903" t="s">
        <v>7548</v>
      </c>
      <c r="F2903" t="s">
        <v>13619</v>
      </c>
      <c r="G2903" t="s">
        <v>1394</v>
      </c>
      <c r="H2903" t="s">
        <v>814</v>
      </c>
      <c r="I2903" t="s">
        <v>2123</v>
      </c>
      <c r="J2903" t="s">
        <v>16123</v>
      </c>
      <c r="L2903" t="s">
        <v>18820</v>
      </c>
      <c r="M2903" t="s">
        <v>4491</v>
      </c>
      <c r="N2903" t="s">
        <v>13</v>
      </c>
      <c r="P2903">
        <v>387</v>
      </c>
      <c r="V2903" t="s">
        <v>17240</v>
      </c>
      <c r="X2903" t="str">
        <f>VLOOKUP(I2903,Location!$A$3:$B$1999,2,FALSE)</f>
        <v>California</v>
      </c>
    </row>
    <row r="2904" spans="3:24" x14ac:dyDescent="0.2">
      <c r="C2904" t="s">
        <v>11990</v>
      </c>
      <c r="D2904">
        <v>21</v>
      </c>
      <c r="E2904" t="s">
        <v>12216</v>
      </c>
      <c r="F2904" t="s">
        <v>13777</v>
      </c>
      <c r="G2904" t="s">
        <v>5092</v>
      </c>
      <c r="H2904" t="s">
        <v>929</v>
      </c>
      <c r="I2904" t="s">
        <v>1057</v>
      </c>
      <c r="J2904" t="s">
        <v>16212</v>
      </c>
      <c r="L2904" t="s">
        <v>18968</v>
      </c>
      <c r="M2904" t="s">
        <v>20622</v>
      </c>
      <c r="N2904" t="s">
        <v>16948</v>
      </c>
      <c r="P2904">
        <v>357</v>
      </c>
      <c r="V2904" t="s">
        <v>17411</v>
      </c>
      <c r="X2904" t="str">
        <f>VLOOKUP(I2904,Location!$A$3:$B$1999,2,FALSE)</f>
        <v>California</v>
      </c>
    </row>
    <row r="2905" spans="3:24" x14ac:dyDescent="0.2">
      <c r="C2905" t="s">
        <v>11990</v>
      </c>
      <c r="D2905">
        <v>5</v>
      </c>
      <c r="E2905" t="s">
        <v>12652</v>
      </c>
      <c r="F2905" t="s">
        <v>14195</v>
      </c>
      <c r="G2905" t="s">
        <v>30</v>
      </c>
      <c r="H2905" t="s">
        <v>858</v>
      </c>
      <c r="I2905" t="s">
        <v>1048</v>
      </c>
      <c r="J2905"/>
      <c r="L2905" t="s">
        <v>19343</v>
      </c>
      <c r="N2905" t="s">
        <v>4198</v>
      </c>
      <c r="P2905" t="s">
        <v>21</v>
      </c>
      <c r="V2905" t="s">
        <v>17849</v>
      </c>
      <c r="X2905" t="str">
        <f>VLOOKUP(I2905,Location!$A$3:$B$1999,2,FALSE)</f>
        <v>D.C.</v>
      </c>
    </row>
    <row r="2906" spans="3:24" x14ac:dyDescent="0.2">
      <c r="C2906" t="s">
        <v>11990</v>
      </c>
      <c r="D2906">
        <v>7</v>
      </c>
      <c r="E2906" t="s">
        <v>13112</v>
      </c>
      <c r="F2906" t="s">
        <v>14633</v>
      </c>
      <c r="G2906" t="s">
        <v>15632</v>
      </c>
      <c r="H2906" t="s">
        <v>795</v>
      </c>
      <c r="I2906" t="s">
        <v>982</v>
      </c>
      <c r="J2906"/>
      <c r="L2906" t="s">
        <v>19709</v>
      </c>
      <c r="N2906" t="s">
        <v>13</v>
      </c>
      <c r="P2906">
        <v>166</v>
      </c>
      <c r="V2906" t="s">
        <v>18319</v>
      </c>
      <c r="X2906" t="str">
        <f>VLOOKUP(I2906,Location!$A$3:$B$1999,2,FALSE)</f>
        <v>Texas</v>
      </c>
    </row>
    <row r="2907" spans="3:24" x14ac:dyDescent="0.2">
      <c r="C2907" t="s">
        <v>11990</v>
      </c>
      <c r="D2907">
        <v>8</v>
      </c>
      <c r="E2907" t="s">
        <v>13486</v>
      </c>
      <c r="F2907" t="s">
        <v>14979</v>
      </c>
      <c r="G2907" t="s">
        <v>15788</v>
      </c>
      <c r="H2907" t="s">
        <v>834</v>
      </c>
      <c r="I2907" t="s">
        <v>967</v>
      </c>
      <c r="J2907" t="s">
        <v>1014</v>
      </c>
      <c r="L2907" t="s">
        <v>20017</v>
      </c>
      <c r="M2907" t="s">
        <v>1016</v>
      </c>
      <c r="N2907" t="s">
        <v>13</v>
      </c>
      <c r="P2907">
        <v>99</v>
      </c>
      <c r="V2907" t="s">
        <v>18696</v>
      </c>
      <c r="X2907" t="str">
        <f>VLOOKUP(I2907,Location!$A$3:$B$1999,2,FALSE)</f>
        <v>Washington</v>
      </c>
    </row>
    <row r="2908" spans="3:24" x14ac:dyDescent="0.2">
      <c r="C2908" t="s">
        <v>11990</v>
      </c>
      <c r="D2908">
        <v>20</v>
      </c>
      <c r="E2908" t="s">
        <v>728</v>
      </c>
      <c r="F2908" t="s">
        <v>1681</v>
      </c>
      <c r="G2908" t="s">
        <v>1682</v>
      </c>
      <c r="H2908" t="s">
        <v>867</v>
      </c>
      <c r="I2908" t="s">
        <v>1061</v>
      </c>
      <c r="J2908" t="s">
        <v>16639</v>
      </c>
      <c r="L2908" t="s">
        <v>19612</v>
      </c>
      <c r="M2908" t="s">
        <v>1067</v>
      </c>
      <c r="N2908" t="s">
        <v>16984</v>
      </c>
      <c r="P2908">
        <v>468</v>
      </c>
      <c r="V2908" t="s">
        <v>730</v>
      </c>
      <c r="X2908" t="str">
        <f>VLOOKUP(I2908,Location!$A$3:$B$1999,2,FALSE)</f>
        <v>California</v>
      </c>
    </row>
    <row r="2909" spans="3:24" x14ac:dyDescent="0.2">
      <c r="C2909" t="s">
        <v>11990</v>
      </c>
      <c r="D2909">
        <v>8</v>
      </c>
      <c r="E2909" t="s">
        <v>12454</v>
      </c>
      <c r="F2909" t="s">
        <v>14002</v>
      </c>
      <c r="G2909" t="s">
        <v>1239</v>
      </c>
      <c r="H2909" t="s">
        <v>858</v>
      </c>
      <c r="I2909" t="s">
        <v>9272</v>
      </c>
      <c r="J2909"/>
      <c r="L2909" t="s">
        <v>19169</v>
      </c>
      <c r="N2909" t="s">
        <v>806</v>
      </c>
      <c r="P2909">
        <v>215</v>
      </c>
      <c r="V2909" t="s">
        <v>17650</v>
      </c>
      <c r="X2909" t="str">
        <f>VLOOKUP(I2909,Location!$A$3:$B$1999,2,FALSE)</f>
        <v>Alaska</v>
      </c>
    </row>
    <row r="2910" spans="3:24" x14ac:dyDescent="0.2">
      <c r="C2910" t="s">
        <v>11990</v>
      </c>
      <c r="D2910">
        <v>18</v>
      </c>
      <c r="E2910" t="s">
        <v>12872</v>
      </c>
      <c r="F2910" t="s">
        <v>14404</v>
      </c>
      <c r="G2910" t="s">
        <v>15499</v>
      </c>
      <c r="H2910" t="s">
        <v>835</v>
      </c>
      <c r="I2910" t="s">
        <v>828</v>
      </c>
      <c r="J2910"/>
      <c r="N2910" t="s">
        <v>16283</v>
      </c>
      <c r="P2910">
        <v>310</v>
      </c>
      <c r="V2910" t="s">
        <v>18076</v>
      </c>
      <c r="X2910" t="str">
        <f>VLOOKUP(I2910,Location!$A$3:$B$1999,2,FALSE)</f>
        <v>Virginia</v>
      </c>
    </row>
    <row r="2911" spans="3:24" x14ac:dyDescent="0.2">
      <c r="C2911" t="s">
        <v>11990</v>
      </c>
      <c r="D2911">
        <v>5</v>
      </c>
      <c r="E2911" t="s">
        <v>13284</v>
      </c>
      <c r="F2911" t="s">
        <v>14795</v>
      </c>
      <c r="G2911" t="s">
        <v>15680</v>
      </c>
      <c r="H2911" t="s">
        <v>918</v>
      </c>
      <c r="I2911" t="s">
        <v>967</v>
      </c>
      <c r="J2911"/>
      <c r="L2911" t="s">
        <v>19854</v>
      </c>
      <c r="N2911" t="s">
        <v>4406</v>
      </c>
      <c r="P2911" t="s">
        <v>21</v>
      </c>
      <c r="V2911" t="s">
        <v>18493</v>
      </c>
      <c r="X2911" t="str">
        <f>VLOOKUP(I2911,Location!$A$3:$B$1999,2,FALSE)</f>
        <v>Washington</v>
      </c>
    </row>
    <row r="2912" spans="3:24" x14ac:dyDescent="0.2">
      <c r="C2912" t="s">
        <v>11990</v>
      </c>
      <c r="D2912">
        <v>13</v>
      </c>
      <c r="E2912" t="s">
        <v>12589</v>
      </c>
      <c r="F2912" t="s">
        <v>14135</v>
      </c>
      <c r="G2912" t="s">
        <v>15349</v>
      </c>
      <c r="H2912" t="s">
        <v>15</v>
      </c>
      <c r="I2912" t="s">
        <v>9272</v>
      </c>
      <c r="J2912" t="s">
        <v>16420</v>
      </c>
      <c r="L2912" t="s">
        <v>19289</v>
      </c>
      <c r="M2912" t="s">
        <v>20450</v>
      </c>
      <c r="N2912" t="s">
        <v>4569</v>
      </c>
      <c r="P2912" t="s">
        <v>21</v>
      </c>
      <c r="V2912" t="s">
        <v>17785</v>
      </c>
      <c r="X2912" t="str">
        <f>VLOOKUP(I2912,Location!$A$3:$B$1999,2,FALSE)</f>
        <v>Alaska</v>
      </c>
    </row>
    <row r="2913" spans="3:24" x14ac:dyDescent="0.2">
      <c r="C2913" t="s">
        <v>11990</v>
      </c>
      <c r="D2913">
        <v>1</v>
      </c>
      <c r="E2913" t="s">
        <v>12251</v>
      </c>
      <c r="F2913" t="s">
        <v>13809</v>
      </c>
      <c r="G2913" t="s">
        <v>15177</v>
      </c>
      <c r="H2913" t="s">
        <v>842</v>
      </c>
      <c r="I2913" t="s">
        <v>15831</v>
      </c>
      <c r="J2913" t="s">
        <v>13809</v>
      </c>
      <c r="L2913" t="s">
        <v>18998</v>
      </c>
      <c r="M2913" t="s">
        <v>20415</v>
      </c>
      <c r="N2913" t="s">
        <v>16955</v>
      </c>
      <c r="P2913" t="s">
        <v>21</v>
      </c>
      <c r="V2913" t="s">
        <v>17446</v>
      </c>
      <c r="X2913" t="str">
        <f>VLOOKUP(I2913,Location!$A$3:$B$1999,2,FALSE)</f>
        <v>North Carolina</v>
      </c>
    </row>
    <row r="2914" spans="3:24" x14ac:dyDescent="0.2">
      <c r="C2914" t="s">
        <v>11990</v>
      </c>
      <c r="D2914">
        <v>20</v>
      </c>
      <c r="E2914" t="s">
        <v>12762</v>
      </c>
      <c r="F2914" t="s">
        <v>14300</v>
      </c>
      <c r="G2914" t="s">
        <v>15439</v>
      </c>
      <c r="H2914" t="s">
        <v>919</v>
      </c>
      <c r="I2914" t="s">
        <v>15969</v>
      </c>
      <c r="J2914"/>
      <c r="L2914" t="s">
        <v>14416</v>
      </c>
      <c r="N2914" t="s">
        <v>13</v>
      </c>
      <c r="P2914">
        <v>144</v>
      </c>
      <c r="V2914" t="s">
        <v>17961</v>
      </c>
      <c r="X2914" t="str">
        <f>VLOOKUP(I2914,Location!$A$3:$B$1999,2,FALSE)</f>
        <v>Georgia</v>
      </c>
    </row>
    <row r="2915" spans="3:24" x14ac:dyDescent="0.2">
      <c r="C2915" t="s">
        <v>11990</v>
      </c>
      <c r="D2915">
        <v>7</v>
      </c>
      <c r="E2915" t="s">
        <v>12545</v>
      </c>
      <c r="F2915" t="s">
        <v>14092</v>
      </c>
      <c r="G2915" t="s">
        <v>6251</v>
      </c>
      <c r="H2915" t="s">
        <v>929</v>
      </c>
      <c r="I2915" t="s">
        <v>9362</v>
      </c>
      <c r="J2915"/>
      <c r="L2915" t="s">
        <v>19254</v>
      </c>
      <c r="N2915" t="s">
        <v>5099</v>
      </c>
      <c r="P2915">
        <v>158</v>
      </c>
      <c r="V2915" t="s">
        <v>17741</v>
      </c>
      <c r="X2915" t="str">
        <f>VLOOKUP(I2915,Location!$A$3:$B$1999,2,FALSE)</f>
        <v>North Carolina</v>
      </c>
    </row>
    <row r="2916" spans="3:24" x14ac:dyDescent="0.2">
      <c r="C2916" t="s">
        <v>11990</v>
      </c>
      <c r="D2916">
        <v>5</v>
      </c>
      <c r="E2916" t="s">
        <v>12103</v>
      </c>
      <c r="F2916" t="s">
        <v>13670</v>
      </c>
      <c r="G2916" t="s">
        <v>15109</v>
      </c>
      <c r="H2916" t="s">
        <v>851</v>
      </c>
      <c r="I2916" t="s">
        <v>1021</v>
      </c>
      <c r="J2916" t="s">
        <v>16157</v>
      </c>
      <c r="L2916" t="s">
        <v>18873</v>
      </c>
      <c r="M2916" t="s">
        <v>20660</v>
      </c>
      <c r="N2916" t="s">
        <v>13</v>
      </c>
      <c r="P2916" t="s">
        <v>21</v>
      </c>
      <c r="V2916" t="s">
        <v>17297</v>
      </c>
      <c r="X2916" t="str">
        <f>VLOOKUP(I2916,Location!$A$3:$B$1999,2,FALSE)</f>
        <v>New York</v>
      </c>
    </row>
    <row r="2917" spans="3:24" x14ac:dyDescent="0.2">
      <c r="C2917" t="s">
        <v>11990</v>
      </c>
      <c r="D2917">
        <v>2</v>
      </c>
      <c r="E2917" t="s">
        <v>12697</v>
      </c>
      <c r="F2917" t="s">
        <v>14237</v>
      </c>
      <c r="G2917" t="s">
        <v>15405</v>
      </c>
      <c r="H2917" t="s">
        <v>934</v>
      </c>
      <c r="I2917" t="s">
        <v>2240</v>
      </c>
      <c r="J2917" t="s">
        <v>16480</v>
      </c>
      <c r="L2917" t="s">
        <v>19385</v>
      </c>
      <c r="M2917" t="s">
        <v>20402</v>
      </c>
      <c r="N2917" t="s">
        <v>17048</v>
      </c>
      <c r="P2917">
        <v>224</v>
      </c>
      <c r="V2917" t="s">
        <v>17896</v>
      </c>
      <c r="X2917" t="str">
        <f>VLOOKUP(I2917,Location!$A$3:$B$1999,2,FALSE)</f>
        <v>Maryland</v>
      </c>
    </row>
    <row r="2918" spans="3:24" x14ac:dyDescent="0.2">
      <c r="C2918" t="s">
        <v>11990</v>
      </c>
      <c r="D2918">
        <v>3</v>
      </c>
      <c r="E2918" t="s">
        <v>12773</v>
      </c>
      <c r="F2918" t="s">
        <v>14310</v>
      </c>
      <c r="G2918" t="s">
        <v>1390</v>
      </c>
      <c r="H2918" t="s">
        <v>827</v>
      </c>
      <c r="I2918" t="s">
        <v>15973</v>
      </c>
      <c r="J2918" t="s">
        <v>16517</v>
      </c>
      <c r="L2918" t="s">
        <v>19439</v>
      </c>
      <c r="M2918" t="s">
        <v>20375</v>
      </c>
      <c r="N2918" t="s">
        <v>16924</v>
      </c>
      <c r="P2918">
        <v>48</v>
      </c>
      <c r="V2918" t="s">
        <v>17972</v>
      </c>
      <c r="X2918" t="str">
        <f>VLOOKUP(I2918,Location!$A$3:$B$1999,2,FALSE)</f>
        <v>Rhode Island</v>
      </c>
    </row>
    <row r="2919" spans="3:24" x14ac:dyDescent="0.2">
      <c r="C2919" t="s">
        <v>11990</v>
      </c>
      <c r="D2919">
        <v>7</v>
      </c>
      <c r="E2919" t="s">
        <v>12037</v>
      </c>
      <c r="F2919" t="s">
        <v>13609</v>
      </c>
      <c r="G2919" t="s">
        <v>15074</v>
      </c>
      <c r="H2919" t="s">
        <v>842</v>
      </c>
      <c r="I2919" t="s">
        <v>15831</v>
      </c>
      <c r="J2919" t="s">
        <v>14416</v>
      </c>
      <c r="L2919" t="s">
        <v>18811</v>
      </c>
      <c r="M2919" t="s">
        <v>20085</v>
      </c>
      <c r="N2919" t="s">
        <v>983</v>
      </c>
      <c r="P2919">
        <v>88</v>
      </c>
      <c r="V2919" t="s">
        <v>17230</v>
      </c>
      <c r="X2919" t="str">
        <f>VLOOKUP(I2919,Location!$A$3:$B$1999,2,FALSE)</f>
        <v>North Carolina</v>
      </c>
    </row>
    <row r="2920" spans="3:24" x14ac:dyDescent="0.2">
      <c r="C2920" t="s">
        <v>11990</v>
      </c>
      <c r="D2920">
        <v>8</v>
      </c>
      <c r="E2920" t="s">
        <v>12106</v>
      </c>
      <c r="F2920" t="s">
        <v>13673</v>
      </c>
      <c r="G2920" t="s">
        <v>15112</v>
      </c>
      <c r="H2920" t="s">
        <v>920</v>
      </c>
      <c r="I2920" t="s">
        <v>1021</v>
      </c>
      <c r="J2920" t="s">
        <v>16160</v>
      </c>
      <c r="L2920" t="s">
        <v>18876</v>
      </c>
      <c r="M2920" t="s">
        <v>20658</v>
      </c>
      <c r="N2920" t="s">
        <v>13</v>
      </c>
      <c r="P2920">
        <v>459</v>
      </c>
      <c r="V2920" t="s">
        <v>17300</v>
      </c>
      <c r="X2920" t="str">
        <f>VLOOKUP(I2920,Location!$A$3:$B$1999,2,FALSE)</f>
        <v>New York</v>
      </c>
    </row>
    <row r="2921" spans="3:24" x14ac:dyDescent="0.2">
      <c r="C2921" t="s">
        <v>11990</v>
      </c>
      <c r="D2921">
        <v>3</v>
      </c>
      <c r="E2921" t="s">
        <v>13379</v>
      </c>
      <c r="F2921" t="s">
        <v>14881</v>
      </c>
      <c r="H2921" t="s">
        <v>825</v>
      </c>
      <c r="I2921" t="s">
        <v>18</v>
      </c>
      <c r="J2921"/>
      <c r="L2921" t="s">
        <v>11990</v>
      </c>
      <c r="N2921" t="s">
        <v>3302</v>
      </c>
      <c r="P2921" t="s">
        <v>21</v>
      </c>
      <c r="V2921" t="s">
        <v>18588</v>
      </c>
      <c r="X2921" t="str">
        <f>VLOOKUP(I2921,Location!$A$3:$B$1999,2,FALSE)</f>
        <v>D.C.</v>
      </c>
    </row>
    <row r="2922" spans="3:24" x14ac:dyDescent="0.2">
      <c r="C2922" t="s">
        <v>11990</v>
      </c>
      <c r="D2922">
        <v>19</v>
      </c>
      <c r="E2922" t="s">
        <v>13354</v>
      </c>
      <c r="F2922" t="s">
        <v>14860</v>
      </c>
      <c r="G2922" t="s">
        <v>15744</v>
      </c>
      <c r="H2922" t="s">
        <v>825</v>
      </c>
      <c r="I2922" t="s">
        <v>1031</v>
      </c>
      <c r="J2922"/>
      <c r="L2922" t="s">
        <v>19918</v>
      </c>
      <c r="N2922" t="s">
        <v>5099</v>
      </c>
      <c r="P2922">
        <v>208</v>
      </c>
      <c r="V2922" t="s">
        <v>18563</v>
      </c>
      <c r="X2922" t="str">
        <f>VLOOKUP(I2922,Location!$A$3:$B$1999,2,FALSE)</f>
        <v>North Carolina</v>
      </c>
    </row>
    <row r="2923" spans="3:24" x14ac:dyDescent="0.2">
      <c r="C2923" t="s">
        <v>11990</v>
      </c>
      <c r="D2923">
        <v>6</v>
      </c>
      <c r="E2923" t="s">
        <v>13098</v>
      </c>
      <c r="F2923" t="s">
        <v>14617</v>
      </c>
      <c r="G2923" t="s">
        <v>1830</v>
      </c>
      <c r="H2923" t="s">
        <v>862</v>
      </c>
      <c r="I2923" t="s">
        <v>2676</v>
      </c>
      <c r="J2923" t="s">
        <v>16687</v>
      </c>
      <c r="L2923" t="s">
        <v>19695</v>
      </c>
      <c r="M2923" t="s">
        <v>20255</v>
      </c>
      <c r="N2923" t="s">
        <v>13</v>
      </c>
      <c r="P2923">
        <v>479</v>
      </c>
      <c r="V2923" t="s">
        <v>18303</v>
      </c>
      <c r="X2923" t="str">
        <f>VLOOKUP(I2923,Location!$A$3:$B$1999,2,FALSE)</f>
        <v>Pennsylvania</v>
      </c>
    </row>
    <row r="2924" spans="3:24" x14ac:dyDescent="0.2">
      <c r="C2924" t="s">
        <v>11990</v>
      </c>
      <c r="D2924">
        <v>7</v>
      </c>
      <c r="E2924" t="s">
        <v>12679</v>
      </c>
      <c r="F2924" t="s">
        <v>14220</v>
      </c>
      <c r="G2924" t="s">
        <v>15396</v>
      </c>
      <c r="H2924" t="s">
        <v>861</v>
      </c>
      <c r="I2924" t="s">
        <v>3138</v>
      </c>
      <c r="J2924"/>
      <c r="L2924" t="s">
        <v>19368</v>
      </c>
      <c r="N2924" t="s">
        <v>4188</v>
      </c>
      <c r="P2924">
        <v>341</v>
      </c>
      <c r="V2924" t="s">
        <v>17878</v>
      </c>
      <c r="X2924" t="str">
        <f>VLOOKUP(I2924,Location!$A$3:$B$1999,2,FALSE)</f>
        <v>Pennsylvania</v>
      </c>
    </row>
    <row r="2925" spans="3:24" x14ac:dyDescent="0.2">
      <c r="C2925" t="s">
        <v>11990</v>
      </c>
      <c r="D2925">
        <v>4</v>
      </c>
      <c r="E2925" t="s">
        <v>13135</v>
      </c>
      <c r="F2925" t="s">
        <v>14656</v>
      </c>
      <c r="G2925" t="s">
        <v>8942</v>
      </c>
      <c r="H2925" t="s">
        <v>795</v>
      </c>
      <c r="I2925" t="s">
        <v>4283</v>
      </c>
      <c r="J2925" t="s">
        <v>16706</v>
      </c>
      <c r="L2925" t="s">
        <v>19729</v>
      </c>
      <c r="M2925" t="s">
        <v>20241</v>
      </c>
      <c r="N2925" t="s">
        <v>17121</v>
      </c>
      <c r="P2925">
        <v>190</v>
      </c>
      <c r="V2925" t="s">
        <v>18343</v>
      </c>
      <c r="X2925" t="str">
        <f>VLOOKUP(I2925,Location!$A$3:$B$1999,2,FALSE)</f>
        <v>Florida</v>
      </c>
    </row>
    <row r="2926" spans="3:24" x14ac:dyDescent="0.2">
      <c r="C2926" t="s">
        <v>11990</v>
      </c>
      <c r="D2926">
        <v>4</v>
      </c>
      <c r="E2926" t="s">
        <v>12659</v>
      </c>
      <c r="F2926" t="s">
        <v>14202</v>
      </c>
      <c r="G2926" t="s">
        <v>15384</v>
      </c>
      <c r="H2926" t="s">
        <v>921</v>
      </c>
      <c r="I2926" t="s">
        <v>18</v>
      </c>
      <c r="J2926" t="s">
        <v>16459</v>
      </c>
      <c r="L2926" t="s">
        <v>19349</v>
      </c>
      <c r="N2926" t="s">
        <v>13</v>
      </c>
      <c r="P2926" t="s">
        <v>21</v>
      </c>
      <c r="V2926" t="s">
        <v>17856</v>
      </c>
      <c r="X2926" t="str">
        <f>VLOOKUP(I2926,Location!$A$3:$B$1999,2,FALSE)</f>
        <v>D.C.</v>
      </c>
    </row>
    <row r="2927" spans="3:24" x14ac:dyDescent="0.2">
      <c r="C2927" t="s">
        <v>11990</v>
      </c>
      <c r="D2927">
        <v>3</v>
      </c>
      <c r="E2927" t="s">
        <v>12574</v>
      </c>
      <c r="F2927" t="s">
        <v>14120</v>
      </c>
      <c r="G2927" t="s">
        <v>15341</v>
      </c>
      <c r="H2927" t="s">
        <v>851</v>
      </c>
      <c r="I2927" t="s">
        <v>1061</v>
      </c>
      <c r="J2927"/>
      <c r="L2927" t="s">
        <v>19277</v>
      </c>
      <c r="N2927" t="s">
        <v>3151</v>
      </c>
      <c r="P2927">
        <v>374</v>
      </c>
      <c r="V2927" t="s">
        <v>17770</v>
      </c>
      <c r="X2927" t="str">
        <f>VLOOKUP(I2927,Location!$A$3:$B$1999,2,FALSE)</f>
        <v>California</v>
      </c>
    </row>
    <row r="2928" spans="3:24" x14ac:dyDescent="0.2">
      <c r="C2928" t="s">
        <v>11990</v>
      </c>
      <c r="D2928">
        <v>13</v>
      </c>
      <c r="E2928" t="s">
        <v>12835</v>
      </c>
      <c r="F2928" t="s">
        <v>14370</v>
      </c>
      <c r="G2928" t="s">
        <v>2997</v>
      </c>
      <c r="H2928" t="s">
        <v>942</v>
      </c>
      <c r="I2928" t="s">
        <v>976</v>
      </c>
      <c r="J2928" t="s">
        <v>16551</v>
      </c>
      <c r="L2928" t="s">
        <v>19484</v>
      </c>
      <c r="M2928" t="s">
        <v>20349</v>
      </c>
      <c r="N2928" t="s">
        <v>13</v>
      </c>
      <c r="P2928" t="s">
        <v>21</v>
      </c>
      <c r="V2928" t="s">
        <v>18039</v>
      </c>
      <c r="X2928" t="str">
        <f>VLOOKUP(I2928,Location!$A$3:$B$1999,2,FALSE)</f>
        <v>California</v>
      </c>
    </row>
    <row r="2929" spans="3:24" x14ac:dyDescent="0.2">
      <c r="C2929" t="s">
        <v>11990</v>
      </c>
      <c r="D2929">
        <v>3</v>
      </c>
      <c r="E2929" t="s">
        <v>12326</v>
      </c>
      <c r="F2929" t="s">
        <v>13879</v>
      </c>
      <c r="G2929" t="s">
        <v>15211</v>
      </c>
      <c r="H2929" t="s">
        <v>840</v>
      </c>
      <c r="I2929" t="s">
        <v>1061</v>
      </c>
      <c r="J2929" t="s">
        <v>16278</v>
      </c>
      <c r="L2929" t="s">
        <v>19061</v>
      </c>
      <c r="M2929" t="s">
        <v>20570</v>
      </c>
      <c r="N2929" t="s">
        <v>13</v>
      </c>
      <c r="P2929" t="s">
        <v>21</v>
      </c>
      <c r="V2929" t="s">
        <v>17521</v>
      </c>
      <c r="X2929" t="str">
        <f>VLOOKUP(I2929,Location!$A$3:$B$1999,2,FALSE)</f>
        <v>California</v>
      </c>
    </row>
    <row r="2930" spans="3:24" x14ac:dyDescent="0.2">
      <c r="C2930" t="s">
        <v>11990</v>
      </c>
      <c r="D2930">
        <v>5</v>
      </c>
      <c r="E2930" t="s">
        <v>12031</v>
      </c>
      <c r="F2930" t="s">
        <v>13601</v>
      </c>
      <c r="G2930" t="s">
        <v>1530</v>
      </c>
      <c r="H2930" t="s">
        <v>871</v>
      </c>
      <c r="I2930" t="s">
        <v>1023</v>
      </c>
      <c r="J2930" t="s">
        <v>16108</v>
      </c>
      <c r="L2930" t="s">
        <v>18806</v>
      </c>
      <c r="M2930" t="s">
        <v>20689</v>
      </c>
      <c r="N2930" t="s">
        <v>13</v>
      </c>
      <c r="P2930" t="s">
        <v>21</v>
      </c>
      <c r="V2930" t="s">
        <v>17222</v>
      </c>
      <c r="X2930" t="str">
        <f>VLOOKUP(I2930,Location!$A$3:$B$1999,2,FALSE)</f>
        <v>Georgia</v>
      </c>
    </row>
    <row r="2931" spans="3:24" x14ac:dyDescent="0.2">
      <c r="C2931" t="s">
        <v>11990</v>
      </c>
      <c r="D2931">
        <v>1</v>
      </c>
      <c r="E2931" t="s">
        <v>12485</v>
      </c>
      <c r="F2931" t="s">
        <v>14032</v>
      </c>
      <c r="G2931" t="s">
        <v>15290</v>
      </c>
      <c r="H2931" t="s">
        <v>908</v>
      </c>
      <c r="I2931" t="s">
        <v>15908</v>
      </c>
      <c r="J2931"/>
      <c r="L2931" t="s">
        <v>19198</v>
      </c>
      <c r="N2931" t="s">
        <v>17005</v>
      </c>
      <c r="P2931" t="s">
        <v>21</v>
      </c>
      <c r="V2931" t="s">
        <v>17681</v>
      </c>
      <c r="X2931" t="str">
        <f>VLOOKUP(I2931,Location!$A$3:$B$1999,2,FALSE)</f>
        <v>Wisconsin</v>
      </c>
    </row>
    <row r="2932" spans="3:24" x14ac:dyDescent="0.2">
      <c r="C2932" t="s">
        <v>11990</v>
      </c>
      <c r="D2932">
        <v>5</v>
      </c>
      <c r="E2932" t="s">
        <v>12132</v>
      </c>
      <c r="F2932" t="s">
        <v>13698</v>
      </c>
      <c r="G2932" t="s">
        <v>15125</v>
      </c>
      <c r="H2932" t="s">
        <v>877</v>
      </c>
      <c r="I2932" t="s">
        <v>18</v>
      </c>
      <c r="J2932" t="s">
        <v>16168</v>
      </c>
      <c r="L2932" t="s">
        <v>18899</v>
      </c>
      <c r="M2932" t="s">
        <v>20085</v>
      </c>
      <c r="N2932" t="s">
        <v>16911</v>
      </c>
      <c r="P2932">
        <v>360</v>
      </c>
      <c r="V2932" t="s">
        <v>17326</v>
      </c>
      <c r="X2932" t="str">
        <f>VLOOKUP(I2932,Location!$A$3:$B$1999,2,FALSE)</f>
        <v>D.C.</v>
      </c>
    </row>
    <row r="2933" spans="3:24" x14ac:dyDescent="0.2">
      <c r="C2933" t="s">
        <v>11990</v>
      </c>
      <c r="D2933">
        <v>5</v>
      </c>
      <c r="E2933" t="s">
        <v>12472</v>
      </c>
      <c r="F2933" t="s">
        <v>14019</v>
      </c>
      <c r="G2933" t="s">
        <v>31</v>
      </c>
      <c r="H2933" t="s">
        <v>807</v>
      </c>
      <c r="I2933" t="s">
        <v>1034</v>
      </c>
      <c r="J2933" t="s">
        <v>16361</v>
      </c>
      <c r="L2933" t="s">
        <v>19185</v>
      </c>
      <c r="M2933" t="s">
        <v>20500</v>
      </c>
      <c r="N2933" t="s">
        <v>13</v>
      </c>
      <c r="P2933" t="s">
        <v>21</v>
      </c>
      <c r="V2933" t="s">
        <v>17668</v>
      </c>
      <c r="X2933" t="str">
        <f>VLOOKUP(I2933,Location!$A$3:$B$1999,2,FALSE)</f>
        <v>Pennsylvania</v>
      </c>
    </row>
    <row r="2934" spans="3:24" x14ac:dyDescent="0.2">
      <c r="C2934" t="s">
        <v>11990</v>
      </c>
      <c r="D2934">
        <v>20</v>
      </c>
      <c r="E2934" t="s">
        <v>13067</v>
      </c>
      <c r="F2934" t="s">
        <v>14587</v>
      </c>
      <c r="G2934" t="s">
        <v>14587</v>
      </c>
      <c r="H2934" t="s">
        <v>825</v>
      </c>
      <c r="I2934" t="s">
        <v>813</v>
      </c>
      <c r="J2934" t="s">
        <v>16671</v>
      </c>
      <c r="L2934" t="s">
        <v>19666</v>
      </c>
      <c r="M2934" t="s">
        <v>3723</v>
      </c>
      <c r="N2934" t="s">
        <v>17114</v>
      </c>
      <c r="P2934">
        <v>499</v>
      </c>
      <c r="V2934" t="s">
        <v>18271</v>
      </c>
      <c r="X2934" t="str">
        <f>VLOOKUP(I2934,Location!$A$3:$B$1999,2,FALSE)</f>
        <v>Florida</v>
      </c>
    </row>
    <row r="2935" spans="3:24" x14ac:dyDescent="0.2">
      <c r="C2935" t="s">
        <v>11990</v>
      </c>
      <c r="D2935">
        <v>11</v>
      </c>
      <c r="E2935" t="s">
        <v>13212</v>
      </c>
      <c r="F2935" t="s">
        <v>14726</v>
      </c>
      <c r="G2935" t="s">
        <v>2382</v>
      </c>
      <c r="H2935" t="s">
        <v>17</v>
      </c>
      <c r="I2935" t="s">
        <v>1688</v>
      </c>
      <c r="J2935" t="s">
        <v>16739</v>
      </c>
      <c r="L2935" t="s">
        <v>19788</v>
      </c>
      <c r="M2935" t="s">
        <v>20216</v>
      </c>
      <c r="N2935" t="s">
        <v>13</v>
      </c>
      <c r="P2935" t="s">
        <v>21</v>
      </c>
      <c r="V2935" t="s">
        <v>18420</v>
      </c>
      <c r="X2935" t="str">
        <f>VLOOKUP(I2935,Location!$A$3:$B$1999,2,FALSE)</f>
        <v>Texas</v>
      </c>
    </row>
    <row r="2936" spans="3:24" x14ac:dyDescent="0.2">
      <c r="C2936" t="s">
        <v>11990</v>
      </c>
      <c r="D2936">
        <v>5</v>
      </c>
      <c r="E2936" t="s">
        <v>13296</v>
      </c>
      <c r="F2936" t="s">
        <v>14806</v>
      </c>
      <c r="G2936" t="s">
        <v>15720</v>
      </c>
      <c r="H2936" t="s">
        <v>19</v>
      </c>
      <c r="I2936" t="s">
        <v>1034</v>
      </c>
      <c r="J2936"/>
      <c r="L2936" t="s">
        <v>19865</v>
      </c>
      <c r="N2936" t="s">
        <v>13</v>
      </c>
      <c r="P2936" t="s">
        <v>21</v>
      </c>
      <c r="V2936" t="s">
        <v>18505</v>
      </c>
      <c r="X2936" t="str">
        <f>VLOOKUP(I2936,Location!$A$3:$B$1999,2,FALSE)</f>
        <v>Pennsylvania</v>
      </c>
    </row>
    <row r="2937" spans="3:24" x14ac:dyDescent="0.2">
      <c r="C2937" t="s">
        <v>11990</v>
      </c>
      <c r="D2937">
        <v>9</v>
      </c>
      <c r="E2937" t="s">
        <v>12969</v>
      </c>
      <c r="F2937" t="s">
        <v>14494</v>
      </c>
      <c r="G2937" t="s">
        <v>31</v>
      </c>
      <c r="H2937" t="s">
        <v>19</v>
      </c>
      <c r="I2937" t="s">
        <v>980</v>
      </c>
      <c r="J2937" t="s">
        <v>16626</v>
      </c>
      <c r="L2937" t="s">
        <v>14416</v>
      </c>
      <c r="M2937" t="s">
        <v>20299</v>
      </c>
      <c r="N2937" t="s">
        <v>3921</v>
      </c>
      <c r="P2937" t="s">
        <v>21</v>
      </c>
      <c r="V2937" t="s">
        <v>18173</v>
      </c>
      <c r="X2937" t="str">
        <f>VLOOKUP(I2937,Location!$A$3:$B$1999,2,FALSE)</f>
        <v>Texas</v>
      </c>
    </row>
    <row r="2938" spans="3:24" x14ac:dyDescent="0.2">
      <c r="C2938" t="s">
        <v>11990</v>
      </c>
      <c r="D2938">
        <v>5</v>
      </c>
      <c r="E2938" t="s">
        <v>13346</v>
      </c>
      <c r="F2938" t="s">
        <v>14853</v>
      </c>
      <c r="G2938" t="s">
        <v>1208</v>
      </c>
      <c r="H2938" t="s">
        <v>862</v>
      </c>
      <c r="I2938" t="s">
        <v>15887</v>
      </c>
      <c r="J2938" t="s">
        <v>16804</v>
      </c>
      <c r="L2938" t="s">
        <v>19910</v>
      </c>
      <c r="M2938" t="s">
        <v>20160</v>
      </c>
      <c r="N2938" t="s">
        <v>1051</v>
      </c>
      <c r="P2938">
        <v>247</v>
      </c>
      <c r="V2938" t="s">
        <v>18555</v>
      </c>
      <c r="X2938" t="str">
        <f>VLOOKUP(I2938,Location!$A$3:$B$1999,2,FALSE)</f>
        <v>New York</v>
      </c>
    </row>
    <row r="2939" spans="3:24" x14ac:dyDescent="0.2">
      <c r="C2939" t="s">
        <v>11990</v>
      </c>
      <c r="D2939">
        <v>17</v>
      </c>
      <c r="E2939" t="s">
        <v>12319</v>
      </c>
      <c r="F2939" t="s">
        <v>13872</v>
      </c>
      <c r="H2939" t="s">
        <v>842</v>
      </c>
      <c r="I2939" t="s">
        <v>15875</v>
      </c>
      <c r="J2939"/>
      <c r="L2939" t="s">
        <v>14416</v>
      </c>
      <c r="N2939" t="s">
        <v>13</v>
      </c>
      <c r="P2939">
        <v>156</v>
      </c>
      <c r="V2939" t="s">
        <v>17514</v>
      </c>
      <c r="X2939" t="str">
        <f>VLOOKUP(I2939,Location!$A$3:$B$1999,2,FALSE)</f>
        <v>Colorado</v>
      </c>
    </row>
    <row r="2940" spans="3:24" x14ac:dyDescent="0.2">
      <c r="C2940" t="s">
        <v>11990</v>
      </c>
      <c r="D2940">
        <v>7</v>
      </c>
      <c r="E2940" t="s">
        <v>12433</v>
      </c>
      <c r="F2940" t="s">
        <v>13982</v>
      </c>
      <c r="G2940" t="s">
        <v>15268</v>
      </c>
      <c r="H2940" t="s">
        <v>866</v>
      </c>
      <c r="I2940" t="s">
        <v>1843</v>
      </c>
      <c r="J2940" t="s">
        <v>16341</v>
      </c>
      <c r="L2940" t="s">
        <v>19150</v>
      </c>
      <c r="M2940" t="s">
        <v>20518</v>
      </c>
      <c r="N2940" t="s">
        <v>16995</v>
      </c>
      <c r="P2940">
        <v>358</v>
      </c>
      <c r="V2940" t="s">
        <v>17629</v>
      </c>
      <c r="X2940" t="str">
        <f>VLOOKUP(I2940,Location!$A$3:$B$1999,2,FALSE)</f>
        <v>Connecticut</v>
      </c>
    </row>
    <row r="2941" spans="3:24" x14ac:dyDescent="0.2">
      <c r="C2941" t="s">
        <v>11990</v>
      </c>
      <c r="D2941">
        <v>7</v>
      </c>
      <c r="E2941" t="s">
        <v>12007</v>
      </c>
      <c r="F2941" t="s">
        <v>13580</v>
      </c>
      <c r="G2941" t="s">
        <v>15060</v>
      </c>
      <c r="H2941" t="s">
        <v>859</v>
      </c>
      <c r="I2941" t="s">
        <v>2123</v>
      </c>
      <c r="J2941" t="s">
        <v>2124</v>
      </c>
      <c r="L2941" t="s">
        <v>18786</v>
      </c>
      <c r="M2941" t="s">
        <v>4491</v>
      </c>
      <c r="N2941" t="s">
        <v>3015</v>
      </c>
      <c r="P2941" t="s">
        <v>21</v>
      </c>
      <c r="V2941" t="s">
        <v>17198</v>
      </c>
      <c r="X2941" t="str">
        <f>VLOOKUP(I2941,Location!$A$3:$B$1999,2,FALSE)</f>
        <v>California</v>
      </c>
    </row>
    <row r="2942" spans="3:24" x14ac:dyDescent="0.2">
      <c r="C2942" t="s">
        <v>11990</v>
      </c>
      <c r="D2942">
        <v>5</v>
      </c>
      <c r="E2942" t="s">
        <v>12239</v>
      </c>
      <c r="F2942" t="s">
        <v>13799</v>
      </c>
      <c r="G2942" t="s">
        <v>1208</v>
      </c>
      <c r="H2942" t="s">
        <v>837</v>
      </c>
      <c r="I2942" t="s">
        <v>18</v>
      </c>
      <c r="J2942" t="s">
        <v>16224</v>
      </c>
      <c r="L2942" t="s">
        <v>18987</v>
      </c>
      <c r="M2942" t="s">
        <v>20611</v>
      </c>
      <c r="N2942" t="s">
        <v>6519</v>
      </c>
      <c r="P2942" t="s">
        <v>21</v>
      </c>
      <c r="V2942" t="s">
        <v>17434</v>
      </c>
      <c r="X2942" t="str">
        <f>VLOOKUP(I2942,Location!$A$3:$B$1999,2,FALSE)</f>
        <v>D.C.</v>
      </c>
    </row>
    <row r="2943" spans="3:24" x14ac:dyDescent="0.2">
      <c r="C2943" t="s">
        <v>11990</v>
      </c>
      <c r="D2943">
        <v>3</v>
      </c>
      <c r="E2943" t="s">
        <v>12952</v>
      </c>
      <c r="F2943" t="s">
        <v>14478</v>
      </c>
      <c r="G2943" t="s">
        <v>15545</v>
      </c>
      <c r="H2943" t="s">
        <v>835</v>
      </c>
      <c r="I2943" t="s">
        <v>16013</v>
      </c>
      <c r="J2943" t="s">
        <v>14416</v>
      </c>
      <c r="L2943" t="s">
        <v>19574</v>
      </c>
      <c r="M2943" t="s">
        <v>20085</v>
      </c>
      <c r="N2943" t="s">
        <v>13</v>
      </c>
      <c r="P2943">
        <v>240</v>
      </c>
      <c r="V2943" t="s">
        <v>18156</v>
      </c>
      <c r="X2943" t="str">
        <f>VLOOKUP(I2943,Location!$A$3:$B$1999,2,FALSE)</f>
        <v>California</v>
      </c>
    </row>
    <row r="2944" spans="3:24" x14ac:dyDescent="0.2">
      <c r="C2944" t="s">
        <v>11990</v>
      </c>
      <c r="D2944">
        <v>13</v>
      </c>
      <c r="E2944" t="s">
        <v>12785</v>
      </c>
      <c r="F2944" t="s">
        <v>14323</v>
      </c>
      <c r="G2944" t="s">
        <v>15449</v>
      </c>
      <c r="H2944" t="s">
        <v>874</v>
      </c>
      <c r="I2944" t="s">
        <v>15923</v>
      </c>
      <c r="J2944" t="s">
        <v>16523</v>
      </c>
      <c r="L2944" t="s">
        <v>14416</v>
      </c>
      <c r="M2944" t="s">
        <v>20370</v>
      </c>
      <c r="N2944" t="s">
        <v>17073</v>
      </c>
      <c r="P2944">
        <v>19</v>
      </c>
      <c r="V2944" t="s">
        <v>17986</v>
      </c>
      <c r="X2944" t="str">
        <f>VLOOKUP(I2944,Location!$A$3:$B$1999,2,FALSE)</f>
        <v>Nevada</v>
      </c>
    </row>
    <row r="2945" spans="3:24" x14ac:dyDescent="0.2">
      <c r="C2945" t="s">
        <v>11990</v>
      </c>
      <c r="D2945">
        <v>23</v>
      </c>
      <c r="E2945" t="s">
        <v>13224</v>
      </c>
      <c r="F2945" t="s">
        <v>14738</v>
      </c>
      <c r="G2945" t="s">
        <v>15690</v>
      </c>
      <c r="H2945" t="s">
        <v>918</v>
      </c>
      <c r="I2945" t="s">
        <v>18</v>
      </c>
      <c r="J2945"/>
      <c r="L2945" t="s">
        <v>19800</v>
      </c>
      <c r="N2945" t="s">
        <v>972</v>
      </c>
      <c r="P2945">
        <v>138</v>
      </c>
      <c r="V2945" t="s">
        <v>18432</v>
      </c>
      <c r="X2945" t="str">
        <f>VLOOKUP(I2945,Location!$A$3:$B$1999,2,FALSE)</f>
        <v>D.C.</v>
      </c>
    </row>
    <row r="2946" spans="3:24" x14ac:dyDescent="0.2">
      <c r="C2946" t="s">
        <v>11990</v>
      </c>
      <c r="D2946">
        <v>10</v>
      </c>
      <c r="E2946" t="s">
        <v>13337</v>
      </c>
      <c r="F2946" t="s">
        <v>14845</v>
      </c>
      <c r="G2946" t="s">
        <v>15737</v>
      </c>
      <c r="H2946" t="s">
        <v>19</v>
      </c>
      <c r="I2946" t="s">
        <v>966</v>
      </c>
      <c r="J2946" t="s">
        <v>16798</v>
      </c>
      <c r="L2946" t="s">
        <v>19902</v>
      </c>
      <c r="M2946" t="s">
        <v>20165</v>
      </c>
      <c r="N2946" t="s">
        <v>13</v>
      </c>
      <c r="P2946">
        <v>281</v>
      </c>
      <c r="V2946" t="s">
        <v>18546</v>
      </c>
      <c r="X2946" t="str">
        <f>VLOOKUP(I2946,Location!$A$3:$B$1999,2,FALSE)</f>
        <v>Massachusetts</v>
      </c>
    </row>
    <row r="2947" spans="3:24" x14ac:dyDescent="0.2">
      <c r="C2947" t="s">
        <v>11990</v>
      </c>
      <c r="D2947">
        <v>4</v>
      </c>
      <c r="E2947" t="s">
        <v>12434</v>
      </c>
      <c r="F2947" t="s">
        <v>13983</v>
      </c>
      <c r="G2947" t="s">
        <v>636</v>
      </c>
      <c r="H2947" t="s">
        <v>865</v>
      </c>
      <c r="I2947" t="s">
        <v>976</v>
      </c>
      <c r="J2947" t="s">
        <v>16342</v>
      </c>
      <c r="L2947" t="s">
        <v>19151</v>
      </c>
      <c r="N2947" t="s">
        <v>13</v>
      </c>
      <c r="P2947">
        <v>427</v>
      </c>
      <c r="V2947" t="s">
        <v>17630</v>
      </c>
      <c r="X2947" t="str">
        <f>VLOOKUP(I2947,Location!$A$3:$B$1999,2,FALSE)</f>
        <v>California</v>
      </c>
    </row>
    <row r="2948" spans="3:24" x14ac:dyDescent="0.2">
      <c r="C2948" t="s">
        <v>11990</v>
      </c>
      <c r="D2948">
        <v>7</v>
      </c>
      <c r="E2948" t="s">
        <v>12088</v>
      </c>
      <c r="F2948" t="s">
        <v>13657</v>
      </c>
      <c r="G2948" t="s">
        <v>15099</v>
      </c>
      <c r="H2948" t="s">
        <v>809</v>
      </c>
      <c r="I2948" t="s">
        <v>4031</v>
      </c>
      <c r="J2948" t="s">
        <v>16149</v>
      </c>
      <c r="L2948" t="s">
        <v>18860</v>
      </c>
      <c r="M2948" t="s">
        <v>20667</v>
      </c>
      <c r="N2948" t="s">
        <v>13</v>
      </c>
      <c r="P2948" t="s">
        <v>21</v>
      </c>
      <c r="V2948" t="s">
        <v>17282</v>
      </c>
      <c r="X2948" t="str">
        <f>VLOOKUP(I2948,Location!$A$3:$B$1999,2,FALSE)</f>
        <v>Missouri</v>
      </c>
    </row>
    <row r="2949" spans="3:24" x14ac:dyDescent="0.2">
      <c r="C2949" t="s">
        <v>11990</v>
      </c>
      <c r="D2949">
        <v>7</v>
      </c>
      <c r="E2949" t="s">
        <v>12549</v>
      </c>
      <c r="F2949" t="s">
        <v>14096</v>
      </c>
      <c r="G2949" t="s">
        <v>1208</v>
      </c>
      <c r="H2949" t="s">
        <v>807</v>
      </c>
      <c r="I2949" t="s">
        <v>1023</v>
      </c>
      <c r="J2949" t="s">
        <v>16399</v>
      </c>
      <c r="L2949" t="s">
        <v>19258</v>
      </c>
      <c r="N2949" t="s">
        <v>13</v>
      </c>
      <c r="P2949">
        <v>133</v>
      </c>
      <c r="V2949" t="s">
        <v>17745</v>
      </c>
      <c r="X2949" t="str">
        <f>VLOOKUP(I2949,Location!$A$3:$B$1999,2,FALSE)</f>
        <v>Georgia</v>
      </c>
    </row>
    <row r="2950" spans="3:24" x14ac:dyDescent="0.2">
      <c r="C2950" t="s">
        <v>11990</v>
      </c>
      <c r="D2950">
        <v>4</v>
      </c>
      <c r="E2950" t="s">
        <v>12690</v>
      </c>
      <c r="F2950" t="s">
        <v>14230</v>
      </c>
      <c r="G2950" t="s">
        <v>15401</v>
      </c>
      <c r="H2950" t="s">
        <v>923</v>
      </c>
      <c r="I2950" t="s">
        <v>15950</v>
      </c>
      <c r="J2950" t="s">
        <v>16475</v>
      </c>
      <c r="L2950" t="s">
        <v>19378</v>
      </c>
      <c r="M2950" t="s">
        <v>20407</v>
      </c>
      <c r="N2950" t="s">
        <v>17046</v>
      </c>
      <c r="P2950" t="s">
        <v>21</v>
      </c>
      <c r="V2950" t="s">
        <v>17889</v>
      </c>
      <c r="X2950" t="str">
        <f>VLOOKUP(I2950,Location!$A$3:$B$1999,2,FALSE)</f>
        <v>California</v>
      </c>
    </row>
    <row r="2951" spans="3:24" x14ac:dyDescent="0.2">
      <c r="C2951" t="s">
        <v>11990</v>
      </c>
      <c r="D2951">
        <v>5</v>
      </c>
      <c r="E2951" t="s">
        <v>13434</v>
      </c>
      <c r="F2951" t="s">
        <v>14934</v>
      </c>
      <c r="G2951" t="s">
        <v>15770</v>
      </c>
      <c r="H2951" t="s">
        <v>834</v>
      </c>
      <c r="I2951" t="s">
        <v>813</v>
      </c>
      <c r="J2951"/>
      <c r="L2951" t="s">
        <v>19979</v>
      </c>
      <c r="N2951" t="s">
        <v>17161</v>
      </c>
      <c r="P2951">
        <v>324</v>
      </c>
      <c r="V2951" t="s">
        <v>18644</v>
      </c>
      <c r="X2951" t="str">
        <f>VLOOKUP(I2951,Location!$A$3:$B$1999,2,FALSE)</f>
        <v>Florida</v>
      </c>
    </row>
    <row r="2952" spans="3:24" x14ac:dyDescent="0.2">
      <c r="C2952" t="s">
        <v>11990</v>
      </c>
      <c r="D2952">
        <v>7</v>
      </c>
      <c r="E2952" t="s">
        <v>12646</v>
      </c>
      <c r="F2952" t="s">
        <v>14189</v>
      </c>
      <c r="G2952" t="s">
        <v>31</v>
      </c>
      <c r="H2952" t="s">
        <v>950</v>
      </c>
      <c r="I2952" t="s">
        <v>3351</v>
      </c>
      <c r="J2952" t="s">
        <v>16452</v>
      </c>
      <c r="L2952" t="s">
        <v>19338</v>
      </c>
      <c r="M2952" t="s">
        <v>20425</v>
      </c>
      <c r="N2952" t="s">
        <v>13</v>
      </c>
      <c r="P2952" t="s">
        <v>21</v>
      </c>
      <c r="V2952" t="s">
        <v>17843</v>
      </c>
      <c r="X2952" t="str">
        <f>VLOOKUP(I2952,Location!$A$3:$B$1999,2,FALSE)</f>
        <v>Arkansas</v>
      </c>
    </row>
    <row r="2953" spans="3:24" x14ac:dyDescent="0.2">
      <c r="C2953" t="s">
        <v>11990</v>
      </c>
      <c r="D2953">
        <v>7</v>
      </c>
      <c r="E2953" t="s">
        <v>13290</v>
      </c>
      <c r="F2953" t="s">
        <v>14801</v>
      </c>
      <c r="G2953" t="s">
        <v>8775</v>
      </c>
      <c r="H2953" t="s">
        <v>862</v>
      </c>
      <c r="I2953" t="s">
        <v>1057</v>
      </c>
      <c r="J2953" t="s">
        <v>1082</v>
      </c>
      <c r="L2953" t="s">
        <v>19860</v>
      </c>
      <c r="M2953" t="s">
        <v>20115</v>
      </c>
      <c r="N2953" t="s">
        <v>1003</v>
      </c>
      <c r="P2953">
        <v>46</v>
      </c>
      <c r="V2953" t="s">
        <v>18499</v>
      </c>
      <c r="X2953" t="str">
        <f>VLOOKUP(I2953,Location!$A$3:$B$1999,2,FALSE)</f>
        <v>California</v>
      </c>
    </row>
    <row r="2954" spans="3:24" x14ac:dyDescent="0.2">
      <c r="C2954" t="s">
        <v>11990</v>
      </c>
      <c r="D2954">
        <v>11</v>
      </c>
      <c r="E2954" t="s">
        <v>12808</v>
      </c>
      <c r="F2954" t="s">
        <v>2222</v>
      </c>
      <c r="G2954" t="s">
        <v>15461</v>
      </c>
      <c r="H2954" t="s">
        <v>929</v>
      </c>
      <c r="I2954" t="s">
        <v>1057</v>
      </c>
      <c r="J2954" t="s">
        <v>16536</v>
      </c>
      <c r="L2954" t="s">
        <v>19464</v>
      </c>
      <c r="M2954" t="s">
        <v>20359</v>
      </c>
      <c r="N2954" t="s">
        <v>3494</v>
      </c>
      <c r="P2954">
        <v>59</v>
      </c>
      <c r="V2954" t="s">
        <v>18010</v>
      </c>
      <c r="X2954" t="str">
        <f>VLOOKUP(I2954,Location!$A$3:$B$1999,2,FALSE)</f>
        <v>California</v>
      </c>
    </row>
    <row r="2955" spans="3:24" x14ac:dyDescent="0.2">
      <c r="C2955" t="s">
        <v>11990</v>
      </c>
      <c r="D2955">
        <v>5</v>
      </c>
      <c r="E2955" t="s">
        <v>12533</v>
      </c>
      <c r="F2955" t="s">
        <v>14080</v>
      </c>
      <c r="G2955" t="s">
        <v>15316</v>
      </c>
      <c r="H2955" t="s">
        <v>940</v>
      </c>
      <c r="I2955" t="s">
        <v>15915</v>
      </c>
      <c r="J2955"/>
      <c r="L2955" t="s">
        <v>19245</v>
      </c>
      <c r="N2955" t="s">
        <v>13</v>
      </c>
      <c r="P2955">
        <v>155</v>
      </c>
      <c r="V2955" t="s">
        <v>17729</v>
      </c>
      <c r="X2955" t="str">
        <f>VLOOKUP(I2955,Location!$A$3:$B$1999,2,FALSE)</f>
        <v>Indiana</v>
      </c>
    </row>
    <row r="2956" spans="3:24" x14ac:dyDescent="0.2">
      <c r="C2956" t="s">
        <v>11990</v>
      </c>
      <c r="D2956">
        <v>2</v>
      </c>
      <c r="E2956" t="s">
        <v>12793</v>
      </c>
      <c r="F2956" t="s">
        <v>14331</v>
      </c>
      <c r="G2956" t="s">
        <v>14331</v>
      </c>
      <c r="H2956" t="s">
        <v>809</v>
      </c>
      <c r="I2956" t="s">
        <v>15983</v>
      </c>
      <c r="J2956" t="s">
        <v>16525</v>
      </c>
      <c r="L2956" t="s">
        <v>19453</v>
      </c>
      <c r="M2956" t="s">
        <v>20368</v>
      </c>
      <c r="N2956" t="s">
        <v>13</v>
      </c>
      <c r="P2956">
        <v>131</v>
      </c>
      <c r="V2956" t="s">
        <v>17994</v>
      </c>
      <c r="X2956" t="str">
        <f>VLOOKUP(I2956,Location!$A$3:$B$1999,2,FALSE)</f>
        <v>North Carolina</v>
      </c>
    </row>
    <row r="2957" spans="3:24" x14ac:dyDescent="0.2">
      <c r="C2957" t="s">
        <v>11990</v>
      </c>
      <c r="D2957">
        <v>11</v>
      </c>
      <c r="E2957" t="s">
        <v>13548</v>
      </c>
      <c r="F2957" t="s">
        <v>15036</v>
      </c>
      <c r="G2957" t="s">
        <v>15816</v>
      </c>
      <c r="H2957" t="s">
        <v>835</v>
      </c>
      <c r="I2957" t="s">
        <v>1027</v>
      </c>
      <c r="J2957"/>
      <c r="L2957" t="s">
        <v>20067</v>
      </c>
      <c r="N2957" t="s">
        <v>13</v>
      </c>
      <c r="P2957">
        <v>276</v>
      </c>
      <c r="V2957" t="s">
        <v>18759</v>
      </c>
      <c r="X2957" t="str">
        <f>VLOOKUP(I2957,Location!$A$3:$B$1999,2,FALSE)</f>
        <v>Nevada</v>
      </c>
    </row>
    <row r="2958" spans="3:24" x14ac:dyDescent="0.2">
      <c r="C2958" t="s">
        <v>11990</v>
      </c>
      <c r="D2958">
        <v>13</v>
      </c>
      <c r="E2958" t="s">
        <v>13555</v>
      </c>
      <c r="F2958" t="s">
        <v>15041</v>
      </c>
      <c r="H2958" t="s">
        <v>825</v>
      </c>
      <c r="I2958" t="s">
        <v>16085</v>
      </c>
      <c r="J2958"/>
      <c r="L2958" t="s">
        <v>20072</v>
      </c>
      <c r="N2958" t="s">
        <v>16939</v>
      </c>
      <c r="P2958">
        <v>108</v>
      </c>
      <c r="V2958" t="s">
        <v>18766</v>
      </c>
      <c r="X2958" t="str">
        <f>VLOOKUP(I2958,Location!$A$3:$B$1999,2,FALSE)</f>
        <v>Florida</v>
      </c>
    </row>
    <row r="2959" spans="3:24" x14ac:dyDescent="0.2">
      <c r="C2959" t="s">
        <v>11990</v>
      </c>
      <c r="D2959">
        <v>20</v>
      </c>
      <c r="E2959" t="s">
        <v>13332</v>
      </c>
      <c r="F2959" t="s">
        <v>14840</v>
      </c>
      <c r="G2959" t="s">
        <v>15734</v>
      </c>
      <c r="H2959" t="s">
        <v>825</v>
      </c>
      <c r="I2959" t="s">
        <v>1661</v>
      </c>
      <c r="J2959" t="s">
        <v>16797</v>
      </c>
      <c r="L2959" t="s">
        <v>19897</v>
      </c>
      <c r="M2959" t="s">
        <v>20166</v>
      </c>
      <c r="N2959" t="s">
        <v>6519</v>
      </c>
      <c r="P2959">
        <v>427</v>
      </c>
      <c r="V2959" t="s">
        <v>18541</v>
      </c>
      <c r="X2959" t="str">
        <f>VLOOKUP(I2959,Location!$A$3:$B$1999,2,FALSE)</f>
        <v>Florida</v>
      </c>
    </row>
    <row r="2960" spans="3:24" x14ac:dyDescent="0.2">
      <c r="C2960" t="s">
        <v>11990</v>
      </c>
      <c r="D2960">
        <v>8</v>
      </c>
      <c r="E2960" t="s">
        <v>12293</v>
      </c>
      <c r="F2960" t="s">
        <v>2997</v>
      </c>
      <c r="G2960" t="s">
        <v>2997</v>
      </c>
      <c r="H2960" t="s">
        <v>948</v>
      </c>
      <c r="I2960" t="s">
        <v>36</v>
      </c>
      <c r="J2960" t="s">
        <v>1073</v>
      </c>
      <c r="L2960" t="s">
        <v>19038</v>
      </c>
      <c r="N2960" t="s">
        <v>13</v>
      </c>
      <c r="P2960">
        <v>299</v>
      </c>
      <c r="V2960" t="s">
        <v>17488</v>
      </c>
      <c r="X2960" t="str">
        <f>VLOOKUP(I2960,Location!$A$3:$B$1999,2,FALSE)</f>
        <v>United States</v>
      </c>
    </row>
    <row r="2961" spans="3:24" x14ac:dyDescent="0.2">
      <c r="C2961" t="s">
        <v>11990</v>
      </c>
      <c r="D2961">
        <v>15</v>
      </c>
      <c r="E2961" t="s">
        <v>12127</v>
      </c>
      <c r="F2961" t="s">
        <v>7778</v>
      </c>
      <c r="H2961" t="s">
        <v>855</v>
      </c>
      <c r="I2961" t="s">
        <v>15842</v>
      </c>
      <c r="J2961"/>
      <c r="L2961" t="s">
        <v>18894</v>
      </c>
      <c r="N2961" t="s">
        <v>13</v>
      </c>
      <c r="P2961">
        <v>266</v>
      </c>
      <c r="V2961" t="s">
        <v>17321</v>
      </c>
      <c r="X2961" t="str">
        <f>VLOOKUP(I2961,Location!$A$3:$B$1999,2,FALSE)</f>
        <v>Virginia</v>
      </c>
    </row>
    <row r="2962" spans="3:24" x14ac:dyDescent="0.2">
      <c r="C2962" t="s">
        <v>11990</v>
      </c>
      <c r="D2962">
        <v>6</v>
      </c>
      <c r="E2962" t="s">
        <v>12093</v>
      </c>
      <c r="F2962" t="s">
        <v>1784</v>
      </c>
      <c r="G2962" t="s">
        <v>1395</v>
      </c>
      <c r="H2962" t="s">
        <v>15</v>
      </c>
      <c r="I2962" t="s">
        <v>966</v>
      </c>
      <c r="J2962"/>
      <c r="L2962" t="s">
        <v>18863</v>
      </c>
      <c r="N2962" t="s">
        <v>968</v>
      </c>
      <c r="P2962" t="s">
        <v>21</v>
      </c>
      <c r="V2962" t="s">
        <v>17287</v>
      </c>
      <c r="X2962" t="str">
        <f>VLOOKUP(I2962,Location!$A$3:$B$1999,2,FALSE)</f>
        <v>Massachusetts</v>
      </c>
    </row>
    <row r="2963" spans="3:24" x14ac:dyDescent="0.2">
      <c r="C2963" t="s">
        <v>11990</v>
      </c>
      <c r="D2963">
        <v>14</v>
      </c>
      <c r="E2963" t="s">
        <v>12343</v>
      </c>
      <c r="F2963" t="s">
        <v>13894</v>
      </c>
      <c r="G2963" t="s">
        <v>1788</v>
      </c>
      <c r="H2963" t="s">
        <v>837</v>
      </c>
      <c r="I2963" t="s">
        <v>18</v>
      </c>
      <c r="J2963"/>
      <c r="L2963" t="s">
        <v>19075</v>
      </c>
      <c r="N2963" t="s">
        <v>16972</v>
      </c>
      <c r="P2963" t="s">
        <v>21</v>
      </c>
      <c r="V2963" t="s">
        <v>17538</v>
      </c>
      <c r="X2963" t="str">
        <f>VLOOKUP(I2963,Location!$A$3:$B$1999,2,FALSE)</f>
        <v>D.C.</v>
      </c>
    </row>
    <row r="2964" spans="3:24" x14ac:dyDescent="0.2">
      <c r="C2964" t="s">
        <v>11990</v>
      </c>
      <c r="D2964">
        <v>4</v>
      </c>
      <c r="E2964" t="s">
        <v>12537</v>
      </c>
      <c r="F2964" t="s">
        <v>14084</v>
      </c>
      <c r="H2964" t="s">
        <v>875</v>
      </c>
      <c r="I2964" t="s">
        <v>1009</v>
      </c>
      <c r="J2964"/>
      <c r="L2964" t="s">
        <v>19248</v>
      </c>
      <c r="N2964" t="s">
        <v>17017</v>
      </c>
      <c r="P2964">
        <v>211</v>
      </c>
      <c r="V2964" t="s">
        <v>17733</v>
      </c>
      <c r="X2964" t="str">
        <f>VLOOKUP(I2964,Location!$A$3:$B$1999,2,FALSE)</f>
        <v>Texas</v>
      </c>
    </row>
    <row r="2965" spans="3:24" x14ac:dyDescent="0.2">
      <c r="C2965" t="s">
        <v>11990</v>
      </c>
      <c r="D2965">
        <v>4</v>
      </c>
      <c r="E2965" t="s">
        <v>12428</v>
      </c>
      <c r="F2965" t="s">
        <v>13977</v>
      </c>
      <c r="G2965" t="s">
        <v>1578</v>
      </c>
      <c r="H2965" t="s">
        <v>843</v>
      </c>
      <c r="I2965" t="s">
        <v>1579</v>
      </c>
      <c r="J2965" t="s">
        <v>6398</v>
      </c>
      <c r="L2965" t="s">
        <v>19145</v>
      </c>
      <c r="M2965" t="s">
        <v>20182</v>
      </c>
      <c r="N2965" t="s">
        <v>977</v>
      </c>
      <c r="P2965">
        <v>468</v>
      </c>
      <c r="V2965" t="s">
        <v>17624</v>
      </c>
      <c r="X2965" t="str">
        <f>VLOOKUP(I2965,Location!$A$3:$B$1999,2,FALSE)</f>
        <v>New York</v>
      </c>
    </row>
    <row r="2966" spans="3:24" x14ac:dyDescent="0.2">
      <c r="C2966" t="s">
        <v>11990</v>
      </c>
      <c r="D2966">
        <v>11</v>
      </c>
      <c r="E2966" t="s">
        <v>13030</v>
      </c>
      <c r="F2966" t="s">
        <v>14552</v>
      </c>
      <c r="G2966" t="s">
        <v>15588</v>
      </c>
      <c r="H2966" t="s">
        <v>835</v>
      </c>
      <c r="I2966" t="s">
        <v>4724</v>
      </c>
      <c r="J2966" t="s">
        <v>16656</v>
      </c>
      <c r="L2966" t="s">
        <v>19634</v>
      </c>
      <c r="N2966" t="s">
        <v>806</v>
      </c>
      <c r="P2966" t="s">
        <v>21</v>
      </c>
      <c r="V2966" t="s">
        <v>18234</v>
      </c>
      <c r="X2966" t="str">
        <f>VLOOKUP(I2966,Location!$A$3:$B$1999,2,FALSE)</f>
        <v>Florida</v>
      </c>
    </row>
    <row r="2967" spans="3:24" x14ac:dyDescent="0.2">
      <c r="C2967" t="s">
        <v>11990</v>
      </c>
      <c r="D2967">
        <v>9</v>
      </c>
      <c r="E2967" t="s">
        <v>12843</v>
      </c>
      <c r="F2967" t="s">
        <v>14377</v>
      </c>
      <c r="G2967" t="s">
        <v>15481</v>
      </c>
      <c r="H2967" t="s">
        <v>950</v>
      </c>
      <c r="I2967" t="s">
        <v>1044</v>
      </c>
      <c r="J2967" t="s">
        <v>16555</v>
      </c>
      <c r="L2967" t="s">
        <v>19490</v>
      </c>
      <c r="M2967" t="s">
        <v>20346</v>
      </c>
      <c r="N2967" t="s">
        <v>13</v>
      </c>
      <c r="P2967">
        <v>6</v>
      </c>
      <c r="V2967" t="s">
        <v>18047</v>
      </c>
      <c r="X2967" t="str">
        <f>VLOOKUP(I2967,Location!$A$3:$B$1999,2,FALSE)</f>
        <v>Michigan</v>
      </c>
    </row>
    <row r="2968" spans="3:24" x14ac:dyDescent="0.2">
      <c r="C2968" t="s">
        <v>11990</v>
      </c>
      <c r="D2968">
        <v>6</v>
      </c>
      <c r="E2968" t="s">
        <v>12389</v>
      </c>
      <c r="F2968" t="s">
        <v>13940</v>
      </c>
      <c r="G2968" t="s">
        <v>15248</v>
      </c>
      <c r="H2968" t="s">
        <v>838</v>
      </c>
      <c r="I2968" t="s">
        <v>1021</v>
      </c>
      <c r="J2968" t="s">
        <v>16316</v>
      </c>
      <c r="L2968" t="s">
        <v>19112</v>
      </c>
      <c r="M2968" t="s">
        <v>3387</v>
      </c>
      <c r="N2968" t="s">
        <v>13</v>
      </c>
      <c r="P2968">
        <v>344</v>
      </c>
      <c r="V2968" t="s">
        <v>17584</v>
      </c>
      <c r="X2968" t="str">
        <f>VLOOKUP(I2968,Location!$A$3:$B$1999,2,FALSE)</f>
        <v>New York</v>
      </c>
    </row>
    <row r="2969" spans="3:24" x14ac:dyDescent="0.2">
      <c r="C2969" t="s">
        <v>11990</v>
      </c>
      <c r="D2969">
        <v>7</v>
      </c>
      <c r="E2969" t="s">
        <v>12229</v>
      </c>
      <c r="F2969" t="s">
        <v>13789</v>
      </c>
      <c r="G2969" t="s">
        <v>1558</v>
      </c>
      <c r="H2969" t="s">
        <v>953</v>
      </c>
      <c r="I2969" t="s">
        <v>1023</v>
      </c>
      <c r="J2969"/>
      <c r="L2969" t="s">
        <v>18978</v>
      </c>
      <c r="N2969" t="s">
        <v>13</v>
      </c>
      <c r="P2969" t="s">
        <v>21</v>
      </c>
      <c r="V2969" t="s">
        <v>17424</v>
      </c>
      <c r="X2969" t="str">
        <f>VLOOKUP(I2969,Location!$A$3:$B$1999,2,FALSE)</f>
        <v>Georgia</v>
      </c>
    </row>
    <row r="2970" spans="3:24" x14ac:dyDescent="0.2">
      <c r="C2970" t="s">
        <v>11990</v>
      </c>
      <c r="D2970">
        <v>10</v>
      </c>
      <c r="E2970" t="s">
        <v>12515</v>
      </c>
      <c r="F2970" t="s">
        <v>14062</v>
      </c>
      <c r="G2970" t="s">
        <v>15306</v>
      </c>
      <c r="H2970" t="s">
        <v>929</v>
      </c>
      <c r="I2970" t="s">
        <v>967</v>
      </c>
      <c r="J2970" t="s">
        <v>16381</v>
      </c>
      <c r="L2970" t="s">
        <v>19227</v>
      </c>
      <c r="M2970" t="s">
        <v>20480</v>
      </c>
      <c r="N2970" t="s">
        <v>17011</v>
      </c>
      <c r="P2970">
        <v>431</v>
      </c>
      <c r="V2970" t="s">
        <v>17711</v>
      </c>
      <c r="X2970" t="str">
        <f>VLOOKUP(I2970,Location!$A$3:$B$1999,2,FALSE)</f>
        <v>Washington</v>
      </c>
    </row>
    <row r="2971" spans="3:24" x14ac:dyDescent="0.2">
      <c r="C2971" t="s">
        <v>11990</v>
      </c>
      <c r="D2971">
        <v>6</v>
      </c>
      <c r="E2971" t="s">
        <v>13086</v>
      </c>
      <c r="F2971" t="s">
        <v>14605</v>
      </c>
      <c r="G2971" t="s">
        <v>15617</v>
      </c>
      <c r="H2971" t="s">
        <v>862</v>
      </c>
      <c r="I2971" t="s">
        <v>1519</v>
      </c>
      <c r="J2971"/>
      <c r="L2971" t="s">
        <v>19686</v>
      </c>
      <c r="N2971" t="s">
        <v>13</v>
      </c>
      <c r="P2971" t="s">
        <v>21</v>
      </c>
      <c r="V2971" t="s">
        <v>18291</v>
      </c>
      <c r="X2971" t="str">
        <f>VLOOKUP(I2971,Location!$A$3:$B$1999,2,FALSE)</f>
        <v>California</v>
      </c>
    </row>
    <row r="2972" spans="3:24" x14ac:dyDescent="0.2">
      <c r="C2972" t="s">
        <v>11990</v>
      </c>
      <c r="D2972">
        <v>13</v>
      </c>
      <c r="E2972" t="s">
        <v>2511</v>
      </c>
      <c r="F2972" t="s">
        <v>8293</v>
      </c>
      <c r="G2972" t="s">
        <v>2997</v>
      </c>
      <c r="H2972" t="s">
        <v>838</v>
      </c>
      <c r="I2972" t="s">
        <v>18</v>
      </c>
      <c r="J2972" t="s">
        <v>16424</v>
      </c>
      <c r="L2972" t="s">
        <v>19294</v>
      </c>
      <c r="M2972" t="s">
        <v>20113</v>
      </c>
      <c r="N2972" t="s">
        <v>13</v>
      </c>
      <c r="P2972" t="s">
        <v>21</v>
      </c>
      <c r="V2972" t="s">
        <v>17790</v>
      </c>
      <c r="X2972" t="str">
        <f>VLOOKUP(I2972,Location!$A$3:$B$1999,2,FALSE)</f>
        <v>D.C.</v>
      </c>
    </row>
    <row r="2973" spans="3:24" x14ac:dyDescent="0.2">
      <c r="C2973" t="s">
        <v>11990</v>
      </c>
      <c r="D2973">
        <v>7</v>
      </c>
      <c r="E2973" t="s">
        <v>13515</v>
      </c>
      <c r="F2973" t="s">
        <v>15004</v>
      </c>
      <c r="G2973" t="s">
        <v>15803</v>
      </c>
      <c r="H2973" t="s">
        <v>835</v>
      </c>
      <c r="I2973" t="s">
        <v>18</v>
      </c>
      <c r="J2973" t="s">
        <v>9846</v>
      </c>
      <c r="L2973" t="s">
        <v>20039</v>
      </c>
      <c r="M2973" t="s">
        <v>20106</v>
      </c>
      <c r="N2973" t="s">
        <v>1000</v>
      </c>
      <c r="P2973">
        <v>24</v>
      </c>
      <c r="V2973" t="s">
        <v>18725</v>
      </c>
      <c r="X2973" t="str">
        <f>VLOOKUP(I2973,Location!$A$3:$B$1999,2,FALSE)</f>
        <v>D.C.</v>
      </c>
    </row>
    <row r="2974" spans="3:24" x14ac:dyDescent="0.2">
      <c r="C2974" t="s">
        <v>11990</v>
      </c>
      <c r="D2974">
        <v>10</v>
      </c>
      <c r="E2974" t="s">
        <v>12957</v>
      </c>
      <c r="F2974" t="s">
        <v>14482</v>
      </c>
      <c r="G2974" t="s">
        <v>823</v>
      </c>
      <c r="H2974" t="s">
        <v>835</v>
      </c>
      <c r="I2974" t="s">
        <v>2699</v>
      </c>
      <c r="J2974"/>
      <c r="L2974" t="s">
        <v>14416</v>
      </c>
      <c r="N2974" t="s">
        <v>826</v>
      </c>
      <c r="P2974">
        <v>457</v>
      </c>
      <c r="V2974" t="s">
        <v>18161</v>
      </c>
      <c r="X2974" t="str">
        <f>VLOOKUP(I2974,Location!$A$3:$B$1999,2,FALSE)</f>
        <v>Kentucky</v>
      </c>
    </row>
    <row r="2975" spans="3:24" x14ac:dyDescent="0.2">
      <c r="C2975" t="s">
        <v>11990</v>
      </c>
      <c r="D2975">
        <v>4</v>
      </c>
      <c r="E2975" t="s">
        <v>12612</v>
      </c>
      <c r="F2975" t="s">
        <v>14156</v>
      </c>
      <c r="G2975" t="s">
        <v>15358</v>
      </c>
      <c r="H2975" t="s">
        <v>842</v>
      </c>
      <c r="I2975" t="s">
        <v>15831</v>
      </c>
      <c r="J2975" t="s">
        <v>16432</v>
      </c>
      <c r="L2975" t="s">
        <v>19308</v>
      </c>
      <c r="N2975" t="s">
        <v>17032</v>
      </c>
      <c r="P2975">
        <v>87</v>
      </c>
      <c r="V2975" t="s">
        <v>17809</v>
      </c>
      <c r="X2975" t="str">
        <f>VLOOKUP(I2975,Location!$A$3:$B$1999,2,FALSE)</f>
        <v>North Carolina</v>
      </c>
    </row>
    <row r="2976" spans="3:24" x14ac:dyDescent="0.2">
      <c r="C2976" t="s">
        <v>11990</v>
      </c>
      <c r="D2976">
        <v>7</v>
      </c>
      <c r="E2976" t="s">
        <v>12561</v>
      </c>
      <c r="F2976" t="s">
        <v>14107</v>
      </c>
      <c r="G2976" t="s">
        <v>15333</v>
      </c>
      <c r="H2976" t="s">
        <v>867</v>
      </c>
      <c r="I2976" t="s">
        <v>1050</v>
      </c>
      <c r="J2976"/>
      <c r="L2976" t="s">
        <v>19269</v>
      </c>
      <c r="N2976" t="s">
        <v>17021</v>
      </c>
      <c r="P2976">
        <v>105</v>
      </c>
      <c r="V2976" t="s">
        <v>17757</v>
      </c>
      <c r="X2976" t="str">
        <f>VLOOKUP(I2976,Location!$A$3:$B$1999,2,FALSE)</f>
        <v>Colorado</v>
      </c>
    </row>
    <row r="2977" spans="3:24" x14ac:dyDescent="0.2">
      <c r="C2977" t="s">
        <v>11990</v>
      </c>
      <c r="D2977">
        <v>10</v>
      </c>
      <c r="E2977" t="s">
        <v>12668</v>
      </c>
      <c r="F2977" t="s">
        <v>14208</v>
      </c>
      <c r="G2977" t="s">
        <v>8746</v>
      </c>
      <c r="H2977" t="s">
        <v>880</v>
      </c>
      <c r="I2977" t="s">
        <v>2457</v>
      </c>
      <c r="J2977" t="s">
        <v>16463</v>
      </c>
      <c r="L2977" t="s">
        <v>19357</v>
      </c>
      <c r="N2977" t="s">
        <v>17043</v>
      </c>
      <c r="P2977">
        <v>449</v>
      </c>
      <c r="V2977" t="s">
        <v>17865</v>
      </c>
      <c r="X2977" t="str">
        <f>VLOOKUP(I2977,Location!$A$3:$B$1999,2,FALSE)</f>
        <v>California</v>
      </c>
    </row>
    <row r="2978" spans="3:24" x14ac:dyDescent="0.2">
      <c r="C2978" t="s">
        <v>11990</v>
      </c>
      <c r="D2978">
        <v>5</v>
      </c>
      <c r="E2978" t="s">
        <v>13181</v>
      </c>
      <c r="F2978" t="s">
        <v>14696</v>
      </c>
      <c r="H2978" t="s">
        <v>860</v>
      </c>
      <c r="I2978" t="s">
        <v>16038</v>
      </c>
      <c r="J2978"/>
      <c r="L2978" t="s">
        <v>19760</v>
      </c>
      <c r="N2978" t="s">
        <v>11843</v>
      </c>
      <c r="P2978" t="s">
        <v>21</v>
      </c>
      <c r="V2978" t="s">
        <v>18389</v>
      </c>
      <c r="X2978" t="str">
        <f>VLOOKUP(I2978,Location!$A$3:$B$1999,2,FALSE)</f>
        <v>Florida</v>
      </c>
    </row>
    <row r="2979" spans="3:24" x14ac:dyDescent="0.2">
      <c r="C2979" t="s">
        <v>11990</v>
      </c>
      <c r="D2979">
        <v>16</v>
      </c>
      <c r="E2979" t="s">
        <v>12122</v>
      </c>
      <c r="F2979" t="s">
        <v>13689</v>
      </c>
      <c r="G2979" t="s">
        <v>15119</v>
      </c>
      <c r="H2979" t="s">
        <v>858</v>
      </c>
      <c r="I2979" t="s">
        <v>18</v>
      </c>
      <c r="J2979" t="s">
        <v>9587</v>
      </c>
      <c r="L2979" t="s">
        <v>18889</v>
      </c>
      <c r="M2979" t="s">
        <v>20633</v>
      </c>
      <c r="N2979" t="s">
        <v>806</v>
      </c>
      <c r="P2979">
        <v>465</v>
      </c>
      <c r="V2979" t="s">
        <v>17316</v>
      </c>
      <c r="X2979" t="str">
        <f>VLOOKUP(I2979,Location!$A$3:$B$1999,2,FALSE)</f>
        <v>D.C.</v>
      </c>
    </row>
    <row r="2980" spans="3:24" x14ac:dyDescent="0.2">
      <c r="C2980" t="s">
        <v>11990</v>
      </c>
      <c r="D2980">
        <v>8</v>
      </c>
      <c r="E2980" t="s">
        <v>12218</v>
      </c>
      <c r="F2980" t="s">
        <v>13779</v>
      </c>
      <c r="G2980" t="s">
        <v>15160</v>
      </c>
      <c r="H2980" t="s">
        <v>861</v>
      </c>
      <c r="I2980" t="s">
        <v>1519</v>
      </c>
      <c r="J2980"/>
      <c r="L2980" t="s">
        <v>18970</v>
      </c>
      <c r="N2980" t="s">
        <v>13</v>
      </c>
      <c r="P2980" t="s">
        <v>21</v>
      </c>
      <c r="V2980" t="s">
        <v>17413</v>
      </c>
      <c r="X2980" t="str">
        <f>VLOOKUP(I2980,Location!$A$3:$B$1999,2,FALSE)</f>
        <v>California</v>
      </c>
    </row>
    <row r="2981" spans="3:24" x14ac:dyDescent="0.2">
      <c r="C2981" t="s">
        <v>11990</v>
      </c>
      <c r="D2981">
        <v>7</v>
      </c>
      <c r="E2981" t="s">
        <v>13313</v>
      </c>
      <c r="F2981" t="s">
        <v>14823</v>
      </c>
      <c r="G2981" t="s">
        <v>5145</v>
      </c>
      <c r="H2981" t="s">
        <v>860</v>
      </c>
      <c r="I2981" t="s">
        <v>3382</v>
      </c>
      <c r="J2981" t="s">
        <v>16786</v>
      </c>
      <c r="L2981" t="s">
        <v>19880</v>
      </c>
      <c r="M2981" t="s">
        <v>20171</v>
      </c>
      <c r="N2981" t="s">
        <v>16954</v>
      </c>
      <c r="P2981" t="s">
        <v>21</v>
      </c>
      <c r="V2981" t="s">
        <v>18522</v>
      </c>
      <c r="X2981" t="str">
        <f>VLOOKUP(I2981,Location!$A$3:$B$1999,2,FALSE)</f>
        <v>Tennessee</v>
      </c>
    </row>
    <row r="2982" spans="3:24" x14ac:dyDescent="0.2">
      <c r="C2982" t="s">
        <v>11990</v>
      </c>
      <c r="D2982">
        <v>10</v>
      </c>
      <c r="E2982" t="s">
        <v>13209</v>
      </c>
      <c r="F2982" t="s">
        <v>14723</v>
      </c>
      <c r="G2982" t="s">
        <v>15681</v>
      </c>
      <c r="H2982" t="s">
        <v>834</v>
      </c>
      <c r="I2982" t="s">
        <v>1031</v>
      </c>
      <c r="J2982"/>
      <c r="L2982" t="s">
        <v>19785</v>
      </c>
      <c r="N2982" t="s">
        <v>806</v>
      </c>
      <c r="P2982" t="s">
        <v>21</v>
      </c>
      <c r="V2982" t="s">
        <v>18417</v>
      </c>
      <c r="X2982" t="str">
        <f>VLOOKUP(I2982,Location!$A$3:$B$1999,2,FALSE)</f>
        <v>North Carolina</v>
      </c>
    </row>
    <row r="2983" spans="3:24" x14ac:dyDescent="0.2">
      <c r="C2983" t="s">
        <v>11990</v>
      </c>
      <c r="D2983">
        <v>20</v>
      </c>
      <c r="E2983" t="s">
        <v>13326</v>
      </c>
      <c r="F2983" t="s">
        <v>8780</v>
      </c>
      <c r="G2983" t="s">
        <v>8780</v>
      </c>
      <c r="H2983" t="s">
        <v>19</v>
      </c>
      <c r="I2983" t="s">
        <v>1057</v>
      </c>
      <c r="J2983" t="s">
        <v>16793</v>
      </c>
      <c r="L2983" t="s">
        <v>19892</v>
      </c>
      <c r="M2983" t="s">
        <v>20168</v>
      </c>
      <c r="N2983" t="s">
        <v>13</v>
      </c>
      <c r="P2983">
        <v>449</v>
      </c>
      <c r="V2983" t="s">
        <v>18535</v>
      </c>
      <c r="X2983" t="str">
        <f>VLOOKUP(I2983,Location!$A$3:$B$1999,2,FALSE)</f>
        <v>California</v>
      </c>
    </row>
    <row r="2984" spans="3:24" x14ac:dyDescent="0.2">
      <c r="C2984" t="s">
        <v>11990</v>
      </c>
      <c r="D2984">
        <v>5</v>
      </c>
      <c r="E2984" t="s">
        <v>12566</v>
      </c>
      <c r="F2984" t="s">
        <v>14112</v>
      </c>
      <c r="G2984" t="s">
        <v>15336</v>
      </c>
      <c r="H2984" t="s">
        <v>15</v>
      </c>
      <c r="I2984" t="s">
        <v>15829</v>
      </c>
      <c r="J2984" t="s">
        <v>16407</v>
      </c>
      <c r="L2984" t="s">
        <v>19273</v>
      </c>
      <c r="M2984" t="s">
        <v>20458</v>
      </c>
      <c r="N2984" t="s">
        <v>17021</v>
      </c>
      <c r="P2984">
        <v>96</v>
      </c>
      <c r="V2984" t="s">
        <v>17762</v>
      </c>
      <c r="X2984" t="str">
        <f>VLOOKUP(I2984,Location!$A$3:$B$1999,2,FALSE)</f>
        <v>Montana</v>
      </c>
    </row>
    <row r="2985" spans="3:24" x14ac:dyDescent="0.2">
      <c r="C2985" t="s">
        <v>11990</v>
      </c>
      <c r="D2985">
        <v>10</v>
      </c>
      <c r="E2985" t="s">
        <v>12916</v>
      </c>
      <c r="F2985" t="s">
        <v>14447</v>
      </c>
      <c r="G2985" t="s">
        <v>14271</v>
      </c>
      <c r="H2985" t="s">
        <v>835</v>
      </c>
      <c r="I2985" t="s">
        <v>1046</v>
      </c>
      <c r="J2985" t="s">
        <v>16599</v>
      </c>
      <c r="L2985" t="s">
        <v>19543</v>
      </c>
      <c r="M2985" t="s">
        <v>20317</v>
      </c>
      <c r="N2985" t="s">
        <v>13</v>
      </c>
      <c r="P2985" t="s">
        <v>21</v>
      </c>
      <c r="V2985" t="s">
        <v>18120</v>
      </c>
      <c r="X2985" t="str">
        <f>VLOOKUP(I2985,Location!$A$3:$B$1999,2,FALSE)</f>
        <v>Maryland</v>
      </c>
    </row>
    <row r="2986" spans="3:24" x14ac:dyDescent="0.2">
      <c r="C2986" t="s">
        <v>11990</v>
      </c>
      <c r="D2986">
        <v>5</v>
      </c>
      <c r="E2986" t="s">
        <v>13414</v>
      </c>
      <c r="F2986" t="s">
        <v>14916</v>
      </c>
      <c r="G2986" t="s">
        <v>1939</v>
      </c>
      <c r="H2986" t="s">
        <v>834</v>
      </c>
      <c r="I2986" t="s">
        <v>3051</v>
      </c>
      <c r="J2986"/>
      <c r="L2986" t="s">
        <v>14416</v>
      </c>
      <c r="N2986" t="s">
        <v>24</v>
      </c>
      <c r="P2986">
        <v>126</v>
      </c>
      <c r="V2986" t="s">
        <v>18624</v>
      </c>
      <c r="X2986" t="str">
        <f>VLOOKUP(I2986,Location!$A$3:$B$1999,2,FALSE)</f>
        <v>Georgia</v>
      </c>
    </row>
    <row r="2987" spans="3:24" x14ac:dyDescent="0.2">
      <c r="C2987" t="s">
        <v>11990</v>
      </c>
      <c r="D2987">
        <v>8</v>
      </c>
      <c r="E2987" t="s">
        <v>12182</v>
      </c>
      <c r="F2987" t="s">
        <v>13746</v>
      </c>
      <c r="G2987" t="s">
        <v>1239</v>
      </c>
      <c r="H2987" t="s">
        <v>942</v>
      </c>
      <c r="I2987" t="s">
        <v>18</v>
      </c>
      <c r="J2987" t="s">
        <v>1216</v>
      </c>
      <c r="L2987" t="s">
        <v>18940</v>
      </c>
      <c r="M2987" t="s">
        <v>20634</v>
      </c>
      <c r="N2987" t="s">
        <v>3608</v>
      </c>
      <c r="P2987" t="s">
        <v>21</v>
      </c>
      <c r="V2987" t="s">
        <v>17377</v>
      </c>
      <c r="X2987" t="str">
        <f>VLOOKUP(I2987,Location!$A$3:$B$1999,2,FALSE)</f>
        <v>D.C.</v>
      </c>
    </row>
    <row r="2988" spans="3:24" x14ac:dyDescent="0.2">
      <c r="C2988" t="s">
        <v>11990</v>
      </c>
      <c r="D2988">
        <v>13</v>
      </c>
      <c r="E2988" t="s">
        <v>12323</v>
      </c>
      <c r="F2988" t="s">
        <v>13876</v>
      </c>
      <c r="G2988" t="s">
        <v>8250</v>
      </c>
      <c r="H2988" t="s">
        <v>15</v>
      </c>
      <c r="I2988" t="s">
        <v>1061</v>
      </c>
      <c r="J2988" t="s">
        <v>16276</v>
      </c>
      <c r="L2988" t="s">
        <v>19058</v>
      </c>
      <c r="N2988" t="s">
        <v>16969</v>
      </c>
      <c r="P2988">
        <v>249</v>
      </c>
      <c r="V2988" t="s">
        <v>17518</v>
      </c>
      <c r="X2988" t="str">
        <f>VLOOKUP(I2988,Location!$A$3:$B$1999,2,FALSE)</f>
        <v>California</v>
      </c>
    </row>
    <row r="2989" spans="3:24" x14ac:dyDescent="0.2">
      <c r="C2989" t="s">
        <v>11990</v>
      </c>
      <c r="D2989">
        <v>7</v>
      </c>
      <c r="E2989" t="s">
        <v>13280</v>
      </c>
      <c r="F2989" t="s">
        <v>14791</v>
      </c>
      <c r="G2989" t="s">
        <v>1290</v>
      </c>
      <c r="H2989" t="s">
        <v>825</v>
      </c>
      <c r="I2989" t="s">
        <v>18</v>
      </c>
      <c r="J2989" t="s">
        <v>16774</v>
      </c>
      <c r="L2989" t="s">
        <v>19851</v>
      </c>
      <c r="M2989" t="s">
        <v>20181</v>
      </c>
      <c r="N2989" t="s">
        <v>13</v>
      </c>
      <c r="P2989" t="s">
        <v>21</v>
      </c>
      <c r="V2989" t="s">
        <v>18489</v>
      </c>
      <c r="X2989" t="str">
        <f>VLOOKUP(I2989,Location!$A$3:$B$1999,2,FALSE)</f>
        <v>D.C.</v>
      </c>
    </row>
    <row r="2990" spans="3:24" x14ac:dyDescent="0.2">
      <c r="C2990" t="s">
        <v>11990</v>
      </c>
      <c r="D2990">
        <v>4</v>
      </c>
      <c r="E2990" t="s">
        <v>12830</v>
      </c>
      <c r="F2990" t="s">
        <v>14366</v>
      </c>
      <c r="G2990" t="s">
        <v>15476</v>
      </c>
      <c r="H2990" t="s">
        <v>919</v>
      </c>
      <c r="I2990" t="s">
        <v>962</v>
      </c>
      <c r="J2990" t="s">
        <v>16549</v>
      </c>
      <c r="L2990" t="s">
        <v>19481</v>
      </c>
      <c r="M2990" t="s">
        <v>20350</v>
      </c>
      <c r="N2990" t="s">
        <v>17080</v>
      </c>
      <c r="P2990">
        <v>464</v>
      </c>
      <c r="V2990" t="s">
        <v>18034</v>
      </c>
      <c r="X2990" t="str">
        <f>VLOOKUP(I2990,Location!$A$3:$B$1999,2,FALSE)</f>
        <v>Texas</v>
      </c>
    </row>
    <row r="2991" spans="3:24" x14ac:dyDescent="0.2">
      <c r="C2991" t="s">
        <v>11990</v>
      </c>
      <c r="D2991">
        <v>7</v>
      </c>
      <c r="E2991" t="s">
        <v>13229</v>
      </c>
      <c r="F2991" t="s">
        <v>14743</v>
      </c>
      <c r="G2991" t="s">
        <v>15692</v>
      </c>
      <c r="H2991" t="s">
        <v>860</v>
      </c>
      <c r="I2991" t="s">
        <v>980</v>
      </c>
      <c r="J2991"/>
      <c r="L2991" t="s">
        <v>19805</v>
      </c>
      <c r="N2991" t="s">
        <v>2804</v>
      </c>
      <c r="P2991">
        <v>134</v>
      </c>
      <c r="V2991" t="s">
        <v>18437</v>
      </c>
      <c r="X2991" t="str">
        <f>VLOOKUP(I2991,Location!$A$3:$B$1999,2,FALSE)</f>
        <v>Texas</v>
      </c>
    </row>
    <row r="2992" spans="3:24" x14ac:dyDescent="0.2">
      <c r="C2992" t="s">
        <v>11990</v>
      </c>
      <c r="D2992">
        <v>13</v>
      </c>
      <c r="E2992" t="s">
        <v>12478</v>
      </c>
      <c r="F2992" t="s">
        <v>14025</v>
      </c>
      <c r="G2992" t="s">
        <v>15287</v>
      </c>
      <c r="H2992" t="s">
        <v>906</v>
      </c>
      <c r="I2992" t="s">
        <v>976</v>
      </c>
      <c r="J2992" t="s">
        <v>16366</v>
      </c>
      <c r="L2992" t="s">
        <v>19191</v>
      </c>
      <c r="M2992" t="s">
        <v>20496</v>
      </c>
      <c r="N2992" t="s">
        <v>13</v>
      </c>
      <c r="P2992" t="s">
        <v>21</v>
      </c>
      <c r="V2992" t="s">
        <v>17674</v>
      </c>
      <c r="X2992" t="str">
        <f>VLOOKUP(I2992,Location!$A$3:$B$1999,2,FALSE)</f>
        <v>California</v>
      </c>
    </row>
    <row r="2993" spans="3:24" x14ac:dyDescent="0.2">
      <c r="C2993" t="s">
        <v>11990</v>
      </c>
      <c r="D2993">
        <v>24</v>
      </c>
      <c r="E2993" t="s">
        <v>12995</v>
      </c>
      <c r="F2993" t="s">
        <v>14518</v>
      </c>
      <c r="G2993" t="s">
        <v>1208</v>
      </c>
      <c r="H2993" t="s">
        <v>825</v>
      </c>
      <c r="I2993" t="s">
        <v>4171</v>
      </c>
      <c r="J2993" t="s">
        <v>16638</v>
      </c>
      <c r="L2993" t="s">
        <v>19610</v>
      </c>
      <c r="M2993" t="s">
        <v>20292</v>
      </c>
      <c r="N2993" t="s">
        <v>13</v>
      </c>
      <c r="P2993" t="s">
        <v>21</v>
      </c>
      <c r="V2993" t="s">
        <v>18199</v>
      </c>
      <c r="X2993" t="str">
        <f>VLOOKUP(I2993,Location!$A$3:$B$1999,2,FALSE)</f>
        <v>Florida</v>
      </c>
    </row>
    <row r="2994" spans="3:24" x14ac:dyDescent="0.2">
      <c r="C2994" t="s">
        <v>11990</v>
      </c>
      <c r="D2994">
        <v>6</v>
      </c>
      <c r="E2994" t="s">
        <v>12486</v>
      </c>
      <c r="F2994" t="s">
        <v>14033</v>
      </c>
      <c r="H2994" t="s">
        <v>861</v>
      </c>
      <c r="I2994" t="s">
        <v>9287</v>
      </c>
      <c r="J2994"/>
      <c r="L2994" t="s">
        <v>19199</v>
      </c>
      <c r="N2994" t="s">
        <v>13</v>
      </c>
      <c r="P2994">
        <v>393</v>
      </c>
      <c r="V2994" t="s">
        <v>17682</v>
      </c>
      <c r="X2994" t="str">
        <f>VLOOKUP(I2994,Location!$A$3:$B$1999,2,FALSE)</f>
        <v>Pennsylvania</v>
      </c>
    </row>
    <row r="2995" spans="3:24" x14ac:dyDescent="0.2">
      <c r="C2995" t="s">
        <v>11990</v>
      </c>
      <c r="D2995">
        <v>6</v>
      </c>
      <c r="E2995" t="s">
        <v>12314</v>
      </c>
      <c r="F2995" t="s">
        <v>8246</v>
      </c>
      <c r="G2995" t="s">
        <v>15206</v>
      </c>
      <c r="H2995" t="s">
        <v>843</v>
      </c>
      <c r="I2995" t="s">
        <v>2879</v>
      </c>
      <c r="J2995" t="s">
        <v>16271</v>
      </c>
      <c r="L2995" t="s">
        <v>14416</v>
      </c>
      <c r="M2995" t="s">
        <v>20576</v>
      </c>
      <c r="N2995" t="s">
        <v>968</v>
      </c>
      <c r="P2995" t="s">
        <v>21</v>
      </c>
      <c r="V2995" t="s">
        <v>17509</v>
      </c>
      <c r="X2995" t="str">
        <f>VLOOKUP(I2995,Location!$A$3:$B$1999,2,FALSE)</f>
        <v>Virginia</v>
      </c>
    </row>
    <row r="2996" spans="3:24" x14ac:dyDescent="0.2">
      <c r="C2996" t="s">
        <v>11990</v>
      </c>
      <c r="D2996">
        <v>21</v>
      </c>
      <c r="E2996" t="s">
        <v>12964</v>
      </c>
      <c r="F2996" t="s">
        <v>14489</v>
      </c>
      <c r="G2996" t="s">
        <v>6225</v>
      </c>
      <c r="H2996" t="s">
        <v>825</v>
      </c>
      <c r="I2996" t="s">
        <v>18</v>
      </c>
      <c r="J2996" t="s">
        <v>16624</v>
      </c>
      <c r="L2996" t="s">
        <v>19584</v>
      </c>
      <c r="M2996" t="s">
        <v>20301</v>
      </c>
      <c r="N2996" t="s">
        <v>2804</v>
      </c>
      <c r="P2996" t="s">
        <v>21</v>
      </c>
      <c r="V2996" t="s">
        <v>18168</v>
      </c>
      <c r="X2996" t="str">
        <f>VLOOKUP(I2996,Location!$A$3:$B$1999,2,FALSE)</f>
        <v>D.C.</v>
      </c>
    </row>
    <row r="2997" spans="3:24" x14ac:dyDescent="0.2">
      <c r="C2997" t="s">
        <v>11990</v>
      </c>
      <c r="D2997">
        <v>22</v>
      </c>
      <c r="E2997" t="s">
        <v>12769</v>
      </c>
      <c r="F2997" t="s">
        <v>14306</v>
      </c>
      <c r="G2997" t="s">
        <v>15441</v>
      </c>
      <c r="H2997" t="s">
        <v>827</v>
      </c>
      <c r="I2997" t="s">
        <v>18</v>
      </c>
      <c r="J2997" t="s">
        <v>16515</v>
      </c>
      <c r="L2997" t="s">
        <v>19436</v>
      </c>
      <c r="M2997" t="s">
        <v>20110</v>
      </c>
      <c r="N2997" t="s">
        <v>2804</v>
      </c>
      <c r="P2997">
        <v>105</v>
      </c>
      <c r="V2997" t="s">
        <v>17968</v>
      </c>
      <c r="X2997" t="str">
        <f>VLOOKUP(I2997,Location!$A$3:$B$1999,2,FALSE)</f>
        <v>D.C.</v>
      </c>
    </row>
    <row r="2998" spans="3:24" x14ac:dyDescent="0.2">
      <c r="C2998" t="s">
        <v>11990</v>
      </c>
      <c r="D2998">
        <v>10</v>
      </c>
      <c r="E2998" t="s">
        <v>13093</v>
      </c>
      <c r="F2998" t="s">
        <v>14612</v>
      </c>
      <c r="G2998" t="s">
        <v>15621</v>
      </c>
      <c r="H2998" t="s">
        <v>19</v>
      </c>
      <c r="I2998" t="s">
        <v>1579</v>
      </c>
      <c r="J2998" t="s">
        <v>16441</v>
      </c>
      <c r="L2998" t="s">
        <v>19692</v>
      </c>
      <c r="M2998" t="s">
        <v>20257</v>
      </c>
      <c r="N2998" t="s">
        <v>13</v>
      </c>
      <c r="P2998">
        <v>403</v>
      </c>
      <c r="V2998" t="s">
        <v>18298</v>
      </c>
      <c r="X2998" t="str">
        <f>VLOOKUP(I2998,Location!$A$3:$B$1999,2,FALSE)</f>
        <v>New York</v>
      </c>
    </row>
    <row r="2999" spans="3:24" x14ac:dyDescent="0.2">
      <c r="C2999" t="s">
        <v>11990</v>
      </c>
      <c r="D2999">
        <v>30</v>
      </c>
      <c r="E2999" t="s">
        <v>12677</v>
      </c>
      <c r="F2999" t="s">
        <v>1203</v>
      </c>
      <c r="G2999" t="s">
        <v>15394</v>
      </c>
      <c r="H2999" t="s">
        <v>911</v>
      </c>
      <c r="I2999" t="s">
        <v>15947</v>
      </c>
      <c r="J2999" t="s">
        <v>16467</v>
      </c>
      <c r="L2999" t="s">
        <v>19365</v>
      </c>
      <c r="M2999" t="s">
        <v>20413</v>
      </c>
      <c r="N2999" t="s">
        <v>1007</v>
      </c>
      <c r="P2999">
        <v>61</v>
      </c>
      <c r="V2999" t="s">
        <v>17875</v>
      </c>
      <c r="X2999" t="str">
        <f>VLOOKUP(I2999,Location!$A$3:$B$1999,2,FALSE)</f>
        <v>New Mexico</v>
      </c>
    </row>
    <row r="3000" spans="3:24" x14ac:dyDescent="0.2">
      <c r="C3000" t="s">
        <v>11990</v>
      </c>
      <c r="D3000">
        <v>14</v>
      </c>
      <c r="E3000" t="s">
        <v>12011</v>
      </c>
      <c r="F3000" t="s">
        <v>13584</v>
      </c>
      <c r="G3000" t="s">
        <v>30</v>
      </c>
      <c r="H3000" t="s">
        <v>809</v>
      </c>
      <c r="I3000" t="s">
        <v>4283</v>
      </c>
      <c r="J3000" t="s">
        <v>16095</v>
      </c>
      <c r="L3000" t="s">
        <v>18790</v>
      </c>
      <c r="M3000" t="s">
        <v>20695</v>
      </c>
      <c r="N3000" t="s">
        <v>13</v>
      </c>
      <c r="P3000" t="s">
        <v>21</v>
      </c>
      <c r="V3000" t="s">
        <v>17202</v>
      </c>
      <c r="X3000" t="str">
        <f>VLOOKUP(I3000,Location!$A$3:$B$1999,2,FALSE)</f>
        <v>Florida</v>
      </c>
    </row>
    <row r="3001" spans="3:24" x14ac:dyDescent="0.2">
      <c r="C3001" t="s">
        <v>11990</v>
      </c>
      <c r="D3001">
        <v>7</v>
      </c>
      <c r="E3001" t="s">
        <v>12115</v>
      </c>
      <c r="F3001" t="s">
        <v>13682</v>
      </c>
      <c r="H3001" t="s">
        <v>15</v>
      </c>
      <c r="I3001" t="s">
        <v>1061</v>
      </c>
      <c r="J3001"/>
      <c r="L3001" t="s">
        <v>18884</v>
      </c>
      <c r="N3001" t="s">
        <v>1062</v>
      </c>
      <c r="P3001" t="s">
        <v>21</v>
      </c>
      <c r="V3001" t="s">
        <v>17309</v>
      </c>
      <c r="X3001" t="str">
        <f>VLOOKUP(I3001,Location!$A$3:$B$1999,2,FALSE)</f>
        <v>California</v>
      </c>
    </row>
    <row r="3002" spans="3:24" x14ac:dyDescent="0.2">
      <c r="C3002" t="s">
        <v>11990</v>
      </c>
      <c r="D3002">
        <v>17</v>
      </c>
      <c r="E3002" t="s">
        <v>13159</v>
      </c>
      <c r="F3002" t="s">
        <v>2632</v>
      </c>
      <c r="G3002" t="s">
        <v>9224</v>
      </c>
      <c r="H3002" t="s">
        <v>17</v>
      </c>
      <c r="I3002" t="s">
        <v>18</v>
      </c>
      <c r="J3002" t="s">
        <v>16718</v>
      </c>
      <c r="L3002" t="s">
        <v>19748</v>
      </c>
      <c r="M3002" t="s">
        <v>20110</v>
      </c>
      <c r="N3002" t="s">
        <v>806</v>
      </c>
      <c r="P3002">
        <v>292</v>
      </c>
      <c r="V3002" t="s">
        <v>18367</v>
      </c>
      <c r="X3002" t="str">
        <f>VLOOKUP(I3002,Location!$A$3:$B$1999,2,FALSE)</f>
        <v>D.C.</v>
      </c>
    </row>
    <row r="3003" spans="3:24" x14ac:dyDescent="0.2">
      <c r="C3003" t="s">
        <v>11990</v>
      </c>
      <c r="D3003">
        <v>6</v>
      </c>
      <c r="E3003" t="s">
        <v>13035</v>
      </c>
      <c r="F3003" t="s">
        <v>14557</v>
      </c>
      <c r="G3003" t="s">
        <v>823</v>
      </c>
      <c r="H3003" t="s">
        <v>862</v>
      </c>
      <c r="I3003" t="s">
        <v>4171</v>
      </c>
      <c r="J3003" t="s">
        <v>16659</v>
      </c>
      <c r="L3003" t="s">
        <v>19637</v>
      </c>
      <c r="M3003" t="s">
        <v>20280</v>
      </c>
      <c r="N3003" t="s">
        <v>13</v>
      </c>
      <c r="P3003" t="s">
        <v>21</v>
      </c>
      <c r="V3003" t="s">
        <v>18239</v>
      </c>
      <c r="X3003" t="str">
        <f>VLOOKUP(I3003,Location!$A$3:$B$1999,2,FALSE)</f>
        <v>Florida</v>
      </c>
    </row>
    <row r="3004" spans="3:24" x14ac:dyDescent="0.2">
      <c r="C3004" t="s">
        <v>11990</v>
      </c>
      <c r="D3004">
        <v>15</v>
      </c>
      <c r="E3004" t="s">
        <v>13427</v>
      </c>
      <c r="F3004" t="s">
        <v>14928</v>
      </c>
      <c r="G3004" t="s">
        <v>2997</v>
      </c>
      <c r="H3004" t="s">
        <v>825</v>
      </c>
      <c r="I3004" t="s">
        <v>6348</v>
      </c>
      <c r="J3004" t="s">
        <v>16671</v>
      </c>
      <c r="L3004" t="s">
        <v>19972</v>
      </c>
      <c r="M3004" t="s">
        <v>3723</v>
      </c>
      <c r="N3004" t="s">
        <v>3557</v>
      </c>
      <c r="P3004">
        <v>245</v>
      </c>
      <c r="V3004" t="s">
        <v>18637</v>
      </c>
      <c r="X3004" t="str">
        <f>VLOOKUP(I3004,Location!$A$3:$B$1999,2,FALSE)</f>
        <v>New Mexico</v>
      </c>
    </row>
    <row r="3005" spans="3:24" x14ac:dyDescent="0.2">
      <c r="C3005" t="s">
        <v>11990</v>
      </c>
      <c r="D3005">
        <v>7</v>
      </c>
      <c r="E3005" t="s">
        <v>12675</v>
      </c>
      <c r="F3005" t="s">
        <v>14216</v>
      </c>
      <c r="G3005" t="s">
        <v>1239</v>
      </c>
      <c r="H3005" t="s">
        <v>945</v>
      </c>
      <c r="I3005" t="s">
        <v>9290</v>
      </c>
      <c r="J3005" t="s">
        <v>16466</v>
      </c>
      <c r="L3005" t="s">
        <v>19363</v>
      </c>
      <c r="M3005" t="s">
        <v>20414</v>
      </c>
      <c r="N3005" t="s">
        <v>13</v>
      </c>
      <c r="P3005">
        <v>327</v>
      </c>
      <c r="V3005" t="s">
        <v>17873</v>
      </c>
      <c r="X3005" t="str">
        <f>VLOOKUP(I3005,Location!$A$3:$B$1999,2,FALSE)</f>
        <v>Wisconsin</v>
      </c>
    </row>
    <row r="3006" spans="3:24" x14ac:dyDescent="0.2">
      <c r="C3006" t="s">
        <v>11990</v>
      </c>
      <c r="D3006">
        <v>20</v>
      </c>
      <c r="E3006" t="s">
        <v>12877</v>
      </c>
      <c r="F3006" t="s">
        <v>14408</v>
      </c>
      <c r="G3006" t="s">
        <v>1565</v>
      </c>
      <c r="H3006" t="s">
        <v>862</v>
      </c>
      <c r="I3006" t="s">
        <v>2240</v>
      </c>
      <c r="J3006" t="s">
        <v>16576</v>
      </c>
      <c r="L3006" t="s">
        <v>19512</v>
      </c>
      <c r="M3006" t="s">
        <v>20085</v>
      </c>
      <c r="N3006" t="s">
        <v>5269</v>
      </c>
      <c r="P3006" t="s">
        <v>21</v>
      </c>
      <c r="V3006" t="s">
        <v>18081</v>
      </c>
      <c r="X3006" t="str">
        <f>VLOOKUP(I3006,Location!$A$3:$B$1999,2,FALSE)</f>
        <v>Maryland</v>
      </c>
    </row>
    <row r="3007" spans="3:24" x14ac:dyDescent="0.2">
      <c r="C3007" t="s">
        <v>11990</v>
      </c>
      <c r="D3007">
        <v>12</v>
      </c>
      <c r="E3007" t="s">
        <v>13150</v>
      </c>
      <c r="F3007" t="s">
        <v>14670</v>
      </c>
      <c r="G3007" t="s">
        <v>15652</v>
      </c>
      <c r="H3007" t="s">
        <v>835</v>
      </c>
      <c r="I3007" t="s">
        <v>16033</v>
      </c>
      <c r="J3007"/>
      <c r="L3007" t="s">
        <v>14416</v>
      </c>
      <c r="N3007" t="s">
        <v>13</v>
      </c>
      <c r="P3007">
        <v>85</v>
      </c>
      <c r="V3007" t="s">
        <v>18358</v>
      </c>
      <c r="X3007" t="str">
        <f>VLOOKUP(I3007,Location!$A$3:$B$1999,2,FALSE)</f>
        <v>Texas</v>
      </c>
    </row>
    <row r="3008" spans="3:24" x14ac:dyDescent="0.2">
      <c r="C3008" t="s">
        <v>11990</v>
      </c>
      <c r="D3008">
        <v>5</v>
      </c>
      <c r="E3008" t="s">
        <v>13443</v>
      </c>
      <c r="F3008" t="s">
        <v>2839</v>
      </c>
      <c r="G3008" t="s">
        <v>1939</v>
      </c>
      <c r="H3008" t="s">
        <v>17</v>
      </c>
      <c r="I3008" t="s">
        <v>3051</v>
      </c>
      <c r="J3008"/>
      <c r="L3008" t="s">
        <v>19988</v>
      </c>
      <c r="N3008" t="s">
        <v>1109</v>
      </c>
      <c r="P3008" t="s">
        <v>21</v>
      </c>
      <c r="V3008" t="s">
        <v>18653</v>
      </c>
      <c r="X3008" t="str">
        <f>VLOOKUP(I3008,Location!$A$3:$B$1999,2,FALSE)</f>
        <v>Georgia</v>
      </c>
    </row>
    <row r="3009" spans="3:24" x14ac:dyDescent="0.2">
      <c r="C3009" t="s">
        <v>11990</v>
      </c>
      <c r="D3009">
        <v>9</v>
      </c>
      <c r="E3009" t="s">
        <v>13530</v>
      </c>
      <c r="F3009" t="s">
        <v>15020</v>
      </c>
      <c r="G3009" t="s">
        <v>15809</v>
      </c>
      <c r="H3009" t="s">
        <v>860</v>
      </c>
      <c r="I3009" t="s">
        <v>9257</v>
      </c>
      <c r="J3009" t="s">
        <v>16881</v>
      </c>
      <c r="L3009" t="s">
        <v>20052</v>
      </c>
      <c r="M3009" t="s">
        <v>20085</v>
      </c>
      <c r="N3009" t="s">
        <v>17178</v>
      </c>
      <c r="P3009">
        <v>141</v>
      </c>
      <c r="V3009" t="s">
        <v>18741</v>
      </c>
      <c r="X3009" t="str">
        <f>VLOOKUP(I3009,Location!$A$3:$B$1999,2,FALSE)</f>
        <v>North Carolina</v>
      </c>
    </row>
    <row r="3010" spans="3:24" x14ac:dyDescent="0.2">
      <c r="C3010" t="s">
        <v>11990</v>
      </c>
      <c r="D3010">
        <v>19</v>
      </c>
      <c r="E3010" t="s">
        <v>13140</v>
      </c>
      <c r="F3010" t="s">
        <v>14661</v>
      </c>
      <c r="G3010" t="s">
        <v>15644</v>
      </c>
      <c r="H3010" t="s">
        <v>825</v>
      </c>
      <c r="I3010" t="s">
        <v>16030</v>
      </c>
      <c r="J3010"/>
      <c r="L3010" t="s">
        <v>19733</v>
      </c>
      <c r="N3010" t="s">
        <v>13</v>
      </c>
      <c r="P3010">
        <v>223</v>
      </c>
      <c r="V3010" t="s">
        <v>18348</v>
      </c>
      <c r="X3010" t="str">
        <f>VLOOKUP(I3010,Location!$A$3:$B$1999,2,FALSE)</f>
        <v>Virginia</v>
      </c>
    </row>
    <row r="3011" spans="3:24" x14ac:dyDescent="0.2">
      <c r="C3011" t="s">
        <v>11990</v>
      </c>
      <c r="D3011">
        <v>5</v>
      </c>
      <c r="E3011" t="s">
        <v>12497</v>
      </c>
      <c r="F3011" t="s">
        <v>14044</v>
      </c>
      <c r="G3011" t="s">
        <v>14044</v>
      </c>
      <c r="H3011" t="s">
        <v>861</v>
      </c>
      <c r="I3011" t="s">
        <v>2304</v>
      </c>
      <c r="J3011" t="s">
        <v>16373</v>
      </c>
      <c r="L3011" t="s">
        <v>19210</v>
      </c>
      <c r="M3011" t="s">
        <v>20487</v>
      </c>
      <c r="N3011" t="s">
        <v>5099</v>
      </c>
      <c r="P3011" t="s">
        <v>21</v>
      </c>
      <c r="V3011" t="s">
        <v>17693</v>
      </c>
      <c r="X3011" t="str">
        <f>VLOOKUP(I3011,Location!$A$3:$B$1999,2,FALSE)</f>
        <v>Kentucky</v>
      </c>
    </row>
    <row r="3012" spans="3:24" x14ac:dyDescent="0.2">
      <c r="C3012" t="s">
        <v>11990</v>
      </c>
      <c r="D3012">
        <v>11</v>
      </c>
      <c r="E3012" t="s">
        <v>12786</v>
      </c>
      <c r="F3012" t="s">
        <v>14324</v>
      </c>
      <c r="G3012" t="s">
        <v>15450</v>
      </c>
      <c r="H3012" t="s">
        <v>861</v>
      </c>
      <c r="I3012" t="s">
        <v>15981</v>
      </c>
      <c r="J3012" t="s">
        <v>16524</v>
      </c>
      <c r="L3012" t="s">
        <v>19448</v>
      </c>
      <c r="M3012" t="s">
        <v>20369</v>
      </c>
      <c r="N3012" t="s">
        <v>13</v>
      </c>
      <c r="P3012">
        <v>10</v>
      </c>
      <c r="V3012" t="s">
        <v>17987</v>
      </c>
      <c r="X3012" t="str">
        <f>VLOOKUP(I3012,Location!$A$3:$B$1999,2,FALSE)</f>
        <v>Virginia</v>
      </c>
    </row>
    <row r="3013" spans="3:24" x14ac:dyDescent="0.2">
      <c r="C3013" t="s">
        <v>11990</v>
      </c>
      <c r="D3013">
        <v>5</v>
      </c>
      <c r="E3013" t="s">
        <v>12734</v>
      </c>
      <c r="F3013" t="s">
        <v>14272</v>
      </c>
      <c r="G3013" t="s">
        <v>15425</v>
      </c>
      <c r="H3013" t="s">
        <v>931</v>
      </c>
      <c r="I3013" t="s">
        <v>15961</v>
      </c>
      <c r="J3013" t="s">
        <v>16500</v>
      </c>
      <c r="L3013" t="s">
        <v>19412</v>
      </c>
      <c r="M3013" t="s">
        <v>20385</v>
      </c>
      <c r="N3013" t="s">
        <v>24</v>
      </c>
      <c r="P3013">
        <v>195</v>
      </c>
      <c r="V3013" t="s">
        <v>17933</v>
      </c>
      <c r="X3013" t="str">
        <f>VLOOKUP(I3013,Location!$A$3:$B$1999,2,FALSE)</f>
        <v>Iowa</v>
      </c>
    </row>
    <row r="3014" spans="3:24" x14ac:dyDescent="0.2">
      <c r="C3014" t="s">
        <v>11990</v>
      </c>
      <c r="D3014">
        <v>5</v>
      </c>
      <c r="E3014" t="s">
        <v>12296</v>
      </c>
      <c r="F3014" t="s">
        <v>13851</v>
      </c>
      <c r="G3014" t="s">
        <v>15196</v>
      </c>
      <c r="H3014" t="s">
        <v>861</v>
      </c>
      <c r="I3014" t="s">
        <v>15868</v>
      </c>
      <c r="J3014"/>
      <c r="L3014" t="s">
        <v>19041</v>
      </c>
      <c r="N3014" t="s">
        <v>16961</v>
      </c>
      <c r="P3014">
        <v>312</v>
      </c>
      <c r="V3014" t="s">
        <v>17491</v>
      </c>
      <c r="X3014" t="str">
        <f>VLOOKUP(I3014,Location!$A$3:$B$1999,2,FALSE)</f>
        <v>Alaska</v>
      </c>
    </row>
    <row r="3015" spans="3:24" x14ac:dyDescent="0.2">
      <c r="C3015" t="s">
        <v>11990</v>
      </c>
      <c r="D3015">
        <v>24</v>
      </c>
      <c r="E3015" t="s">
        <v>12892</v>
      </c>
      <c r="F3015" t="s">
        <v>14423</v>
      </c>
      <c r="G3015" t="s">
        <v>15509</v>
      </c>
      <c r="H3015" t="s">
        <v>825</v>
      </c>
      <c r="I3015" t="s">
        <v>976</v>
      </c>
      <c r="J3015" t="s">
        <v>16586</v>
      </c>
      <c r="L3015" t="s">
        <v>16723</v>
      </c>
      <c r="M3015" t="s">
        <v>20325</v>
      </c>
      <c r="N3015" t="s">
        <v>16983</v>
      </c>
      <c r="P3015">
        <v>289</v>
      </c>
      <c r="V3015" t="s">
        <v>18096</v>
      </c>
      <c r="X3015" t="str">
        <f>VLOOKUP(I3015,Location!$A$3:$B$1999,2,FALSE)</f>
        <v>California</v>
      </c>
    </row>
    <row r="3016" spans="3:24" x14ac:dyDescent="0.2">
      <c r="C3016" t="s">
        <v>11990</v>
      </c>
      <c r="D3016">
        <v>4</v>
      </c>
      <c r="E3016" t="s">
        <v>13547</v>
      </c>
      <c r="F3016" t="s">
        <v>15035</v>
      </c>
      <c r="G3016" t="s">
        <v>30</v>
      </c>
      <c r="H3016" t="s">
        <v>17</v>
      </c>
      <c r="I3016" t="s">
        <v>1579</v>
      </c>
      <c r="J3016" t="s">
        <v>16890</v>
      </c>
      <c r="L3016" t="s">
        <v>14416</v>
      </c>
      <c r="M3016" t="s">
        <v>20088</v>
      </c>
      <c r="N3016" t="s">
        <v>13</v>
      </c>
      <c r="P3016">
        <v>76</v>
      </c>
      <c r="V3016" t="s">
        <v>18758</v>
      </c>
      <c r="X3016" t="str">
        <f>VLOOKUP(I3016,Location!$A$3:$B$1999,2,FALSE)</f>
        <v>New York</v>
      </c>
    </row>
    <row r="3017" spans="3:24" x14ac:dyDescent="0.2">
      <c r="C3017" t="s">
        <v>11990</v>
      </c>
      <c r="D3017">
        <v>22</v>
      </c>
      <c r="E3017" t="s">
        <v>12947</v>
      </c>
      <c r="F3017" t="s">
        <v>14473</v>
      </c>
      <c r="G3017" t="s">
        <v>15541</v>
      </c>
      <c r="H3017" t="s">
        <v>860</v>
      </c>
      <c r="I3017" t="s">
        <v>18</v>
      </c>
      <c r="J3017" t="s">
        <v>16617</v>
      </c>
      <c r="L3017" t="s">
        <v>14416</v>
      </c>
      <c r="M3017" t="s">
        <v>20085</v>
      </c>
      <c r="N3017" t="s">
        <v>3368</v>
      </c>
      <c r="P3017" t="s">
        <v>21</v>
      </c>
      <c r="V3017" t="s">
        <v>18151</v>
      </c>
      <c r="X3017" t="str">
        <f>VLOOKUP(I3017,Location!$A$3:$B$1999,2,FALSE)</f>
        <v>D.C.</v>
      </c>
    </row>
    <row r="3018" spans="3:24" x14ac:dyDescent="0.2">
      <c r="C3018" t="s">
        <v>11990</v>
      </c>
      <c r="D3018">
        <v>5</v>
      </c>
      <c r="E3018" t="s">
        <v>11997</v>
      </c>
      <c r="F3018" t="s">
        <v>13570</v>
      </c>
      <c r="G3018" t="s">
        <v>15053</v>
      </c>
      <c r="H3018" t="s">
        <v>842</v>
      </c>
      <c r="I3018" t="s">
        <v>4171</v>
      </c>
      <c r="J3018"/>
      <c r="L3018" t="s">
        <v>959</v>
      </c>
      <c r="N3018" t="s">
        <v>16899</v>
      </c>
      <c r="P3018">
        <v>58</v>
      </c>
      <c r="V3018" t="s">
        <v>17188</v>
      </c>
      <c r="X3018" t="str">
        <f>VLOOKUP(I3018,Location!$A$3:$B$1999,2,FALSE)</f>
        <v>Florida</v>
      </c>
    </row>
    <row r="3019" spans="3:24" x14ac:dyDescent="0.2">
      <c r="C3019" t="s">
        <v>11990</v>
      </c>
      <c r="D3019">
        <v>7</v>
      </c>
      <c r="E3019" t="s">
        <v>12260</v>
      </c>
      <c r="F3019" t="s">
        <v>13817</v>
      </c>
      <c r="G3019" t="s">
        <v>1394</v>
      </c>
      <c r="H3019" t="s">
        <v>838</v>
      </c>
      <c r="I3019" t="s">
        <v>18</v>
      </c>
      <c r="J3019"/>
      <c r="L3019" t="s">
        <v>19007</v>
      </c>
      <c r="N3019" t="s">
        <v>13</v>
      </c>
      <c r="P3019" t="s">
        <v>21</v>
      </c>
      <c r="V3019" t="s">
        <v>17455</v>
      </c>
      <c r="X3019" t="str">
        <f>VLOOKUP(I3019,Location!$A$3:$B$1999,2,FALSE)</f>
        <v>D.C.</v>
      </c>
    </row>
    <row r="3020" spans="3:24" x14ac:dyDescent="0.2">
      <c r="C3020" t="s">
        <v>11990</v>
      </c>
      <c r="D3020">
        <v>2</v>
      </c>
      <c r="E3020" t="s">
        <v>13457</v>
      </c>
      <c r="F3020" t="s">
        <v>14953</v>
      </c>
      <c r="G3020" t="s">
        <v>5111</v>
      </c>
      <c r="H3020" t="s">
        <v>19</v>
      </c>
      <c r="I3020" t="s">
        <v>4133</v>
      </c>
      <c r="J3020" t="s">
        <v>16846</v>
      </c>
      <c r="L3020" t="s">
        <v>19999</v>
      </c>
      <c r="M3020" t="s">
        <v>20127</v>
      </c>
      <c r="N3020" t="s">
        <v>17165</v>
      </c>
      <c r="P3020">
        <v>486</v>
      </c>
      <c r="V3020" t="s">
        <v>18667</v>
      </c>
      <c r="X3020" t="str">
        <f>VLOOKUP(I3020,Location!$A$3:$B$1999,2,FALSE)</f>
        <v>Florida</v>
      </c>
    </row>
    <row r="3021" spans="3:24" x14ac:dyDescent="0.2">
      <c r="C3021" t="s">
        <v>11990</v>
      </c>
      <c r="D3021">
        <v>5</v>
      </c>
      <c r="E3021" t="s">
        <v>12432</v>
      </c>
      <c r="F3021" t="s">
        <v>13981</v>
      </c>
      <c r="G3021" t="s">
        <v>6303</v>
      </c>
      <c r="H3021" t="s">
        <v>874</v>
      </c>
      <c r="I3021" t="s">
        <v>1046</v>
      </c>
      <c r="J3021" t="s">
        <v>16340</v>
      </c>
      <c r="L3021" t="s">
        <v>19149</v>
      </c>
      <c r="N3021" t="s">
        <v>16994</v>
      </c>
      <c r="P3021">
        <v>383</v>
      </c>
      <c r="V3021" t="s">
        <v>17628</v>
      </c>
      <c r="X3021" t="str">
        <f>VLOOKUP(I3021,Location!$A$3:$B$1999,2,FALSE)</f>
        <v>Maryland</v>
      </c>
    </row>
    <row r="3022" spans="3:24" x14ac:dyDescent="0.2">
      <c r="C3022" t="s">
        <v>11990</v>
      </c>
      <c r="D3022">
        <v>35</v>
      </c>
      <c r="E3022" t="s">
        <v>12636</v>
      </c>
      <c r="F3022" t="s">
        <v>14180</v>
      </c>
      <c r="H3022" t="s">
        <v>953</v>
      </c>
      <c r="I3022" t="s">
        <v>15939</v>
      </c>
      <c r="J3022"/>
      <c r="L3022" t="s">
        <v>14416</v>
      </c>
      <c r="N3022" t="s">
        <v>13</v>
      </c>
      <c r="P3022" t="s">
        <v>21</v>
      </c>
      <c r="V3022" t="s">
        <v>17833</v>
      </c>
      <c r="X3022" t="str">
        <f>VLOOKUP(I3022,Location!$A$3:$B$1999,2,FALSE)</f>
        <v>Florida</v>
      </c>
    </row>
    <row r="3023" spans="3:24" x14ac:dyDescent="0.2">
      <c r="C3023" t="s">
        <v>11990</v>
      </c>
      <c r="D3023">
        <v>25</v>
      </c>
      <c r="E3023" t="s">
        <v>12168</v>
      </c>
      <c r="F3023" t="s">
        <v>13732</v>
      </c>
      <c r="G3023" t="s">
        <v>15143</v>
      </c>
      <c r="H3023" t="s">
        <v>919</v>
      </c>
      <c r="I3023" t="s">
        <v>1009</v>
      </c>
      <c r="J3023" t="s">
        <v>16192</v>
      </c>
      <c r="M3023" t="s">
        <v>20085</v>
      </c>
      <c r="N3023" t="s">
        <v>6496</v>
      </c>
      <c r="P3023">
        <v>61</v>
      </c>
      <c r="V3023" t="s">
        <v>17363</v>
      </c>
      <c r="X3023" t="str">
        <f>VLOOKUP(I3023,Location!$A$3:$B$1999,2,FALSE)</f>
        <v>Texas</v>
      </c>
    </row>
    <row r="3024" spans="3:24" x14ac:dyDescent="0.2">
      <c r="C3024" t="s">
        <v>11990</v>
      </c>
      <c r="D3024">
        <v>13</v>
      </c>
      <c r="E3024" t="s">
        <v>13199</v>
      </c>
      <c r="F3024" t="s">
        <v>30</v>
      </c>
      <c r="G3024" t="s">
        <v>15674</v>
      </c>
      <c r="H3024" t="s">
        <v>825</v>
      </c>
      <c r="I3024" t="s">
        <v>5313</v>
      </c>
      <c r="J3024" t="s">
        <v>16736</v>
      </c>
      <c r="L3024" t="s">
        <v>19775</v>
      </c>
      <c r="N3024" t="s">
        <v>1093</v>
      </c>
      <c r="P3024" t="s">
        <v>21</v>
      </c>
      <c r="V3024" t="s">
        <v>18407</v>
      </c>
      <c r="X3024" t="str">
        <f>VLOOKUP(I3024,Location!$A$3:$B$1999,2,FALSE)</f>
        <v>Colorado</v>
      </c>
    </row>
    <row r="3025" spans="3:24" x14ac:dyDescent="0.2">
      <c r="C3025" t="s">
        <v>11990</v>
      </c>
      <c r="D3025">
        <v>4</v>
      </c>
      <c r="E3025" t="s">
        <v>13169</v>
      </c>
      <c r="F3025" t="s">
        <v>14684</v>
      </c>
      <c r="G3025" t="s">
        <v>3991</v>
      </c>
      <c r="H3025" t="s">
        <v>825</v>
      </c>
      <c r="I3025" t="s">
        <v>976</v>
      </c>
      <c r="J3025" t="s">
        <v>4801</v>
      </c>
      <c r="L3025" t="s">
        <v>14416</v>
      </c>
      <c r="M3025" t="s">
        <v>4130</v>
      </c>
      <c r="N3025" t="s">
        <v>13</v>
      </c>
      <c r="P3025" t="s">
        <v>21</v>
      </c>
      <c r="V3025" t="s">
        <v>18377</v>
      </c>
      <c r="X3025" t="str">
        <f>VLOOKUP(I3025,Location!$A$3:$B$1999,2,FALSE)</f>
        <v>California</v>
      </c>
    </row>
    <row r="3026" spans="3:24" x14ac:dyDescent="0.2">
      <c r="C3026" t="s">
        <v>11990</v>
      </c>
      <c r="D3026">
        <v>5</v>
      </c>
      <c r="E3026" t="s">
        <v>13425</v>
      </c>
      <c r="F3026" t="s">
        <v>14926</v>
      </c>
      <c r="G3026" t="s">
        <v>1239</v>
      </c>
      <c r="H3026" t="s">
        <v>825</v>
      </c>
      <c r="I3026" t="s">
        <v>16057</v>
      </c>
      <c r="J3026" t="s">
        <v>2094</v>
      </c>
      <c r="L3026" t="s">
        <v>19970</v>
      </c>
      <c r="M3026" t="s">
        <v>20120</v>
      </c>
      <c r="N3026" t="s">
        <v>11977</v>
      </c>
      <c r="P3026" t="s">
        <v>21</v>
      </c>
      <c r="V3026" t="s">
        <v>18635</v>
      </c>
      <c r="X3026" t="str">
        <f>VLOOKUP(I3026,Location!$A$3:$B$1999,2,FALSE)</f>
        <v>New Jersey</v>
      </c>
    </row>
    <row r="3027" spans="3:24" x14ac:dyDescent="0.2">
      <c r="C3027" t="s">
        <v>11990</v>
      </c>
      <c r="D3027">
        <v>6</v>
      </c>
      <c r="E3027" t="s">
        <v>13055</v>
      </c>
      <c r="F3027" t="s">
        <v>14575</v>
      </c>
      <c r="G3027" t="s">
        <v>15601</v>
      </c>
      <c r="H3027" t="s">
        <v>834</v>
      </c>
      <c r="I3027" t="s">
        <v>1496</v>
      </c>
      <c r="J3027" t="s">
        <v>16666</v>
      </c>
      <c r="L3027" t="s">
        <v>19656</v>
      </c>
      <c r="M3027" t="s">
        <v>20273</v>
      </c>
      <c r="N3027" t="s">
        <v>13</v>
      </c>
      <c r="P3027" t="s">
        <v>21</v>
      </c>
      <c r="V3027" t="s">
        <v>18259</v>
      </c>
      <c r="X3027" t="str">
        <f>VLOOKUP(I3027,Location!$A$3:$B$1999,2,FALSE)</f>
        <v>Texas</v>
      </c>
    </row>
    <row r="3028" spans="3:24" x14ac:dyDescent="0.2">
      <c r="C3028" t="s">
        <v>11990</v>
      </c>
      <c r="D3028">
        <v>25</v>
      </c>
      <c r="E3028" t="s">
        <v>13381</v>
      </c>
      <c r="F3028" t="s">
        <v>14883</v>
      </c>
      <c r="G3028" t="s">
        <v>15751</v>
      </c>
      <c r="H3028" t="s">
        <v>19</v>
      </c>
      <c r="I3028" t="s">
        <v>15898</v>
      </c>
      <c r="J3028"/>
      <c r="L3028" t="s">
        <v>14416</v>
      </c>
      <c r="N3028" t="s">
        <v>13</v>
      </c>
      <c r="P3028" t="s">
        <v>21</v>
      </c>
      <c r="V3028" t="s">
        <v>18590</v>
      </c>
      <c r="X3028" t="str">
        <f>VLOOKUP(I3028,Location!$A$3:$B$1999,2,FALSE)</f>
        <v>Florida</v>
      </c>
    </row>
    <row r="3029" spans="3:24" x14ac:dyDescent="0.2">
      <c r="C3029" t="s">
        <v>11990</v>
      </c>
      <c r="D3029">
        <v>6</v>
      </c>
      <c r="E3029" t="s">
        <v>13205</v>
      </c>
      <c r="F3029" t="s">
        <v>14719</v>
      </c>
      <c r="G3029" t="s">
        <v>1441</v>
      </c>
      <c r="H3029" t="s">
        <v>17</v>
      </c>
      <c r="I3029" t="s">
        <v>982</v>
      </c>
      <c r="J3029"/>
      <c r="L3029" t="s">
        <v>19781</v>
      </c>
      <c r="N3029" t="s">
        <v>1045</v>
      </c>
      <c r="P3029" t="s">
        <v>21</v>
      </c>
      <c r="V3029" t="s">
        <v>18413</v>
      </c>
      <c r="X3029" t="str">
        <f>VLOOKUP(I3029,Location!$A$3:$B$1999,2,FALSE)</f>
        <v>Texas</v>
      </c>
    </row>
    <row r="3030" spans="3:24" x14ac:dyDescent="0.2">
      <c r="C3030" t="s">
        <v>11990</v>
      </c>
      <c r="D3030">
        <v>4</v>
      </c>
      <c r="E3030" t="s">
        <v>13558</v>
      </c>
      <c r="F3030" t="s">
        <v>15043</v>
      </c>
      <c r="G3030" t="s">
        <v>15819</v>
      </c>
      <c r="H3030" t="s">
        <v>825</v>
      </c>
      <c r="I3030" t="s">
        <v>976</v>
      </c>
      <c r="J3030" t="s">
        <v>16112</v>
      </c>
      <c r="L3030" t="s">
        <v>16112</v>
      </c>
      <c r="M3030" t="s">
        <v>20085</v>
      </c>
      <c r="N3030" t="s">
        <v>13</v>
      </c>
      <c r="P3030">
        <v>150</v>
      </c>
      <c r="V3030" t="s">
        <v>18769</v>
      </c>
      <c r="X3030" t="str">
        <f>VLOOKUP(I3030,Location!$A$3:$B$1999,2,FALSE)</f>
        <v>California</v>
      </c>
    </row>
    <row r="3031" spans="3:24" x14ac:dyDescent="0.2">
      <c r="C3031" t="s">
        <v>11990</v>
      </c>
      <c r="D3031">
        <v>6</v>
      </c>
      <c r="E3031" t="s">
        <v>13391</v>
      </c>
      <c r="F3031" t="s">
        <v>14892</v>
      </c>
      <c r="H3031" t="s">
        <v>834</v>
      </c>
      <c r="I3031" t="s">
        <v>1387</v>
      </c>
      <c r="J3031"/>
      <c r="L3031" t="s">
        <v>14416</v>
      </c>
      <c r="N3031" t="s">
        <v>806</v>
      </c>
      <c r="P3031">
        <v>162</v>
      </c>
      <c r="V3031" t="s">
        <v>18600</v>
      </c>
      <c r="X3031" t="str">
        <f>VLOOKUP(I3031,Location!$A$3:$B$1999,2,FALSE)</f>
        <v>California</v>
      </c>
    </row>
    <row r="3032" spans="3:24" x14ac:dyDescent="0.2">
      <c r="C3032" t="s">
        <v>11990</v>
      </c>
      <c r="D3032">
        <v>23</v>
      </c>
      <c r="E3032" t="s">
        <v>12828</v>
      </c>
      <c r="F3032" t="s">
        <v>14363</v>
      </c>
      <c r="G3032" t="s">
        <v>1239</v>
      </c>
      <c r="H3032" t="s">
        <v>858</v>
      </c>
      <c r="I3032" t="s">
        <v>9287</v>
      </c>
      <c r="J3032" t="s">
        <v>16548</v>
      </c>
      <c r="L3032" t="s">
        <v>14416</v>
      </c>
      <c r="M3032" t="s">
        <v>20351</v>
      </c>
      <c r="N3032" t="s">
        <v>820</v>
      </c>
      <c r="P3032">
        <v>174</v>
      </c>
      <c r="V3032" t="s">
        <v>18031</v>
      </c>
      <c r="X3032" t="str">
        <f>VLOOKUP(I3032,Location!$A$3:$B$1999,2,FALSE)</f>
        <v>Pennsylvania</v>
      </c>
    </row>
    <row r="3033" spans="3:24" x14ac:dyDescent="0.2">
      <c r="C3033" t="s">
        <v>11990</v>
      </c>
      <c r="D3033">
        <v>9</v>
      </c>
      <c r="E3033" t="s">
        <v>12923</v>
      </c>
      <c r="F3033" t="s">
        <v>14452</v>
      </c>
      <c r="G3033" t="s">
        <v>15529</v>
      </c>
      <c r="H3033" t="s">
        <v>825</v>
      </c>
      <c r="I3033" t="s">
        <v>18</v>
      </c>
      <c r="J3033" t="s">
        <v>16604</v>
      </c>
      <c r="L3033" t="s">
        <v>19550</v>
      </c>
      <c r="M3033" t="s">
        <v>20314</v>
      </c>
      <c r="N3033" t="s">
        <v>17093</v>
      </c>
      <c r="P3033" t="s">
        <v>21</v>
      </c>
      <c r="V3033" t="s">
        <v>18127</v>
      </c>
      <c r="X3033" t="str">
        <f>VLOOKUP(I3033,Location!$A$3:$B$1999,2,FALSE)</f>
        <v>D.C.</v>
      </c>
    </row>
    <row r="3034" spans="3:24" x14ac:dyDescent="0.2">
      <c r="C3034" t="s">
        <v>11990</v>
      </c>
      <c r="D3034">
        <v>7</v>
      </c>
      <c r="E3034" t="s">
        <v>12254</v>
      </c>
      <c r="F3034" t="s">
        <v>13811</v>
      </c>
      <c r="G3034" t="s">
        <v>1239</v>
      </c>
      <c r="H3034" t="s">
        <v>924</v>
      </c>
      <c r="I3034" t="s">
        <v>1579</v>
      </c>
      <c r="J3034" t="s">
        <v>13811</v>
      </c>
      <c r="L3034" t="s">
        <v>19001</v>
      </c>
      <c r="M3034" t="s">
        <v>20603</v>
      </c>
      <c r="N3034" t="s">
        <v>995</v>
      </c>
      <c r="P3034" t="s">
        <v>21</v>
      </c>
      <c r="V3034" t="s">
        <v>17449</v>
      </c>
      <c r="X3034" t="str">
        <f>VLOOKUP(I3034,Location!$A$3:$B$1999,2,FALSE)</f>
        <v>New York</v>
      </c>
    </row>
    <row r="3035" spans="3:24" x14ac:dyDescent="0.2">
      <c r="C3035" t="s">
        <v>11990</v>
      </c>
      <c r="D3035">
        <v>27</v>
      </c>
      <c r="E3035" t="s">
        <v>13549</v>
      </c>
      <c r="F3035" t="s">
        <v>2199</v>
      </c>
      <c r="H3035" t="s">
        <v>862</v>
      </c>
      <c r="I3035" t="s">
        <v>15939</v>
      </c>
      <c r="J3035"/>
      <c r="L3035" t="s">
        <v>14416</v>
      </c>
      <c r="N3035" t="s">
        <v>16956</v>
      </c>
      <c r="P3035">
        <v>24</v>
      </c>
      <c r="V3035" t="s">
        <v>18760</v>
      </c>
      <c r="X3035" t="str">
        <f>VLOOKUP(I3035,Location!$A$3:$B$1999,2,FALSE)</f>
        <v>Florida</v>
      </c>
    </row>
    <row r="3036" spans="3:24" x14ac:dyDescent="0.2">
      <c r="C3036" t="s">
        <v>11990</v>
      </c>
      <c r="D3036">
        <v>28</v>
      </c>
      <c r="E3036" t="s">
        <v>13448</v>
      </c>
      <c r="F3036" t="s">
        <v>14944</v>
      </c>
      <c r="G3036" t="s">
        <v>2832</v>
      </c>
      <c r="H3036" t="s">
        <v>918</v>
      </c>
      <c r="I3036" t="s">
        <v>813</v>
      </c>
      <c r="J3036" t="s">
        <v>16842</v>
      </c>
      <c r="L3036" t="s">
        <v>14416</v>
      </c>
      <c r="N3036" t="s">
        <v>13</v>
      </c>
      <c r="P3036" t="s">
        <v>21</v>
      </c>
      <c r="V3036" t="s">
        <v>18658</v>
      </c>
      <c r="X3036" t="str">
        <f>VLOOKUP(I3036,Location!$A$3:$B$1999,2,FALSE)</f>
        <v>Florida</v>
      </c>
    </row>
    <row r="3037" spans="3:24" x14ac:dyDescent="0.2">
      <c r="C3037" t="s">
        <v>11990</v>
      </c>
      <c r="D3037">
        <v>12</v>
      </c>
      <c r="E3037" t="s">
        <v>13180</v>
      </c>
      <c r="F3037" t="s">
        <v>14695</v>
      </c>
      <c r="G3037" t="s">
        <v>15664</v>
      </c>
      <c r="H3037" t="s">
        <v>862</v>
      </c>
      <c r="I3037" t="s">
        <v>16037</v>
      </c>
      <c r="J3037" t="s">
        <v>16723</v>
      </c>
      <c r="L3037" t="s">
        <v>19759</v>
      </c>
      <c r="M3037" t="s">
        <v>20229</v>
      </c>
      <c r="N3037" t="s">
        <v>13</v>
      </c>
      <c r="P3037">
        <v>428</v>
      </c>
      <c r="V3037" t="s">
        <v>18388</v>
      </c>
      <c r="X3037" t="str">
        <f>VLOOKUP(I3037,Location!$A$3:$B$1999,2,FALSE)</f>
        <v>Ohio</v>
      </c>
    </row>
    <row r="3038" spans="3:24" x14ac:dyDescent="0.2">
      <c r="C3038" t="s">
        <v>11990</v>
      </c>
      <c r="D3038">
        <v>23</v>
      </c>
      <c r="E3038" t="s">
        <v>12255</v>
      </c>
      <c r="F3038" t="s">
        <v>13812</v>
      </c>
      <c r="G3038" t="s">
        <v>1239</v>
      </c>
      <c r="H3038" t="s">
        <v>924</v>
      </c>
      <c r="I3038" t="s">
        <v>6342</v>
      </c>
      <c r="J3038" t="s">
        <v>16235</v>
      </c>
      <c r="L3038" t="s">
        <v>19002</v>
      </c>
      <c r="M3038" t="s">
        <v>20602</v>
      </c>
      <c r="N3038" t="s">
        <v>16956</v>
      </c>
      <c r="P3038" t="s">
        <v>21</v>
      </c>
      <c r="V3038" t="s">
        <v>17450</v>
      </c>
      <c r="X3038" t="str">
        <f>VLOOKUP(I3038,Location!$A$3:$B$1999,2,FALSE)</f>
        <v>Virginia</v>
      </c>
    </row>
    <row r="3039" spans="3:24" x14ac:dyDescent="0.2">
      <c r="C3039" t="s">
        <v>11990</v>
      </c>
      <c r="D3039">
        <v>6</v>
      </c>
      <c r="E3039" t="s">
        <v>12980</v>
      </c>
      <c r="F3039" t="s">
        <v>14503</v>
      </c>
      <c r="G3039" t="s">
        <v>15559</v>
      </c>
      <c r="H3039" t="s">
        <v>825</v>
      </c>
      <c r="I3039" t="s">
        <v>18</v>
      </c>
      <c r="J3039"/>
      <c r="L3039" t="s">
        <v>19597</v>
      </c>
      <c r="N3039" t="s">
        <v>11912</v>
      </c>
      <c r="P3039">
        <v>114</v>
      </c>
      <c r="V3039" t="s">
        <v>18184</v>
      </c>
      <c r="X3039" t="str">
        <f>VLOOKUP(I3039,Location!$A$3:$B$1999,2,FALSE)</f>
        <v>D.C.</v>
      </c>
    </row>
    <row r="3040" spans="3:24" x14ac:dyDescent="0.2">
      <c r="C3040" t="s">
        <v>11990</v>
      </c>
      <c r="D3040">
        <v>11</v>
      </c>
      <c r="E3040" t="s">
        <v>12345</v>
      </c>
      <c r="F3040" t="s">
        <v>13896</v>
      </c>
      <c r="G3040" t="s">
        <v>15217</v>
      </c>
      <c r="H3040" t="s">
        <v>947</v>
      </c>
      <c r="I3040" t="s">
        <v>15881</v>
      </c>
      <c r="J3040" t="s">
        <v>16288</v>
      </c>
      <c r="L3040" t="s">
        <v>19077</v>
      </c>
      <c r="M3040" t="s">
        <v>20561</v>
      </c>
      <c r="N3040" t="s">
        <v>16973</v>
      </c>
      <c r="P3040">
        <v>271</v>
      </c>
      <c r="V3040" t="s">
        <v>17540</v>
      </c>
      <c r="X3040" t="str">
        <f>VLOOKUP(I3040,Location!$A$3:$B$1999,2,FALSE)</f>
        <v>California</v>
      </c>
    </row>
    <row r="3041" spans="3:24" x14ac:dyDescent="0.2">
      <c r="C3041" t="s">
        <v>11990</v>
      </c>
      <c r="D3041">
        <v>4</v>
      </c>
      <c r="E3041" t="s">
        <v>12788</v>
      </c>
      <c r="F3041" t="s">
        <v>14326</v>
      </c>
      <c r="G3041" t="s">
        <v>2832</v>
      </c>
      <c r="H3041" t="s">
        <v>839</v>
      </c>
      <c r="I3041" t="s">
        <v>15982</v>
      </c>
      <c r="J3041"/>
      <c r="L3041" t="s">
        <v>14416</v>
      </c>
      <c r="N3041" t="s">
        <v>11944</v>
      </c>
      <c r="P3041">
        <v>30</v>
      </c>
      <c r="V3041" t="s">
        <v>17989</v>
      </c>
      <c r="X3041" t="str">
        <f>VLOOKUP(I3041,Location!$A$3:$B$1999,2,FALSE)</f>
        <v>Ohio</v>
      </c>
    </row>
    <row r="3042" spans="3:24" x14ac:dyDescent="0.2">
      <c r="C3042" t="s">
        <v>11990</v>
      </c>
      <c r="D3042">
        <v>3</v>
      </c>
      <c r="E3042" t="s">
        <v>12208</v>
      </c>
      <c r="F3042" t="s">
        <v>13770</v>
      </c>
      <c r="H3042" t="s">
        <v>858</v>
      </c>
      <c r="I3042" t="s">
        <v>18</v>
      </c>
      <c r="J3042"/>
      <c r="L3042" t="s">
        <v>18960</v>
      </c>
      <c r="N3042" t="s">
        <v>13</v>
      </c>
      <c r="P3042">
        <v>235</v>
      </c>
      <c r="V3042" t="s">
        <v>17403</v>
      </c>
      <c r="X3042" t="str">
        <f>VLOOKUP(I3042,Location!$A$3:$B$1999,2,FALSE)</f>
        <v>D.C.</v>
      </c>
    </row>
    <row r="3043" spans="3:24" x14ac:dyDescent="0.2">
      <c r="C3043" t="s">
        <v>11990</v>
      </c>
      <c r="D3043">
        <v>5</v>
      </c>
      <c r="E3043" t="s">
        <v>12975</v>
      </c>
      <c r="F3043" t="s">
        <v>14500</v>
      </c>
      <c r="G3043" t="s">
        <v>1239</v>
      </c>
      <c r="H3043" t="s">
        <v>834</v>
      </c>
      <c r="I3043" t="s">
        <v>976</v>
      </c>
      <c r="J3043" t="s">
        <v>16628</v>
      </c>
      <c r="L3043" t="s">
        <v>19594</v>
      </c>
      <c r="M3043" t="s">
        <v>20297</v>
      </c>
      <c r="N3043" t="s">
        <v>13</v>
      </c>
      <c r="P3043" t="s">
        <v>21</v>
      </c>
      <c r="V3043" t="s">
        <v>18179</v>
      </c>
      <c r="X3043" t="str">
        <f>VLOOKUP(I3043,Location!$A$3:$B$1999,2,FALSE)</f>
        <v>California</v>
      </c>
    </row>
    <row r="3044" spans="3:24" x14ac:dyDescent="0.2">
      <c r="C3044" t="s">
        <v>11990</v>
      </c>
      <c r="D3044">
        <v>0</v>
      </c>
      <c r="E3044" t="s">
        <v>13330</v>
      </c>
      <c r="F3044" t="s">
        <v>14838</v>
      </c>
      <c r="G3044" t="s">
        <v>1534</v>
      </c>
      <c r="H3044" t="s">
        <v>860</v>
      </c>
      <c r="I3044" t="s">
        <v>9286</v>
      </c>
      <c r="J3044" t="s">
        <v>16796</v>
      </c>
      <c r="L3044" t="s">
        <v>14416</v>
      </c>
      <c r="N3044" t="s">
        <v>11861</v>
      </c>
      <c r="P3044">
        <v>124</v>
      </c>
      <c r="V3044" t="s">
        <v>18539</v>
      </c>
      <c r="X3044" t="str">
        <f>VLOOKUP(I3044,Location!$A$3:$B$1999,2,FALSE)</f>
        <v>California</v>
      </c>
    </row>
    <row r="3045" spans="3:24" x14ac:dyDescent="0.2">
      <c r="C3045" t="s">
        <v>11990</v>
      </c>
      <c r="D3045">
        <v>7</v>
      </c>
      <c r="E3045" t="s">
        <v>12351</v>
      </c>
      <c r="F3045" t="s">
        <v>13902</v>
      </c>
      <c r="G3045" t="s">
        <v>15222</v>
      </c>
      <c r="H3045" t="s">
        <v>882</v>
      </c>
      <c r="I3045" t="s">
        <v>15883</v>
      </c>
      <c r="J3045" t="s">
        <v>16290</v>
      </c>
      <c r="L3045" t="s">
        <v>19078</v>
      </c>
      <c r="M3045" t="s">
        <v>20559</v>
      </c>
      <c r="N3045" t="s">
        <v>13</v>
      </c>
      <c r="P3045" t="s">
        <v>21</v>
      </c>
      <c r="V3045" t="s">
        <v>17546</v>
      </c>
      <c r="X3045" t="str">
        <f>VLOOKUP(I3045,Location!$A$3:$B$1999,2,FALSE)</f>
        <v>South Carolina</v>
      </c>
    </row>
    <row r="3046" spans="3:24" x14ac:dyDescent="0.2">
      <c r="C3046" t="s">
        <v>11990</v>
      </c>
      <c r="D3046">
        <v>6</v>
      </c>
      <c r="E3046" t="s">
        <v>12747</v>
      </c>
      <c r="F3046" t="s">
        <v>14285</v>
      </c>
      <c r="G3046" t="s">
        <v>8775</v>
      </c>
      <c r="H3046" t="s">
        <v>858</v>
      </c>
      <c r="I3046" t="s">
        <v>15965</v>
      </c>
      <c r="J3046" t="s">
        <v>9572</v>
      </c>
      <c r="L3046" t="s">
        <v>18968</v>
      </c>
      <c r="M3046" t="s">
        <v>3322</v>
      </c>
      <c r="N3046" t="s">
        <v>17063</v>
      </c>
      <c r="P3046">
        <v>161</v>
      </c>
      <c r="V3046" t="s">
        <v>17946</v>
      </c>
      <c r="X3046" t="str">
        <f>VLOOKUP(I3046,Location!$A$3:$B$1999,2,FALSE)</f>
        <v>Virginia</v>
      </c>
    </row>
    <row r="3047" spans="3:24" x14ac:dyDescent="0.2">
      <c r="C3047" t="s">
        <v>11990</v>
      </c>
      <c r="D3047">
        <v>12</v>
      </c>
      <c r="E3047" t="s">
        <v>11994</v>
      </c>
      <c r="F3047" t="s">
        <v>13567</v>
      </c>
      <c r="G3047" t="s">
        <v>15051</v>
      </c>
      <c r="H3047" t="s">
        <v>863</v>
      </c>
      <c r="I3047" t="s">
        <v>15824</v>
      </c>
      <c r="J3047" t="s">
        <v>14416</v>
      </c>
      <c r="L3047" t="s">
        <v>18779</v>
      </c>
      <c r="M3047" t="s">
        <v>20085</v>
      </c>
      <c r="N3047" t="s">
        <v>13</v>
      </c>
      <c r="P3047">
        <v>407</v>
      </c>
      <c r="V3047" t="s">
        <v>17185</v>
      </c>
      <c r="X3047" t="str">
        <f>VLOOKUP(I3047,Location!$A$3:$B$1999,2,FALSE)</f>
        <v>California</v>
      </c>
    </row>
    <row r="3048" spans="3:24" x14ac:dyDescent="0.2">
      <c r="C3048" t="s">
        <v>11990</v>
      </c>
      <c r="D3048">
        <v>6</v>
      </c>
      <c r="E3048" t="s">
        <v>12761</v>
      </c>
      <c r="F3048" t="s">
        <v>14299</v>
      </c>
      <c r="G3048" t="s">
        <v>15438</v>
      </c>
      <c r="H3048" t="s">
        <v>929</v>
      </c>
      <c r="I3048" t="s">
        <v>1031</v>
      </c>
      <c r="J3048"/>
      <c r="L3048" t="s">
        <v>19432</v>
      </c>
      <c r="N3048" t="s">
        <v>17067</v>
      </c>
      <c r="P3048">
        <v>139</v>
      </c>
      <c r="V3048" t="s">
        <v>17960</v>
      </c>
      <c r="X3048" t="str">
        <f>VLOOKUP(I3048,Location!$A$3:$B$1999,2,FALSE)</f>
        <v>North Carolina</v>
      </c>
    </row>
    <row r="3049" spans="3:24" x14ac:dyDescent="0.2">
      <c r="C3049" t="s">
        <v>11990</v>
      </c>
      <c r="D3049">
        <v>0</v>
      </c>
      <c r="E3049" t="s">
        <v>12153</v>
      </c>
      <c r="F3049" t="s">
        <v>13718</v>
      </c>
      <c r="G3049" t="s">
        <v>15078</v>
      </c>
      <c r="H3049" t="s">
        <v>877</v>
      </c>
      <c r="I3049" t="s">
        <v>18</v>
      </c>
      <c r="J3049" t="s">
        <v>16183</v>
      </c>
      <c r="L3049" t="s">
        <v>18918</v>
      </c>
      <c r="M3049" t="s">
        <v>20640</v>
      </c>
      <c r="N3049" t="s">
        <v>16930</v>
      </c>
      <c r="P3049" t="s">
        <v>21</v>
      </c>
      <c r="V3049" t="s">
        <v>17348</v>
      </c>
      <c r="X3049" t="str">
        <f>VLOOKUP(I3049,Location!$A$3:$B$1999,2,FALSE)</f>
        <v>D.C.</v>
      </c>
    </row>
    <row r="3050" spans="3:24" x14ac:dyDescent="0.2">
      <c r="C3050" t="s">
        <v>11990</v>
      </c>
      <c r="D3050">
        <v>22</v>
      </c>
      <c r="E3050" t="s">
        <v>12781</v>
      </c>
      <c r="F3050" t="s">
        <v>14318</v>
      </c>
      <c r="G3050" t="s">
        <v>15448</v>
      </c>
      <c r="H3050" t="s">
        <v>842</v>
      </c>
      <c r="I3050" t="s">
        <v>15978</v>
      </c>
      <c r="J3050"/>
      <c r="L3050" t="s">
        <v>19444</v>
      </c>
      <c r="N3050" t="s">
        <v>16956</v>
      </c>
      <c r="P3050">
        <v>75</v>
      </c>
      <c r="V3050" t="s">
        <v>17980</v>
      </c>
      <c r="X3050" t="str">
        <f>VLOOKUP(I3050,Location!$A$3:$B$1999,2,FALSE)</f>
        <v>Washington</v>
      </c>
    </row>
    <row r="3051" spans="3:24" x14ac:dyDescent="0.2">
      <c r="C3051" t="s">
        <v>11990</v>
      </c>
      <c r="D3051">
        <v>9</v>
      </c>
      <c r="E3051" t="s">
        <v>12317</v>
      </c>
      <c r="F3051" t="s">
        <v>13871</v>
      </c>
      <c r="G3051" t="s">
        <v>15208</v>
      </c>
      <c r="H3051" t="s">
        <v>864</v>
      </c>
      <c r="I3051" t="s">
        <v>15874</v>
      </c>
      <c r="J3051" t="s">
        <v>16274</v>
      </c>
      <c r="L3051" t="s">
        <v>14416</v>
      </c>
      <c r="N3051" t="s">
        <v>16967</v>
      </c>
      <c r="P3051">
        <v>22</v>
      </c>
      <c r="V3051" t="s">
        <v>17512</v>
      </c>
      <c r="X3051" t="str">
        <f>VLOOKUP(I3051,Location!$A$3:$B$1999,2,FALSE)</f>
        <v>Pennsylvania</v>
      </c>
    </row>
    <row r="3052" spans="3:24" x14ac:dyDescent="0.2">
      <c r="C3052" t="s">
        <v>11990</v>
      </c>
      <c r="D3052">
        <v>2</v>
      </c>
      <c r="E3052" t="s">
        <v>12584</v>
      </c>
      <c r="F3052" t="s">
        <v>14130</v>
      </c>
      <c r="G3052" t="s">
        <v>6270</v>
      </c>
      <c r="H3052" t="s">
        <v>858</v>
      </c>
      <c r="I3052" t="s">
        <v>1021</v>
      </c>
      <c r="J3052"/>
      <c r="L3052" t="s">
        <v>19285</v>
      </c>
      <c r="N3052" t="s">
        <v>13</v>
      </c>
      <c r="P3052">
        <v>25</v>
      </c>
      <c r="V3052" t="s">
        <v>17780</v>
      </c>
      <c r="X3052" t="str">
        <f>VLOOKUP(I3052,Location!$A$3:$B$1999,2,FALSE)</f>
        <v>New York</v>
      </c>
    </row>
    <row r="3053" spans="3:24" x14ac:dyDescent="0.2">
      <c r="C3053" t="s">
        <v>11990</v>
      </c>
      <c r="D3053">
        <v>13</v>
      </c>
      <c r="E3053" t="s">
        <v>12767</v>
      </c>
      <c r="F3053" t="s">
        <v>14305</v>
      </c>
      <c r="G3053" t="s">
        <v>4813</v>
      </c>
      <c r="H3053" t="s">
        <v>858</v>
      </c>
      <c r="I3053" t="s">
        <v>1081</v>
      </c>
      <c r="J3053" t="s">
        <v>16513</v>
      </c>
      <c r="L3053" t="s">
        <v>19435</v>
      </c>
      <c r="M3053" t="s">
        <v>20095</v>
      </c>
      <c r="N3053" t="s">
        <v>17069</v>
      </c>
      <c r="P3053">
        <v>133</v>
      </c>
      <c r="V3053" t="s">
        <v>17966</v>
      </c>
      <c r="X3053" t="str">
        <f>VLOOKUP(I3053,Location!$A$3:$B$1999,2,FALSE)</f>
        <v>United Kingdom</v>
      </c>
    </row>
    <row r="3054" spans="3:24" x14ac:dyDescent="0.2">
      <c r="C3054" t="s">
        <v>11990</v>
      </c>
      <c r="D3054">
        <v>4</v>
      </c>
      <c r="E3054" t="s">
        <v>12676</v>
      </c>
      <c r="F3054" t="s">
        <v>14217</v>
      </c>
      <c r="G3054" t="s">
        <v>15393</v>
      </c>
      <c r="H3054" t="s">
        <v>920</v>
      </c>
      <c r="I3054" t="s">
        <v>18</v>
      </c>
      <c r="J3054"/>
      <c r="L3054" t="s">
        <v>19364</v>
      </c>
      <c r="N3054" t="s">
        <v>13</v>
      </c>
      <c r="P3054">
        <v>458</v>
      </c>
      <c r="V3054" t="s">
        <v>17874</v>
      </c>
      <c r="X3054" t="str">
        <f>VLOOKUP(I3054,Location!$A$3:$B$1999,2,FALSE)</f>
        <v>D.C.</v>
      </c>
    </row>
    <row r="3055" spans="3:24" x14ac:dyDescent="0.2">
      <c r="C3055" t="s">
        <v>11990</v>
      </c>
      <c r="D3055">
        <v>5</v>
      </c>
      <c r="E3055" t="s">
        <v>12281</v>
      </c>
      <c r="F3055" t="s">
        <v>13838</v>
      </c>
      <c r="G3055" t="s">
        <v>2135</v>
      </c>
      <c r="H3055" t="s">
        <v>866</v>
      </c>
      <c r="I3055" t="s">
        <v>1021</v>
      </c>
      <c r="J3055"/>
      <c r="L3055" t="s">
        <v>19028</v>
      </c>
      <c r="N3055" t="s">
        <v>13</v>
      </c>
      <c r="P3055" t="s">
        <v>21</v>
      </c>
      <c r="V3055" t="s">
        <v>17476</v>
      </c>
      <c r="X3055" t="str">
        <f>VLOOKUP(I3055,Location!$A$3:$B$1999,2,FALSE)</f>
        <v>New York</v>
      </c>
    </row>
    <row r="3056" spans="3:24" x14ac:dyDescent="0.2">
      <c r="C3056" t="s">
        <v>11990</v>
      </c>
      <c r="D3056">
        <v>25</v>
      </c>
      <c r="E3056" t="s">
        <v>12175</v>
      </c>
      <c r="F3056" t="s">
        <v>13739</v>
      </c>
      <c r="G3056" t="s">
        <v>15147</v>
      </c>
      <c r="H3056" t="s">
        <v>923</v>
      </c>
      <c r="I3056" t="s">
        <v>18</v>
      </c>
      <c r="J3056" t="s">
        <v>16197</v>
      </c>
      <c r="L3056" t="s">
        <v>18933</v>
      </c>
      <c r="M3056" t="s">
        <v>20635</v>
      </c>
      <c r="N3056" t="s">
        <v>4198</v>
      </c>
      <c r="P3056">
        <v>388</v>
      </c>
      <c r="V3056" t="s">
        <v>17370</v>
      </c>
      <c r="X3056" t="str">
        <f>VLOOKUP(I3056,Location!$A$3:$B$1999,2,FALSE)</f>
        <v>D.C.</v>
      </c>
    </row>
    <row r="3057" spans="3:24" x14ac:dyDescent="0.2">
      <c r="C3057" t="s">
        <v>11990</v>
      </c>
      <c r="D3057">
        <v>8</v>
      </c>
      <c r="E3057" t="s">
        <v>12950</v>
      </c>
      <c r="F3057" t="s">
        <v>14476</v>
      </c>
      <c r="G3057" t="s">
        <v>15543</v>
      </c>
      <c r="H3057" t="s">
        <v>835</v>
      </c>
      <c r="I3057" t="s">
        <v>3756</v>
      </c>
      <c r="J3057"/>
      <c r="L3057" t="s">
        <v>19572</v>
      </c>
      <c r="N3057" t="s">
        <v>13</v>
      </c>
      <c r="P3057">
        <v>337</v>
      </c>
      <c r="V3057" t="s">
        <v>18154</v>
      </c>
      <c r="X3057" t="str">
        <f>VLOOKUP(I3057,Location!$A$3:$B$1999,2,FALSE)</f>
        <v>South Carolina</v>
      </c>
    </row>
    <row r="3058" spans="3:24" x14ac:dyDescent="0.2">
      <c r="C3058" t="s">
        <v>11990</v>
      </c>
      <c r="D3058">
        <v>4</v>
      </c>
      <c r="E3058" t="s">
        <v>13246</v>
      </c>
      <c r="F3058" t="s">
        <v>14760</v>
      </c>
      <c r="G3058" t="s">
        <v>1394</v>
      </c>
      <c r="H3058" t="s">
        <v>834</v>
      </c>
      <c r="I3058" t="s">
        <v>1031</v>
      </c>
      <c r="J3058" t="s">
        <v>16759</v>
      </c>
      <c r="L3058" t="s">
        <v>19822</v>
      </c>
      <c r="M3058" t="s">
        <v>4412</v>
      </c>
      <c r="N3058" t="s">
        <v>3052</v>
      </c>
      <c r="P3058">
        <v>330</v>
      </c>
      <c r="V3058" t="s">
        <v>18455</v>
      </c>
      <c r="X3058" t="str">
        <f>VLOOKUP(I3058,Location!$A$3:$B$1999,2,FALSE)</f>
        <v>North Carolina</v>
      </c>
    </row>
    <row r="3059" spans="3:24" x14ac:dyDescent="0.2">
      <c r="C3059" t="s">
        <v>11990</v>
      </c>
      <c r="D3059">
        <v>28</v>
      </c>
      <c r="E3059" t="s">
        <v>13422</v>
      </c>
      <c r="F3059" t="s">
        <v>14924</v>
      </c>
      <c r="G3059" t="s">
        <v>2950</v>
      </c>
      <c r="H3059" t="s">
        <v>834</v>
      </c>
      <c r="I3059" t="s">
        <v>1090</v>
      </c>
      <c r="J3059" t="s">
        <v>16834</v>
      </c>
      <c r="L3059" t="s">
        <v>19967</v>
      </c>
      <c r="M3059" t="s">
        <v>20138</v>
      </c>
      <c r="N3059" t="s">
        <v>806</v>
      </c>
      <c r="P3059">
        <v>273</v>
      </c>
      <c r="V3059" t="s">
        <v>18632</v>
      </c>
      <c r="X3059" t="str">
        <f>VLOOKUP(I3059,Location!$A$3:$B$1999,2,FALSE)</f>
        <v>Hawaii</v>
      </c>
    </row>
    <row r="3060" spans="3:24" x14ac:dyDescent="0.2">
      <c r="C3060" t="s">
        <v>11990</v>
      </c>
      <c r="D3060">
        <v>10</v>
      </c>
      <c r="E3060" t="s">
        <v>12448</v>
      </c>
      <c r="F3060" t="s">
        <v>13996</v>
      </c>
      <c r="G3060" t="s">
        <v>5145</v>
      </c>
      <c r="H3060" t="s">
        <v>946</v>
      </c>
      <c r="I3060" t="s">
        <v>1012</v>
      </c>
      <c r="J3060" t="s">
        <v>16350</v>
      </c>
      <c r="L3060" t="s">
        <v>14416</v>
      </c>
      <c r="M3060" t="s">
        <v>20510</v>
      </c>
      <c r="N3060" t="s">
        <v>806</v>
      </c>
      <c r="P3060" t="s">
        <v>21</v>
      </c>
      <c r="V3060" t="s">
        <v>17644</v>
      </c>
      <c r="X3060" t="str">
        <f>VLOOKUP(I3060,Location!$A$3:$B$1999,2,FALSE)</f>
        <v>California</v>
      </c>
    </row>
    <row r="3061" spans="3:24" x14ac:dyDescent="0.2">
      <c r="C3061" t="s">
        <v>11990</v>
      </c>
      <c r="D3061">
        <v>5</v>
      </c>
      <c r="E3061" t="s">
        <v>13260</v>
      </c>
      <c r="F3061" t="s">
        <v>14774</v>
      </c>
      <c r="G3061" t="s">
        <v>2424</v>
      </c>
      <c r="H3061" t="s">
        <v>795</v>
      </c>
      <c r="I3061" t="s">
        <v>962</v>
      </c>
      <c r="J3061"/>
      <c r="L3061" t="s">
        <v>19835</v>
      </c>
      <c r="N3061" t="s">
        <v>5660</v>
      </c>
      <c r="P3061" t="s">
        <v>21</v>
      </c>
      <c r="V3061" t="s">
        <v>18469</v>
      </c>
      <c r="X3061" t="str">
        <f>VLOOKUP(I3061,Location!$A$3:$B$1999,2,FALSE)</f>
        <v>Texas</v>
      </c>
    </row>
    <row r="3062" spans="3:24" x14ac:dyDescent="0.2">
      <c r="C3062" t="s">
        <v>11990</v>
      </c>
      <c r="D3062">
        <v>20</v>
      </c>
      <c r="E3062" t="s">
        <v>12546</v>
      </c>
      <c r="F3062" t="s">
        <v>14093</v>
      </c>
      <c r="G3062" t="s">
        <v>15324</v>
      </c>
      <c r="H3062" t="s">
        <v>798</v>
      </c>
      <c r="I3062" t="s">
        <v>980</v>
      </c>
      <c r="J3062" t="s">
        <v>4536</v>
      </c>
      <c r="L3062" t="s">
        <v>19255</v>
      </c>
      <c r="M3062" t="s">
        <v>4537</v>
      </c>
      <c r="N3062" t="s">
        <v>13</v>
      </c>
      <c r="P3062">
        <v>200</v>
      </c>
      <c r="V3062" t="s">
        <v>17742</v>
      </c>
      <c r="X3062" t="str">
        <f>VLOOKUP(I3062,Location!$A$3:$B$1999,2,FALSE)</f>
        <v>Texas</v>
      </c>
    </row>
    <row r="3063" spans="3:24" x14ac:dyDescent="0.2">
      <c r="C3063" t="s">
        <v>11990</v>
      </c>
      <c r="D3063">
        <v>4</v>
      </c>
      <c r="E3063" t="s">
        <v>12666</v>
      </c>
      <c r="F3063" t="s">
        <v>9853</v>
      </c>
      <c r="G3063" t="s">
        <v>15388</v>
      </c>
      <c r="H3063" t="s">
        <v>881</v>
      </c>
      <c r="I3063" t="s">
        <v>18</v>
      </c>
      <c r="J3063" t="s">
        <v>1376</v>
      </c>
      <c r="L3063" t="s">
        <v>19355</v>
      </c>
      <c r="M3063" t="s">
        <v>4808</v>
      </c>
      <c r="N3063" t="s">
        <v>806</v>
      </c>
      <c r="P3063">
        <v>145</v>
      </c>
      <c r="V3063" t="s">
        <v>17863</v>
      </c>
      <c r="X3063" t="str">
        <f>VLOOKUP(I3063,Location!$A$3:$B$1999,2,FALSE)</f>
        <v>D.C.</v>
      </c>
    </row>
    <row r="3064" spans="3:24" x14ac:dyDescent="0.2">
      <c r="C3064" t="s">
        <v>11990</v>
      </c>
      <c r="D3064">
        <v>5</v>
      </c>
      <c r="E3064" t="s">
        <v>13442</v>
      </c>
      <c r="F3064" t="s">
        <v>14939</v>
      </c>
      <c r="G3064" t="s">
        <v>8908</v>
      </c>
      <c r="H3064" t="s">
        <v>795</v>
      </c>
      <c r="I3064" t="s">
        <v>1009</v>
      </c>
      <c r="J3064" t="s">
        <v>14939</v>
      </c>
      <c r="L3064" t="s">
        <v>19987</v>
      </c>
      <c r="N3064" t="s">
        <v>1006</v>
      </c>
      <c r="P3064" t="s">
        <v>21</v>
      </c>
      <c r="V3064" t="s">
        <v>18652</v>
      </c>
      <c r="X3064" t="str">
        <f>VLOOKUP(I3064,Location!$A$3:$B$1999,2,FALSE)</f>
        <v>Texas</v>
      </c>
    </row>
    <row r="3065" spans="3:24" x14ac:dyDescent="0.2">
      <c r="C3065" t="s">
        <v>11990</v>
      </c>
      <c r="D3065">
        <v>21</v>
      </c>
      <c r="E3065" t="s">
        <v>13525</v>
      </c>
      <c r="F3065" t="s">
        <v>15014</v>
      </c>
      <c r="G3065" t="s">
        <v>15806</v>
      </c>
      <c r="H3065" t="s">
        <v>825</v>
      </c>
      <c r="I3065" t="s">
        <v>18</v>
      </c>
      <c r="J3065"/>
      <c r="L3065" t="s">
        <v>20046</v>
      </c>
      <c r="N3065" t="s">
        <v>4687</v>
      </c>
      <c r="P3065">
        <v>209</v>
      </c>
      <c r="V3065" t="s">
        <v>18735</v>
      </c>
      <c r="X3065" t="str">
        <f>VLOOKUP(I3065,Location!$A$3:$B$1999,2,FALSE)</f>
        <v>D.C.</v>
      </c>
    </row>
    <row r="3066" spans="3:24" x14ac:dyDescent="0.2">
      <c r="C3066" t="s">
        <v>11990</v>
      </c>
      <c r="D3066">
        <v>8</v>
      </c>
      <c r="E3066" t="s">
        <v>12507</v>
      </c>
      <c r="F3066" t="s">
        <v>14054</v>
      </c>
      <c r="G3066" t="s">
        <v>15246</v>
      </c>
      <c r="H3066" t="s">
        <v>873</v>
      </c>
      <c r="I3066" t="s">
        <v>966</v>
      </c>
      <c r="J3066"/>
      <c r="L3066" t="s">
        <v>19220</v>
      </c>
      <c r="N3066" t="s">
        <v>4654</v>
      </c>
      <c r="P3066">
        <v>443</v>
      </c>
      <c r="V3066" t="s">
        <v>17703</v>
      </c>
      <c r="X3066" t="str">
        <f>VLOOKUP(I3066,Location!$A$3:$B$1999,2,FALSE)</f>
        <v>Massachusetts</v>
      </c>
    </row>
    <row r="3067" spans="3:24" x14ac:dyDescent="0.2">
      <c r="C3067" t="s">
        <v>11990</v>
      </c>
      <c r="D3067">
        <v>4</v>
      </c>
      <c r="E3067" t="s">
        <v>12008</v>
      </c>
      <c r="F3067" t="s">
        <v>13581</v>
      </c>
      <c r="G3067" t="s">
        <v>14187</v>
      </c>
      <c r="H3067" t="s">
        <v>868</v>
      </c>
      <c r="I3067" t="s">
        <v>976</v>
      </c>
      <c r="J3067"/>
      <c r="L3067" t="s">
        <v>18787</v>
      </c>
      <c r="N3067" t="s">
        <v>13</v>
      </c>
      <c r="P3067" t="s">
        <v>21</v>
      </c>
      <c r="V3067" t="s">
        <v>17199</v>
      </c>
      <c r="X3067" t="str">
        <f>VLOOKUP(I3067,Location!$A$3:$B$1999,2,FALSE)</f>
        <v>California</v>
      </c>
    </row>
    <row r="3068" spans="3:24" x14ac:dyDescent="0.2">
      <c r="C3068" t="s">
        <v>11990</v>
      </c>
      <c r="D3068">
        <v>5</v>
      </c>
      <c r="E3068" t="s">
        <v>12547</v>
      </c>
      <c r="F3068" t="s">
        <v>14094</v>
      </c>
      <c r="G3068" t="s">
        <v>15325</v>
      </c>
      <c r="H3068" t="s">
        <v>864</v>
      </c>
      <c r="I3068" t="s">
        <v>1057</v>
      </c>
      <c r="J3068"/>
      <c r="L3068" t="s">
        <v>19256</v>
      </c>
      <c r="N3068" t="s">
        <v>3360</v>
      </c>
      <c r="P3068">
        <v>133</v>
      </c>
      <c r="V3068" t="s">
        <v>17743</v>
      </c>
      <c r="X3068" t="str">
        <f>VLOOKUP(I3068,Location!$A$3:$B$1999,2,FALSE)</f>
        <v>California</v>
      </c>
    </row>
    <row r="3069" spans="3:24" x14ac:dyDescent="0.2">
      <c r="C3069" t="s">
        <v>11990</v>
      </c>
      <c r="D3069">
        <v>5</v>
      </c>
      <c r="E3069" t="s">
        <v>12426</v>
      </c>
      <c r="F3069" t="s">
        <v>13976</v>
      </c>
      <c r="G3069" t="s">
        <v>13976</v>
      </c>
      <c r="H3069" t="s">
        <v>895</v>
      </c>
      <c r="I3069" t="s">
        <v>18</v>
      </c>
      <c r="J3069" t="s">
        <v>16337</v>
      </c>
      <c r="L3069" t="s">
        <v>19143</v>
      </c>
      <c r="M3069" t="s">
        <v>20520</v>
      </c>
      <c r="N3069" t="s">
        <v>13</v>
      </c>
      <c r="P3069" t="s">
        <v>21</v>
      </c>
      <c r="V3069" t="s">
        <v>17622</v>
      </c>
      <c r="X3069" t="str">
        <f>VLOOKUP(I3069,Location!$A$3:$B$1999,2,FALSE)</f>
        <v>D.C.</v>
      </c>
    </row>
    <row r="3070" spans="3:24" x14ac:dyDescent="0.2">
      <c r="C3070" t="s">
        <v>11990</v>
      </c>
      <c r="D3070">
        <v>4</v>
      </c>
      <c r="E3070" t="s">
        <v>12860</v>
      </c>
      <c r="F3070" t="s">
        <v>14393</v>
      </c>
      <c r="G3070" t="s">
        <v>15491</v>
      </c>
      <c r="H3070" t="s">
        <v>807</v>
      </c>
      <c r="I3070" t="s">
        <v>16005</v>
      </c>
      <c r="J3070"/>
      <c r="L3070" t="s">
        <v>19501</v>
      </c>
      <c r="N3070" t="s">
        <v>1074</v>
      </c>
      <c r="P3070" t="s">
        <v>21</v>
      </c>
      <c r="V3070" t="s">
        <v>18064</v>
      </c>
      <c r="X3070" t="str">
        <f>VLOOKUP(I3070,Location!$A$3:$B$1999,2,FALSE)</f>
        <v>Pennsylvania</v>
      </c>
    </row>
    <row r="3071" spans="3:24" x14ac:dyDescent="0.2">
      <c r="C3071" t="s">
        <v>11990</v>
      </c>
      <c r="D3071">
        <v>15</v>
      </c>
      <c r="E3071" t="s">
        <v>12362</v>
      </c>
      <c r="F3071" t="s">
        <v>13914</v>
      </c>
      <c r="G3071" t="s">
        <v>8940</v>
      </c>
      <c r="H3071" t="s">
        <v>877</v>
      </c>
      <c r="I3071" t="s">
        <v>18</v>
      </c>
      <c r="J3071" t="s">
        <v>16298</v>
      </c>
      <c r="L3071" t="s">
        <v>19087</v>
      </c>
      <c r="M3071" t="s">
        <v>20554</v>
      </c>
      <c r="N3071" t="s">
        <v>972</v>
      </c>
      <c r="P3071" t="s">
        <v>21</v>
      </c>
      <c r="V3071" t="s">
        <v>17557</v>
      </c>
      <c r="X3071" t="str">
        <f>VLOOKUP(I3071,Location!$A$3:$B$1999,2,FALSE)</f>
        <v>D.C.</v>
      </c>
    </row>
    <row r="3072" spans="3:24" x14ac:dyDescent="0.2">
      <c r="C3072" t="s">
        <v>11990</v>
      </c>
      <c r="D3072">
        <v>9</v>
      </c>
      <c r="E3072" t="s">
        <v>12052</v>
      </c>
      <c r="F3072" t="s">
        <v>13625</v>
      </c>
      <c r="G3072" t="s">
        <v>31</v>
      </c>
      <c r="H3072" t="s">
        <v>44</v>
      </c>
      <c r="I3072" t="s">
        <v>1019</v>
      </c>
      <c r="J3072"/>
      <c r="L3072" t="s">
        <v>18826</v>
      </c>
      <c r="N3072" t="s">
        <v>1077</v>
      </c>
      <c r="P3072" t="s">
        <v>21</v>
      </c>
      <c r="V3072" t="s">
        <v>17246</v>
      </c>
      <c r="X3072" t="str">
        <f>VLOOKUP(I3072,Location!$A$3:$B$1999,2,FALSE)</f>
        <v>Illinois</v>
      </c>
    </row>
    <row r="3073" spans="3:24" x14ac:dyDescent="0.2">
      <c r="C3073" t="s">
        <v>11990</v>
      </c>
      <c r="D3073">
        <v>3</v>
      </c>
      <c r="E3073" t="s">
        <v>13222</v>
      </c>
      <c r="F3073" t="s">
        <v>14736</v>
      </c>
      <c r="G3073" t="s">
        <v>3511</v>
      </c>
      <c r="H3073" t="s">
        <v>835</v>
      </c>
      <c r="I3073" t="s">
        <v>9288</v>
      </c>
      <c r="J3073"/>
      <c r="L3073" t="s">
        <v>19798</v>
      </c>
      <c r="N3073" t="s">
        <v>2673</v>
      </c>
      <c r="P3073">
        <v>170</v>
      </c>
      <c r="V3073" t="s">
        <v>18430</v>
      </c>
      <c r="X3073" t="str">
        <f>VLOOKUP(I3073,Location!$A$3:$B$1999,2,FALSE)</f>
        <v>California</v>
      </c>
    </row>
    <row r="3074" spans="3:24" x14ac:dyDescent="0.2">
      <c r="C3074" t="s">
        <v>11990</v>
      </c>
      <c r="D3074">
        <v>7</v>
      </c>
      <c r="E3074" t="s">
        <v>12951</v>
      </c>
      <c r="F3074" t="s">
        <v>14477</v>
      </c>
      <c r="G3074" t="s">
        <v>15544</v>
      </c>
      <c r="H3074" t="s">
        <v>825</v>
      </c>
      <c r="I3074" t="s">
        <v>9390</v>
      </c>
      <c r="J3074" t="s">
        <v>16620</v>
      </c>
      <c r="L3074" t="s">
        <v>19573</v>
      </c>
      <c r="M3074" t="s">
        <v>969</v>
      </c>
      <c r="N3074" t="s">
        <v>13</v>
      </c>
      <c r="P3074">
        <v>137</v>
      </c>
      <c r="V3074" t="s">
        <v>18155</v>
      </c>
      <c r="X3074" t="str">
        <f>VLOOKUP(I3074,Location!$A$3:$B$1999,2,FALSE)</f>
        <v>Arizona</v>
      </c>
    </row>
    <row r="3075" spans="3:24" x14ac:dyDescent="0.2">
      <c r="C3075" t="s">
        <v>11990</v>
      </c>
      <c r="D3075">
        <v>7</v>
      </c>
      <c r="E3075" t="s">
        <v>12754</v>
      </c>
      <c r="F3075" t="s">
        <v>14292</v>
      </c>
      <c r="H3075" t="s">
        <v>849</v>
      </c>
      <c r="I3075" t="s">
        <v>6357</v>
      </c>
      <c r="J3075" t="s">
        <v>9790</v>
      </c>
      <c r="L3075" t="s">
        <v>19426</v>
      </c>
      <c r="N3075" t="s">
        <v>13</v>
      </c>
      <c r="P3075">
        <v>72</v>
      </c>
      <c r="V3075" t="s">
        <v>17953</v>
      </c>
      <c r="X3075" t="str">
        <f>VLOOKUP(I3075,Location!$A$3:$B$1999,2,FALSE)</f>
        <v>Texas</v>
      </c>
    </row>
    <row r="3076" spans="3:24" x14ac:dyDescent="0.2">
      <c r="C3076" t="s">
        <v>11990</v>
      </c>
      <c r="D3076">
        <v>9</v>
      </c>
      <c r="E3076" t="s">
        <v>13314</v>
      </c>
      <c r="F3076" t="s">
        <v>14824</v>
      </c>
      <c r="G3076" t="s">
        <v>15728</v>
      </c>
      <c r="H3076" t="s">
        <v>835</v>
      </c>
      <c r="I3076" t="s">
        <v>976</v>
      </c>
      <c r="J3076" t="s">
        <v>16787</v>
      </c>
      <c r="L3076" t="s">
        <v>19881</v>
      </c>
      <c r="M3076" t="s">
        <v>3116</v>
      </c>
      <c r="N3076" t="s">
        <v>16970</v>
      </c>
      <c r="P3076">
        <v>440</v>
      </c>
      <c r="V3076" t="s">
        <v>18523</v>
      </c>
      <c r="X3076" t="str">
        <f>VLOOKUP(I3076,Location!$A$3:$B$1999,2,FALSE)</f>
        <v>California</v>
      </c>
    </row>
    <row r="3077" spans="3:24" x14ac:dyDescent="0.2">
      <c r="C3077" t="s">
        <v>11990</v>
      </c>
      <c r="D3077">
        <v>18</v>
      </c>
      <c r="E3077" t="s">
        <v>12363</v>
      </c>
      <c r="F3077" t="s">
        <v>13915</v>
      </c>
      <c r="G3077" t="s">
        <v>15231</v>
      </c>
      <c r="H3077" t="s">
        <v>15</v>
      </c>
      <c r="I3077" t="s">
        <v>15889</v>
      </c>
      <c r="J3077" t="s">
        <v>16299</v>
      </c>
      <c r="L3077" t="s">
        <v>19088</v>
      </c>
      <c r="M3077" t="s">
        <v>20553</v>
      </c>
      <c r="N3077" t="s">
        <v>24</v>
      </c>
      <c r="P3077">
        <v>160</v>
      </c>
      <c r="V3077" t="s">
        <v>17558</v>
      </c>
      <c r="X3077" t="str">
        <f>VLOOKUP(I3077,Location!$A$3:$B$1999,2,FALSE)</f>
        <v>Pennsylvania</v>
      </c>
    </row>
    <row r="3078" spans="3:24" x14ac:dyDescent="0.2">
      <c r="C3078" t="s">
        <v>11990</v>
      </c>
      <c r="D3078">
        <v>23</v>
      </c>
      <c r="E3078" t="s">
        <v>13478</v>
      </c>
      <c r="F3078" t="s">
        <v>14972</v>
      </c>
      <c r="G3078" t="s">
        <v>1208</v>
      </c>
      <c r="H3078" t="s">
        <v>835</v>
      </c>
      <c r="I3078" t="s">
        <v>963</v>
      </c>
      <c r="J3078" t="s">
        <v>16856</v>
      </c>
      <c r="L3078" t="s">
        <v>14416</v>
      </c>
      <c r="N3078" t="s">
        <v>3302</v>
      </c>
      <c r="P3078">
        <v>279</v>
      </c>
      <c r="V3078" t="s">
        <v>18688</v>
      </c>
      <c r="X3078" t="str">
        <f>VLOOKUP(I3078,Location!$A$3:$B$1999,2,FALSE)</f>
        <v>Florida</v>
      </c>
    </row>
    <row r="3079" spans="3:24" x14ac:dyDescent="0.2">
      <c r="C3079" t="s">
        <v>11990</v>
      </c>
      <c r="D3079">
        <v>8</v>
      </c>
      <c r="E3079" t="s">
        <v>13164</v>
      </c>
      <c r="F3079" t="s">
        <v>1395</v>
      </c>
      <c r="G3079" t="s">
        <v>1395</v>
      </c>
      <c r="H3079" t="s">
        <v>17</v>
      </c>
      <c r="I3079" t="s">
        <v>1023</v>
      </c>
      <c r="J3079" t="s">
        <v>16719</v>
      </c>
      <c r="L3079" t="s">
        <v>16189</v>
      </c>
      <c r="M3079" t="s">
        <v>20232</v>
      </c>
      <c r="N3079" t="s">
        <v>5106</v>
      </c>
      <c r="P3079">
        <v>325</v>
      </c>
      <c r="V3079" t="s">
        <v>18372</v>
      </c>
      <c r="X3079" t="str">
        <f>VLOOKUP(I3079,Location!$A$3:$B$1999,2,FALSE)</f>
        <v>Georgia</v>
      </c>
    </row>
    <row r="3080" spans="3:24" x14ac:dyDescent="0.2">
      <c r="C3080" t="s">
        <v>11990</v>
      </c>
      <c r="D3080">
        <v>10</v>
      </c>
      <c r="E3080" t="s">
        <v>12136</v>
      </c>
      <c r="F3080" t="s">
        <v>13702</v>
      </c>
      <c r="G3080" t="s">
        <v>15127</v>
      </c>
      <c r="H3080" t="s">
        <v>861</v>
      </c>
      <c r="I3080" t="s">
        <v>18</v>
      </c>
      <c r="J3080" t="s">
        <v>16172</v>
      </c>
      <c r="L3080" t="s">
        <v>18903</v>
      </c>
      <c r="M3080" t="s">
        <v>20650</v>
      </c>
      <c r="N3080" t="s">
        <v>13</v>
      </c>
      <c r="P3080" t="s">
        <v>21</v>
      </c>
      <c r="V3080" t="s">
        <v>17330</v>
      </c>
      <c r="X3080" t="str">
        <f>VLOOKUP(I3080,Location!$A$3:$B$1999,2,FALSE)</f>
        <v>D.C.</v>
      </c>
    </row>
    <row r="3081" spans="3:24" x14ac:dyDescent="0.2">
      <c r="C3081" t="s">
        <v>11990</v>
      </c>
      <c r="D3081">
        <v>5</v>
      </c>
      <c r="E3081" t="s">
        <v>13073</v>
      </c>
      <c r="F3081" t="s">
        <v>14592</v>
      </c>
      <c r="G3081" t="s">
        <v>1395</v>
      </c>
      <c r="H3081" t="s">
        <v>17</v>
      </c>
      <c r="I3081" t="s">
        <v>966</v>
      </c>
      <c r="J3081" t="s">
        <v>804</v>
      </c>
      <c r="L3081" t="s">
        <v>19672</v>
      </c>
      <c r="M3081" t="s">
        <v>20265</v>
      </c>
      <c r="N3081" t="s">
        <v>1093</v>
      </c>
      <c r="P3081" t="s">
        <v>21</v>
      </c>
      <c r="V3081" t="s">
        <v>18277</v>
      </c>
      <c r="X3081" t="str">
        <f>VLOOKUP(I3081,Location!$A$3:$B$1999,2,FALSE)</f>
        <v>Massachusetts</v>
      </c>
    </row>
    <row r="3082" spans="3:24" x14ac:dyDescent="0.2">
      <c r="C3082" t="s">
        <v>11990</v>
      </c>
      <c r="D3082">
        <v>3</v>
      </c>
      <c r="E3082" t="s">
        <v>13363</v>
      </c>
      <c r="F3082" t="s">
        <v>14866</v>
      </c>
      <c r="G3082" t="s">
        <v>15745</v>
      </c>
      <c r="H3082" t="s">
        <v>918</v>
      </c>
      <c r="I3082" t="s">
        <v>16050</v>
      </c>
      <c r="J3082"/>
      <c r="L3082" t="s">
        <v>19925</v>
      </c>
      <c r="N3082" t="s">
        <v>4375</v>
      </c>
      <c r="P3082">
        <v>83</v>
      </c>
      <c r="V3082" t="s">
        <v>18572</v>
      </c>
      <c r="X3082" t="str">
        <f>VLOOKUP(I3082,Location!$A$3:$B$1999,2,FALSE)</f>
        <v>Washington</v>
      </c>
    </row>
    <row r="3083" spans="3:24" x14ac:dyDescent="0.2">
      <c r="C3083" t="s">
        <v>11990</v>
      </c>
      <c r="D3083">
        <v>6</v>
      </c>
      <c r="E3083" t="s">
        <v>12466</v>
      </c>
      <c r="F3083" t="s">
        <v>14013</v>
      </c>
      <c r="G3083" t="s">
        <v>15280</v>
      </c>
      <c r="H3083" t="s">
        <v>919</v>
      </c>
      <c r="I3083" t="s">
        <v>1034</v>
      </c>
      <c r="J3083" t="s">
        <v>16357</v>
      </c>
      <c r="L3083" t="s">
        <v>19180</v>
      </c>
      <c r="M3083" t="s">
        <v>20503</v>
      </c>
      <c r="N3083" t="s">
        <v>3889</v>
      </c>
      <c r="P3083">
        <v>236</v>
      </c>
      <c r="V3083" t="s">
        <v>17662</v>
      </c>
      <c r="X3083" t="str">
        <f>VLOOKUP(I3083,Location!$A$3:$B$1999,2,FALSE)</f>
        <v>Pennsylvania</v>
      </c>
    </row>
    <row r="3084" spans="3:24" x14ac:dyDescent="0.2">
      <c r="C3084" t="s">
        <v>11990</v>
      </c>
      <c r="D3084">
        <v>5</v>
      </c>
      <c r="E3084" t="s">
        <v>12605</v>
      </c>
      <c r="F3084" t="s">
        <v>14150</v>
      </c>
      <c r="G3084" t="s">
        <v>15355</v>
      </c>
      <c r="H3084" t="s">
        <v>947</v>
      </c>
      <c r="I3084" t="s">
        <v>1391</v>
      </c>
      <c r="J3084" t="s">
        <v>16428</v>
      </c>
      <c r="L3084" t="s">
        <v>19301</v>
      </c>
      <c r="N3084" t="s">
        <v>17030</v>
      </c>
      <c r="P3084">
        <v>153</v>
      </c>
      <c r="V3084" t="s">
        <v>17802</v>
      </c>
      <c r="X3084" t="str">
        <f>VLOOKUP(I3084,Location!$A$3:$B$1999,2,FALSE)</f>
        <v>California</v>
      </c>
    </row>
    <row r="3085" spans="3:24" x14ac:dyDescent="0.2">
      <c r="C3085" t="s">
        <v>11990</v>
      </c>
      <c r="D3085">
        <v>6</v>
      </c>
      <c r="E3085" t="s">
        <v>12230</v>
      </c>
      <c r="F3085" t="s">
        <v>13790</v>
      </c>
      <c r="G3085" t="s">
        <v>15166</v>
      </c>
      <c r="H3085" t="s">
        <v>29</v>
      </c>
      <c r="I3085" t="s">
        <v>9276</v>
      </c>
      <c r="J3085" t="s">
        <v>16222</v>
      </c>
      <c r="L3085" t="s">
        <v>18979</v>
      </c>
      <c r="M3085" t="s">
        <v>20614</v>
      </c>
      <c r="N3085" t="s">
        <v>13</v>
      </c>
      <c r="P3085" t="s">
        <v>21</v>
      </c>
      <c r="V3085" t="s">
        <v>17425</v>
      </c>
      <c r="X3085" t="str">
        <f>VLOOKUP(I3085,Location!$A$3:$B$1999,2,FALSE)</f>
        <v>California</v>
      </c>
    </row>
    <row r="3086" spans="3:24" x14ac:dyDescent="0.2">
      <c r="C3086" t="s">
        <v>11990</v>
      </c>
      <c r="D3086">
        <v>7</v>
      </c>
      <c r="E3086" t="s">
        <v>12069</v>
      </c>
      <c r="F3086" t="s">
        <v>13642</v>
      </c>
      <c r="G3086" t="s">
        <v>15091</v>
      </c>
      <c r="H3086" t="s">
        <v>926</v>
      </c>
      <c r="I3086" t="s">
        <v>15836</v>
      </c>
      <c r="J3086"/>
      <c r="L3086" t="s">
        <v>18842</v>
      </c>
      <c r="N3086" t="s">
        <v>11811</v>
      </c>
      <c r="P3086" t="s">
        <v>21</v>
      </c>
      <c r="V3086" t="s">
        <v>17263</v>
      </c>
      <c r="X3086" t="str">
        <f>VLOOKUP(I3086,Location!$A$3:$B$1999,2,FALSE)</f>
        <v>California</v>
      </c>
    </row>
    <row r="3087" spans="3:24" x14ac:dyDescent="0.2">
      <c r="C3087" t="s">
        <v>11990</v>
      </c>
      <c r="D3087">
        <v>7</v>
      </c>
      <c r="E3087" t="s">
        <v>12044</v>
      </c>
      <c r="F3087" t="s">
        <v>13616</v>
      </c>
      <c r="H3087" t="s">
        <v>29</v>
      </c>
      <c r="I3087" t="s">
        <v>1009</v>
      </c>
      <c r="J3087"/>
      <c r="L3087" t="s">
        <v>18817</v>
      </c>
      <c r="N3087" t="s">
        <v>13</v>
      </c>
      <c r="P3087" t="s">
        <v>21</v>
      </c>
      <c r="V3087" t="s">
        <v>17237</v>
      </c>
      <c r="X3087" t="str">
        <f>VLOOKUP(I3087,Location!$A$3:$B$1999,2,FALSE)</f>
        <v>Texas</v>
      </c>
    </row>
    <row r="3088" spans="3:24" x14ac:dyDescent="0.2">
      <c r="C3088" t="s">
        <v>11990</v>
      </c>
      <c r="D3088">
        <v>7</v>
      </c>
      <c r="E3088" t="s">
        <v>12994</v>
      </c>
      <c r="F3088" t="s">
        <v>14517</v>
      </c>
      <c r="G3088" t="s">
        <v>15566</v>
      </c>
      <c r="H3088" t="s">
        <v>918</v>
      </c>
      <c r="I3088" t="s">
        <v>1009</v>
      </c>
      <c r="J3088" t="s">
        <v>16637</v>
      </c>
      <c r="L3088" t="s">
        <v>19609</v>
      </c>
      <c r="M3088" t="s">
        <v>20220</v>
      </c>
      <c r="N3088" t="s">
        <v>13</v>
      </c>
      <c r="P3088" t="s">
        <v>21</v>
      </c>
      <c r="V3088" t="s">
        <v>18198</v>
      </c>
      <c r="X3088" t="str">
        <f>VLOOKUP(I3088,Location!$A$3:$B$1999,2,FALSE)</f>
        <v>Texas</v>
      </c>
    </row>
    <row r="3089" spans="3:24" x14ac:dyDescent="0.2">
      <c r="C3089" t="s">
        <v>11990</v>
      </c>
      <c r="D3089">
        <v>5</v>
      </c>
      <c r="E3089" t="s">
        <v>12553</v>
      </c>
      <c r="F3089" t="s">
        <v>14100</v>
      </c>
      <c r="G3089" t="s">
        <v>15327</v>
      </c>
      <c r="H3089" t="s">
        <v>942</v>
      </c>
      <c r="I3089" t="s">
        <v>15919</v>
      </c>
      <c r="J3089"/>
      <c r="L3089" t="s">
        <v>19262</v>
      </c>
      <c r="N3089" t="s">
        <v>16902</v>
      </c>
      <c r="P3089">
        <v>139</v>
      </c>
      <c r="V3089" t="s">
        <v>17749</v>
      </c>
      <c r="X3089" t="str">
        <f>VLOOKUP(I3089,Location!$A$3:$B$1999,2,FALSE)</f>
        <v>Arizona</v>
      </c>
    </row>
    <row r="3090" spans="3:24" x14ac:dyDescent="0.2">
      <c r="C3090" t="s">
        <v>11990</v>
      </c>
      <c r="D3090">
        <v>13</v>
      </c>
      <c r="E3090" t="s">
        <v>12003</v>
      </c>
      <c r="F3090" t="s">
        <v>13576</v>
      </c>
      <c r="G3090" t="s">
        <v>6304</v>
      </c>
      <c r="H3090" t="s">
        <v>872</v>
      </c>
      <c r="I3090" t="s">
        <v>15826</v>
      </c>
      <c r="J3090" t="s">
        <v>9693</v>
      </c>
      <c r="L3090" t="s">
        <v>14416</v>
      </c>
      <c r="M3090" t="s">
        <v>20698</v>
      </c>
      <c r="N3090" t="s">
        <v>16901</v>
      </c>
      <c r="P3090">
        <v>483</v>
      </c>
      <c r="V3090" t="s">
        <v>17194</v>
      </c>
      <c r="X3090" t="str">
        <f>VLOOKUP(I3090,Location!$A$3:$B$1999,2,FALSE)</f>
        <v>Indiana</v>
      </c>
    </row>
    <row r="3091" spans="3:24" x14ac:dyDescent="0.2">
      <c r="C3091" t="s">
        <v>11990</v>
      </c>
      <c r="D3091">
        <v>10</v>
      </c>
      <c r="E3091" t="s">
        <v>13291</v>
      </c>
      <c r="F3091" t="s">
        <v>5210</v>
      </c>
      <c r="G3091" t="s">
        <v>1558</v>
      </c>
      <c r="H3091" t="s">
        <v>17</v>
      </c>
      <c r="I3091" t="s">
        <v>1047</v>
      </c>
      <c r="J3091"/>
      <c r="L3091" t="s">
        <v>14416</v>
      </c>
      <c r="N3091" t="s">
        <v>1077</v>
      </c>
      <c r="P3091">
        <v>437</v>
      </c>
      <c r="V3091" t="s">
        <v>18500</v>
      </c>
      <c r="X3091" t="str">
        <f>VLOOKUP(I3091,Location!$A$3:$B$1999,2,FALSE)</f>
        <v>Kentucky</v>
      </c>
    </row>
    <row r="3092" spans="3:24" x14ac:dyDescent="0.2">
      <c r="C3092" t="s">
        <v>11990</v>
      </c>
      <c r="D3092">
        <v>6</v>
      </c>
      <c r="E3092" t="s">
        <v>13488</v>
      </c>
      <c r="F3092" t="s">
        <v>1378</v>
      </c>
      <c r="G3092" t="s">
        <v>15789</v>
      </c>
      <c r="H3092" t="s">
        <v>19</v>
      </c>
      <c r="I3092" t="s">
        <v>16064</v>
      </c>
      <c r="J3092" t="s">
        <v>16860</v>
      </c>
      <c r="L3092" t="s">
        <v>20018</v>
      </c>
      <c r="M3092" t="s">
        <v>20116</v>
      </c>
      <c r="N3092" t="s">
        <v>826</v>
      </c>
      <c r="P3092">
        <v>97</v>
      </c>
      <c r="V3092" t="s">
        <v>18698</v>
      </c>
      <c r="X3092" t="str">
        <f>VLOOKUP(I3092,Location!$A$3:$B$1999,2,FALSE)</f>
        <v>Pennsylvania</v>
      </c>
    </row>
    <row r="3093" spans="3:24" x14ac:dyDescent="0.2">
      <c r="C3093" t="s">
        <v>11990</v>
      </c>
      <c r="D3093">
        <v>10</v>
      </c>
      <c r="E3093" t="s">
        <v>12100</v>
      </c>
      <c r="F3093" t="s">
        <v>13667</v>
      </c>
      <c r="G3093" t="s">
        <v>15107</v>
      </c>
      <c r="H3093" t="s">
        <v>881</v>
      </c>
      <c r="I3093" t="s">
        <v>15824</v>
      </c>
      <c r="J3093"/>
      <c r="L3093" t="s">
        <v>18870</v>
      </c>
      <c r="N3093" t="s">
        <v>16919</v>
      </c>
      <c r="P3093">
        <v>297</v>
      </c>
      <c r="V3093" t="s">
        <v>17294</v>
      </c>
      <c r="X3093" t="str">
        <f>VLOOKUP(I3093,Location!$A$3:$B$1999,2,FALSE)</f>
        <v>California</v>
      </c>
    </row>
    <row r="3094" spans="3:24" x14ac:dyDescent="0.2">
      <c r="C3094" t="s">
        <v>11990</v>
      </c>
      <c r="D3094">
        <v>5</v>
      </c>
      <c r="E3094" t="s">
        <v>13052</v>
      </c>
      <c r="F3094" t="s">
        <v>14572</v>
      </c>
      <c r="G3094" t="s">
        <v>2135</v>
      </c>
      <c r="H3094" t="s">
        <v>19</v>
      </c>
      <c r="I3094" t="s">
        <v>16017</v>
      </c>
      <c r="J3094"/>
      <c r="L3094" t="s">
        <v>19653</v>
      </c>
      <c r="N3094" t="s">
        <v>3360</v>
      </c>
      <c r="P3094" t="s">
        <v>21</v>
      </c>
      <c r="V3094" t="s">
        <v>18256</v>
      </c>
      <c r="X3094" t="str">
        <f>VLOOKUP(I3094,Location!$A$3:$B$1999,2,FALSE)</f>
        <v>Illinois</v>
      </c>
    </row>
    <row r="3095" spans="3:24" x14ac:dyDescent="0.2">
      <c r="C3095" t="s">
        <v>11990</v>
      </c>
      <c r="D3095">
        <v>3</v>
      </c>
      <c r="E3095" t="s">
        <v>13435</v>
      </c>
      <c r="F3095" t="s">
        <v>1390</v>
      </c>
      <c r="G3095" t="s">
        <v>1351</v>
      </c>
      <c r="H3095" t="s">
        <v>835</v>
      </c>
      <c r="I3095" t="s">
        <v>2240</v>
      </c>
      <c r="J3095" t="s">
        <v>2393</v>
      </c>
      <c r="L3095" t="s">
        <v>19980</v>
      </c>
      <c r="M3095" t="s">
        <v>2689</v>
      </c>
      <c r="N3095" t="s">
        <v>972</v>
      </c>
      <c r="P3095">
        <v>342</v>
      </c>
      <c r="V3095" t="s">
        <v>18645</v>
      </c>
      <c r="X3095" t="str">
        <f>VLOOKUP(I3095,Location!$A$3:$B$1999,2,FALSE)</f>
        <v>Maryland</v>
      </c>
    </row>
    <row r="3096" spans="3:24" x14ac:dyDescent="0.2">
      <c r="C3096" t="s">
        <v>11990</v>
      </c>
      <c r="D3096">
        <v>26</v>
      </c>
      <c r="E3096" t="s">
        <v>12743</v>
      </c>
      <c r="F3096" t="s">
        <v>14281</v>
      </c>
      <c r="G3096" t="s">
        <v>8875</v>
      </c>
      <c r="H3096" t="s">
        <v>950</v>
      </c>
      <c r="I3096" t="s">
        <v>1009</v>
      </c>
      <c r="J3096"/>
      <c r="L3096" t="s">
        <v>14416</v>
      </c>
      <c r="N3096" t="s">
        <v>13</v>
      </c>
      <c r="P3096">
        <v>80</v>
      </c>
      <c r="V3096" t="s">
        <v>17942</v>
      </c>
      <c r="X3096" t="str">
        <f>VLOOKUP(I3096,Location!$A$3:$B$1999,2,FALSE)</f>
        <v>Texas</v>
      </c>
    </row>
    <row r="3097" spans="3:24" x14ac:dyDescent="0.2">
      <c r="C3097" t="s">
        <v>11990</v>
      </c>
      <c r="D3097">
        <v>10</v>
      </c>
      <c r="E3097" t="s">
        <v>12467</v>
      </c>
      <c r="F3097" t="s">
        <v>14014</v>
      </c>
      <c r="G3097" t="s">
        <v>15281</v>
      </c>
      <c r="H3097" t="s">
        <v>932</v>
      </c>
      <c r="I3097" t="s">
        <v>1057</v>
      </c>
      <c r="J3097" t="s">
        <v>16358</v>
      </c>
      <c r="L3097" t="s">
        <v>14416</v>
      </c>
      <c r="M3097" t="s">
        <v>20502</v>
      </c>
      <c r="N3097" t="s">
        <v>3015</v>
      </c>
      <c r="P3097" t="s">
        <v>21</v>
      </c>
      <c r="V3097" t="s">
        <v>17663</v>
      </c>
      <c r="X3097" t="str">
        <f>VLOOKUP(I3097,Location!$A$3:$B$1999,2,FALSE)</f>
        <v>California</v>
      </c>
    </row>
    <row r="3098" spans="3:24" x14ac:dyDescent="0.2">
      <c r="C3098" t="s">
        <v>11990</v>
      </c>
      <c r="D3098">
        <v>6</v>
      </c>
      <c r="E3098" t="s">
        <v>12814</v>
      </c>
      <c r="F3098" t="s">
        <v>2199</v>
      </c>
      <c r="G3098" t="s">
        <v>15465</v>
      </c>
      <c r="H3098" t="s">
        <v>869</v>
      </c>
      <c r="I3098" t="s">
        <v>15996</v>
      </c>
      <c r="J3098" t="s">
        <v>16541</v>
      </c>
      <c r="L3098" t="s">
        <v>19469</v>
      </c>
      <c r="M3098" t="s">
        <v>20356</v>
      </c>
      <c r="N3098" t="s">
        <v>13</v>
      </c>
      <c r="P3098">
        <v>20</v>
      </c>
      <c r="V3098" t="s">
        <v>18017</v>
      </c>
      <c r="X3098" t="str">
        <f>VLOOKUP(I3098,Location!$A$3:$B$1999,2,FALSE)</f>
        <v>Oregon</v>
      </c>
    </row>
    <row r="3099" spans="3:24" x14ac:dyDescent="0.2">
      <c r="C3099" t="s">
        <v>11990</v>
      </c>
      <c r="D3099">
        <v>7</v>
      </c>
      <c r="E3099" t="s">
        <v>12926</v>
      </c>
      <c r="F3099" t="s">
        <v>14455</v>
      </c>
      <c r="G3099" t="s">
        <v>15532</v>
      </c>
      <c r="H3099" t="s">
        <v>862</v>
      </c>
      <c r="I3099" t="s">
        <v>1046</v>
      </c>
      <c r="J3099" t="s">
        <v>16606</v>
      </c>
      <c r="L3099" t="s">
        <v>14416</v>
      </c>
      <c r="M3099" t="s">
        <v>4360</v>
      </c>
      <c r="N3099" t="s">
        <v>17094</v>
      </c>
      <c r="P3099" t="s">
        <v>21</v>
      </c>
      <c r="V3099" t="s">
        <v>18130</v>
      </c>
      <c r="X3099" t="str">
        <f>VLOOKUP(I3099,Location!$A$3:$B$1999,2,FALSE)</f>
        <v>Maryland</v>
      </c>
    </row>
    <row r="3100" spans="3:24" x14ac:dyDescent="0.2">
      <c r="C3100" t="s">
        <v>11990</v>
      </c>
      <c r="D3100">
        <v>9</v>
      </c>
      <c r="E3100" t="s">
        <v>13311</v>
      </c>
      <c r="F3100" t="s">
        <v>14821</v>
      </c>
      <c r="H3100" t="s">
        <v>825</v>
      </c>
      <c r="I3100" t="s">
        <v>1396</v>
      </c>
      <c r="J3100"/>
      <c r="L3100" t="s">
        <v>19878</v>
      </c>
      <c r="N3100" t="s">
        <v>17143</v>
      </c>
      <c r="P3100">
        <v>458</v>
      </c>
      <c r="V3100" t="s">
        <v>18520</v>
      </c>
      <c r="X3100" t="str">
        <f>VLOOKUP(I3100,Location!$A$3:$B$1999,2,FALSE)</f>
        <v>Pennsylvania</v>
      </c>
    </row>
    <row r="3101" spans="3:24" x14ac:dyDescent="0.2">
      <c r="C3101" t="s">
        <v>11990</v>
      </c>
      <c r="D3101">
        <v>28</v>
      </c>
      <c r="E3101" t="s">
        <v>13445</v>
      </c>
      <c r="F3101" t="s">
        <v>14941</v>
      </c>
      <c r="G3101" t="s">
        <v>15772</v>
      </c>
      <c r="H3101" t="s">
        <v>825</v>
      </c>
      <c r="I3101" t="s">
        <v>1046</v>
      </c>
      <c r="J3101" t="s">
        <v>16841</v>
      </c>
      <c r="L3101" t="s">
        <v>19990</v>
      </c>
      <c r="M3101" t="s">
        <v>20120</v>
      </c>
      <c r="N3101" t="s">
        <v>17163</v>
      </c>
      <c r="P3101" t="s">
        <v>21</v>
      </c>
      <c r="V3101" t="s">
        <v>18655</v>
      </c>
      <c r="X3101" t="str">
        <f>VLOOKUP(I3101,Location!$A$3:$B$1999,2,FALSE)</f>
        <v>Maryland</v>
      </c>
    </row>
    <row r="3102" spans="3:24" x14ac:dyDescent="0.2">
      <c r="C3102" t="s">
        <v>11990</v>
      </c>
      <c r="D3102">
        <v>5</v>
      </c>
      <c r="E3102" t="s">
        <v>12744</v>
      </c>
      <c r="F3102" t="s">
        <v>14282</v>
      </c>
      <c r="G3102" t="s">
        <v>1208</v>
      </c>
      <c r="H3102" t="s">
        <v>935</v>
      </c>
      <c r="I3102" t="s">
        <v>813</v>
      </c>
      <c r="J3102" t="s">
        <v>16503</v>
      </c>
      <c r="L3102" t="s">
        <v>19418</v>
      </c>
      <c r="M3102" t="s">
        <v>20383</v>
      </c>
      <c r="N3102" t="s">
        <v>17061</v>
      </c>
      <c r="P3102">
        <v>170</v>
      </c>
      <c r="V3102" t="s">
        <v>17943</v>
      </c>
      <c r="X3102" t="str">
        <f>VLOOKUP(I3102,Location!$A$3:$B$1999,2,FALSE)</f>
        <v>Florida</v>
      </c>
    </row>
    <row r="3103" spans="3:24" x14ac:dyDescent="0.2">
      <c r="C3103" t="s">
        <v>11990</v>
      </c>
      <c r="D3103">
        <v>8</v>
      </c>
      <c r="E3103" t="s">
        <v>12871</v>
      </c>
      <c r="F3103" t="s">
        <v>14403</v>
      </c>
      <c r="G3103" t="s">
        <v>15498</v>
      </c>
      <c r="H3103" t="s">
        <v>825</v>
      </c>
      <c r="I3103" t="s">
        <v>16007</v>
      </c>
      <c r="J3103" t="s">
        <v>14416</v>
      </c>
      <c r="L3103" t="s">
        <v>19507</v>
      </c>
      <c r="M3103" t="s">
        <v>20085</v>
      </c>
      <c r="N3103" t="s">
        <v>13</v>
      </c>
      <c r="P3103">
        <v>150</v>
      </c>
      <c r="V3103" t="s">
        <v>18075</v>
      </c>
      <c r="X3103" t="str">
        <f>VLOOKUP(I3103,Location!$A$3:$B$1999,2,FALSE)</f>
        <v>North Carolina</v>
      </c>
    </row>
    <row r="3104" spans="3:24" x14ac:dyDescent="0.2">
      <c r="C3104" t="s">
        <v>11990</v>
      </c>
      <c r="D3104">
        <v>9</v>
      </c>
      <c r="E3104" t="s">
        <v>12534</v>
      </c>
      <c r="F3104" t="s">
        <v>14081</v>
      </c>
      <c r="G3104" t="s">
        <v>15317</v>
      </c>
      <c r="H3104" t="s">
        <v>842</v>
      </c>
      <c r="I3104" t="s">
        <v>2676</v>
      </c>
      <c r="J3104" t="s">
        <v>16394</v>
      </c>
      <c r="L3104" t="s">
        <v>19246</v>
      </c>
      <c r="M3104" t="s">
        <v>20415</v>
      </c>
      <c r="N3104" t="s">
        <v>13</v>
      </c>
      <c r="P3104">
        <v>382</v>
      </c>
      <c r="V3104" t="s">
        <v>17730</v>
      </c>
      <c r="X3104" t="str">
        <f>VLOOKUP(I3104,Location!$A$3:$B$1999,2,FALSE)</f>
        <v>Pennsylvania</v>
      </c>
    </row>
    <row r="3105" spans="3:24" x14ac:dyDescent="0.2">
      <c r="C3105" t="s">
        <v>11990</v>
      </c>
      <c r="D3105">
        <v>15</v>
      </c>
      <c r="E3105" t="s">
        <v>12407</v>
      </c>
      <c r="F3105" t="s">
        <v>13957</v>
      </c>
      <c r="G3105" t="s">
        <v>15256</v>
      </c>
      <c r="H3105" t="s">
        <v>837</v>
      </c>
      <c r="I3105" t="s">
        <v>1508</v>
      </c>
      <c r="J3105" t="s">
        <v>16327</v>
      </c>
      <c r="L3105" t="s">
        <v>19126</v>
      </c>
      <c r="M3105" t="s">
        <v>20425</v>
      </c>
      <c r="N3105" t="s">
        <v>806</v>
      </c>
      <c r="P3105">
        <v>184</v>
      </c>
      <c r="V3105" t="s">
        <v>17602</v>
      </c>
      <c r="X3105" t="str">
        <f>VLOOKUP(I3105,Location!$A$3:$B$1999,2,FALSE)</f>
        <v>Arkansas</v>
      </c>
    </row>
    <row r="3106" spans="3:24" x14ac:dyDescent="0.2">
      <c r="C3106" t="s">
        <v>11990</v>
      </c>
      <c r="D3106">
        <v>9</v>
      </c>
      <c r="E3106" t="s">
        <v>12919</v>
      </c>
      <c r="F3106" t="s">
        <v>14449</v>
      </c>
      <c r="G3106" t="s">
        <v>31</v>
      </c>
      <c r="H3106" t="s">
        <v>862</v>
      </c>
      <c r="I3106" t="s">
        <v>1519</v>
      </c>
      <c r="J3106" t="s">
        <v>16601</v>
      </c>
      <c r="L3106" t="s">
        <v>19546</v>
      </c>
      <c r="M3106" t="s">
        <v>20316</v>
      </c>
      <c r="N3106" t="s">
        <v>11814</v>
      </c>
      <c r="P3106" t="s">
        <v>21</v>
      </c>
      <c r="V3106" t="s">
        <v>18123</v>
      </c>
      <c r="X3106" t="str">
        <f>VLOOKUP(I3106,Location!$A$3:$B$1999,2,FALSE)</f>
        <v>California</v>
      </c>
    </row>
    <row r="3107" spans="3:24" x14ac:dyDescent="0.2">
      <c r="C3107" t="s">
        <v>11990</v>
      </c>
      <c r="D3107">
        <v>7</v>
      </c>
      <c r="E3107" t="s">
        <v>12249</v>
      </c>
      <c r="F3107" t="s">
        <v>13807</v>
      </c>
      <c r="G3107" t="s">
        <v>8746</v>
      </c>
      <c r="H3107" t="s">
        <v>877</v>
      </c>
      <c r="I3107" t="s">
        <v>1034</v>
      </c>
      <c r="J3107" t="s">
        <v>16233</v>
      </c>
      <c r="L3107" t="s">
        <v>18996</v>
      </c>
      <c r="M3107" t="s">
        <v>20605</v>
      </c>
      <c r="N3107" t="s">
        <v>13</v>
      </c>
      <c r="P3107" t="s">
        <v>21</v>
      </c>
      <c r="V3107" t="s">
        <v>17444</v>
      </c>
      <c r="X3107" t="str">
        <f>VLOOKUP(I3107,Location!$A$3:$B$1999,2,FALSE)</f>
        <v>Pennsylvania</v>
      </c>
    </row>
    <row r="3108" spans="3:24" x14ac:dyDescent="0.2">
      <c r="C3108" t="s">
        <v>11990</v>
      </c>
      <c r="D3108">
        <v>4</v>
      </c>
      <c r="E3108" t="s">
        <v>13254</v>
      </c>
      <c r="F3108" t="s">
        <v>14768</v>
      </c>
      <c r="G3108" t="s">
        <v>15704</v>
      </c>
      <c r="H3108" t="s">
        <v>834</v>
      </c>
      <c r="I3108" t="s">
        <v>16042</v>
      </c>
      <c r="J3108" t="s">
        <v>16763</v>
      </c>
      <c r="L3108" t="s">
        <v>19829</v>
      </c>
      <c r="M3108" t="s">
        <v>20191</v>
      </c>
      <c r="N3108" t="s">
        <v>11919</v>
      </c>
      <c r="P3108">
        <v>175</v>
      </c>
      <c r="V3108" t="s">
        <v>18463</v>
      </c>
      <c r="X3108" t="str">
        <f>VLOOKUP(I3108,Location!$A$3:$B$1999,2,FALSE)</f>
        <v>West Virginia</v>
      </c>
    </row>
    <row r="3109" spans="3:24" x14ac:dyDescent="0.2">
      <c r="C3109" t="s">
        <v>11990</v>
      </c>
      <c r="D3109">
        <v>12</v>
      </c>
      <c r="E3109" t="s">
        <v>12375</v>
      </c>
      <c r="F3109" t="s">
        <v>13927</v>
      </c>
      <c r="G3109" t="s">
        <v>2997</v>
      </c>
      <c r="H3109" t="s">
        <v>807</v>
      </c>
      <c r="I3109" t="s">
        <v>15892</v>
      </c>
      <c r="J3109"/>
      <c r="L3109" t="s">
        <v>19100</v>
      </c>
      <c r="N3109" t="s">
        <v>24</v>
      </c>
      <c r="P3109">
        <v>50</v>
      </c>
      <c r="V3109" t="s">
        <v>17570</v>
      </c>
      <c r="X3109" t="str">
        <f>VLOOKUP(I3109,Location!$A$3:$B$1999,2,FALSE)</f>
        <v>North Carolina</v>
      </c>
    </row>
    <row r="3110" spans="3:24" x14ac:dyDescent="0.2">
      <c r="C3110" t="s">
        <v>11990</v>
      </c>
      <c r="D3110">
        <v>5</v>
      </c>
      <c r="E3110" t="s">
        <v>12768</v>
      </c>
      <c r="F3110" t="s">
        <v>3010</v>
      </c>
      <c r="G3110" t="s">
        <v>3010</v>
      </c>
      <c r="H3110" t="s">
        <v>947</v>
      </c>
      <c r="I3110" t="s">
        <v>1057</v>
      </c>
      <c r="J3110" t="s">
        <v>16514</v>
      </c>
      <c r="L3110" t="s">
        <v>14416</v>
      </c>
      <c r="M3110" t="s">
        <v>20377</v>
      </c>
      <c r="N3110" t="s">
        <v>13</v>
      </c>
      <c r="P3110">
        <v>122</v>
      </c>
      <c r="V3110" t="s">
        <v>17967</v>
      </c>
      <c r="X3110" t="str">
        <f>VLOOKUP(I3110,Location!$A$3:$B$1999,2,FALSE)</f>
        <v>California</v>
      </c>
    </row>
    <row r="3111" spans="3:24" x14ac:dyDescent="0.2">
      <c r="C3111" t="s">
        <v>11990</v>
      </c>
      <c r="D3111">
        <v>13</v>
      </c>
      <c r="E3111" t="s">
        <v>12524</v>
      </c>
      <c r="F3111" t="s">
        <v>14071</v>
      </c>
      <c r="G3111" t="s">
        <v>1208</v>
      </c>
      <c r="H3111" t="s">
        <v>868</v>
      </c>
      <c r="I3111" t="s">
        <v>996</v>
      </c>
      <c r="J3111" t="s">
        <v>16389</v>
      </c>
      <c r="L3111" t="s">
        <v>19236</v>
      </c>
      <c r="M3111" t="s">
        <v>20472</v>
      </c>
      <c r="N3111" t="s">
        <v>5250</v>
      </c>
      <c r="P3111">
        <v>165</v>
      </c>
      <c r="V3111" t="s">
        <v>17720</v>
      </c>
      <c r="X3111" t="str">
        <f>VLOOKUP(I3111,Location!$A$3:$B$1999,2,FALSE)</f>
        <v>Virginia</v>
      </c>
    </row>
    <row r="3112" spans="3:24" x14ac:dyDescent="0.2">
      <c r="C3112" t="s">
        <v>11990</v>
      </c>
      <c r="D3112">
        <v>10</v>
      </c>
      <c r="E3112" t="s">
        <v>12028</v>
      </c>
      <c r="F3112" t="s">
        <v>13600</v>
      </c>
      <c r="G3112" t="s">
        <v>3991</v>
      </c>
      <c r="H3112" t="s">
        <v>807</v>
      </c>
      <c r="I3112" t="s">
        <v>3937</v>
      </c>
      <c r="J3112" t="s">
        <v>4801</v>
      </c>
      <c r="L3112" t="s">
        <v>14416</v>
      </c>
      <c r="M3112" t="s">
        <v>4130</v>
      </c>
      <c r="N3112" t="s">
        <v>13</v>
      </c>
      <c r="P3112">
        <v>235</v>
      </c>
      <c r="V3112" t="s">
        <v>17219</v>
      </c>
      <c r="X3112" t="str">
        <f>VLOOKUP(I3112,Location!$A$3:$B$1999,2,FALSE)</f>
        <v>Maryland</v>
      </c>
    </row>
    <row r="3113" spans="3:24" x14ac:dyDescent="0.2">
      <c r="C3113" t="s">
        <v>11990</v>
      </c>
      <c r="D3113">
        <v>11</v>
      </c>
      <c r="E3113" t="s">
        <v>12738</v>
      </c>
      <c r="F3113" t="s">
        <v>14276</v>
      </c>
      <c r="G3113" t="s">
        <v>15428</v>
      </c>
      <c r="H3113" t="s">
        <v>794</v>
      </c>
      <c r="I3113" t="s">
        <v>1044</v>
      </c>
      <c r="J3113" t="s">
        <v>2621</v>
      </c>
      <c r="L3113" t="s">
        <v>19414</v>
      </c>
      <c r="M3113" t="s">
        <v>2622</v>
      </c>
      <c r="N3113" t="s">
        <v>3042</v>
      </c>
      <c r="P3113">
        <v>174</v>
      </c>
      <c r="V3113" t="s">
        <v>17937</v>
      </c>
      <c r="X3113" t="str">
        <f>VLOOKUP(I3113,Location!$A$3:$B$1999,2,FALSE)</f>
        <v>Michigan</v>
      </c>
    </row>
    <row r="3114" spans="3:24" x14ac:dyDescent="0.2">
      <c r="C3114" t="s">
        <v>11990</v>
      </c>
      <c r="D3114">
        <v>8</v>
      </c>
      <c r="E3114" t="s">
        <v>12857</v>
      </c>
      <c r="F3114" t="s">
        <v>14390</v>
      </c>
      <c r="G3114" t="s">
        <v>15489</v>
      </c>
      <c r="H3114" t="s">
        <v>877</v>
      </c>
      <c r="I3114" t="s">
        <v>1048</v>
      </c>
      <c r="J3114" t="s">
        <v>16564</v>
      </c>
      <c r="L3114" t="s">
        <v>14416</v>
      </c>
      <c r="N3114" t="s">
        <v>13</v>
      </c>
      <c r="P3114">
        <v>227</v>
      </c>
      <c r="V3114" t="s">
        <v>18061</v>
      </c>
      <c r="X3114" t="str">
        <f>VLOOKUP(I3114,Location!$A$3:$B$1999,2,FALSE)</f>
        <v>D.C.</v>
      </c>
    </row>
    <row r="3115" spans="3:24" x14ac:dyDescent="0.2">
      <c r="C3115" t="s">
        <v>11990</v>
      </c>
      <c r="D3115">
        <v>8</v>
      </c>
      <c r="E3115" t="s">
        <v>12062</v>
      </c>
      <c r="F3115" t="s">
        <v>13635</v>
      </c>
      <c r="G3115" t="s">
        <v>13635</v>
      </c>
      <c r="H3115" t="s">
        <v>837</v>
      </c>
      <c r="I3115" t="s">
        <v>1046</v>
      </c>
      <c r="J3115" t="s">
        <v>16131</v>
      </c>
      <c r="L3115" t="s">
        <v>18835</v>
      </c>
      <c r="M3115" t="s">
        <v>20678</v>
      </c>
      <c r="N3115" t="s">
        <v>800</v>
      </c>
      <c r="P3115">
        <v>466</v>
      </c>
      <c r="V3115" t="s">
        <v>17256</v>
      </c>
      <c r="X3115" t="str">
        <f>VLOOKUP(I3115,Location!$A$3:$B$1999,2,FALSE)</f>
        <v>Maryland</v>
      </c>
    </row>
    <row r="3116" spans="3:24" x14ac:dyDescent="0.2">
      <c r="C3116" t="s">
        <v>11990</v>
      </c>
      <c r="D3116">
        <v>6</v>
      </c>
      <c r="E3116" t="s">
        <v>12463</v>
      </c>
      <c r="F3116" t="s">
        <v>14010</v>
      </c>
      <c r="H3116" t="s">
        <v>858</v>
      </c>
      <c r="I3116" t="s">
        <v>976</v>
      </c>
      <c r="J3116"/>
      <c r="L3116" t="s">
        <v>19177</v>
      </c>
      <c r="N3116" t="s">
        <v>17002</v>
      </c>
      <c r="P3116" t="s">
        <v>21</v>
      </c>
      <c r="V3116" t="s">
        <v>17659</v>
      </c>
      <c r="X3116" t="str">
        <f>VLOOKUP(I3116,Location!$A$3:$B$1999,2,FALSE)</f>
        <v>California</v>
      </c>
    </row>
    <row r="3117" spans="3:24" x14ac:dyDescent="0.2">
      <c r="C3117" t="s">
        <v>11990</v>
      </c>
      <c r="D3117">
        <v>13</v>
      </c>
      <c r="E3117" t="s">
        <v>7342</v>
      </c>
      <c r="F3117" t="s">
        <v>14625</v>
      </c>
      <c r="G3117" t="s">
        <v>14625</v>
      </c>
      <c r="H3117" t="s">
        <v>825</v>
      </c>
      <c r="I3117" t="s">
        <v>18</v>
      </c>
      <c r="J3117" t="s">
        <v>16693</v>
      </c>
      <c r="L3117" t="s">
        <v>19701</v>
      </c>
      <c r="M3117" t="s">
        <v>20251</v>
      </c>
      <c r="N3117" t="s">
        <v>1064</v>
      </c>
      <c r="P3117">
        <v>401</v>
      </c>
      <c r="V3117" t="s">
        <v>18311</v>
      </c>
      <c r="X3117" t="str">
        <f>VLOOKUP(I3117,Location!$A$3:$B$1999,2,FALSE)</f>
        <v>D.C.</v>
      </c>
    </row>
    <row r="3118" spans="3:24" x14ac:dyDescent="0.2">
      <c r="C3118" t="s">
        <v>11990</v>
      </c>
      <c r="D3118">
        <v>4</v>
      </c>
      <c r="E3118" t="s">
        <v>12603</v>
      </c>
      <c r="F3118" t="s">
        <v>14148</v>
      </c>
      <c r="G3118" t="s">
        <v>15353</v>
      </c>
      <c r="H3118" t="s">
        <v>950</v>
      </c>
      <c r="I3118" t="s">
        <v>9373</v>
      </c>
      <c r="J3118" t="s">
        <v>14148</v>
      </c>
      <c r="L3118" t="s">
        <v>19299</v>
      </c>
      <c r="M3118" t="s">
        <v>20440</v>
      </c>
      <c r="N3118" t="s">
        <v>13</v>
      </c>
      <c r="P3118">
        <v>136</v>
      </c>
      <c r="V3118" t="s">
        <v>17800</v>
      </c>
      <c r="X3118" t="str">
        <f>VLOOKUP(I3118,Location!$A$3:$B$1999,2,FALSE)</f>
        <v>California</v>
      </c>
    </row>
    <row r="3119" spans="3:24" x14ac:dyDescent="0.2">
      <c r="C3119" t="s">
        <v>11990</v>
      </c>
      <c r="D3119">
        <v>12</v>
      </c>
      <c r="E3119" t="s">
        <v>13300</v>
      </c>
      <c r="F3119" t="s">
        <v>14810</v>
      </c>
      <c r="G3119" t="s">
        <v>15722</v>
      </c>
      <c r="H3119" t="s">
        <v>834</v>
      </c>
      <c r="I3119" t="s">
        <v>2240</v>
      </c>
      <c r="J3119"/>
      <c r="L3119" t="s">
        <v>19869</v>
      </c>
      <c r="N3119" t="s">
        <v>806</v>
      </c>
      <c r="P3119">
        <v>314</v>
      </c>
      <c r="V3119" t="s">
        <v>18509</v>
      </c>
      <c r="X3119" t="str">
        <f>VLOOKUP(I3119,Location!$A$3:$B$1999,2,FALSE)</f>
        <v>Maryland</v>
      </c>
    </row>
    <row r="3120" spans="3:24" x14ac:dyDescent="0.2">
      <c r="C3120" t="s">
        <v>11990</v>
      </c>
      <c r="D3120">
        <v>19</v>
      </c>
      <c r="E3120" t="s">
        <v>12297</v>
      </c>
      <c r="F3120" t="s">
        <v>13852</v>
      </c>
      <c r="G3120" t="s">
        <v>15197</v>
      </c>
      <c r="H3120" t="s">
        <v>842</v>
      </c>
      <c r="I3120" t="s">
        <v>15869</v>
      </c>
      <c r="J3120" t="s">
        <v>16258</v>
      </c>
      <c r="L3120" t="s">
        <v>19042</v>
      </c>
      <c r="M3120" t="s">
        <v>20584</v>
      </c>
      <c r="N3120" t="s">
        <v>16962</v>
      </c>
      <c r="P3120">
        <v>247</v>
      </c>
      <c r="V3120" t="s">
        <v>17492</v>
      </c>
      <c r="X3120" t="str">
        <f>VLOOKUP(I3120,Location!$A$3:$B$1999,2,FALSE)</f>
        <v>Ohio</v>
      </c>
    </row>
    <row r="3121" spans="3:24" x14ac:dyDescent="0.2">
      <c r="C3121" t="s">
        <v>11990</v>
      </c>
      <c r="D3121">
        <v>12</v>
      </c>
      <c r="E3121" t="s">
        <v>12686</v>
      </c>
      <c r="F3121" t="s">
        <v>14226</v>
      </c>
      <c r="G3121" t="s">
        <v>15400</v>
      </c>
      <c r="H3121" t="s">
        <v>807</v>
      </c>
      <c r="I3121" t="s">
        <v>1021</v>
      </c>
      <c r="J3121" t="s">
        <v>16471</v>
      </c>
      <c r="L3121" t="s">
        <v>19374</v>
      </c>
      <c r="M3121" t="s">
        <v>20409</v>
      </c>
      <c r="N3121" t="s">
        <v>13</v>
      </c>
      <c r="P3121" t="s">
        <v>21</v>
      </c>
      <c r="V3121" t="s">
        <v>17885</v>
      </c>
      <c r="X3121" t="str">
        <f>VLOOKUP(I3121,Location!$A$3:$B$1999,2,FALSE)</f>
        <v>New York</v>
      </c>
    </row>
    <row r="3122" spans="3:24" x14ac:dyDescent="0.2">
      <c r="C3122" t="s">
        <v>11990</v>
      </c>
      <c r="D3122">
        <v>20</v>
      </c>
      <c r="E3122" t="s">
        <v>13272</v>
      </c>
      <c r="F3122" t="s">
        <v>14784</v>
      </c>
      <c r="G3122" t="s">
        <v>4961</v>
      </c>
      <c r="H3122" t="s">
        <v>795</v>
      </c>
      <c r="I3122" t="s">
        <v>962</v>
      </c>
      <c r="J3122"/>
      <c r="L3122" t="s">
        <v>19845</v>
      </c>
      <c r="N3122" t="s">
        <v>11876</v>
      </c>
      <c r="P3122" t="s">
        <v>21</v>
      </c>
      <c r="V3122" t="s">
        <v>18481</v>
      </c>
      <c r="X3122" t="str">
        <f>VLOOKUP(I3122,Location!$A$3:$B$1999,2,FALSE)</f>
        <v>Texas</v>
      </c>
    </row>
    <row r="3123" spans="3:24" x14ac:dyDescent="0.2">
      <c r="C3123" t="s">
        <v>11990</v>
      </c>
      <c r="D3123">
        <v>6</v>
      </c>
      <c r="E3123" t="s">
        <v>12140</v>
      </c>
      <c r="F3123" t="s">
        <v>13705</v>
      </c>
      <c r="G3123" t="s">
        <v>15130</v>
      </c>
      <c r="H3123" t="s">
        <v>942</v>
      </c>
      <c r="I3123" t="s">
        <v>36</v>
      </c>
      <c r="J3123" t="s">
        <v>16174</v>
      </c>
      <c r="L3123" t="s">
        <v>18906</v>
      </c>
      <c r="M3123" t="s">
        <v>20334</v>
      </c>
      <c r="N3123" t="s">
        <v>806</v>
      </c>
      <c r="P3123">
        <v>277</v>
      </c>
      <c r="V3123" t="s">
        <v>17334</v>
      </c>
      <c r="X3123" t="str">
        <f>VLOOKUP(I3123,Location!$A$3:$B$1999,2,FALSE)</f>
        <v>United States</v>
      </c>
    </row>
    <row r="3124" spans="3:24" x14ac:dyDescent="0.2">
      <c r="C3124" t="s">
        <v>11990</v>
      </c>
      <c r="D3124">
        <v>26</v>
      </c>
      <c r="E3124" t="s">
        <v>12368</v>
      </c>
      <c r="F3124" t="s">
        <v>13920</v>
      </c>
      <c r="G3124" t="s">
        <v>13920</v>
      </c>
      <c r="H3124" t="s">
        <v>807</v>
      </c>
      <c r="I3124" t="s">
        <v>15890</v>
      </c>
      <c r="J3124" t="s">
        <v>4531</v>
      </c>
      <c r="L3124" t="s">
        <v>19093</v>
      </c>
      <c r="N3124" t="s">
        <v>806</v>
      </c>
      <c r="P3124" t="s">
        <v>21</v>
      </c>
      <c r="V3124" t="s">
        <v>17563</v>
      </c>
      <c r="X3124" t="str">
        <f>VLOOKUP(I3124,Location!$A$3:$B$1999,2,FALSE)</f>
        <v>Ohio</v>
      </c>
    </row>
    <row r="3125" spans="3:24" x14ac:dyDescent="0.2">
      <c r="C3125" t="s">
        <v>11990</v>
      </c>
      <c r="D3125">
        <v>5</v>
      </c>
      <c r="E3125" t="s">
        <v>13480</v>
      </c>
      <c r="F3125" t="s">
        <v>14974</v>
      </c>
      <c r="G3125" t="s">
        <v>8523</v>
      </c>
      <c r="H3125" t="s">
        <v>862</v>
      </c>
      <c r="I3125" t="s">
        <v>813</v>
      </c>
      <c r="J3125" t="s">
        <v>16857</v>
      </c>
      <c r="L3125" t="s">
        <v>20012</v>
      </c>
      <c r="N3125" t="s">
        <v>13</v>
      </c>
      <c r="P3125">
        <v>224</v>
      </c>
      <c r="V3125" t="s">
        <v>18690</v>
      </c>
      <c r="X3125" t="str">
        <f>VLOOKUP(I3125,Location!$A$3:$B$1999,2,FALSE)</f>
        <v>Florida</v>
      </c>
    </row>
    <row r="3126" spans="3:24" x14ac:dyDescent="0.2">
      <c r="C3126" t="s">
        <v>11990</v>
      </c>
      <c r="D3126">
        <v>12</v>
      </c>
      <c r="E3126" t="s">
        <v>13062</v>
      </c>
      <c r="F3126" t="s">
        <v>14582</v>
      </c>
      <c r="G3126" t="s">
        <v>15076</v>
      </c>
      <c r="H3126" t="s">
        <v>17</v>
      </c>
      <c r="I3126" t="s">
        <v>16019</v>
      </c>
      <c r="J3126" t="s">
        <v>16669</v>
      </c>
      <c r="L3126" t="s">
        <v>19661</v>
      </c>
      <c r="M3126" t="s">
        <v>20270</v>
      </c>
      <c r="N3126" t="s">
        <v>4902</v>
      </c>
      <c r="P3126" t="s">
        <v>21</v>
      </c>
      <c r="V3126" t="s">
        <v>18266</v>
      </c>
      <c r="X3126" t="str">
        <f>VLOOKUP(I3126,Location!$A$3:$B$1999,2,FALSE)</f>
        <v>South Carolina</v>
      </c>
    </row>
    <row r="3127" spans="3:24" x14ac:dyDescent="0.2">
      <c r="C3127" t="s">
        <v>11990</v>
      </c>
      <c r="D3127">
        <v>6</v>
      </c>
      <c r="E3127" t="s">
        <v>12886</v>
      </c>
      <c r="F3127" t="s">
        <v>14417</v>
      </c>
      <c r="G3127" t="s">
        <v>1458</v>
      </c>
      <c r="H3127" t="s">
        <v>17</v>
      </c>
      <c r="I3127" t="s">
        <v>966</v>
      </c>
      <c r="J3127"/>
      <c r="L3127" t="s">
        <v>19519</v>
      </c>
      <c r="N3127" t="s">
        <v>968</v>
      </c>
      <c r="P3127" t="s">
        <v>21</v>
      </c>
      <c r="V3127" t="s">
        <v>18090</v>
      </c>
      <c r="X3127" t="str">
        <f>VLOOKUP(I3127,Location!$A$3:$B$1999,2,FALSE)</f>
        <v>Massachusetts</v>
      </c>
    </row>
    <row r="3128" spans="3:24" x14ac:dyDescent="0.2">
      <c r="C3128" t="s">
        <v>11990</v>
      </c>
      <c r="D3128">
        <v>10</v>
      </c>
      <c r="E3128" t="s">
        <v>13278</v>
      </c>
      <c r="F3128" t="s">
        <v>14789</v>
      </c>
      <c r="H3128" t="s">
        <v>834</v>
      </c>
      <c r="I3128" t="s">
        <v>5313</v>
      </c>
      <c r="J3128"/>
      <c r="L3128" t="s">
        <v>19849</v>
      </c>
      <c r="N3128" t="s">
        <v>13</v>
      </c>
      <c r="P3128" t="s">
        <v>21</v>
      </c>
      <c r="V3128" t="s">
        <v>18487</v>
      </c>
      <c r="X3128" t="str">
        <f>VLOOKUP(I3128,Location!$A$3:$B$1999,2,FALSE)</f>
        <v>Colorado</v>
      </c>
    </row>
    <row r="3129" spans="3:24" x14ac:dyDescent="0.2">
      <c r="C3129" t="s">
        <v>11990</v>
      </c>
      <c r="D3129">
        <v>5</v>
      </c>
      <c r="E3129" t="s">
        <v>13303</v>
      </c>
      <c r="F3129" t="s">
        <v>14813</v>
      </c>
      <c r="G3129" t="s">
        <v>3416</v>
      </c>
      <c r="H3129" t="s">
        <v>918</v>
      </c>
      <c r="I3129" t="s">
        <v>3138</v>
      </c>
      <c r="J3129"/>
      <c r="L3129" t="s">
        <v>19871</v>
      </c>
      <c r="N3129" t="s">
        <v>13</v>
      </c>
      <c r="P3129">
        <v>321</v>
      </c>
      <c r="V3129" t="s">
        <v>18512</v>
      </c>
      <c r="X3129" t="str">
        <f>VLOOKUP(I3129,Location!$A$3:$B$1999,2,FALSE)</f>
        <v>Pennsylvania</v>
      </c>
    </row>
    <row r="3130" spans="3:24" x14ac:dyDescent="0.2">
      <c r="C3130" t="s">
        <v>11990</v>
      </c>
      <c r="D3130">
        <v>4</v>
      </c>
      <c r="E3130" t="s">
        <v>13122</v>
      </c>
      <c r="F3130" t="s">
        <v>14644</v>
      </c>
      <c r="G3130" t="s">
        <v>2619</v>
      </c>
      <c r="H3130" t="s">
        <v>834</v>
      </c>
      <c r="I3130" t="s">
        <v>1373</v>
      </c>
      <c r="J3130" t="s">
        <v>16700</v>
      </c>
      <c r="L3130" t="s">
        <v>19719</v>
      </c>
      <c r="M3130" t="s">
        <v>20244</v>
      </c>
      <c r="N3130" t="s">
        <v>13</v>
      </c>
      <c r="P3130">
        <v>176</v>
      </c>
      <c r="V3130" t="s">
        <v>18330</v>
      </c>
      <c r="X3130" t="str">
        <f>VLOOKUP(I3130,Location!$A$3:$B$1999,2,FALSE)</f>
        <v>New York</v>
      </c>
    </row>
    <row r="3131" spans="3:24" x14ac:dyDescent="0.2">
      <c r="C3131" t="s">
        <v>11990</v>
      </c>
      <c r="D3131">
        <v>5</v>
      </c>
      <c r="E3131" t="s">
        <v>12425</v>
      </c>
      <c r="F3131" t="s">
        <v>13975</v>
      </c>
      <c r="G3131" t="s">
        <v>15265</v>
      </c>
      <c r="H3131" t="s">
        <v>861</v>
      </c>
      <c r="I3131" t="s">
        <v>2565</v>
      </c>
      <c r="J3131" t="s">
        <v>16336</v>
      </c>
      <c r="L3131" t="s">
        <v>19142</v>
      </c>
      <c r="M3131" t="s">
        <v>20521</v>
      </c>
      <c r="N3131" t="s">
        <v>13</v>
      </c>
      <c r="P3131" t="s">
        <v>21</v>
      </c>
      <c r="V3131" t="s">
        <v>17621</v>
      </c>
      <c r="X3131" t="str">
        <f>VLOOKUP(I3131,Location!$A$3:$B$1999,2,FALSE)</f>
        <v>Arizona</v>
      </c>
    </row>
    <row r="3132" spans="3:24" x14ac:dyDescent="0.2">
      <c r="C3132" t="s">
        <v>11990</v>
      </c>
      <c r="D3132">
        <v>23</v>
      </c>
      <c r="E3132" t="s">
        <v>13139</v>
      </c>
      <c r="F3132" t="s">
        <v>14660</v>
      </c>
      <c r="G3132" t="s">
        <v>15643</v>
      </c>
      <c r="H3132" t="s">
        <v>19</v>
      </c>
      <c r="I3132" t="s">
        <v>16029</v>
      </c>
      <c r="J3132"/>
      <c r="L3132" t="s">
        <v>19732</v>
      </c>
      <c r="N3132" t="s">
        <v>5099</v>
      </c>
      <c r="P3132" t="s">
        <v>21</v>
      </c>
      <c r="V3132" t="s">
        <v>18347</v>
      </c>
      <c r="X3132" t="str">
        <f>VLOOKUP(I3132,Location!$A$3:$B$1999,2,FALSE)</f>
        <v>Florida</v>
      </c>
    </row>
    <row r="3133" spans="3:24" x14ac:dyDescent="0.2">
      <c r="C3133" t="s">
        <v>11990</v>
      </c>
      <c r="D3133">
        <v>17</v>
      </c>
      <c r="E3133" t="s">
        <v>12341</v>
      </c>
      <c r="F3133" t="s">
        <v>13893</v>
      </c>
      <c r="G3133" t="s">
        <v>15214</v>
      </c>
      <c r="H3133" t="s">
        <v>836</v>
      </c>
      <c r="I3133" t="s">
        <v>963</v>
      </c>
      <c r="J3133" t="s">
        <v>16285</v>
      </c>
      <c r="L3133" t="s">
        <v>19073</v>
      </c>
      <c r="M3133" t="s">
        <v>20564</v>
      </c>
      <c r="N3133" t="s">
        <v>16971</v>
      </c>
      <c r="P3133">
        <v>301</v>
      </c>
      <c r="V3133" t="s">
        <v>17536</v>
      </c>
      <c r="X3133" t="str">
        <f>VLOOKUP(I3133,Location!$A$3:$B$1999,2,FALSE)</f>
        <v>Florida</v>
      </c>
    </row>
    <row r="3134" spans="3:24" x14ac:dyDescent="0.2">
      <c r="C3134" t="s">
        <v>11990</v>
      </c>
      <c r="D3134">
        <v>8</v>
      </c>
      <c r="E3134" t="s">
        <v>12096</v>
      </c>
      <c r="F3134" t="s">
        <v>13663</v>
      </c>
      <c r="G3134" t="s">
        <v>15104</v>
      </c>
      <c r="H3134" t="s">
        <v>927</v>
      </c>
      <c r="I3134" t="s">
        <v>962</v>
      </c>
      <c r="J3134" t="s">
        <v>4066</v>
      </c>
      <c r="L3134" t="s">
        <v>18866</v>
      </c>
      <c r="M3134" t="s">
        <v>4067</v>
      </c>
      <c r="N3134" t="s">
        <v>16918</v>
      </c>
      <c r="P3134">
        <v>492</v>
      </c>
      <c r="V3134" t="s">
        <v>17290</v>
      </c>
      <c r="X3134" t="str">
        <f>VLOOKUP(I3134,Location!$A$3:$B$1999,2,FALSE)</f>
        <v>Texas</v>
      </c>
    </row>
    <row r="3135" spans="3:24" x14ac:dyDescent="0.2">
      <c r="C3135" t="s">
        <v>11990</v>
      </c>
      <c r="D3135">
        <v>1</v>
      </c>
      <c r="E3135" t="s">
        <v>12543</v>
      </c>
      <c r="F3135" t="s">
        <v>14090</v>
      </c>
      <c r="H3135" t="s">
        <v>845</v>
      </c>
      <c r="I3135" t="s">
        <v>976</v>
      </c>
      <c r="J3135"/>
      <c r="L3135" t="s">
        <v>14416</v>
      </c>
      <c r="N3135" t="s">
        <v>17019</v>
      </c>
      <c r="P3135">
        <v>126</v>
      </c>
      <c r="V3135" t="s">
        <v>17739</v>
      </c>
      <c r="X3135" t="str">
        <f>VLOOKUP(I3135,Location!$A$3:$B$1999,2,FALSE)</f>
        <v>California</v>
      </c>
    </row>
    <row r="3136" spans="3:24" x14ac:dyDescent="0.2">
      <c r="C3136" t="s">
        <v>11990</v>
      </c>
      <c r="D3136">
        <v>7</v>
      </c>
      <c r="E3136" t="s">
        <v>12067</v>
      </c>
      <c r="F3136" t="s">
        <v>13640</v>
      </c>
      <c r="G3136" t="s">
        <v>13640</v>
      </c>
      <c r="H3136" t="s">
        <v>942</v>
      </c>
      <c r="I3136" t="s">
        <v>1329</v>
      </c>
      <c r="J3136" t="s">
        <v>16134</v>
      </c>
      <c r="L3136" t="s">
        <v>18840</v>
      </c>
      <c r="M3136" t="s">
        <v>5240</v>
      </c>
      <c r="N3136" t="s">
        <v>16914</v>
      </c>
      <c r="P3136" t="s">
        <v>21</v>
      </c>
      <c r="V3136" t="s">
        <v>17261</v>
      </c>
      <c r="X3136" t="str">
        <f>VLOOKUP(I3136,Location!$A$3:$B$1999,2,FALSE)</f>
        <v>Arizona</v>
      </c>
    </row>
    <row r="3137" spans="3:24" x14ac:dyDescent="0.2">
      <c r="C3137" t="s">
        <v>11990</v>
      </c>
      <c r="D3137">
        <v>10</v>
      </c>
      <c r="E3137" t="s">
        <v>12221</v>
      </c>
      <c r="F3137" t="s">
        <v>13782</v>
      </c>
      <c r="G3137" t="s">
        <v>2382</v>
      </c>
      <c r="H3137" t="s">
        <v>15</v>
      </c>
      <c r="I3137" t="s">
        <v>15860</v>
      </c>
      <c r="J3137" t="s">
        <v>16216</v>
      </c>
      <c r="L3137" t="s">
        <v>14416</v>
      </c>
      <c r="M3137" t="s">
        <v>20620</v>
      </c>
      <c r="N3137" t="s">
        <v>16950</v>
      </c>
      <c r="P3137">
        <v>163</v>
      </c>
      <c r="V3137" t="s">
        <v>17416</v>
      </c>
      <c r="X3137" t="str">
        <f>VLOOKUP(I3137,Location!$A$3:$B$1999,2,FALSE)</f>
        <v>Nebraska</v>
      </c>
    </row>
    <row r="3138" spans="3:24" x14ac:dyDescent="0.2">
      <c r="C3138" t="s">
        <v>11990</v>
      </c>
      <c r="D3138">
        <v>7</v>
      </c>
      <c r="E3138" t="s">
        <v>13266</v>
      </c>
      <c r="F3138" t="s">
        <v>14778</v>
      </c>
      <c r="G3138" t="s">
        <v>15710</v>
      </c>
      <c r="H3138" t="s">
        <v>795</v>
      </c>
      <c r="I3138" t="s">
        <v>1688</v>
      </c>
      <c r="J3138"/>
      <c r="L3138" t="s">
        <v>19752</v>
      </c>
      <c r="N3138" t="s">
        <v>6519</v>
      </c>
      <c r="P3138" t="s">
        <v>21</v>
      </c>
      <c r="V3138" t="s">
        <v>18475</v>
      </c>
      <c r="X3138" t="str">
        <f>VLOOKUP(I3138,Location!$A$3:$B$1999,2,FALSE)</f>
        <v>Texas</v>
      </c>
    </row>
    <row r="3139" spans="3:24" x14ac:dyDescent="0.2">
      <c r="C3139" t="s">
        <v>11990</v>
      </c>
      <c r="D3139">
        <v>5</v>
      </c>
      <c r="E3139" t="s">
        <v>13077</v>
      </c>
      <c r="F3139" t="s">
        <v>14595</v>
      </c>
      <c r="G3139" t="s">
        <v>1530</v>
      </c>
      <c r="H3139" t="s">
        <v>17</v>
      </c>
      <c r="I3139" t="s">
        <v>1021</v>
      </c>
      <c r="J3139" t="s">
        <v>16677</v>
      </c>
      <c r="L3139" t="s">
        <v>19676</v>
      </c>
      <c r="M3139" t="s">
        <v>20263</v>
      </c>
      <c r="N3139" t="s">
        <v>1010</v>
      </c>
      <c r="P3139" t="s">
        <v>21</v>
      </c>
      <c r="V3139" t="s">
        <v>18281</v>
      </c>
      <c r="X3139" t="str">
        <f>VLOOKUP(I3139,Location!$A$3:$B$1999,2,FALSE)</f>
        <v>New York</v>
      </c>
    </row>
    <row r="3140" spans="3:24" x14ac:dyDescent="0.2">
      <c r="C3140" t="s">
        <v>11990</v>
      </c>
      <c r="D3140">
        <v>12</v>
      </c>
      <c r="E3140" t="s">
        <v>12021</v>
      </c>
      <c r="F3140" t="s">
        <v>13593</v>
      </c>
      <c r="G3140" t="s">
        <v>30</v>
      </c>
      <c r="H3140" t="s">
        <v>15</v>
      </c>
      <c r="I3140" t="s">
        <v>966</v>
      </c>
      <c r="J3140" t="s">
        <v>16101</v>
      </c>
      <c r="L3140" t="s">
        <v>18799</v>
      </c>
      <c r="M3140" t="s">
        <v>20692</v>
      </c>
      <c r="N3140" t="s">
        <v>804</v>
      </c>
      <c r="P3140" t="s">
        <v>21</v>
      </c>
      <c r="V3140" t="s">
        <v>17212</v>
      </c>
      <c r="X3140" t="str">
        <f>VLOOKUP(I3140,Location!$A$3:$B$1999,2,FALSE)</f>
        <v>Massachusetts</v>
      </c>
    </row>
    <row r="3141" spans="3:24" x14ac:dyDescent="0.2">
      <c r="C3141" t="s">
        <v>11990</v>
      </c>
      <c r="D3141">
        <v>3</v>
      </c>
      <c r="E3141" t="s">
        <v>13514</v>
      </c>
      <c r="F3141" t="s">
        <v>15003</v>
      </c>
      <c r="G3141" t="s">
        <v>15802</v>
      </c>
      <c r="H3141" t="s">
        <v>862</v>
      </c>
      <c r="I3141" t="s">
        <v>18</v>
      </c>
      <c r="J3141" t="s">
        <v>16731</v>
      </c>
      <c r="L3141" t="s">
        <v>20038</v>
      </c>
      <c r="M3141" t="s">
        <v>20107</v>
      </c>
      <c r="N3141" t="s">
        <v>6519</v>
      </c>
      <c r="P3141">
        <v>264</v>
      </c>
      <c r="V3141" t="s">
        <v>18724</v>
      </c>
      <c r="X3141" t="str">
        <f>VLOOKUP(I3141,Location!$A$3:$B$1999,2,FALSE)</f>
        <v>D.C.</v>
      </c>
    </row>
    <row r="3142" spans="3:24" x14ac:dyDescent="0.2">
      <c r="C3142" t="s">
        <v>11990</v>
      </c>
      <c r="D3142">
        <v>11</v>
      </c>
      <c r="E3142" t="s">
        <v>12158</v>
      </c>
      <c r="F3142" t="s">
        <v>13723</v>
      </c>
      <c r="G3142" t="s">
        <v>15138</v>
      </c>
      <c r="H3142" t="s">
        <v>15</v>
      </c>
      <c r="I3142" t="s">
        <v>15848</v>
      </c>
      <c r="J3142" t="s">
        <v>16186</v>
      </c>
      <c r="L3142" t="s">
        <v>16087</v>
      </c>
      <c r="M3142" t="s">
        <v>20137</v>
      </c>
      <c r="N3142" t="s">
        <v>16934</v>
      </c>
      <c r="P3142" t="s">
        <v>21</v>
      </c>
      <c r="V3142" t="s">
        <v>17353</v>
      </c>
      <c r="X3142" t="str">
        <f>VLOOKUP(I3142,Location!$A$3:$B$1999,2,FALSE)</f>
        <v>Utah</v>
      </c>
    </row>
    <row r="3143" spans="3:24" x14ac:dyDescent="0.2">
      <c r="C3143" t="s">
        <v>11990</v>
      </c>
      <c r="D3143">
        <v>20</v>
      </c>
      <c r="E3143" t="s">
        <v>12521</v>
      </c>
      <c r="F3143" t="s">
        <v>14068</v>
      </c>
      <c r="G3143" t="s">
        <v>15310</v>
      </c>
      <c r="H3143" t="s">
        <v>15</v>
      </c>
      <c r="I3143" t="s">
        <v>15913</v>
      </c>
      <c r="J3143" t="s">
        <v>16386</v>
      </c>
      <c r="L3143" t="s">
        <v>19233</v>
      </c>
      <c r="M3143" t="s">
        <v>20475</v>
      </c>
      <c r="N3143" t="s">
        <v>13</v>
      </c>
      <c r="P3143">
        <v>307</v>
      </c>
      <c r="V3143" t="s">
        <v>17717</v>
      </c>
      <c r="X3143" t="str">
        <f>VLOOKUP(I3143,Location!$A$3:$B$1999,2,FALSE)</f>
        <v>Texas</v>
      </c>
    </row>
    <row r="3144" spans="3:24" x14ac:dyDescent="0.2">
      <c r="C3144" t="s">
        <v>11990</v>
      </c>
      <c r="D3144">
        <v>9</v>
      </c>
      <c r="E3144" t="s">
        <v>13395</v>
      </c>
      <c r="F3144" t="s">
        <v>14896</v>
      </c>
      <c r="G3144" t="s">
        <v>15758</v>
      </c>
      <c r="H3144" t="s">
        <v>834</v>
      </c>
      <c r="I3144" t="s">
        <v>1034</v>
      </c>
      <c r="J3144" t="s">
        <v>16828</v>
      </c>
      <c r="L3144" t="s">
        <v>14416</v>
      </c>
      <c r="M3144" t="s">
        <v>5468</v>
      </c>
      <c r="N3144" t="s">
        <v>17153</v>
      </c>
      <c r="P3144" t="s">
        <v>21</v>
      </c>
      <c r="V3144" t="s">
        <v>18604</v>
      </c>
      <c r="X3144" t="str">
        <f>VLOOKUP(I3144,Location!$A$3:$B$1999,2,FALSE)</f>
        <v>Pennsylvania</v>
      </c>
    </row>
    <row r="3145" spans="3:24" x14ac:dyDescent="0.2">
      <c r="C3145" t="s">
        <v>11990</v>
      </c>
      <c r="D3145">
        <v>11</v>
      </c>
      <c r="E3145" t="s">
        <v>12953</v>
      </c>
      <c r="F3145" t="s">
        <v>14479</v>
      </c>
      <c r="G3145" t="s">
        <v>1239</v>
      </c>
      <c r="H3145" t="s">
        <v>862</v>
      </c>
      <c r="I3145" t="s">
        <v>1058</v>
      </c>
      <c r="J3145" t="s">
        <v>16621</v>
      </c>
      <c r="L3145" t="s">
        <v>19575</v>
      </c>
      <c r="M3145" t="s">
        <v>20304</v>
      </c>
      <c r="N3145" t="s">
        <v>11811</v>
      </c>
      <c r="P3145" t="s">
        <v>21</v>
      </c>
      <c r="V3145" t="s">
        <v>18157</v>
      </c>
      <c r="X3145" t="str">
        <f>VLOOKUP(I3145,Location!$A$3:$B$1999,2,FALSE)</f>
        <v>Illinois</v>
      </c>
    </row>
    <row r="3146" spans="3:24" x14ac:dyDescent="0.2">
      <c r="C3146" t="s">
        <v>11990</v>
      </c>
      <c r="D3146">
        <v>5</v>
      </c>
      <c r="E3146" t="s">
        <v>12599</v>
      </c>
      <c r="F3146" t="s">
        <v>14144</v>
      </c>
      <c r="G3146" t="s">
        <v>15352</v>
      </c>
      <c r="H3146" t="s">
        <v>951</v>
      </c>
      <c r="I3146" t="s">
        <v>1519</v>
      </c>
      <c r="J3146"/>
      <c r="L3146" t="s">
        <v>19297</v>
      </c>
      <c r="N3146" t="s">
        <v>17028</v>
      </c>
      <c r="P3146">
        <v>208</v>
      </c>
      <c r="V3146" t="s">
        <v>17796</v>
      </c>
      <c r="X3146" t="str">
        <f>VLOOKUP(I3146,Location!$A$3:$B$1999,2,FALSE)</f>
        <v>California</v>
      </c>
    </row>
    <row r="3147" spans="3:24" x14ac:dyDescent="0.2">
      <c r="C3147" t="s">
        <v>11990</v>
      </c>
      <c r="D3147">
        <v>3</v>
      </c>
      <c r="E3147" t="s">
        <v>13216</v>
      </c>
      <c r="F3147" t="s">
        <v>14730</v>
      </c>
      <c r="G3147" t="s">
        <v>15684</v>
      </c>
      <c r="H3147" t="s">
        <v>19</v>
      </c>
      <c r="I3147" t="s">
        <v>1034</v>
      </c>
      <c r="J3147" t="s">
        <v>14730</v>
      </c>
      <c r="L3147" t="s">
        <v>19792</v>
      </c>
      <c r="M3147" t="s">
        <v>20213</v>
      </c>
      <c r="N3147" t="s">
        <v>1006</v>
      </c>
      <c r="P3147">
        <v>376</v>
      </c>
      <c r="V3147" t="s">
        <v>18424</v>
      </c>
      <c r="X3147" t="str">
        <f>VLOOKUP(I3147,Location!$A$3:$B$1999,2,FALSE)</f>
        <v>Pennsylvania</v>
      </c>
    </row>
    <row r="3148" spans="3:24" x14ac:dyDescent="0.2">
      <c r="C3148" t="s">
        <v>11990</v>
      </c>
      <c r="D3148">
        <v>7</v>
      </c>
      <c r="E3148" t="s">
        <v>12643</v>
      </c>
      <c r="F3148" t="s">
        <v>14186</v>
      </c>
      <c r="G3148" t="s">
        <v>1076</v>
      </c>
      <c r="H3148" t="s">
        <v>920</v>
      </c>
      <c r="I3148" t="s">
        <v>15942</v>
      </c>
      <c r="J3148" t="s">
        <v>16451</v>
      </c>
      <c r="L3148" t="s">
        <v>19335</v>
      </c>
      <c r="M3148" t="s">
        <v>20427</v>
      </c>
      <c r="N3148" t="s">
        <v>17041</v>
      </c>
      <c r="P3148" t="s">
        <v>21</v>
      </c>
      <c r="V3148" t="s">
        <v>17840</v>
      </c>
      <c r="X3148" t="str">
        <f>VLOOKUP(I3148,Location!$A$3:$B$1999,2,FALSE)</f>
        <v>Pennsylvania</v>
      </c>
    </row>
    <row r="3149" spans="3:24" x14ac:dyDescent="0.2">
      <c r="C3149" t="s">
        <v>11990</v>
      </c>
      <c r="D3149">
        <v>10</v>
      </c>
      <c r="E3149" t="s">
        <v>13298</v>
      </c>
      <c r="F3149" t="s">
        <v>14808</v>
      </c>
      <c r="G3149" t="s">
        <v>1377</v>
      </c>
      <c r="H3149" t="s">
        <v>825</v>
      </c>
      <c r="I3149" t="s">
        <v>9287</v>
      </c>
      <c r="J3149"/>
      <c r="L3149" t="s">
        <v>19867</v>
      </c>
      <c r="N3149" t="s">
        <v>16984</v>
      </c>
      <c r="P3149" t="s">
        <v>21</v>
      </c>
      <c r="V3149" t="s">
        <v>18507</v>
      </c>
      <c r="X3149" t="str">
        <f>VLOOKUP(I3149,Location!$A$3:$B$1999,2,FALSE)</f>
        <v>Pennsylvania</v>
      </c>
    </row>
    <row r="3150" spans="3:24" x14ac:dyDescent="0.2">
      <c r="C3150" t="s">
        <v>11990</v>
      </c>
      <c r="D3150">
        <v>10</v>
      </c>
      <c r="E3150" t="s">
        <v>13304</v>
      </c>
      <c r="F3150" t="s">
        <v>14814</v>
      </c>
      <c r="G3150" t="s">
        <v>9190</v>
      </c>
      <c r="H3150" t="s">
        <v>834</v>
      </c>
      <c r="I3150" t="s">
        <v>18</v>
      </c>
      <c r="J3150" t="s">
        <v>16784</v>
      </c>
      <c r="L3150" t="s">
        <v>19872</v>
      </c>
      <c r="M3150" t="s">
        <v>20173</v>
      </c>
      <c r="N3150" t="s">
        <v>806</v>
      </c>
      <c r="P3150" t="s">
        <v>21</v>
      </c>
      <c r="V3150" t="s">
        <v>18513</v>
      </c>
      <c r="X3150" t="str">
        <f>VLOOKUP(I3150,Location!$A$3:$B$1999,2,FALSE)</f>
        <v>D.C.</v>
      </c>
    </row>
    <row r="3151" spans="3:24" x14ac:dyDescent="0.2">
      <c r="C3151" t="s">
        <v>11990</v>
      </c>
      <c r="D3151">
        <v>11</v>
      </c>
      <c r="E3151" t="s">
        <v>13472</v>
      </c>
      <c r="F3151" t="s">
        <v>14967</v>
      </c>
      <c r="G3151" t="s">
        <v>15783</v>
      </c>
      <c r="H3151" t="s">
        <v>825</v>
      </c>
      <c r="I3151" t="s">
        <v>1009</v>
      </c>
      <c r="J3151" t="s">
        <v>2094</v>
      </c>
      <c r="L3151" t="s">
        <v>19701</v>
      </c>
      <c r="M3151" t="s">
        <v>20120</v>
      </c>
      <c r="N3151" t="s">
        <v>17168</v>
      </c>
      <c r="P3151">
        <v>315</v>
      </c>
      <c r="V3151" t="s">
        <v>18682</v>
      </c>
      <c r="X3151" t="str">
        <f>VLOOKUP(I3151,Location!$A$3:$B$1999,2,FALSE)</f>
        <v>Texas</v>
      </c>
    </row>
    <row r="3152" spans="3:24" x14ac:dyDescent="0.2">
      <c r="C3152" t="s">
        <v>11990</v>
      </c>
      <c r="D3152">
        <v>5</v>
      </c>
      <c r="E3152" t="s">
        <v>13429</v>
      </c>
      <c r="F3152" t="s">
        <v>14930</v>
      </c>
      <c r="G3152" t="s">
        <v>15769</v>
      </c>
      <c r="H3152" t="s">
        <v>834</v>
      </c>
      <c r="I3152" t="s">
        <v>813</v>
      </c>
      <c r="J3152" t="s">
        <v>16186</v>
      </c>
      <c r="L3152" t="s">
        <v>19974</v>
      </c>
      <c r="M3152" t="s">
        <v>20137</v>
      </c>
      <c r="N3152" t="s">
        <v>5065</v>
      </c>
      <c r="P3152">
        <v>107</v>
      </c>
      <c r="V3152" t="s">
        <v>18639</v>
      </c>
      <c r="X3152" t="str">
        <f>VLOOKUP(I3152,Location!$A$3:$B$1999,2,FALSE)</f>
        <v>Florida</v>
      </c>
    </row>
    <row r="3153" spans="3:24" x14ac:dyDescent="0.2">
      <c r="C3153" t="s">
        <v>11990</v>
      </c>
      <c r="D3153">
        <v>13</v>
      </c>
      <c r="E3153" t="s">
        <v>13482</v>
      </c>
      <c r="F3153" t="s">
        <v>1378</v>
      </c>
      <c r="G3153" t="s">
        <v>15786</v>
      </c>
      <c r="H3153" t="s">
        <v>834</v>
      </c>
      <c r="I3153" t="s">
        <v>18</v>
      </c>
      <c r="J3153" t="s">
        <v>799</v>
      </c>
      <c r="L3153" t="s">
        <v>20013</v>
      </c>
      <c r="M3153" t="s">
        <v>986</v>
      </c>
      <c r="N3153" t="s">
        <v>974</v>
      </c>
      <c r="P3153">
        <v>150</v>
      </c>
      <c r="V3153" t="s">
        <v>18692</v>
      </c>
      <c r="X3153" t="str">
        <f>VLOOKUP(I3153,Location!$A$3:$B$1999,2,FALSE)</f>
        <v>D.C.</v>
      </c>
    </row>
    <row r="3154" spans="3:24" x14ac:dyDescent="0.2">
      <c r="C3154" t="s">
        <v>11990</v>
      </c>
      <c r="D3154">
        <v>27</v>
      </c>
      <c r="E3154" t="s">
        <v>13554</v>
      </c>
      <c r="F3154" t="s">
        <v>15040</v>
      </c>
      <c r="G3154" t="s">
        <v>1458</v>
      </c>
      <c r="H3154" t="s">
        <v>825</v>
      </c>
      <c r="I3154" t="s">
        <v>18</v>
      </c>
      <c r="J3154"/>
      <c r="L3154" t="s">
        <v>20071</v>
      </c>
      <c r="N3154" t="s">
        <v>13</v>
      </c>
      <c r="P3154">
        <v>18</v>
      </c>
      <c r="V3154" t="s">
        <v>18765</v>
      </c>
      <c r="X3154" t="str">
        <f>VLOOKUP(I3154,Location!$A$3:$B$1999,2,FALSE)</f>
        <v>D.C.</v>
      </c>
    </row>
    <row r="3155" spans="3:24" x14ac:dyDescent="0.2">
      <c r="C3155" t="s">
        <v>11990</v>
      </c>
      <c r="D3155">
        <v>10</v>
      </c>
      <c r="E3155" t="s">
        <v>13417</v>
      </c>
      <c r="F3155" t="s">
        <v>14919</v>
      </c>
      <c r="G3155" t="s">
        <v>15767</v>
      </c>
      <c r="H3155" t="s">
        <v>918</v>
      </c>
      <c r="I3155" t="s">
        <v>3051</v>
      </c>
      <c r="J3155"/>
      <c r="L3155" t="s">
        <v>19962</v>
      </c>
      <c r="N3155" t="s">
        <v>11987</v>
      </c>
      <c r="P3155">
        <v>375</v>
      </c>
      <c r="V3155" t="s">
        <v>18627</v>
      </c>
      <c r="X3155" t="str">
        <f>VLOOKUP(I3155,Location!$A$3:$B$1999,2,FALSE)</f>
        <v>Georgia</v>
      </c>
    </row>
    <row r="3156" spans="3:24" x14ac:dyDescent="0.2">
      <c r="C3156" t="s">
        <v>11990</v>
      </c>
      <c r="D3156">
        <v>13</v>
      </c>
      <c r="E3156" t="s">
        <v>12764</v>
      </c>
      <c r="F3156" t="s">
        <v>14302</v>
      </c>
      <c r="G3156" t="s">
        <v>15177</v>
      </c>
      <c r="H3156" t="s">
        <v>842</v>
      </c>
      <c r="I3156" t="s">
        <v>15884</v>
      </c>
      <c r="J3156" t="s">
        <v>16512</v>
      </c>
      <c r="L3156" t="s">
        <v>14416</v>
      </c>
      <c r="M3156" t="s">
        <v>20303</v>
      </c>
      <c r="N3156" t="s">
        <v>24</v>
      </c>
      <c r="P3156">
        <v>101</v>
      </c>
      <c r="V3156" t="s">
        <v>17963</v>
      </c>
      <c r="X3156" t="str">
        <f>VLOOKUP(I3156,Location!$A$3:$B$1999,2,FALSE)</f>
        <v>Texas</v>
      </c>
    </row>
    <row r="3157" spans="3:24" x14ac:dyDescent="0.2">
      <c r="C3157" t="s">
        <v>11990</v>
      </c>
      <c r="D3157">
        <v>21</v>
      </c>
      <c r="E3157" t="s">
        <v>13355</v>
      </c>
      <c r="F3157" t="s">
        <v>14861</v>
      </c>
      <c r="G3157" t="s">
        <v>823</v>
      </c>
      <c r="H3157" t="s">
        <v>17</v>
      </c>
      <c r="I3157" t="s">
        <v>16030</v>
      </c>
      <c r="J3157"/>
      <c r="L3157" t="s">
        <v>19919</v>
      </c>
      <c r="N3157" t="s">
        <v>17147</v>
      </c>
      <c r="P3157">
        <v>95</v>
      </c>
      <c r="V3157" t="s">
        <v>18564</v>
      </c>
      <c r="X3157" t="str">
        <f>VLOOKUP(I3157,Location!$A$3:$B$1999,2,FALSE)</f>
        <v>Virginia</v>
      </c>
    </row>
    <row r="3158" spans="3:24" x14ac:dyDescent="0.2">
      <c r="C3158" t="s">
        <v>11990</v>
      </c>
      <c r="D3158">
        <v>5</v>
      </c>
      <c r="E3158" t="s">
        <v>13461</v>
      </c>
      <c r="F3158" t="s">
        <v>14956</v>
      </c>
      <c r="G3158" t="s">
        <v>15779</v>
      </c>
      <c r="H3158" t="s">
        <v>860</v>
      </c>
      <c r="I3158" t="s">
        <v>1044</v>
      </c>
      <c r="J3158" t="s">
        <v>16849</v>
      </c>
      <c r="L3158" t="s">
        <v>20001</v>
      </c>
      <c r="M3158" t="s">
        <v>20125</v>
      </c>
      <c r="N3158" t="s">
        <v>17166</v>
      </c>
      <c r="P3158">
        <v>401</v>
      </c>
      <c r="V3158" t="s">
        <v>18671</v>
      </c>
      <c r="X3158" t="str">
        <f>VLOOKUP(I3158,Location!$A$3:$B$1999,2,FALSE)</f>
        <v>Michigan</v>
      </c>
    </row>
    <row r="3159" spans="3:24" x14ac:dyDescent="0.2">
      <c r="C3159" t="s">
        <v>11990</v>
      </c>
      <c r="D3159">
        <v>5</v>
      </c>
      <c r="E3159" t="s">
        <v>12881</v>
      </c>
      <c r="F3159" t="s">
        <v>14412</v>
      </c>
      <c r="G3159" t="s">
        <v>8735</v>
      </c>
      <c r="H3159" t="s">
        <v>918</v>
      </c>
      <c r="I3159" t="s">
        <v>1061</v>
      </c>
      <c r="J3159" t="s">
        <v>16580</v>
      </c>
      <c r="L3159" t="s">
        <v>19516</v>
      </c>
      <c r="M3159" t="s">
        <v>20327</v>
      </c>
      <c r="N3159" t="s">
        <v>4329</v>
      </c>
      <c r="P3159" t="s">
        <v>21</v>
      </c>
      <c r="V3159" t="s">
        <v>18085</v>
      </c>
      <c r="X3159" t="str">
        <f>VLOOKUP(I3159,Location!$A$3:$B$1999,2,FALSE)</f>
        <v>California</v>
      </c>
    </row>
    <row r="3160" spans="3:24" x14ac:dyDescent="0.2">
      <c r="C3160" t="s">
        <v>11990</v>
      </c>
      <c r="D3160">
        <v>5</v>
      </c>
      <c r="E3160" t="s">
        <v>12526</v>
      </c>
      <c r="F3160" t="s">
        <v>14073</v>
      </c>
      <c r="G3160" t="s">
        <v>14073</v>
      </c>
      <c r="H3160" t="s">
        <v>845</v>
      </c>
      <c r="I3160" t="s">
        <v>18</v>
      </c>
      <c r="J3160" t="s">
        <v>984</v>
      </c>
      <c r="L3160" t="s">
        <v>19238</v>
      </c>
      <c r="M3160" t="s">
        <v>986</v>
      </c>
      <c r="N3160" t="s">
        <v>13</v>
      </c>
      <c r="P3160">
        <v>278</v>
      </c>
      <c r="V3160" t="s">
        <v>17722</v>
      </c>
      <c r="X3160" t="str">
        <f>VLOOKUP(I3160,Location!$A$3:$B$1999,2,FALSE)</f>
        <v>D.C.</v>
      </c>
    </row>
    <row r="3161" spans="3:24" x14ac:dyDescent="0.2">
      <c r="C3161" t="s">
        <v>11990</v>
      </c>
      <c r="D3161">
        <v>17</v>
      </c>
      <c r="E3161" t="s">
        <v>13021</v>
      </c>
      <c r="F3161" t="s">
        <v>14543</v>
      </c>
      <c r="H3161" t="s">
        <v>825</v>
      </c>
      <c r="I3161" t="s">
        <v>18</v>
      </c>
      <c r="J3161"/>
      <c r="L3161" t="s">
        <v>19628</v>
      </c>
      <c r="N3161" t="s">
        <v>13</v>
      </c>
      <c r="P3161" t="s">
        <v>21</v>
      </c>
      <c r="V3161" t="s">
        <v>18225</v>
      </c>
      <c r="X3161" t="str">
        <f>VLOOKUP(I3161,Location!$A$3:$B$1999,2,FALSE)</f>
        <v>D.C.</v>
      </c>
    </row>
    <row r="3162" spans="3:24" x14ac:dyDescent="0.2">
      <c r="C3162" t="s">
        <v>11990</v>
      </c>
      <c r="D3162">
        <v>6</v>
      </c>
      <c r="E3162" t="s">
        <v>12648</v>
      </c>
      <c r="F3162" t="s">
        <v>14191</v>
      </c>
      <c r="G3162" t="s">
        <v>1208</v>
      </c>
      <c r="H3162" t="s">
        <v>892</v>
      </c>
      <c r="I3162" t="s">
        <v>15945</v>
      </c>
      <c r="J3162" t="s">
        <v>16453</v>
      </c>
      <c r="L3162" t="s">
        <v>19339</v>
      </c>
      <c r="N3162" t="s">
        <v>833</v>
      </c>
      <c r="P3162" t="s">
        <v>21</v>
      </c>
      <c r="V3162" t="s">
        <v>17845</v>
      </c>
      <c r="X3162" t="str">
        <f>VLOOKUP(I3162,Location!$A$3:$B$1999,2,FALSE)</f>
        <v>Pennsylvania</v>
      </c>
    </row>
    <row r="3163" spans="3:24" x14ac:dyDescent="0.2">
      <c r="C3163" t="s">
        <v>11990</v>
      </c>
      <c r="D3163">
        <v>5</v>
      </c>
      <c r="E3163" t="s">
        <v>12672</v>
      </c>
      <c r="F3163" t="s">
        <v>14212</v>
      </c>
      <c r="G3163" t="s">
        <v>1239</v>
      </c>
      <c r="H3163" t="s">
        <v>935</v>
      </c>
      <c r="I3163" t="s">
        <v>1034</v>
      </c>
      <c r="J3163"/>
      <c r="L3163" t="s">
        <v>14416</v>
      </c>
      <c r="N3163" t="s">
        <v>13</v>
      </c>
      <c r="P3163">
        <v>426</v>
      </c>
      <c r="V3163" t="s">
        <v>17869</v>
      </c>
      <c r="X3163" t="str">
        <f>VLOOKUP(I3163,Location!$A$3:$B$1999,2,FALSE)</f>
        <v>Pennsylvania</v>
      </c>
    </row>
    <row r="3164" spans="3:24" x14ac:dyDescent="0.2">
      <c r="C3164" t="s">
        <v>11990</v>
      </c>
      <c r="D3164">
        <v>5</v>
      </c>
      <c r="E3164" t="s">
        <v>12330</v>
      </c>
      <c r="F3164" t="s">
        <v>13883</v>
      </c>
      <c r="G3164" t="s">
        <v>2997</v>
      </c>
      <c r="H3164" t="s">
        <v>868</v>
      </c>
      <c r="I3164" t="s">
        <v>1061</v>
      </c>
      <c r="J3164"/>
      <c r="L3164" t="s">
        <v>19065</v>
      </c>
      <c r="N3164" t="s">
        <v>13</v>
      </c>
      <c r="P3164" t="s">
        <v>21</v>
      </c>
      <c r="V3164" t="s">
        <v>17525</v>
      </c>
      <c r="X3164" t="str">
        <f>VLOOKUP(I3164,Location!$A$3:$B$1999,2,FALSE)</f>
        <v>California</v>
      </c>
    </row>
    <row r="3165" spans="3:24" x14ac:dyDescent="0.2">
      <c r="C3165" t="s">
        <v>11990</v>
      </c>
      <c r="D3165">
        <v>5</v>
      </c>
      <c r="E3165" t="s">
        <v>13518</v>
      </c>
      <c r="F3165" t="s">
        <v>15007</v>
      </c>
      <c r="G3165" t="s">
        <v>8947</v>
      </c>
      <c r="H3165" t="s">
        <v>19</v>
      </c>
      <c r="I3165" t="s">
        <v>1090</v>
      </c>
      <c r="J3165" t="s">
        <v>16872</v>
      </c>
      <c r="L3165" t="s">
        <v>20041</v>
      </c>
      <c r="M3165" t="s">
        <v>20105</v>
      </c>
      <c r="N3165" t="s">
        <v>13</v>
      </c>
      <c r="P3165">
        <v>156</v>
      </c>
      <c r="V3165" t="s">
        <v>18728</v>
      </c>
      <c r="X3165" t="str">
        <f>VLOOKUP(I3165,Location!$A$3:$B$1999,2,FALSE)</f>
        <v>Hawaii</v>
      </c>
    </row>
    <row r="3166" spans="3:24" x14ac:dyDescent="0.2">
      <c r="C3166" t="s">
        <v>11990</v>
      </c>
      <c r="D3166">
        <v>16</v>
      </c>
      <c r="E3166" t="s">
        <v>13382</v>
      </c>
      <c r="F3166" t="s">
        <v>14884</v>
      </c>
      <c r="G3166" t="s">
        <v>9199</v>
      </c>
      <c r="H3166" t="s">
        <v>835</v>
      </c>
      <c r="I3166" t="s">
        <v>16054</v>
      </c>
      <c r="J3166" t="s">
        <v>16820</v>
      </c>
      <c r="L3166" t="s">
        <v>19937</v>
      </c>
      <c r="M3166" t="s">
        <v>20149</v>
      </c>
      <c r="N3166" t="s">
        <v>13</v>
      </c>
      <c r="P3166" t="s">
        <v>21</v>
      </c>
      <c r="V3166" t="s">
        <v>18591</v>
      </c>
      <c r="X3166" t="str">
        <f>VLOOKUP(I3166,Location!$A$3:$B$1999,2,FALSE)</f>
        <v>Georgia</v>
      </c>
    </row>
    <row r="3167" spans="3:24" x14ac:dyDescent="0.2">
      <c r="C3167" t="s">
        <v>11990</v>
      </c>
      <c r="D3167">
        <v>11</v>
      </c>
      <c r="E3167" t="s">
        <v>13341</v>
      </c>
      <c r="F3167" t="s">
        <v>14849</v>
      </c>
      <c r="G3167" t="s">
        <v>15624</v>
      </c>
      <c r="H3167" t="s">
        <v>860</v>
      </c>
      <c r="I3167" t="s">
        <v>1034</v>
      </c>
      <c r="J3167" t="s">
        <v>16801</v>
      </c>
      <c r="L3167" t="s">
        <v>19906</v>
      </c>
      <c r="M3167" t="s">
        <v>20163</v>
      </c>
      <c r="N3167" t="s">
        <v>11826</v>
      </c>
      <c r="P3167">
        <v>231</v>
      </c>
      <c r="V3167" t="s">
        <v>18550</v>
      </c>
      <c r="X3167" t="str">
        <f>VLOOKUP(I3167,Location!$A$3:$B$1999,2,FALSE)</f>
        <v>Pennsylvania</v>
      </c>
    </row>
    <row r="3168" spans="3:24" x14ac:dyDescent="0.2">
      <c r="C3168" t="s">
        <v>11990</v>
      </c>
      <c r="D3168">
        <v>13</v>
      </c>
      <c r="E3168" t="s">
        <v>13466</v>
      </c>
      <c r="F3168" t="s">
        <v>14961</v>
      </c>
      <c r="G3168" t="s">
        <v>1208</v>
      </c>
      <c r="H3168" t="s">
        <v>834</v>
      </c>
      <c r="I3168" t="s">
        <v>996</v>
      </c>
      <c r="J3168" t="s">
        <v>16851</v>
      </c>
      <c r="L3168" t="s">
        <v>20003</v>
      </c>
      <c r="M3168" t="s">
        <v>20123</v>
      </c>
      <c r="N3168" t="s">
        <v>806</v>
      </c>
      <c r="P3168">
        <v>217</v>
      </c>
      <c r="V3168" t="s">
        <v>18676</v>
      </c>
      <c r="X3168" t="str">
        <f>VLOOKUP(I3168,Location!$A$3:$B$1999,2,FALSE)</f>
        <v>Virginia</v>
      </c>
    </row>
    <row r="3169" spans="3:24" x14ac:dyDescent="0.2">
      <c r="C3169" t="s">
        <v>11990</v>
      </c>
      <c r="D3169">
        <v>5</v>
      </c>
      <c r="E3169" t="s">
        <v>13236</v>
      </c>
      <c r="F3169" t="s">
        <v>14750</v>
      </c>
      <c r="G3169" t="s">
        <v>2135</v>
      </c>
      <c r="H3169" t="s">
        <v>834</v>
      </c>
      <c r="I3169" t="s">
        <v>1019</v>
      </c>
      <c r="J3169" t="s">
        <v>16754</v>
      </c>
      <c r="L3169" t="s">
        <v>19813</v>
      </c>
      <c r="M3169" t="s">
        <v>20200</v>
      </c>
      <c r="N3169" t="s">
        <v>13</v>
      </c>
      <c r="P3169" t="s">
        <v>21</v>
      </c>
      <c r="V3169" t="s">
        <v>18445</v>
      </c>
      <c r="X3169" t="str">
        <f>VLOOKUP(I3169,Location!$A$3:$B$1999,2,FALSE)</f>
        <v>Illinois</v>
      </c>
    </row>
    <row r="3170" spans="3:24" x14ac:dyDescent="0.2">
      <c r="C3170" t="s">
        <v>11990</v>
      </c>
      <c r="D3170">
        <v>15</v>
      </c>
      <c r="E3170" t="s">
        <v>13551</v>
      </c>
      <c r="F3170" t="s">
        <v>15037</v>
      </c>
      <c r="G3170" t="s">
        <v>15817</v>
      </c>
      <c r="H3170" t="s">
        <v>825</v>
      </c>
      <c r="I3170" t="s">
        <v>18</v>
      </c>
      <c r="J3170" t="s">
        <v>959</v>
      </c>
      <c r="L3170" t="s">
        <v>20069</v>
      </c>
      <c r="M3170" t="s">
        <v>993</v>
      </c>
      <c r="N3170" t="s">
        <v>11947</v>
      </c>
      <c r="P3170" t="s">
        <v>21</v>
      </c>
      <c r="V3170" t="s">
        <v>18762</v>
      </c>
      <c r="X3170" t="str">
        <f>VLOOKUP(I3170,Location!$A$3:$B$1999,2,FALSE)</f>
        <v>D.C.</v>
      </c>
    </row>
    <row r="3171" spans="3:24" x14ac:dyDescent="0.2">
      <c r="C3171" t="s">
        <v>11990</v>
      </c>
      <c r="D3171">
        <v>5</v>
      </c>
      <c r="E3171" t="s">
        <v>13250</v>
      </c>
      <c r="F3171" t="s">
        <v>14764</v>
      </c>
      <c r="G3171" t="s">
        <v>8340</v>
      </c>
      <c r="H3171" t="s">
        <v>860</v>
      </c>
      <c r="I3171" t="s">
        <v>18</v>
      </c>
      <c r="J3171" t="s">
        <v>16762</v>
      </c>
      <c r="L3171" t="s">
        <v>19826</v>
      </c>
      <c r="M3171" t="s">
        <v>20192</v>
      </c>
      <c r="N3171" t="s">
        <v>4089</v>
      </c>
      <c r="P3171">
        <v>296</v>
      </c>
      <c r="V3171" t="s">
        <v>18459</v>
      </c>
      <c r="X3171" t="str">
        <f>VLOOKUP(I3171,Location!$A$3:$B$1999,2,FALSE)</f>
        <v>D.C.</v>
      </c>
    </row>
    <row r="3172" spans="3:24" x14ac:dyDescent="0.2">
      <c r="C3172" t="s">
        <v>11990</v>
      </c>
      <c r="D3172">
        <v>20</v>
      </c>
      <c r="E3172" t="s">
        <v>12539</v>
      </c>
      <c r="F3172" t="s">
        <v>14086</v>
      </c>
      <c r="G3172" t="s">
        <v>15320</v>
      </c>
      <c r="H3172" t="s">
        <v>917</v>
      </c>
      <c r="I3172" t="s">
        <v>15917</v>
      </c>
      <c r="J3172" t="s">
        <v>9850</v>
      </c>
      <c r="L3172" t="s">
        <v>19250</v>
      </c>
      <c r="M3172" t="s">
        <v>993</v>
      </c>
      <c r="N3172" t="s">
        <v>16974</v>
      </c>
      <c r="P3172">
        <v>164</v>
      </c>
      <c r="V3172" t="s">
        <v>17735</v>
      </c>
      <c r="X3172" t="str">
        <f>VLOOKUP(I3172,Location!$A$3:$B$1999,2,FALSE)</f>
        <v>North Carolina</v>
      </c>
    </row>
    <row r="3173" spans="3:24" x14ac:dyDescent="0.2">
      <c r="C3173" t="s">
        <v>11990</v>
      </c>
      <c r="D3173">
        <v>36</v>
      </c>
      <c r="E3173" t="s">
        <v>12235</v>
      </c>
      <c r="F3173" t="s">
        <v>13795</v>
      </c>
      <c r="G3173" t="s">
        <v>15170</v>
      </c>
      <c r="H3173" t="s">
        <v>942</v>
      </c>
      <c r="I3173" t="s">
        <v>976</v>
      </c>
      <c r="J3173" t="s">
        <v>16223</v>
      </c>
      <c r="L3173" t="s">
        <v>18983</v>
      </c>
      <c r="M3173" t="s">
        <v>20612</v>
      </c>
      <c r="N3173" t="s">
        <v>820</v>
      </c>
      <c r="P3173" t="s">
        <v>21</v>
      </c>
      <c r="V3173" t="s">
        <v>17430</v>
      </c>
      <c r="X3173" t="str">
        <f>VLOOKUP(I3173,Location!$A$3:$B$1999,2,FALSE)</f>
        <v>California</v>
      </c>
    </row>
    <row r="3174" spans="3:24" x14ac:dyDescent="0.2">
      <c r="C3174" t="s">
        <v>11990</v>
      </c>
      <c r="D3174">
        <v>6</v>
      </c>
      <c r="E3174" t="s">
        <v>13257</v>
      </c>
      <c r="F3174" t="s">
        <v>14771</v>
      </c>
      <c r="G3174" t="s">
        <v>15707</v>
      </c>
      <c r="H3174" t="s">
        <v>17</v>
      </c>
      <c r="I3174" t="s">
        <v>18</v>
      </c>
      <c r="J3174" t="s">
        <v>16766</v>
      </c>
      <c r="L3174" t="s">
        <v>19832</v>
      </c>
      <c r="M3174" t="s">
        <v>20188</v>
      </c>
      <c r="N3174" t="s">
        <v>13</v>
      </c>
      <c r="P3174" t="s">
        <v>21</v>
      </c>
      <c r="V3174" t="s">
        <v>18466</v>
      </c>
      <c r="X3174" t="str">
        <f>VLOOKUP(I3174,Location!$A$3:$B$1999,2,FALSE)</f>
        <v>D.C.</v>
      </c>
    </row>
    <row r="3175" spans="3:24" x14ac:dyDescent="0.2">
      <c r="C3175" t="s">
        <v>11990</v>
      </c>
      <c r="D3175">
        <v>8</v>
      </c>
      <c r="E3175" t="s">
        <v>13540</v>
      </c>
      <c r="F3175" t="s">
        <v>15029</v>
      </c>
      <c r="H3175" t="s">
        <v>825</v>
      </c>
      <c r="I3175" t="s">
        <v>2136</v>
      </c>
      <c r="J3175"/>
      <c r="L3175" t="s">
        <v>20061</v>
      </c>
      <c r="N3175" t="s">
        <v>16918</v>
      </c>
      <c r="P3175">
        <v>302</v>
      </c>
      <c r="V3175" t="s">
        <v>18751</v>
      </c>
      <c r="X3175" t="str">
        <f>VLOOKUP(I3175,Location!$A$3:$B$1999,2,FALSE)</f>
        <v>Colorado</v>
      </c>
    </row>
    <row r="3176" spans="3:24" x14ac:dyDescent="0.2">
      <c r="C3176" t="s">
        <v>11990</v>
      </c>
      <c r="D3176">
        <v>19</v>
      </c>
      <c r="E3176" t="s">
        <v>13483</v>
      </c>
      <c r="F3176" t="s">
        <v>14976</v>
      </c>
      <c r="G3176" t="s">
        <v>15787</v>
      </c>
      <c r="H3176" t="s">
        <v>825</v>
      </c>
      <c r="I3176" t="s">
        <v>963</v>
      </c>
      <c r="J3176" t="s">
        <v>3270</v>
      </c>
      <c r="L3176" t="s">
        <v>20014</v>
      </c>
      <c r="N3176" t="s">
        <v>6498</v>
      </c>
      <c r="P3176">
        <v>218</v>
      </c>
      <c r="V3176" t="s">
        <v>18693</v>
      </c>
      <c r="X3176" t="str">
        <f>VLOOKUP(I3176,Location!$A$3:$B$1999,2,FALSE)</f>
        <v>Florida</v>
      </c>
    </row>
    <row r="3177" spans="3:24" x14ac:dyDescent="0.2">
      <c r="C3177" t="s">
        <v>11990</v>
      </c>
      <c r="D3177">
        <v>10</v>
      </c>
      <c r="E3177" t="s">
        <v>12917</v>
      </c>
      <c r="F3177" t="s">
        <v>3993</v>
      </c>
      <c r="G3177" t="s">
        <v>15526</v>
      </c>
      <c r="H3177" t="s">
        <v>17</v>
      </c>
      <c r="I3177" t="s">
        <v>16009</v>
      </c>
      <c r="J3177" t="s">
        <v>16600</v>
      </c>
      <c r="L3177" t="s">
        <v>19544</v>
      </c>
      <c r="M3177" t="s">
        <v>4187</v>
      </c>
      <c r="N3177" t="s">
        <v>17092</v>
      </c>
      <c r="P3177">
        <v>433</v>
      </c>
      <c r="V3177" t="s">
        <v>18121</v>
      </c>
      <c r="X3177" t="str">
        <f>VLOOKUP(I3177,Location!$A$3:$B$1999,2,FALSE)</f>
        <v>Michigan</v>
      </c>
    </row>
    <row r="3178" spans="3:24" x14ac:dyDescent="0.2">
      <c r="C3178" t="s">
        <v>11990</v>
      </c>
      <c r="D3178">
        <v>7</v>
      </c>
      <c r="E3178" t="s">
        <v>12931</v>
      </c>
      <c r="F3178" t="s">
        <v>14458</v>
      </c>
      <c r="G3178" t="s">
        <v>2950</v>
      </c>
      <c r="H3178" t="s">
        <v>862</v>
      </c>
      <c r="I3178" t="s">
        <v>18</v>
      </c>
      <c r="J3178" t="s">
        <v>16610</v>
      </c>
      <c r="L3178" t="s">
        <v>19555</v>
      </c>
      <c r="M3178" t="s">
        <v>20310</v>
      </c>
      <c r="N3178" t="s">
        <v>4990</v>
      </c>
      <c r="P3178" t="s">
        <v>21</v>
      </c>
      <c r="V3178" t="s">
        <v>18135</v>
      </c>
      <c r="X3178" t="str">
        <f>VLOOKUP(I3178,Location!$A$3:$B$1999,2,FALSE)</f>
        <v>D.C.</v>
      </c>
    </row>
    <row r="3179" spans="3:24" x14ac:dyDescent="0.2">
      <c r="C3179" t="s">
        <v>11990</v>
      </c>
      <c r="D3179">
        <v>5</v>
      </c>
      <c r="E3179" t="s">
        <v>12092</v>
      </c>
      <c r="F3179" t="s">
        <v>13660</v>
      </c>
      <c r="G3179" t="s">
        <v>15102</v>
      </c>
      <c r="H3179" t="s">
        <v>938</v>
      </c>
      <c r="I3179" t="s">
        <v>2994</v>
      </c>
      <c r="J3179" t="s">
        <v>16152</v>
      </c>
      <c r="L3179" t="s">
        <v>18862</v>
      </c>
      <c r="M3179" t="s">
        <v>20665</v>
      </c>
      <c r="N3179" t="s">
        <v>5106</v>
      </c>
      <c r="P3179" t="s">
        <v>21</v>
      </c>
      <c r="V3179" t="s">
        <v>17286</v>
      </c>
      <c r="X3179" t="str">
        <f>VLOOKUP(I3179,Location!$A$3:$B$1999,2,FALSE)</f>
        <v>Georgia</v>
      </c>
    </row>
    <row r="3180" spans="3:24" x14ac:dyDescent="0.2">
      <c r="C3180" t="s">
        <v>11990</v>
      </c>
      <c r="D3180">
        <v>5</v>
      </c>
      <c r="E3180" t="s">
        <v>12993</v>
      </c>
      <c r="F3180" t="s">
        <v>14516</v>
      </c>
      <c r="G3180" t="s">
        <v>5032</v>
      </c>
      <c r="H3180" t="s">
        <v>834</v>
      </c>
      <c r="I3180" t="s">
        <v>976</v>
      </c>
      <c r="J3180"/>
      <c r="L3180" t="s">
        <v>19608</v>
      </c>
      <c r="N3180" t="s">
        <v>972</v>
      </c>
      <c r="P3180" t="s">
        <v>21</v>
      </c>
      <c r="V3180" t="s">
        <v>18197</v>
      </c>
      <c r="X3180" t="str">
        <f>VLOOKUP(I3180,Location!$A$3:$B$1999,2,FALSE)</f>
        <v>California</v>
      </c>
    </row>
    <row r="3181" spans="3:24" x14ac:dyDescent="0.2">
      <c r="C3181" t="s">
        <v>11990</v>
      </c>
      <c r="D3181">
        <v>10</v>
      </c>
      <c r="E3181" t="s">
        <v>13244</v>
      </c>
      <c r="F3181" t="s">
        <v>14758</v>
      </c>
      <c r="G3181" t="s">
        <v>15701</v>
      </c>
      <c r="H3181" t="s">
        <v>835</v>
      </c>
      <c r="I3181" t="s">
        <v>1021</v>
      </c>
      <c r="J3181" t="s">
        <v>16758</v>
      </c>
      <c r="L3181" t="s">
        <v>19820</v>
      </c>
      <c r="M3181" t="s">
        <v>20195</v>
      </c>
      <c r="N3181" t="s">
        <v>13</v>
      </c>
      <c r="P3181" t="s">
        <v>21</v>
      </c>
      <c r="V3181" t="s">
        <v>18453</v>
      </c>
      <c r="X3181" t="str">
        <f>VLOOKUP(I3181,Location!$A$3:$B$1999,2,FALSE)</f>
        <v>New York</v>
      </c>
    </row>
    <row r="3182" spans="3:24" x14ac:dyDescent="0.2">
      <c r="C3182" t="s">
        <v>11990</v>
      </c>
      <c r="D3182">
        <v>6</v>
      </c>
      <c r="E3182" t="s">
        <v>12692</v>
      </c>
      <c r="F3182" t="s">
        <v>14232</v>
      </c>
      <c r="G3182" t="s">
        <v>15403</v>
      </c>
      <c r="H3182" t="s">
        <v>947</v>
      </c>
      <c r="I3182" t="s">
        <v>15951</v>
      </c>
      <c r="J3182"/>
      <c r="L3182" t="s">
        <v>19380</v>
      </c>
      <c r="N3182" t="s">
        <v>17047</v>
      </c>
      <c r="P3182">
        <v>250</v>
      </c>
      <c r="V3182" t="s">
        <v>17891</v>
      </c>
      <c r="X3182" t="str">
        <f>VLOOKUP(I3182,Location!$A$3:$B$1999,2,FALSE)</f>
        <v>Washington</v>
      </c>
    </row>
    <row r="3183" spans="3:24" x14ac:dyDescent="0.2">
      <c r="C3183" t="s">
        <v>11990</v>
      </c>
      <c r="D3183">
        <v>7</v>
      </c>
      <c r="E3183" t="s">
        <v>12935</v>
      </c>
      <c r="F3183" t="s">
        <v>14462</v>
      </c>
      <c r="G3183" t="s">
        <v>15535</v>
      </c>
      <c r="H3183" t="s">
        <v>834</v>
      </c>
      <c r="I3183" t="s">
        <v>1035</v>
      </c>
      <c r="J3183"/>
      <c r="L3183" t="s">
        <v>19559</v>
      </c>
      <c r="N3183" t="s">
        <v>1018</v>
      </c>
      <c r="P3183" t="s">
        <v>21</v>
      </c>
      <c r="V3183" t="s">
        <v>18139</v>
      </c>
      <c r="X3183" t="str">
        <f>VLOOKUP(I3183,Location!$A$3:$B$1999,2,FALSE)</f>
        <v>Oregon</v>
      </c>
    </row>
    <row r="3184" spans="3:24" x14ac:dyDescent="0.2">
      <c r="C3184" t="s">
        <v>11990</v>
      </c>
      <c r="D3184">
        <v>4</v>
      </c>
      <c r="E3184" t="s">
        <v>13185</v>
      </c>
      <c r="F3184" t="s">
        <v>14700</v>
      </c>
      <c r="G3184" t="s">
        <v>15666</v>
      </c>
      <c r="H3184" t="s">
        <v>19</v>
      </c>
      <c r="I3184" t="s">
        <v>1592</v>
      </c>
      <c r="J3184" t="s">
        <v>16726</v>
      </c>
      <c r="L3184" t="s">
        <v>19764</v>
      </c>
      <c r="M3184" t="s">
        <v>20227</v>
      </c>
      <c r="N3184" t="s">
        <v>13</v>
      </c>
      <c r="P3184" t="s">
        <v>21</v>
      </c>
      <c r="V3184" t="s">
        <v>18393</v>
      </c>
      <c r="X3184" t="str">
        <f>VLOOKUP(I3184,Location!$A$3:$B$1999,2,FALSE)</f>
        <v>North Carolina</v>
      </c>
    </row>
    <row r="3185" spans="3:24" x14ac:dyDescent="0.2">
      <c r="C3185" t="s">
        <v>11990</v>
      </c>
      <c r="D3185">
        <v>6</v>
      </c>
      <c r="E3185" t="s">
        <v>12529</v>
      </c>
      <c r="F3185" t="s">
        <v>14076</v>
      </c>
      <c r="G3185" t="s">
        <v>15314</v>
      </c>
      <c r="H3185" t="s">
        <v>807</v>
      </c>
      <c r="I3185" t="s">
        <v>1031</v>
      </c>
      <c r="J3185" t="s">
        <v>810</v>
      </c>
      <c r="L3185" t="s">
        <v>19241</v>
      </c>
      <c r="M3185" t="s">
        <v>20390</v>
      </c>
      <c r="N3185" t="s">
        <v>2345</v>
      </c>
      <c r="P3185">
        <v>287</v>
      </c>
      <c r="V3185" t="s">
        <v>17725</v>
      </c>
      <c r="X3185" t="str">
        <f>VLOOKUP(I3185,Location!$A$3:$B$1999,2,FALSE)</f>
        <v>North Carolina</v>
      </c>
    </row>
    <row r="3186" spans="3:24" x14ac:dyDescent="0.2">
      <c r="C3186" t="s">
        <v>11990</v>
      </c>
      <c r="D3186">
        <v>26</v>
      </c>
      <c r="E3186" t="s">
        <v>12520</v>
      </c>
      <c r="F3186" t="s">
        <v>14067</v>
      </c>
      <c r="G3186" t="s">
        <v>14067</v>
      </c>
      <c r="H3186" t="s">
        <v>877</v>
      </c>
      <c r="I3186" t="s">
        <v>15912</v>
      </c>
      <c r="J3186" t="s">
        <v>16385</v>
      </c>
      <c r="L3186" t="s">
        <v>19232</v>
      </c>
      <c r="M3186" t="s">
        <v>20476</v>
      </c>
      <c r="N3186" t="s">
        <v>17013</v>
      </c>
      <c r="P3186">
        <v>213</v>
      </c>
      <c r="V3186" t="s">
        <v>17716</v>
      </c>
      <c r="X3186" t="str">
        <f>VLOOKUP(I3186,Location!$A$3:$B$1999,2,FALSE)</f>
        <v>Texas</v>
      </c>
    </row>
    <row r="3187" spans="3:24" x14ac:dyDescent="0.2">
      <c r="C3187" t="s">
        <v>11990</v>
      </c>
      <c r="D3187">
        <v>25</v>
      </c>
      <c r="E3187" t="s">
        <v>12810</v>
      </c>
      <c r="F3187" t="s">
        <v>14347</v>
      </c>
      <c r="G3187" t="s">
        <v>1208</v>
      </c>
      <c r="H3187" t="s">
        <v>885</v>
      </c>
      <c r="I3187" t="s">
        <v>15992</v>
      </c>
      <c r="J3187" t="s">
        <v>16538</v>
      </c>
      <c r="L3187" t="s">
        <v>14416</v>
      </c>
      <c r="M3187" t="s">
        <v>20358</v>
      </c>
      <c r="N3187" t="s">
        <v>17075</v>
      </c>
      <c r="P3187">
        <v>185</v>
      </c>
      <c r="V3187" t="s">
        <v>18013</v>
      </c>
      <c r="X3187" t="str">
        <f>VLOOKUP(I3187,Location!$A$3:$B$1999,2,FALSE)</f>
        <v>Alabama</v>
      </c>
    </row>
    <row r="3188" spans="3:24" x14ac:dyDescent="0.2">
      <c r="C3188" t="s">
        <v>11990</v>
      </c>
      <c r="D3188">
        <v>8</v>
      </c>
      <c r="E3188" t="s">
        <v>12210</v>
      </c>
      <c r="F3188" t="s">
        <v>13772</v>
      </c>
      <c r="G3188" t="s">
        <v>13772</v>
      </c>
      <c r="H3188" t="s">
        <v>951</v>
      </c>
      <c r="I3188" t="s">
        <v>1519</v>
      </c>
      <c r="J3188" t="s">
        <v>16208</v>
      </c>
      <c r="L3188" t="s">
        <v>18962</v>
      </c>
      <c r="M3188" t="s">
        <v>20626</v>
      </c>
      <c r="N3188" t="s">
        <v>13</v>
      </c>
      <c r="P3188" t="s">
        <v>21</v>
      </c>
      <c r="V3188" t="s">
        <v>17405</v>
      </c>
      <c r="X3188" t="str">
        <f>VLOOKUP(I3188,Location!$A$3:$B$1999,2,FALSE)</f>
        <v>California</v>
      </c>
    </row>
    <row r="3189" spans="3:24" x14ac:dyDescent="0.2">
      <c r="C3189" t="s">
        <v>11990</v>
      </c>
      <c r="D3189">
        <v>6</v>
      </c>
      <c r="E3189" t="s">
        <v>12870</v>
      </c>
      <c r="F3189" t="s">
        <v>14402</v>
      </c>
      <c r="G3189" t="s">
        <v>8444</v>
      </c>
      <c r="H3189" t="s">
        <v>862</v>
      </c>
      <c r="I3189" t="s">
        <v>3138</v>
      </c>
      <c r="J3189"/>
      <c r="L3189" t="s">
        <v>19506</v>
      </c>
      <c r="N3189" t="s">
        <v>16928</v>
      </c>
      <c r="P3189" t="s">
        <v>21</v>
      </c>
      <c r="V3189" t="s">
        <v>18074</v>
      </c>
      <c r="X3189" t="str">
        <f>VLOOKUP(I3189,Location!$A$3:$B$1999,2,FALSE)</f>
        <v>Pennsylvania</v>
      </c>
    </row>
    <row r="3190" spans="3:24" x14ac:dyDescent="0.2">
      <c r="C3190" t="s">
        <v>11990</v>
      </c>
      <c r="D3190">
        <v>11</v>
      </c>
      <c r="E3190" t="s">
        <v>12598</v>
      </c>
      <c r="F3190" t="s">
        <v>14143</v>
      </c>
      <c r="G3190" t="s">
        <v>15351</v>
      </c>
      <c r="H3190" t="s">
        <v>858</v>
      </c>
      <c r="I3190" t="s">
        <v>15926</v>
      </c>
      <c r="J3190"/>
      <c r="L3190" t="s">
        <v>19296</v>
      </c>
      <c r="N3190" t="s">
        <v>806</v>
      </c>
      <c r="P3190">
        <v>55</v>
      </c>
      <c r="V3190" t="s">
        <v>17795</v>
      </c>
      <c r="X3190" t="str">
        <f>VLOOKUP(I3190,Location!$A$3:$B$1999,2,FALSE)</f>
        <v>Virginia</v>
      </c>
    </row>
    <row r="3191" spans="3:24" x14ac:dyDescent="0.2">
      <c r="C3191" t="s">
        <v>11990</v>
      </c>
      <c r="D3191">
        <v>6</v>
      </c>
      <c r="E3191" t="s">
        <v>12854</v>
      </c>
      <c r="F3191" t="s">
        <v>14387</v>
      </c>
      <c r="G3191" t="s">
        <v>1530</v>
      </c>
      <c r="H3191" t="s">
        <v>948</v>
      </c>
      <c r="I3191" t="s">
        <v>1023</v>
      </c>
      <c r="J3191" t="s">
        <v>16561</v>
      </c>
      <c r="L3191" t="s">
        <v>19498</v>
      </c>
      <c r="M3191" t="s">
        <v>20340</v>
      </c>
      <c r="N3191" t="s">
        <v>5106</v>
      </c>
      <c r="P3191">
        <v>84</v>
      </c>
      <c r="V3191" t="s">
        <v>18058</v>
      </c>
      <c r="X3191" t="str">
        <f>VLOOKUP(I3191,Location!$A$3:$B$1999,2,FALSE)</f>
        <v>Georgia</v>
      </c>
    </row>
    <row r="3192" spans="3:24" x14ac:dyDescent="0.2">
      <c r="C3192" t="s">
        <v>11990</v>
      </c>
      <c r="D3192">
        <v>5</v>
      </c>
      <c r="E3192" t="s">
        <v>12760</v>
      </c>
      <c r="F3192" t="s">
        <v>14298</v>
      </c>
      <c r="G3192" t="s">
        <v>15437</v>
      </c>
      <c r="H3192" t="s">
        <v>844</v>
      </c>
      <c r="I3192" t="s">
        <v>15968</v>
      </c>
      <c r="J3192" t="s">
        <v>16510</v>
      </c>
      <c r="L3192" t="s">
        <v>19431</v>
      </c>
      <c r="M3192" t="s">
        <v>20379</v>
      </c>
      <c r="N3192" t="s">
        <v>17066</v>
      </c>
      <c r="P3192">
        <v>226</v>
      </c>
      <c r="V3192" t="s">
        <v>17959</v>
      </c>
      <c r="X3192" t="str">
        <f>VLOOKUP(I3192,Location!$A$3:$B$1999,2,FALSE)</f>
        <v>Indiana</v>
      </c>
    </row>
    <row r="3193" spans="3:24" x14ac:dyDescent="0.2">
      <c r="C3193" t="s">
        <v>11990</v>
      </c>
      <c r="D3193">
        <v>13</v>
      </c>
      <c r="E3193" t="s">
        <v>12180</v>
      </c>
      <c r="F3193" t="s">
        <v>13744</v>
      </c>
      <c r="G3193" t="s">
        <v>9134</v>
      </c>
      <c r="H3193" t="s">
        <v>929</v>
      </c>
      <c r="I3193" t="s">
        <v>4171</v>
      </c>
      <c r="J3193" t="s">
        <v>959</v>
      </c>
      <c r="L3193" t="s">
        <v>18938</v>
      </c>
      <c r="M3193" t="s">
        <v>993</v>
      </c>
      <c r="N3193" t="s">
        <v>16939</v>
      </c>
      <c r="P3193">
        <v>62</v>
      </c>
      <c r="V3193" t="s">
        <v>17375</v>
      </c>
      <c r="X3193" t="str">
        <f>VLOOKUP(I3193,Location!$A$3:$B$1999,2,FALSE)</f>
        <v>Florida</v>
      </c>
    </row>
    <row r="3194" spans="3:24" x14ac:dyDescent="0.2">
      <c r="C3194" t="s">
        <v>11990</v>
      </c>
      <c r="D3194">
        <v>7</v>
      </c>
      <c r="E3194" t="s">
        <v>12766</v>
      </c>
      <c r="F3194" t="s">
        <v>14304</v>
      </c>
      <c r="G3194" t="s">
        <v>15440</v>
      </c>
      <c r="H3194" t="s">
        <v>920</v>
      </c>
      <c r="I3194" t="s">
        <v>15970</v>
      </c>
      <c r="J3194"/>
      <c r="L3194" t="s">
        <v>19434</v>
      </c>
      <c r="N3194" t="s">
        <v>17068</v>
      </c>
      <c r="P3194">
        <v>84</v>
      </c>
      <c r="V3194" t="s">
        <v>17965</v>
      </c>
      <c r="X3194" t="str">
        <f>VLOOKUP(I3194,Location!$A$3:$B$1999,2,FALSE)</f>
        <v>Arkansas</v>
      </c>
    </row>
    <row r="3195" spans="3:24" x14ac:dyDescent="0.2">
      <c r="C3195" t="s">
        <v>11990</v>
      </c>
      <c r="D3195">
        <v>7</v>
      </c>
      <c r="E3195" t="s">
        <v>12587</v>
      </c>
      <c r="F3195" t="s">
        <v>14133</v>
      </c>
      <c r="G3195" t="s">
        <v>14133</v>
      </c>
      <c r="H3195" t="s">
        <v>836</v>
      </c>
      <c r="I3195" t="s">
        <v>15888</v>
      </c>
      <c r="J3195" t="s">
        <v>16418</v>
      </c>
      <c r="L3195" t="s">
        <v>19288</v>
      </c>
      <c r="M3195" t="s">
        <v>20452</v>
      </c>
      <c r="N3195" t="s">
        <v>13</v>
      </c>
      <c r="P3195" t="s">
        <v>21</v>
      </c>
      <c r="V3195" t="s">
        <v>17783</v>
      </c>
      <c r="X3195" t="str">
        <f>VLOOKUP(I3195,Location!$A$3:$B$1999,2,FALSE)</f>
        <v>Florida</v>
      </c>
    </row>
    <row r="3196" spans="3:24" x14ac:dyDescent="0.2">
      <c r="C3196" t="s">
        <v>11990</v>
      </c>
      <c r="D3196">
        <v>5</v>
      </c>
      <c r="E3196" t="s">
        <v>13357</v>
      </c>
      <c r="F3196" t="s">
        <v>14862</v>
      </c>
      <c r="G3196" t="s">
        <v>1558</v>
      </c>
      <c r="H3196" t="s">
        <v>860</v>
      </c>
      <c r="I3196" t="s">
        <v>1021</v>
      </c>
      <c r="J3196" t="s">
        <v>16809</v>
      </c>
      <c r="L3196" t="s">
        <v>19921</v>
      </c>
      <c r="M3196" t="s">
        <v>20156</v>
      </c>
      <c r="N3196" t="s">
        <v>11826</v>
      </c>
      <c r="P3196">
        <v>207</v>
      </c>
      <c r="V3196" t="s">
        <v>18566</v>
      </c>
      <c r="X3196" t="str">
        <f>VLOOKUP(I3196,Location!$A$3:$B$1999,2,FALSE)</f>
        <v>New York</v>
      </c>
    </row>
    <row r="3197" spans="3:24" x14ac:dyDescent="0.2">
      <c r="C3197" t="s">
        <v>11990</v>
      </c>
      <c r="D3197">
        <v>12</v>
      </c>
      <c r="E3197" t="s">
        <v>12071</v>
      </c>
      <c r="F3197" t="s">
        <v>13644</v>
      </c>
      <c r="G3197" t="s">
        <v>31</v>
      </c>
      <c r="H3197" t="s">
        <v>843</v>
      </c>
      <c r="I3197" t="s">
        <v>1021</v>
      </c>
      <c r="J3197"/>
      <c r="L3197" t="s">
        <v>18844</v>
      </c>
      <c r="N3197" t="s">
        <v>1045</v>
      </c>
      <c r="P3197">
        <v>419</v>
      </c>
      <c r="V3197" t="s">
        <v>17265</v>
      </c>
      <c r="X3197" t="str">
        <f>VLOOKUP(I3197,Location!$A$3:$B$1999,2,FALSE)</f>
        <v>New York</v>
      </c>
    </row>
    <row r="3198" spans="3:24" x14ac:dyDescent="0.2">
      <c r="C3198" t="s">
        <v>11990</v>
      </c>
      <c r="D3198">
        <v>9</v>
      </c>
      <c r="E3198" t="s">
        <v>12535</v>
      </c>
      <c r="F3198" t="s">
        <v>14082</v>
      </c>
      <c r="G3198" t="s">
        <v>15318</v>
      </c>
      <c r="H3198" t="s">
        <v>850</v>
      </c>
      <c r="I3198" t="s">
        <v>15916</v>
      </c>
      <c r="J3198"/>
      <c r="L3198" t="s">
        <v>19247</v>
      </c>
      <c r="N3198" t="s">
        <v>13</v>
      </c>
      <c r="P3198">
        <v>140</v>
      </c>
      <c r="V3198" t="s">
        <v>17731</v>
      </c>
      <c r="X3198" t="str">
        <f>VLOOKUP(I3198,Location!$A$3:$B$1999,2,FALSE)</f>
        <v>Florida</v>
      </c>
    </row>
    <row r="3199" spans="3:24" x14ac:dyDescent="0.2">
      <c r="C3199" t="s">
        <v>11990</v>
      </c>
      <c r="D3199">
        <v>31</v>
      </c>
      <c r="E3199" t="s">
        <v>12608</v>
      </c>
      <c r="F3199" t="s">
        <v>14153</v>
      </c>
      <c r="G3199" t="s">
        <v>15357</v>
      </c>
      <c r="H3199" t="s">
        <v>807</v>
      </c>
      <c r="I3199" t="s">
        <v>18</v>
      </c>
      <c r="J3199" t="s">
        <v>16430</v>
      </c>
      <c r="L3199" t="s">
        <v>19304</v>
      </c>
      <c r="N3199" t="s">
        <v>17031</v>
      </c>
      <c r="P3199">
        <v>64</v>
      </c>
      <c r="V3199" t="s">
        <v>17805</v>
      </c>
      <c r="X3199" t="str">
        <f>VLOOKUP(I3199,Location!$A$3:$B$1999,2,FALSE)</f>
        <v>D.C.</v>
      </c>
    </row>
    <row r="3200" spans="3:24" x14ac:dyDescent="0.2">
      <c r="C3200" t="s">
        <v>11990</v>
      </c>
      <c r="D3200">
        <v>12</v>
      </c>
      <c r="E3200" t="s">
        <v>12036</v>
      </c>
      <c r="F3200" t="s">
        <v>13608</v>
      </c>
      <c r="G3200" t="s">
        <v>15073</v>
      </c>
      <c r="H3200" t="s">
        <v>868</v>
      </c>
      <c r="I3200" t="s">
        <v>9276</v>
      </c>
      <c r="J3200" t="s">
        <v>16115</v>
      </c>
      <c r="M3200" t="s">
        <v>20685</v>
      </c>
      <c r="N3200" t="s">
        <v>13</v>
      </c>
      <c r="P3200">
        <v>475</v>
      </c>
      <c r="V3200" t="s">
        <v>17229</v>
      </c>
      <c r="X3200" t="str">
        <f>VLOOKUP(I3200,Location!$A$3:$B$1999,2,FALSE)</f>
        <v>California</v>
      </c>
    </row>
    <row r="3201" spans="3:24" x14ac:dyDescent="0.2">
      <c r="C3201" t="s">
        <v>11990</v>
      </c>
      <c r="D3201">
        <v>5</v>
      </c>
      <c r="E3201" t="s">
        <v>12049</v>
      </c>
      <c r="F3201" t="s">
        <v>13622</v>
      </c>
      <c r="G3201" t="s">
        <v>15081</v>
      </c>
      <c r="H3201" t="s">
        <v>868</v>
      </c>
      <c r="I3201" t="s">
        <v>1048</v>
      </c>
      <c r="J3201" t="s">
        <v>16126</v>
      </c>
      <c r="L3201" t="s">
        <v>18823</v>
      </c>
      <c r="N3201" t="s">
        <v>16911</v>
      </c>
      <c r="P3201" t="s">
        <v>21</v>
      </c>
      <c r="V3201" t="s">
        <v>17243</v>
      </c>
      <c r="X3201" t="str">
        <f>VLOOKUP(I3201,Location!$A$3:$B$1999,2,FALSE)</f>
        <v>D.C.</v>
      </c>
    </row>
    <row r="3202" spans="3:24" x14ac:dyDescent="0.2">
      <c r="C3202" t="s">
        <v>11990</v>
      </c>
      <c r="D3202">
        <v>21</v>
      </c>
      <c r="E3202" t="s">
        <v>13248</v>
      </c>
      <c r="F3202" t="s">
        <v>14762</v>
      </c>
      <c r="G3202" t="s">
        <v>14518</v>
      </c>
      <c r="H3202" t="s">
        <v>17</v>
      </c>
      <c r="I3202" t="s">
        <v>1050</v>
      </c>
      <c r="J3202" t="s">
        <v>16761</v>
      </c>
      <c r="L3202" t="s">
        <v>19824</v>
      </c>
      <c r="M3202" t="s">
        <v>20193</v>
      </c>
      <c r="N3202" t="s">
        <v>3557</v>
      </c>
      <c r="P3202" t="s">
        <v>21</v>
      </c>
      <c r="V3202" t="s">
        <v>18457</v>
      </c>
      <c r="X3202" t="str">
        <f>VLOOKUP(I3202,Location!$A$3:$B$1999,2,FALSE)</f>
        <v>Colorado</v>
      </c>
    </row>
    <row r="3203" spans="3:24" x14ac:dyDescent="0.2">
      <c r="C3203" t="s">
        <v>11990</v>
      </c>
      <c r="D3203">
        <v>6</v>
      </c>
      <c r="E3203" t="s">
        <v>13001</v>
      </c>
      <c r="F3203" t="s">
        <v>14524</v>
      </c>
      <c r="G3203" t="s">
        <v>15570</v>
      </c>
      <c r="H3203" t="s">
        <v>862</v>
      </c>
      <c r="I3203" t="s">
        <v>9276</v>
      </c>
      <c r="J3203" t="s">
        <v>14416</v>
      </c>
      <c r="L3203" t="s">
        <v>14416</v>
      </c>
      <c r="M3203" t="s">
        <v>20085</v>
      </c>
      <c r="N3203" t="s">
        <v>803</v>
      </c>
      <c r="P3203">
        <v>144</v>
      </c>
      <c r="V3203" t="s">
        <v>18205</v>
      </c>
      <c r="X3203" t="str">
        <f>VLOOKUP(I3203,Location!$A$3:$B$1999,2,FALSE)</f>
        <v>California</v>
      </c>
    </row>
    <row r="3204" spans="3:24" x14ac:dyDescent="0.2">
      <c r="C3204" t="s">
        <v>11990</v>
      </c>
      <c r="D3204">
        <v>7</v>
      </c>
      <c r="E3204" t="s">
        <v>12047</v>
      </c>
      <c r="F3204" t="s">
        <v>13620</v>
      </c>
      <c r="G3204" t="s">
        <v>15079</v>
      </c>
      <c r="H3204" t="s">
        <v>950</v>
      </c>
      <c r="I3204" t="s">
        <v>9336</v>
      </c>
      <c r="J3204" t="s">
        <v>16124</v>
      </c>
      <c r="L3204" t="s">
        <v>18821</v>
      </c>
      <c r="M3204" t="s">
        <v>20245</v>
      </c>
      <c r="N3204" t="s">
        <v>800</v>
      </c>
      <c r="P3204" t="s">
        <v>21</v>
      </c>
      <c r="V3204" t="s">
        <v>17241</v>
      </c>
      <c r="X3204" t="str">
        <f>VLOOKUP(I3204,Location!$A$3:$B$1999,2,FALSE)</f>
        <v>North Carolina</v>
      </c>
    </row>
    <row r="3205" spans="3:24" x14ac:dyDescent="0.2">
      <c r="C3205" t="s">
        <v>11990</v>
      </c>
      <c r="D3205">
        <v>4</v>
      </c>
      <c r="E3205" t="s">
        <v>13338</v>
      </c>
      <c r="F3205" t="s">
        <v>14846</v>
      </c>
      <c r="H3205" t="s">
        <v>862</v>
      </c>
      <c r="I3205" t="s">
        <v>1057</v>
      </c>
      <c r="J3205"/>
      <c r="L3205" t="s">
        <v>19903</v>
      </c>
      <c r="N3205" t="s">
        <v>13</v>
      </c>
      <c r="P3205">
        <v>51</v>
      </c>
      <c r="V3205" t="s">
        <v>18547</v>
      </c>
      <c r="X3205" t="str">
        <f>VLOOKUP(I3205,Location!$A$3:$B$1999,2,FALSE)</f>
        <v>California</v>
      </c>
    </row>
    <row r="3206" spans="3:24" x14ac:dyDescent="0.2">
      <c r="C3206" t="s">
        <v>11990</v>
      </c>
      <c r="D3206">
        <v>12</v>
      </c>
      <c r="E3206" t="s">
        <v>12111</v>
      </c>
      <c r="F3206" t="s">
        <v>13678</v>
      </c>
      <c r="G3206" t="s">
        <v>15115</v>
      </c>
      <c r="H3206" t="s">
        <v>37</v>
      </c>
      <c r="I3206" t="s">
        <v>976</v>
      </c>
      <c r="J3206"/>
      <c r="L3206" t="s">
        <v>18880</v>
      </c>
      <c r="N3206" t="s">
        <v>1018</v>
      </c>
      <c r="P3206">
        <v>494</v>
      </c>
      <c r="V3206" t="s">
        <v>17305</v>
      </c>
      <c r="X3206" t="str">
        <f>VLOOKUP(I3206,Location!$A$3:$B$1999,2,FALSE)</f>
        <v>California</v>
      </c>
    </row>
    <row r="3207" spans="3:24" x14ac:dyDescent="0.2">
      <c r="C3207" t="s">
        <v>11990</v>
      </c>
      <c r="D3207">
        <v>4</v>
      </c>
      <c r="E3207" t="s">
        <v>12987</v>
      </c>
      <c r="F3207" t="s">
        <v>14510</v>
      </c>
      <c r="G3207" t="s">
        <v>15562</v>
      </c>
      <c r="H3207" t="s">
        <v>835</v>
      </c>
      <c r="I3207" t="s">
        <v>1081</v>
      </c>
      <c r="J3207" t="s">
        <v>16634</v>
      </c>
      <c r="L3207" t="s">
        <v>19603</v>
      </c>
      <c r="M3207" t="s">
        <v>20095</v>
      </c>
      <c r="N3207" t="s">
        <v>4089</v>
      </c>
      <c r="P3207" t="s">
        <v>21</v>
      </c>
      <c r="V3207" t="s">
        <v>18191</v>
      </c>
      <c r="X3207" t="str">
        <f>VLOOKUP(I3207,Location!$A$3:$B$1999,2,FALSE)</f>
        <v>United Kingdom</v>
      </c>
    </row>
    <row r="3208" spans="3:24" x14ac:dyDescent="0.2">
      <c r="C3208" t="s">
        <v>11990</v>
      </c>
      <c r="D3208">
        <v>5</v>
      </c>
      <c r="E3208" t="s">
        <v>13510</v>
      </c>
      <c r="F3208" t="s">
        <v>14999</v>
      </c>
      <c r="G3208" t="s">
        <v>15800</v>
      </c>
      <c r="H3208" t="s">
        <v>825</v>
      </c>
      <c r="I3208" t="s">
        <v>18</v>
      </c>
      <c r="J3208"/>
      <c r="L3208" t="s">
        <v>14416</v>
      </c>
      <c r="N3208" t="s">
        <v>13</v>
      </c>
      <c r="P3208">
        <v>33</v>
      </c>
      <c r="V3208" t="s">
        <v>18720</v>
      </c>
      <c r="X3208" t="str">
        <f>VLOOKUP(I3208,Location!$A$3:$B$1999,2,FALSE)</f>
        <v>D.C.</v>
      </c>
    </row>
    <row r="3209" spans="3:24" x14ac:dyDescent="0.2">
      <c r="C3209" t="s">
        <v>11990</v>
      </c>
      <c r="D3209">
        <v>4</v>
      </c>
      <c r="E3209" t="s">
        <v>12777</v>
      </c>
      <c r="F3209" t="s">
        <v>14314</v>
      </c>
      <c r="G3209" t="s">
        <v>15446</v>
      </c>
      <c r="H3209" t="s">
        <v>861</v>
      </c>
      <c r="I3209" t="s">
        <v>15975</v>
      </c>
      <c r="J3209" t="s">
        <v>16520</v>
      </c>
      <c r="L3209" t="s">
        <v>19440</v>
      </c>
      <c r="M3209" t="s">
        <v>20373</v>
      </c>
      <c r="N3209" t="s">
        <v>13</v>
      </c>
      <c r="P3209">
        <v>12</v>
      </c>
      <c r="V3209" t="s">
        <v>17976</v>
      </c>
      <c r="X3209" t="str">
        <f>VLOOKUP(I3209,Location!$A$3:$B$1999,2,FALSE)</f>
        <v>Washington</v>
      </c>
    </row>
    <row r="3210" spans="3:24" x14ac:dyDescent="0.2">
      <c r="C3210" t="s">
        <v>11990</v>
      </c>
      <c r="D3210">
        <v>4</v>
      </c>
      <c r="E3210" t="s">
        <v>12777</v>
      </c>
      <c r="F3210" t="s">
        <v>14365</v>
      </c>
      <c r="H3210" t="s">
        <v>954</v>
      </c>
      <c r="I3210" t="s">
        <v>16000</v>
      </c>
      <c r="J3210"/>
      <c r="L3210" t="s">
        <v>19440</v>
      </c>
      <c r="N3210" t="s">
        <v>13</v>
      </c>
      <c r="P3210">
        <v>20</v>
      </c>
      <c r="V3210" t="s">
        <v>18033</v>
      </c>
      <c r="X3210" t="str">
        <f>VLOOKUP(I3210,Location!$A$3:$B$1999,2,FALSE)</f>
        <v>California</v>
      </c>
    </row>
    <row r="3211" spans="3:24" x14ac:dyDescent="0.2">
      <c r="C3211" t="s">
        <v>11990</v>
      </c>
      <c r="D3211">
        <v>3</v>
      </c>
      <c r="E3211" t="s">
        <v>12155</v>
      </c>
      <c r="F3211" t="s">
        <v>13720</v>
      </c>
      <c r="G3211" t="s">
        <v>13720</v>
      </c>
      <c r="H3211" t="s">
        <v>874</v>
      </c>
      <c r="I3211" t="s">
        <v>1407</v>
      </c>
      <c r="J3211" t="s">
        <v>16112</v>
      </c>
      <c r="L3211" t="s">
        <v>14416</v>
      </c>
      <c r="M3211" t="s">
        <v>20085</v>
      </c>
      <c r="N3211" t="s">
        <v>16932</v>
      </c>
      <c r="P3211">
        <v>82</v>
      </c>
      <c r="V3211" t="s">
        <v>17350</v>
      </c>
      <c r="X3211" t="str">
        <f>VLOOKUP(I3211,Location!$A$3:$B$1999,2,FALSE)</f>
        <v>Ohio</v>
      </c>
    </row>
    <row r="3212" spans="3:24" x14ac:dyDescent="0.2">
      <c r="C3212" t="s">
        <v>11990</v>
      </c>
      <c r="D3212">
        <v>8</v>
      </c>
      <c r="E3212" t="s">
        <v>13151</v>
      </c>
      <c r="F3212" t="s">
        <v>14671</v>
      </c>
      <c r="G3212" t="s">
        <v>15653</v>
      </c>
      <c r="H3212" t="s">
        <v>862</v>
      </c>
      <c r="I3212" t="s">
        <v>3237</v>
      </c>
      <c r="J3212" t="s">
        <v>16713</v>
      </c>
      <c r="L3212" t="s">
        <v>14416</v>
      </c>
      <c r="M3212" t="s">
        <v>20235</v>
      </c>
      <c r="N3212" t="s">
        <v>13</v>
      </c>
      <c r="P3212">
        <v>11</v>
      </c>
      <c r="V3212" t="s">
        <v>18359</v>
      </c>
      <c r="X3212" t="str">
        <f>VLOOKUP(I3212,Location!$A$3:$B$1999,2,FALSE)</f>
        <v>Wisconsin</v>
      </c>
    </row>
    <row r="3213" spans="3:24" x14ac:dyDescent="0.2">
      <c r="C3213" t="s">
        <v>11990</v>
      </c>
      <c r="D3213">
        <v>12</v>
      </c>
      <c r="E3213" t="s">
        <v>13100</v>
      </c>
      <c r="F3213" t="s">
        <v>14619</v>
      </c>
      <c r="G3213" t="s">
        <v>1534</v>
      </c>
      <c r="H3213" t="s">
        <v>860</v>
      </c>
      <c r="I3213" t="s">
        <v>1034</v>
      </c>
      <c r="J3213" t="s">
        <v>16688</v>
      </c>
      <c r="L3213" t="s">
        <v>19697</v>
      </c>
      <c r="N3213" t="s">
        <v>1033</v>
      </c>
      <c r="P3213" t="s">
        <v>21</v>
      </c>
      <c r="V3213" t="s">
        <v>18305</v>
      </c>
      <c r="X3213" t="str">
        <f>VLOOKUP(I3213,Location!$A$3:$B$1999,2,FALSE)</f>
        <v>Pennsylvania</v>
      </c>
    </row>
    <row r="3214" spans="3:24" x14ac:dyDescent="0.2">
      <c r="C3214" t="s">
        <v>11990</v>
      </c>
      <c r="D3214">
        <v>4</v>
      </c>
      <c r="E3214" t="s">
        <v>12360</v>
      </c>
      <c r="F3214" t="s">
        <v>13911</v>
      </c>
      <c r="G3214" t="s">
        <v>15229</v>
      </c>
      <c r="H3214" t="s">
        <v>836</v>
      </c>
      <c r="I3214" t="s">
        <v>15888</v>
      </c>
      <c r="J3214" t="s">
        <v>16296</v>
      </c>
      <c r="L3214" t="s">
        <v>3761</v>
      </c>
      <c r="M3214" t="s">
        <v>20085</v>
      </c>
      <c r="N3214" t="s">
        <v>16978</v>
      </c>
      <c r="P3214">
        <v>471</v>
      </c>
      <c r="V3214" t="s">
        <v>17555</v>
      </c>
      <c r="X3214" t="str">
        <f>VLOOKUP(I3214,Location!$A$3:$B$1999,2,FALSE)</f>
        <v>Florida</v>
      </c>
    </row>
    <row r="3215" spans="3:24" x14ac:dyDescent="0.2">
      <c r="C3215" t="s">
        <v>11990</v>
      </c>
      <c r="D3215">
        <v>13</v>
      </c>
      <c r="E3215" t="s">
        <v>12081</v>
      </c>
      <c r="F3215" t="s">
        <v>3511</v>
      </c>
      <c r="G3215" t="s">
        <v>3511</v>
      </c>
      <c r="H3215" t="s">
        <v>816</v>
      </c>
      <c r="I3215" t="s">
        <v>1034</v>
      </c>
      <c r="J3215" t="s">
        <v>16143</v>
      </c>
      <c r="L3215" t="s">
        <v>14416</v>
      </c>
      <c r="M3215" t="s">
        <v>20085</v>
      </c>
      <c r="N3215" t="s">
        <v>24</v>
      </c>
      <c r="P3215">
        <v>498</v>
      </c>
      <c r="V3215" t="s">
        <v>17275</v>
      </c>
      <c r="X3215" t="str">
        <f>VLOOKUP(I3215,Location!$A$3:$B$1999,2,FALSE)</f>
        <v>Pennsylvania</v>
      </c>
    </row>
    <row r="3216" spans="3:24" x14ac:dyDescent="0.2">
      <c r="C3216" t="s">
        <v>11990</v>
      </c>
      <c r="D3216">
        <v>7</v>
      </c>
      <c r="E3216" t="s">
        <v>12900</v>
      </c>
      <c r="F3216" t="s">
        <v>14431</v>
      </c>
      <c r="G3216" t="s">
        <v>15515</v>
      </c>
      <c r="H3216" t="s">
        <v>862</v>
      </c>
      <c r="I3216" t="s">
        <v>1061</v>
      </c>
      <c r="J3216"/>
      <c r="L3216" t="s">
        <v>19529</v>
      </c>
      <c r="N3216" t="s">
        <v>13</v>
      </c>
      <c r="P3216">
        <v>461</v>
      </c>
      <c r="V3216" t="s">
        <v>18104</v>
      </c>
      <c r="X3216" t="str">
        <f>VLOOKUP(I3216,Location!$A$3:$B$1999,2,FALSE)</f>
        <v>California</v>
      </c>
    </row>
    <row r="3217" spans="3:24" x14ac:dyDescent="0.2">
      <c r="C3217" t="s">
        <v>11990</v>
      </c>
      <c r="D3217">
        <v>6</v>
      </c>
      <c r="E3217" t="s">
        <v>12265</v>
      </c>
      <c r="F3217" t="s">
        <v>13822</v>
      </c>
      <c r="G3217" t="s">
        <v>1208</v>
      </c>
      <c r="H3217" t="s">
        <v>875</v>
      </c>
      <c r="I3217" t="s">
        <v>1552</v>
      </c>
      <c r="J3217" t="s">
        <v>16241</v>
      </c>
      <c r="L3217" t="s">
        <v>19012</v>
      </c>
      <c r="M3217" t="s">
        <v>20597</v>
      </c>
      <c r="N3217" t="s">
        <v>2696</v>
      </c>
      <c r="P3217" t="s">
        <v>21</v>
      </c>
      <c r="V3217" t="s">
        <v>17460</v>
      </c>
      <c r="X3217" t="str">
        <f>VLOOKUP(I3217,Location!$A$3:$B$1999,2,FALSE)</f>
        <v>Florida</v>
      </c>
    </row>
    <row r="3218" spans="3:24" x14ac:dyDescent="0.2">
      <c r="C3218" t="s">
        <v>11990</v>
      </c>
      <c r="D3218">
        <v>7</v>
      </c>
      <c r="E3218" t="s">
        <v>12265</v>
      </c>
      <c r="F3218" t="s">
        <v>14321</v>
      </c>
      <c r="G3218" t="s">
        <v>31</v>
      </c>
      <c r="H3218" t="s">
        <v>875</v>
      </c>
      <c r="I3218" t="s">
        <v>15888</v>
      </c>
      <c r="J3218"/>
      <c r="L3218" t="s">
        <v>14416</v>
      </c>
      <c r="N3218" t="s">
        <v>2696</v>
      </c>
      <c r="P3218">
        <v>58</v>
      </c>
      <c r="V3218" t="s">
        <v>17983</v>
      </c>
      <c r="X3218" t="str">
        <f>VLOOKUP(I3218,Location!$A$3:$B$1999,2,FALSE)</f>
        <v>Florida</v>
      </c>
    </row>
    <row r="3219" spans="3:24" x14ac:dyDescent="0.2">
      <c r="C3219" t="s">
        <v>11990</v>
      </c>
      <c r="D3219">
        <v>5</v>
      </c>
      <c r="E3219" t="s">
        <v>13245</v>
      </c>
      <c r="F3219" t="s">
        <v>14759</v>
      </c>
      <c r="G3219" t="s">
        <v>4271</v>
      </c>
      <c r="H3219" t="s">
        <v>795</v>
      </c>
      <c r="I3219" t="s">
        <v>16007</v>
      </c>
      <c r="J3219"/>
      <c r="L3219" t="s">
        <v>19821</v>
      </c>
      <c r="N3219" t="s">
        <v>24</v>
      </c>
      <c r="P3219">
        <v>248</v>
      </c>
      <c r="V3219" t="s">
        <v>18454</v>
      </c>
      <c r="X3219" t="str">
        <f>VLOOKUP(I3219,Location!$A$3:$B$1999,2,FALSE)</f>
        <v>North Carolina</v>
      </c>
    </row>
    <row r="3220" spans="3:24" x14ac:dyDescent="0.2">
      <c r="C3220" t="s">
        <v>11990</v>
      </c>
      <c r="D3220">
        <v>8</v>
      </c>
      <c r="E3220" t="s">
        <v>13430</v>
      </c>
      <c r="F3220" t="s">
        <v>14931</v>
      </c>
      <c r="G3220" t="s">
        <v>15544</v>
      </c>
      <c r="H3220" t="s">
        <v>834</v>
      </c>
      <c r="I3220" t="s">
        <v>976</v>
      </c>
      <c r="J3220"/>
      <c r="L3220" t="s">
        <v>19975</v>
      </c>
      <c r="N3220" t="s">
        <v>17160</v>
      </c>
      <c r="P3220">
        <v>141</v>
      </c>
      <c r="V3220" t="s">
        <v>18640</v>
      </c>
      <c r="X3220" t="str">
        <f>VLOOKUP(I3220,Location!$A$3:$B$1999,2,FALSE)</f>
        <v>California</v>
      </c>
    </row>
    <row r="3221" spans="3:24" x14ac:dyDescent="0.2">
      <c r="C3221" t="s">
        <v>11990</v>
      </c>
      <c r="D3221">
        <v>2</v>
      </c>
      <c r="E3221" t="s">
        <v>13115</v>
      </c>
      <c r="F3221" t="s">
        <v>14636</v>
      </c>
      <c r="G3221" t="s">
        <v>1208</v>
      </c>
      <c r="H3221" t="s">
        <v>918</v>
      </c>
      <c r="I3221" t="s">
        <v>9261</v>
      </c>
      <c r="J3221"/>
      <c r="L3221" t="s">
        <v>19712</v>
      </c>
      <c r="N3221" t="s">
        <v>13</v>
      </c>
      <c r="P3221">
        <v>122</v>
      </c>
      <c r="V3221" t="s">
        <v>18322</v>
      </c>
      <c r="X3221" t="str">
        <f>VLOOKUP(I3221,Location!$A$3:$B$1999,2,FALSE)</f>
        <v>Colorado</v>
      </c>
    </row>
    <row r="3222" spans="3:24" x14ac:dyDescent="0.2">
      <c r="C3222" t="s">
        <v>11990</v>
      </c>
      <c r="D3222">
        <v>7</v>
      </c>
      <c r="E3222" t="s">
        <v>12945</v>
      </c>
      <c r="F3222" t="s">
        <v>14471</v>
      </c>
      <c r="H3222" t="s">
        <v>835</v>
      </c>
      <c r="I3222" t="s">
        <v>15842</v>
      </c>
      <c r="J3222"/>
      <c r="L3222" t="s">
        <v>19568</v>
      </c>
      <c r="N3222" t="s">
        <v>17032</v>
      </c>
      <c r="P3222">
        <v>142</v>
      </c>
      <c r="V3222" t="s">
        <v>18149</v>
      </c>
      <c r="X3222" t="str">
        <f>VLOOKUP(I3222,Location!$A$3:$B$1999,2,FALSE)</f>
        <v>Virginia</v>
      </c>
    </row>
    <row r="3223" spans="3:24" x14ac:dyDescent="0.2">
      <c r="C3223" t="s">
        <v>11990</v>
      </c>
      <c r="D3223">
        <v>5</v>
      </c>
      <c r="E3223" t="s">
        <v>12682</v>
      </c>
      <c r="F3223" t="s">
        <v>14223</v>
      </c>
      <c r="G3223" t="s">
        <v>15398</v>
      </c>
      <c r="H3223" t="s">
        <v>873</v>
      </c>
      <c r="I3223" t="s">
        <v>15948</v>
      </c>
      <c r="J3223" t="s">
        <v>16469</v>
      </c>
      <c r="L3223" t="s">
        <v>19371</v>
      </c>
      <c r="M3223" t="s">
        <v>20411</v>
      </c>
      <c r="N3223" t="s">
        <v>821</v>
      </c>
      <c r="P3223">
        <v>310</v>
      </c>
      <c r="V3223" t="s">
        <v>17881</v>
      </c>
      <c r="X3223" t="str">
        <f>VLOOKUP(I3223,Location!$A$3:$B$1999,2,FALSE)</f>
        <v>Georgia</v>
      </c>
    </row>
    <row r="3224" spans="3:24" x14ac:dyDescent="0.2">
      <c r="C3224" t="s">
        <v>11990</v>
      </c>
      <c r="D3224">
        <v>5</v>
      </c>
      <c r="E3224" t="s">
        <v>12654</v>
      </c>
      <c r="F3224" t="s">
        <v>14197</v>
      </c>
      <c r="G3224" t="s">
        <v>15382</v>
      </c>
      <c r="H3224" t="s">
        <v>29</v>
      </c>
      <c r="I3224" t="s">
        <v>1023</v>
      </c>
      <c r="J3224"/>
      <c r="L3224" t="s">
        <v>14416</v>
      </c>
      <c r="N3224" t="s">
        <v>13</v>
      </c>
      <c r="P3224">
        <v>316</v>
      </c>
      <c r="V3224" t="s">
        <v>17851</v>
      </c>
      <c r="X3224" t="str">
        <f>VLOOKUP(I3224,Location!$A$3:$B$1999,2,FALSE)</f>
        <v>Georgia</v>
      </c>
    </row>
    <row r="3225" spans="3:24" x14ac:dyDescent="0.2">
      <c r="C3225" t="s">
        <v>11990</v>
      </c>
      <c r="D3225">
        <v>9</v>
      </c>
      <c r="E3225" t="s">
        <v>12347</v>
      </c>
      <c r="F3225" t="s">
        <v>13898</v>
      </c>
      <c r="H3225" t="s">
        <v>858</v>
      </c>
      <c r="I3225" t="s">
        <v>3766</v>
      </c>
      <c r="J3225"/>
      <c r="L3225" t="s">
        <v>14416</v>
      </c>
      <c r="N3225" t="s">
        <v>16974</v>
      </c>
      <c r="P3225">
        <v>82</v>
      </c>
      <c r="V3225" t="s">
        <v>17542</v>
      </c>
      <c r="X3225" t="str">
        <f>VLOOKUP(I3225,Location!$A$3:$B$1999,2,FALSE)</f>
        <v>Louisiana</v>
      </c>
    </row>
    <row r="3226" spans="3:24" x14ac:dyDescent="0.2">
      <c r="C3226" t="s">
        <v>11990</v>
      </c>
      <c r="D3226">
        <v>3</v>
      </c>
      <c r="E3226" t="s">
        <v>13468</v>
      </c>
      <c r="F3226" t="s">
        <v>14963</v>
      </c>
      <c r="G3226" t="s">
        <v>14963</v>
      </c>
      <c r="H3226" t="s">
        <v>834</v>
      </c>
      <c r="I3226" t="s">
        <v>9397</v>
      </c>
      <c r="J3226" t="s">
        <v>6451</v>
      </c>
      <c r="L3226" t="s">
        <v>20005</v>
      </c>
      <c r="M3226" t="s">
        <v>20122</v>
      </c>
      <c r="N3226" t="s">
        <v>17167</v>
      </c>
      <c r="P3226">
        <v>366</v>
      </c>
      <c r="V3226" t="s">
        <v>18678</v>
      </c>
      <c r="X3226" t="str">
        <f>VLOOKUP(I3226,Location!$A$3:$B$1999,2,FALSE)</f>
        <v>Arizona</v>
      </c>
    </row>
    <row r="3227" spans="3:24" x14ac:dyDescent="0.2">
      <c r="C3227" t="s">
        <v>11990</v>
      </c>
      <c r="D3227">
        <v>18</v>
      </c>
      <c r="E3227" t="s">
        <v>12895</v>
      </c>
      <c r="F3227" t="s">
        <v>14426</v>
      </c>
      <c r="G3227" t="s">
        <v>15512</v>
      </c>
      <c r="H3227" t="s">
        <v>835</v>
      </c>
      <c r="I3227" t="s">
        <v>1329</v>
      </c>
      <c r="J3227" t="s">
        <v>2177</v>
      </c>
      <c r="L3227" t="s">
        <v>18889</v>
      </c>
      <c r="M3227" t="s">
        <v>3523</v>
      </c>
      <c r="N3227" t="s">
        <v>983</v>
      </c>
      <c r="P3227">
        <v>497</v>
      </c>
      <c r="V3227" t="s">
        <v>18099</v>
      </c>
      <c r="X3227" t="str">
        <f>VLOOKUP(I3227,Location!$A$3:$B$1999,2,FALSE)</f>
        <v>Arizona</v>
      </c>
    </row>
    <row r="3228" spans="3:24" x14ac:dyDescent="0.2">
      <c r="C3228" t="s">
        <v>11990</v>
      </c>
      <c r="D3228">
        <v>20</v>
      </c>
      <c r="E3228" t="s">
        <v>13102</v>
      </c>
      <c r="F3228" t="s">
        <v>14621</v>
      </c>
      <c r="G3228" t="s">
        <v>15626</v>
      </c>
      <c r="H3228" t="s">
        <v>835</v>
      </c>
      <c r="I3228" t="s">
        <v>16023</v>
      </c>
      <c r="J3228" t="s">
        <v>16690</v>
      </c>
      <c r="L3228" t="s">
        <v>14416</v>
      </c>
      <c r="M3228" t="s">
        <v>20120</v>
      </c>
      <c r="N3228" t="s">
        <v>11859</v>
      </c>
      <c r="P3228" t="s">
        <v>21</v>
      </c>
      <c r="V3228" t="s">
        <v>18307</v>
      </c>
      <c r="X3228" t="str">
        <f>VLOOKUP(I3228,Location!$A$3:$B$1999,2,FALSE)</f>
        <v>California</v>
      </c>
    </row>
    <row r="3229" spans="3:24" x14ac:dyDescent="0.2">
      <c r="C3229" t="s">
        <v>11990</v>
      </c>
      <c r="D3229">
        <v>11</v>
      </c>
      <c r="E3229" t="s">
        <v>13057</v>
      </c>
      <c r="F3229" t="s">
        <v>14577</v>
      </c>
      <c r="G3229" t="s">
        <v>15603</v>
      </c>
      <c r="H3229" t="s">
        <v>835</v>
      </c>
      <c r="I3229" t="s">
        <v>16018</v>
      </c>
      <c r="J3229" t="s">
        <v>16667</v>
      </c>
      <c r="L3229" t="s">
        <v>14416</v>
      </c>
      <c r="M3229" t="s">
        <v>20272</v>
      </c>
      <c r="N3229" t="s">
        <v>13</v>
      </c>
      <c r="P3229">
        <v>128</v>
      </c>
      <c r="V3229" t="s">
        <v>18261</v>
      </c>
      <c r="X3229" t="str">
        <f>VLOOKUP(I3229,Location!$A$3:$B$1999,2,FALSE)</f>
        <v>Texas</v>
      </c>
    </row>
    <row r="3230" spans="3:24" x14ac:dyDescent="0.2">
      <c r="C3230" t="s">
        <v>11990</v>
      </c>
      <c r="D3230">
        <v>5</v>
      </c>
      <c r="E3230" t="s">
        <v>12114</v>
      </c>
      <c r="F3230" t="s">
        <v>13681</v>
      </c>
      <c r="G3230" t="s">
        <v>15116</v>
      </c>
      <c r="H3230" t="s">
        <v>15</v>
      </c>
      <c r="I3230" t="s">
        <v>2240</v>
      </c>
      <c r="J3230"/>
      <c r="L3230" t="s">
        <v>18883</v>
      </c>
      <c r="N3230" t="s">
        <v>806</v>
      </c>
      <c r="P3230">
        <v>93</v>
      </c>
      <c r="V3230" t="s">
        <v>17308</v>
      </c>
      <c r="X3230" t="str">
        <f>VLOOKUP(I3230,Location!$A$3:$B$1999,2,FALSE)</f>
        <v>Maryland</v>
      </c>
    </row>
    <row r="3231" spans="3:24" x14ac:dyDescent="0.2">
      <c r="C3231" t="s">
        <v>11990</v>
      </c>
      <c r="D3231">
        <v>6</v>
      </c>
      <c r="E3231" t="s">
        <v>12721</v>
      </c>
      <c r="F3231" t="s">
        <v>14260</v>
      </c>
      <c r="G3231" t="s">
        <v>15420</v>
      </c>
      <c r="H3231" t="s">
        <v>892</v>
      </c>
      <c r="I3231" t="s">
        <v>15957</v>
      </c>
      <c r="J3231" t="s">
        <v>16492</v>
      </c>
      <c r="L3231" t="s">
        <v>19402</v>
      </c>
      <c r="M3231" t="s">
        <v>20392</v>
      </c>
      <c r="N3231" t="s">
        <v>13</v>
      </c>
      <c r="P3231">
        <v>295</v>
      </c>
      <c r="V3231" t="s">
        <v>17920</v>
      </c>
      <c r="X3231" t="str">
        <f>VLOOKUP(I3231,Location!$A$3:$B$1999,2,FALSE)</f>
        <v>Texas</v>
      </c>
    </row>
    <row r="3232" spans="3:24" x14ac:dyDescent="0.2">
      <c r="C3232" t="s">
        <v>11990</v>
      </c>
      <c r="D3232">
        <v>8</v>
      </c>
      <c r="E3232" t="s">
        <v>13218</v>
      </c>
      <c r="F3232" t="s">
        <v>14732</v>
      </c>
      <c r="G3232" t="s">
        <v>15686</v>
      </c>
      <c r="H3232" t="s">
        <v>834</v>
      </c>
      <c r="I3232" t="s">
        <v>18</v>
      </c>
      <c r="J3232" t="s">
        <v>16744</v>
      </c>
      <c r="L3232" t="s">
        <v>19794</v>
      </c>
      <c r="M3232" t="s">
        <v>20211</v>
      </c>
      <c r="N3232" t="s">
        <v>13</v>
      </c>
      <c r="P3232">
        <v>450</v>
      </c>
      <c r="V3232" t="s">
        <v>18426</v>
      </c>
      <c r="X3232" t="str">
        <f>VLOOKUP(I3232,Location!$A$3:$B$1999,2,FALSE)</f>
        <v>D.C.</v>
      </c>
    </row>
    <row r="3233" spans="3:24" x14ac:dyDescent="0.2">
      <c r="C3233" t="s">
        <v>11990</v>
      </c>
      <c r="D3233">
        <v>7</v>
      </c>
      <c r="E3233" t="s">
        <v>13421</v>
      </c>
      <c r="F3233" t="s">
        <v>14923</v>
      </c>
      <c r="G3233" t="s">
        <v>823</v>
      </c>
      <c r="H3233" t="s">
        <v>835</v>
      </c>
      <c r="I3233" t="s">
        <v>16056</v>
      </c>
      <c r="J3233"/>
      <c r="L3233" t="s">
        <v>19966</v>
      </c>
      <c r="N3233" t="s">
        <v>17158</v>
      </c>
      <c r="P3233">
        <v>205</v>
      </c>
      <c r="V3233" t="s">
        <v>18631</v>
      </c>
      <c r="X3233" t="str">
        <f>VLOOKUP(I3233,Location!$A$3:$B$1999,2,FALSE)</f>
        <v>Connecticut</v>
      </c>
    </row>
    <row r="3234" spans="3:24" x14ac:dyDescent="0.2">
      <c r="C3234" t="s">
        <v>11990</v>
      </c>
      <c r="D3234">
        <v>5</v>
      </c>
      <c r="E3234" t="s">
        <v>12304</v>
      </c>
      <c r="F3234" t="s">
        <v>13859</v>
      </c>
      <c r="G3234" t="s">
        <v>3991</v>
      </c>
      <c r="H3234" t="s">
        <v>912</v>
      </c>
      <c r="I3234" t="s">
        <v>18</v>
      </c>
      <c r="J3234" t="s">
        <v>16262</v>
      </c>
      <c r="L3234" t="s">
        <v>19047</v>
      </c>
      <c r="M3234" t="s">
        <v>4130</v>
      </c>
      <c r="N3234" t="s">
        <v>13</v>
      </c>
      <c r="P3234">
        <v>177</v>
      </c>
      <c r="V3234" t="s">
        <v>17499</v>
      </c>
      <c r="X3234" t="str">
        <f>VLOOKUP(I3234,Location!$A$3:$B$1999,2,FALSE)</f>
        <v>D.C.</v>
      </c>
    </row>
    <row r="3235" spans="3:24" x14ac:dyDescent="0.2">
      <c r="C3235" t="s">
        <v>11990</v>
      </c>
      <c r="D3235">
        <v>16</v>
      </c>
      <c r="E3235" t="s">
        <v>13401</v>
      </c>
      <c r="F3235" t="s">
        <v>14902</v>
      </c>
      <c r="G3235" t="s">
        <v>15762</v>
      </c>
      <c r="H3235" t="s">
        <v>835</v>
      </c>
      <c r="I3235" t="s">
        <v>966</v>
      </c>
      <c r="J3235" t="s">
        <v>16830</v>
      </c>
      <c r="L3235" t="s">
        <v>14416</v>
      </c>
      <c r="M3235" t="s">
        <v>20142</v>
      </c>
      <c r="N3235" t="s">
        <v>1093</v>
      </c>
      <c r="P3235">
        <v>239</v>
      </c>
      <c r="V3235" t="s">
        <v>18610</v>
      </c>
      <c r="X3235" t="str">
        <f>VLOOKUP(I3235,Location!$A$3:$B$1999,2,FALSE)</f>
        <v>Massachusetts</v>
      </c>
    </row>
    <row r="3236" spans="3:24" x14ac:dyDescent="0.2">
      <c r="C3236" t="s">
        <v>11990</v>
      </c>
      <c r="D3236">
        <v>5</v>
      </c>
      <c r="E3236" t="s">
        <v>12887</v>
      </c>
      <c r="F3236" t="s">
        <v>14418</v>
      </c>
      <c r="G3236" t="s">
        <v>15505</v>
      </c>
      <c r="H3236" t="s">
        <v>834</v>
      </c>
      <c r="I3236" t="s">
        <v>9362</v>
      </c>
      <c r="J3236" t="s">
        <v>16582</v>
      </c>
      <c r="L3236" t="s">
        <v>19520</v>
      </c>
      <c r="M3236" t="s">
        <v>20085</v>
      </c>
      <c r="N3236" t="s">
        <v>13</v>
      </c>
      <c r="P3236">
        <v>80</v>
      </c>
      <c r="V3236" t="s">
        <v>18091</v>
      </c>
      <c r="X3236" t="str">
        <f>VLOOKUP(I3236,Location!$A$3:$B$1999,2,FALSE)</f>
        <v>North Carolina</v>
      </c>
    </row>
    <row r="3237" spans="3:24" x14ac:dyDescent="0.2">
      <c r="C3237" t="s">
        <v>11990</v>
      </c>
      <c r="D3237">
        <v>9</v>
      </c>
      <c r="E3237" t="s">
        <v>12195</v>
      </c>
      <c r="F3237" t="s">
        <v>13757</v>
      </c>
      <c r="G3237" t="s">
        <v>15152</v>
      </c>
      <c r="H3237" t="s">
        <v>877</v>
      </c>
      <c r="I3237" t="s">
        <v>18</v>
      </c>
      <c r="J3237" t="s">
        <v>16202</v>
      </c>
      <c r="L3237" t="s">
        <v>18949</v>
      </c>
      <c r="M3237" t="s">
        <v>3322</v>
      </c>
      <c r="N3237" t="s">
        <v>13</v>
      </c>
      <c r="P3237">
        <v>196</v>
      </c>
      <c r="V3237" t="s">
        <v>17390</v>
      </c>
      <c r="X3237" t="str">
        <f>VLOOKUP(I3237,Location!$A$3:$B$1999,2,FALSE)</f>
        <v>D.C.</v>
      </c>
    </row>
    <row r="3238" spans="3:24" x14ac:dyDescent="0.2">
      <c r="C3238" t="s">
        <v>11990</v>
      </c>
      <c r="D3238">
        <v>6</v>
      </c>
      <c r="E3238" t="s">
        <v>12477</v>
      </c>
      <c r="F3238" t="s">
        <v>14024</v>
      </c>
      <c r="G3238" t="s">
        <v>15286</v>
      </c>
      <c r="H3238" t="s">
        <v>919</v>
      </c>
      <c r="I3238" t="s">
        <v>15907</v>
      </c>
      <c r="J3238" t="s">
        <v>16365</v>
      </c>
      <c r="L3238" t="s">
        <v>19190</v>
      </c>
      <c r="M3238" t="s">
        <v>20497</v>
      </c>
      <c r="N3238" t="s">
        <v>13</v>
      </c>
      <c r="P3238" t="s">
        <v>21</v>
      </c>
      <c r="V3238" t="s">
        <v>17673</v>
      </c>
      <c r="X3238" t="str">
        <f>VLOOKUP(I3238,Location!$A$3:$B$1999,2,FALSE)</f>
        <v>California</v>
      </c>
    </row>
    <row r="3239" spans="3:24" x14ac:dyDescent="0.2">
      <c r="C3239" t="s">
        <v>11990</v>
      </c>
      <c r="D3239">
        <v>6</v>
      </c>
      <c r="E3239" t="s">
        <v>12027</v>
      </c>
      <c r="F3239" t="s">
        <v>13599</v>
      </c>
      <c r="G3239" t="s">
        <v>1239</v>
      </c>
      <c r="H3239" t="s">
        <v>920</v>
      </c>
      <c r="I3239" t="s">
        <v>9297</v>
      </c>
      <c r="J3239"/>
      <c r="L3239" t="s">
        <v>18804</v>
      </c>
      <c r="N3239" t="s">
        <v>4290</v>
      </c>
      <c r="P3239">
        <v>350</v>
      </c>
      <c r="V3239" t="s">
        <v>17218</v>
      </c>
      <c r="X3239" t="str">
        <f>VLOOKUP(I3239,Location!$A$3:$B$1999,2,FALSE)</f>
        <v>Minnesota</v>
      </c>
    </row>
    <row r="3240" spans="3:24" x14ac:dyDescent="0.2">
      <c r="C3240" t="s">
        <v>11990</v>
      </c>
      <c r="D3240">
        <v>3</v>
      </c>
      <c r="E3240" t="s">
        <v>12606</v>
      </c>
      <c r="F3240" t="s">
        <v>14151</v>
      </c>
      <c r="G3240" t="s">
        <v>8146</v>
      </c>
      <c r="H3240" t="s">
        <v>893</v>
      </c>
      <c r="I3240" t="s">
        <v>15928</v>
      </c>
      <c r="J3240" t="s">
        <v>16429</v>
      </c>
      <c r="L3240" t="s">
        <v>19302</v>
      </c>
      <c r="M3240" t="s">
        <v>20439</v>
      </c>
      <c r="N3240" t="s">
        <v>13</v>
      </c>
      <c r="P3240">
        <v>213</v>
      </c>
      <c r="V3240" t="s">
        <v>17803</v>
      </c>
      <c r="X3240" t="str">
        <f>VLOOKUP(I3240,Location!$A$3:$B$1999,2,FALSE)</f>
        <v>Tennessee</v>
      </c>
    </row>
    <row r="3241" spans="3:24" x14ac:dyDescent="0.2">
      <c r="C3241" t="s">
        <v>11990</v>
      </c>
      <c r="D3241">
        <v>7</v>
      </c>
      <c r="E3241" t="s">
        <v>12479</v>
      </c>
      <c r="F3241" t="s">
        <v>14026</v>
      </c>
      <c r="G3241" t="s">
        <v>1208</v>
      </c>
      <c r="H3241" t="s">
        <v>923</v>
      </c>
      <c r="I3241" t="s">
        <v>1592</v>
      </c>
      <c r="J3241"/>
      <c r="L3241" t="s">
        <v>19192</v>
      </c>
      <c r="N3241" t="s">
        <v>1026</v>
      </c>
      <c r="P3241" t="s">
        <v>21</v>
      </c>
      <c r="V3241" t="s">
        <v>17675</v>
      </c>
      <c r="X3241" t="str">
        <f>VLOOKUP(I3241,Location!$A$3:$B$1999,2,FALSE)</f>
        <v>North Carolina</v>
      </c>
    </row>
    <row r="3242" spans="3:24" x14ac:dyDescent="0.2">
      <c r="C3242" t="s">
        <v>11990</v>
      </c>
      <c r="D3242">
        <v>4</v>
      </c>
      <c r="E3242" t="s">
        <v>13253</v>
      </c>
      <c r="F3242" t="s">
        <v>14767</v>
      </c>
      <c r="G3242" t="s">
        <v>15703</v>
      </c>
      <c r="H3242" t="s">
        <v>862</v>
      </c>
      <c r="I3242" t="s">
        <v>18</v>
      </c>
      <c r="J3242" t="s">
        <v>1520</v>
      </c>
      <c r="L3242" t="s">
        <v>16112</v>
      </c>
      <c r="M3242" t="s">
        <v>4360</v>
      </c>
      <c r="N3242" t="s">
        <v>13</v>
      </c>
      <c r="P3242">
        <v>126</v>
      </c>
      <c r="V3242" t="s">
        <v>18462</v>
      </c>
      <c r="X3242" t="str">
        <f>VLOOKUP(I3242,Location!$A$3:$B$1999,2,FALSE)</f>
        <v>D.C.</v>
      </c>
    </row>
    <row r="3243" spans="3:24" x14ac:dyDescent="0.2">
      <c r="C3243" t="s">
        <v>11990</v>
      </c>
      <c r="D3243">
        <v>13</v>
      </c>
      <c r="E3243" t="s">
        <v>12009</v>
      </c>
      <c r="F3243" t="s">
        <v>13582</v>
      </c>
      <c r="G3243" t="s">
        <v>31</v>
      </c>
      <c r="H3243" t="s">
        <v>29</v>
      </c>
      <c r="I3243" t="s">
        <v>1031</v>
      </c>
      <c r="J3243" t="s">
        <v>16094</v>
      </c>
      <c r="L3243" t="s">
        <v>18788</v>
      </c>
      <c r="M3243" t="s">
        <v>20696</v>
      </c>
      <c r="N3243" t="s">
        <v>2345</v>
      </c>
      <c r="P3243" t="s">
        <v>21</v>
      </c>
      <c r="V3243" t="s">
        <v>17200</v>
      </c>
      <c r="X3243" t="str">
        <f>VLOOKUP(I3243,Location!$A$3:$B$1999,2,FALSE)</f>
        <v>North Carolina</v>
      </c>
    </row>
    <row r="3244" spans="3:24" x14ac:dyDescent="0.2">
      <c r="C3244" t="s">
        <v>11990</v>
      </c>
      <c r="D3244">
        <v>3</v>
      </c>
      <c r="E3244" t="s">
        <v>12163</v>
      </c>
      <c r="F3244" t="s">
        <v>2199</v>
      </c>
      <c r="G3244" t="s">
        <v>15141</v>
      </c>
      <c r="H3244" t="s">
        <v>944</v>
      </c>
      <c r="I3244" t="s">
        <v>36</v>
      </c>
      <c r="J3244" t="s">
        <v>14416</v>
      </c>
      <c r="M3244" t="s">
        <v>20085</v>
      </c>
      <c r="N3244" t="s">
        <v>13</v>
      </c>
      <c r="P3244">
        <v>44</v>
      </c>
      <c r="V3244" t="s">
        <v>17358</v>
      </c>
      <c r="X3244" t="str">
        <f>VLOOKUP(I3244,Location!$A$3:$B$1999,2,FALSE)</f>
        <v>United States</v>
      </c>
    </row>
    <row r="3245" spans="3:24" x14ac:dyDescent="0.2">
      <c r="C3245" t="s">
        <v>11990</v>
      </c>
      <c r="D3245">
        <v>7</v>
      </c>
      <c r="E3245" t="s">
        <v>12991</v>
      </c>
      <c r="F3245" t="s">
        <v>14514</v>
      </c>
      <c r="G3245" t="s">
        <v>3253</v>
      </c>
      <c r="H3245" t="s">
        <v>19</v>
      </c>
      <c r="I3245" t="s">
        <v>813</v>
      </c>
      <c r="J3245" t="s">
        <v>1780</v>
      </c>
      <c r="L3245" t="s">
        <v>19607</v>
      </c>
      <c r="M3245" t="s">
        <v>3301</v>
      </c>
      <c r="N3245" t="s">
        <v>17104</v>
      </c>
      <c r="P3245" t="s">
        <v>21</v>
      </c>
      <c r="V3245" t="s">
        <v>18195</v>
      </c>
      <c r="X3245" t="str">
        <f>VLOOKUP(I3245,Location!$A$3:$B$1999,2,FALSE)</f>
        <v>Florida</v>
      </c>
    </row>
    <row r="3246" spans="3:24" x14ac:dyDescent="0.2">
      <c r="C3246" t="s">
        <v>11990</v>
      </c>
      <c r="D3246">
        <v>8</v>
      </c>
      <c r="E3246" t="s">
        <v>13076</v>
      </c>
      <c r="F3246" t="s">
        <v>1440</v>
      </c>
      <c r="G3246" t="s">
        <v>1441</v>
      </c>
      <c r="H3246" t="s">
        <v>17</v>
      </c>
      <c r="I3246" t="s">
        <v>3051</v>
      </c>
      <c r="J3246"/>
      <c r="L3246" t="s">
        <v>19675</v>
      </c>
      <c r="N3246" t="s">
        <v>983</v>
      </c>
      <c r="P3246" t="s">
        <v>21</v>
      </c>
      <c r="V3246" t="s">
        <v>18280</v>
      </c>
      <c r="X3246" t="str">
        <f>VLOOKUP(I3246,Location!$A$3:$B$1999,2,FALSE)</f>
        <v>Georgia</v>
      </c>
    </row>
    <row r="3247" spans="3:24" x14ac:dyDescent="0.2">
      <c r="C3247" t="s">
        <v>11990</v>
      </c>
      <c r="D3247">
        <v>6</v>
      </c>
      <c r="E3247" t="s">
        <v>12242</v>
      </c>
      <c r="F3247" t="s">
        <v>13801</v>
      </c>
      <c r="G3247" t="s">
        <v>5111</v>
      </c>
      <c r="H3247" t="s">
        <v>29</v>
      </c>
      <c r="I3247" t="s">
        <v>9356</v>
      </c>
      <c r="J3247"/>
      <c r="L3247" t="s">
        <v>18990</v>
      </c>
      <c r="N3247" t="s">
        <v>2345</v>
      </c>
      <c r="P3247" t="s">
        <v>21</v>
      </c>
      <c r="V3247" t="s">
        <v>17437</v>
      </c>
      <c r="X3247" t="str">
        <f>VLOOKUP(I3247,Location!$A$3:$B$1999,2,FALSE)</f>
        <v>North Carolina</v>
      </c>
    </row>
    <row r="3248" spans="3:24" x14ac:dyDescent="0.2">
      <c r="C3248" t="s">
        <v>11990</v>
      </c>
      <c r="D3248">
        <v>6</v>
      </c>
      <c r="E3248" t="s">
        <v>12578</v>
      </c>
      <c r="F3248" t="s">
        <v>14124</v>
      </c>
      <c r="G3248" t="s">
        <v>2135</v>
      </c>
      <c r="H3248" t="s">
        <v>868</v>
      </c>
      <c r="I3248" t="s">
        <v>1021</v>
      </c>
      <c r="J3248" t="s">
        <v>16413</v>
      </c>
      <c r="L3248" t="s">
        <v>19280</v>
      </c>
      <c r="M3248" t="s">
        <v>20453</v>
      </c>
      <c r="N3248" t="s">
        <v>968</v>
      </c>
      <c r="P3248" t="s">
        <v>21</v>
      </c>
      <c r="V3248" t="s">
        <v>17774</v>
      </c>
      <c r="X3248" t="str">
        <f>VLOOKUP(I3248,Location!$A$3:$B$1999,2,FALSE)</f>
        <v>New York</v>
      </c>
    </row>
    <row r="3249" spans="3:24" x14ac:dyDescent="0.2">
      <c r="C3249" t="s">
        <v>11990</v>
      </c>
      <c r="D3249">
        <v>10</v>
      </c>
      <c r="E3249" t="s">
        <v>13274</v>
      </c>
      <c r="F3249" t="s">
        <v>14786</v>
      </c>
      <c r="G3249" t="s">
        <v>1748</v>
      </c>
      <c r="H3249" t="s">
        <v>19</v>
      </c>
      <c r="I3249" t="s">
        <v>1579</v>
      </c>
      <c r="J3249" t="s">
        <v>6398</v>
      </c>
      <c r="L3249" t="s">
        <v>14416</v>
      </c>
      <c r="M3249" t="s">
        <v>20182</v>
      </c>
      <c r="N3249" t="s">
        <v>13</v>
      </c>
      <c r="P3249">
        <v>469</v>
      </c>
      <c r="V3249" t="s">
        <v>18483</v>
      </c>
      <c r="X3249" t="str">
        <f>VLOOKUP(I3249,Location!$A$3:$B$1999,2,FALSE)</f>
        <v>New York</v>
      </c>
    </row>
    <row r="3250" spans="3:24" x14ac:dyDescent="0.2">
      <c r="C3250" t="s">
        <v>11990</v>
      </c>
      <c r="D3250">
        <v>12</v>
      </c>
      <c r="E3250" t="s">
        <v>13441</v>
      </c>
      <c r="F3250" t="s">
        <v>14938</v>
      </c>
      <c r="G3250" t="s">
        <v>6329</v>
      </c>
      <c r="H3250" t="s">
        <v>834</v>
      </c>
      <c r="I3250" t="s">
        <v>1046</v>
      </c>
      <c r="J3250" t="s">
        <v>16840</v>
      </c>
      <c r="L3250" t="s">
        <v>19986</v>
      </c>
      <c r="M3250" t="s">
        <v>20131</v>
      </c>
      <c r="N3250" t="s">
        <v>5250</v>
      </c>
      <c r="P3250" t="s">
        <v>21</v>
      </c>
      <c r="V3250" t="s">
        <v>18651</v>
      </c>
      <c r="X3250" t="str">
        <f>VLOOKUP(I3250,Location!$A$3:$B$1999,2,FALSE)</f>
        <v>Maryland</v>
      </c>
    </row>
    <row r="3251" spans="3:24" x14ac:dyDescent="0.2">
      <c r="C3251" t="s">
        <v>11990</v>
      </c>
      <c r="D3251">
        <v>6</v>
      </c>
      <c r="E3251" t="s">
        <v>12253</v>
      </c>
      <c r="F3251" t="s">
        <v>13810</v>
      </c>
      <c r="G3251" t="s">
        <v>15179</v>
      </c>
      <c r="H3251" t="s">
        <v>920</v>
      </c>
      <c r="I3251" t="s">
        <v>15863</v>
      </c>
      <c r="J3251"/>
      <c r="L3251" t="s">
        <v>19000</v>
      </c>
      <c r="N3251" t="s">
        <v>13</v>
      </c>
      <c r="P3251" t="s">
        <v>21</v>
      </c>
      <c r="V3251" t="s">
        <v>17448</v>
      </c>
      <c r="X3251" t="str">
        <f>VLOOKUP(I3251,Location!$A$3:$B$1999,2,FALSE)</f>
        <v>Kentucky</v>
      </c>
    </row>
    <row r="3252" spans="3:24" x14ac:dyDescent="0.2">
      <c r="C3252" t="s">
        <v>11990</v>
      </c>
      <c r="D3252">
        <v>10</v>
      </c>
      <c r="E3252" t="s">
        <v>13003</v>
      </c>
      <c r="F3252" t="s">
        <v>14526</v>
      </c>
      <c r="G3252" t="s">
        <v>15219</v>
      </c>
      <c r="H3252" t="s">
        <v>860</v>
      </c>
      <c r="I3252" t="s">
        <v>1058</v>
      </c>
      <c r="J3252" t="s">
        <v>16642</v>
      </c>
      <c r="L3252" t="s">
        <v>19617</v>
      </c>
      <c r="M3252" t="s">
        <v>3762</v>
      </c>
      <c r="N3252" t="s">
        <v>17105</v>
      </c>
      <c r="P3252">
        <v>402</v>
      </c>
      <c r="V3252" t="s">
        <v>18207</v>
      </c>
      <c r="X3252" t="str">
        <f>VLOOKUP(I3252,Location!$A$3:$B$1999,2,FALSE)</f>
        <v>Illinois</v>
      </c>
    </row>
    <row r="3253" spans="3:24" x14ac:dyDescent="0.2">
      <c r="C3253" t="s">
        <v>11990</v>
      </c>
      <c r="D3253">
        <v>10</v>
      </c>
      <c r="E3253" t="s">
        <v>13160</v>
      </c>
      <c r="F3253" t="s">
        <v>14677</v>
      </c>
      <c r="H3253" t="s">
        <v>834</v>
      </c>
      <c r="I3253" t="s">
        <v>2818</v>
      </c>
      <c r="J3253"/>
      <c r="L3253" t="s">
        <v>19749</v>
      </c>
      <c r="N3253" t="s">
        <v>806</v>
      </c>
      <c r="P3253">
        <v>423</v>
      </c>
      <c r="V3253" t="s">
        <v>18368</v>
      </c>
      <c r="X3253" t="str">
        <f>VLOOKUP(I3253,Location!$A$3:$B$1999,2,FALSE)</f>
        <v>Colorado</v>
      </c>
    </row>
    <row r="3254" spans="3:24" x14ac:dyDescent="0.2">
      <c r="C3254" t="s">
        <v>11990</v>
      </c>
      <c r="D3254">
        <v>21</v>
      </c>
      <c r="E3254" t="s">
        <v>13532</v>
      </c>
      <c r="F3254" t="s">
        <v>15022</v>
      </c>
      <c r="G3254" t="s">
        <v>15811</v>
      </c>
      <c r="H3254" t="s">
        <v>834</v>
      </c>
      <c r="I3254" t="s">
        <v>1688</v>
      </c>
      <c r="J3254"/>
      <c r="L3254" t="s">
        <v>20054</v>
      </c>
      <c r="N3254" t="s">
        <v>800</v>
      </c>
      <c r="P3254">
        <v>319</v>
      </c>
      <c r="V3254" t="s">
        <v>18743</v>
      </c>
      <c r="X3254" t="str">
        <f>VLOOKUP(I3254,Location!$A$3:$B$1999,2,FALSE)</f>
        <v>Texas</v>
      </c>
    </row>
    <row r="3255" spans="3:24" x14ac:dyDescent="0.2">
      <c r="C3255" t="s">
        <v>11990</v>
      </c>
      <c r="D3255">
        <v>6</v>
      </c>
      <c r="E3255" t="s">
        <v>13089</v>
      </c>
      <c r="F3255" t="s">
        <v>14608</v>
      </c>
      <c r="G3255" t="s">
        <v>15619</v>
      </c>
      <c r="H3255" t="s">
        <v>862</v>
      </c>
      <c r="I3255" t="s">
        <v>1009</v>
      </c>
      <c r="J3255"/>
      <c r="L3255" t="s">
        <v>19689</v>
      </c>
      <c r="N3255" t="s">
        <v>13</v>
      </c>
      <c r="P3255" t="s">
        <v>21</v>
      </c>
      <c r="V3255" t="s">
        <v>18294</v>
      </c>
      <c r="X3255" t="str">
        <f>VLOOKUP(I3255,Location!$A$3:$B$1999,2,FALSE)</f>
        <v>Texas</v>
      </c>
    </row>
    <row r="3256" spans="3:24" x14ac:dyDescent="0.2">
      <c r="C3256" t="s">
        <v>11990</v>
      </c>
      <c r="D3256">
        <v>6</v>
      </c>
      <c r="E3256" t="s">
        <v>13128</v>
      </c>
      <c r="F3256" t="s">
        <v>14649</v>
      </c>
      <c r="G3256" t="s">
        <v>15636</v>
      </c>
      <c r="H3256" t="s">
        <v>825</v>
      </c>
      <c r="I3256" t="s">
        <v>976</v>
      </c>
      <c r="J3256" t="s">
        <v>4801</v>
      </c>
      <c r="L3256" t="s">
        <v>19723</v>
      </c>
      <c r="M3256" t="s">
        <v>4130</v>
      </c>
      <c r="N3256" t="s">
        <v>17042</v>
      </c>
      <c r="P3256" t="s">
        <v>21</v>
      </c>
      <c r="V3256" t="s">
        <v>18336</v>
      </c>
      <c r="X3256" t="str">
        <f>VLOOKUP(I3256,Location!$A$3:$B$1999,2,FALSE)</f>
        <v>California</v>
      </c>
    </row>
    <row r="3257" spans="3:24" x14ac:dyDescent="0.2">
      <c r="C3257" t="s">
        <v>11990</v>
      </c>
      <c r="D3257">
        <v>8</v>
      </c>
      <c r="E3257" t="s">
        <v>13469</v>
      </c>
      <c r="F3257" t="s">
        <v>14964</v>
      </c>
      <c r="G3257" t="s">
        <v>5145</v>
      </c>
      <c r="H3257" t="s">
        <v>860</v>
      </c>
      <c r="I3257" t="s">
        <v>1044</v>
      </c>
      <c r="J3257"/>
      <c r="L3257" t="s">
        <v>14416</v>
      </c>
      <c r="N3257" t="s">
        <v>11825</v>
      </c>
      <c r="P3257">
        <v>177</v>
      </c>
      <c r="V3257" t="s">
        <v>18679</v>
      </c>
      <c r="X3257" t="str">
        <f>VLOOKUP(I3257,Location!$A$3:$B$1999,2,FALSE)</f>
        <v>Michigan</v>
      </c>
    </row>
    <row r="3258" spans="3:24" x14ac:dyDescent="0.2">
      <c r="C3258" t="s">
        <v>11990</v>
      </c>
      <c r="D3258">
        <v>3</v>
      </c>
      <c r="E3258" t="s">
        <v>12556</v>
      </c>
      <c r="F3258" t="s">
        <v>14103</v>
      </c>
      <c r="G3258" t="s">
        <v>15330</v>
      </c>
      <c r="H3258" t="s">
        <v>945</v>
      </c>
      <c r="I3258" t="s">
        <v>3000</v>
      </c>
      <c r="J3258"/>
      <c r="L3258" t="s">
        <v>19265</v>
      </c>
      <c r="N3258" t="s">
        <v>13</v>
      </c>
      <c r="P3258">
        <v>93</v>
      </c>
      <c r="V3258" t="s">
        <v>17752</v>
      </c>
      <c r="X3258" t="str">
        <f>VLOOKUP(I3258,Location!$A$3:$B$1999,2,FALSE)</f>
        <v>Pennsylvania</v>
      </c>
    </row>
    <row r="3259" spans="3:24" x14ac:dyDescent="0.2">
      <c r="C3259" t="s">
        <v>11990</v>
      </c>
      <c r="D3259">
        <v>9</v>
      </c>
      <c r="E3259" t="s">
        <v>13196</v>
      </c>
      <c r="F3259" t="s">
        <v>14711</v>
      </c>
      <c r="G3259" t="s">
        <v>1290</v>
      </c>
      <c r="H3259" t="s">
        <v>918</v>
      </c>
      <c r="I3259" t="s">
        <v>980</v>
      </c>
      <c r="J3259" t="s">
        <v>16734</v>
      </c>
      <c r="L3259" t="s">
        <v>14416</v>
      </c>
      <c r="M3259" t="s">
        <v>20220</v>
      </c>
      <c r="N3259" t="s">
        <v>24</v>
      </c>
      <c r="P3259" t="s">
        <v>21</v>
      </c>
      <c r="V3259" t="s">
        <v>18404</v>
      </c>
      <c r="X3259" t="str">
        <f>VLOOKUP(I3259,Location!$A$3:$B$1999,2,FALSE)</f>
        <v>Texas</v>
      </c>
    </row>
    <row r="3260" spans="3:24" x14ac:dyDescent="0.2">
      <c r="C3260" t="s">
        <v>11990</v>
      </c>
      <c r="D3260">
        <v>18</v>
      </c>
      <c r="E3260" t="s">
        <v>13508</v>
      </c>
      <c r="F3260" t="s">
        <v>14997</v>
      </c>
      <c r="H3260" t="s">
        <v>795</v>
      </c>
      <c r="I3260" t="s">
        <v>16071</v>
      </c>
      <c r="J3260"/>
      <c r="L3260" t="s">
        <v>20033</v>
      </c>
      <c r="N3260" t="s">
        <v>17174</v>
      </c>
      <c r="P3260">
        <v>65</v>
      </c>
      <c r="V3260" t="s">
        <v>18718</v>
      </c>
      <c r="X3260" t="str">
        <f>VLOOKUP(I3260,Location!$A$3:$B$1999,2,FALSE)</f>
        <v>Utah</v>
      </c>
    </row>
    <row r="3261" spans="3:24" x14ac:dyDescent="0.2">
      <c r="C3261" t="s">
        <v>11990</v>
      </c>
      <c r="D3261">
        <v>6</v>
      </c>
      <c r="E3261" t="s">
        <v>12222</v>
      </c>
      <c r="F3261" t="s">
        <v>13783</v>
      </c>
      <c r="H3261" t="s">
        <v>848</v>
      </c>
      <c r="I3261" t="s">
        <v>9265</v>
      </c>
      <c r="J3261"/>
      <c r="L3261" t="s">
        <v>18972</v>
      </c>
      <c r="N3261" t="s">
        <v>16951</v>
      </c>
      <c r="P3261">
        <v>270</v>
      </c>
      <c r="V3261" t="s">
        <v>17417</v>
      </c>
      <c r="X3261" t="str">
        <f>VLOOKUP(I3261,Location!$A$3:$B$1999,2,FALSE)</f>
        <v>Maryland</v>
      </c>
    </row>
    <row r="3262" spans="3:24" x14ac:dyDescent="0.2">
      <c r="C3262" t="s">
        <v>11990</v>
      </c>
      <c r="D3262">
        <v>4</v>
      </c>
      <c r="E3262" t="s">
        <v>13206</v>
      </c>
      <c r="F3262" t="s">
        <v>14720</v>
      </c>
      <c r="G3262" t="s">
        <v>15679</v>
      </c>
      <c r="H3262" t="s">
        <v>825</v>
      </c>
      <c r="I3262" t="s">
        <v>18</v>
      </c>
      <c r="J3262" t="s">
        <v>16738</v>
      </c>
      <c r="L3262" t="s">
        <v>19782</v>
      </c>
      <c r="M3262" t="s">
        <v>20218</v>
      </c>
      <c r="N3262" t="s">
        <v>6485</v>
      </c>
      <c r="P3262" t="s">
        <v>21</v>
      </c>
      <c r="V3262" t="s">
        <v>18414</v>
      </c>
      <c r="X3262" t="str">
        <f>VLOOKUP(I3262,Location!$A$3:$B$1999,2,FALSE)</f>
        <v>D.C.</v>
      </c>
    </row>
    <row r="3263" spans="3:24" x14ac:dyDescent="0.2">
      <c r="C3263" t="s">
        <v>11990</v>
      </c>
      <c r="D3263">
        <v>10</v>
      </c>
      <c r="E3263" t="s">
        <v>13385</v>
      </c>
      <c r="F3263" t="s">
        <v>14887</v>
      </c>
      <c r="H3263" t="s">
        <v>860</v>
      </c>
      <c r="I3263" t="s">
        <v>3676</v>
      </c>
      <c r="J3263"/>
      <c r="L3263" t="s">
        <v>14416</v>
      </c>
      <c r="N3263" t="s">
        <v>17151</v>
      </c>
      <c r="P3263">
        <v>88</v>
      </c>
      <c r="V3263" t="s">
        <v>18594</v>
      </c>
      <c r="X3263" t="str">
        <f>VLOOKUP(I3263,Location!$A$3:$B$1999,2,FALSE)</f>
        <v>Louisiana</v>
      </c>
    </row>
    <row r="3264" spans="3:24" x14ac:dyDescent="0.2">
      <c r="C3264" t="s">
        <v>11990</v>
      </c>
      <c r="D3264">
        <v>8</v>
      </c>
      <c r="E3264" t="s">
        <v>12817</v>
      </c>
      <c r="F3264" t="s">
        <v>14353</v>
      </c>
      <c r="G3264" t="s">
        <v>15468</v>
      </c>
      <c r="H3264" t="s">
        <v>37</v>
      </c>
      <c r="I3264" t="s">
        <v>15997</v>
      </c>
      <c r="J3264"/>
      <c r="L3264" t="s">
        <v>19472</v>
      </c>
      <c r="N3264" t="s">
        <v>16974</v>
      </c>
      <c r="P3264">
        <v>293</v>
      </c>
      <c r="V3264" t="s">
        <v>18020</v>
      </c>
      <c r="X3264" t="str">
        <f>VLOOKUP(I3264,Location!$A$3:$B$1999,2,FALSE)</f>
        <v>North Carolina</v>
      </c>
    </row>
    <row r="3265" spans="3:24" x14ac:dyDescent="0.2">
      <c r="C3265" t="s">
        <v>11990</v>
      </c>
      <c r="D3265">
        <v>5</v>
      </c>
      <c r="E3265" t="s">
        <v>12149</v>
      </c>
      <c r="F3265" t="s">
        <v>13714</v>
      </c>
      <c r="G3265" t="s">
        <v>1558</v>
      </c>
      <c r="H3265" t="s">
        <v>951</v>
      </c>
      <c r="I3265" t="s">
        <v>1019</v>
      </c>
      <c r="J3265" t="s">
        <v>9684</v>
      </c>
      <c r="L3265" t="s">
        <v>18915</v>
      </c>
      <c r="M3265" t="s">
        <v>20643</v>
      </c>
      <c r="N3265" t="s">
        <v>6519</v>
      </c>
      <c r="P3265">
        <v>237</v>
      </c>
      <c r="V3265" t="s">
        <v>17344</v>
      </c>
      <c r="X3265" t="str">
        <f>VLOOKUP(I3265,Location!$A$3:$B$1999,2,FALSE)</f>
        <v>Illinois</v>
      </c>
    </row>
    <row r="3266" spans="3:24" x14ac:dyDescent="0.2">
      <c r="C3266" t="s">
        <v>11990</v>
      </c>
      <c r="D3266">
        <v>7</v>
      </c>
      <c r="E3266" t="s">
        <v>13377</v>
      </c>
      <c r="F3266" t="s">
        <v>14880</v>
      </c>
      <c r="G3266" t="s">
        <v>9018</v>
      </c>
      <c r="H3266" t="s">
        <v>19</v>
      </c>
      <c r="I3266" t="s">
        <v>16053</v>
      </c>
      <c r="J3266"/>
      <c r="L3266" t="s">
        <v>14416</v>
      </c>
      <c r="N3266" t="s">
        <v>13</v>
      </c>
      <c r="P3266">
        <v>157</v>
      </c>
      <c r="V3266" t="s">
        <v>18586</v>
      </c>
      <c r="X3266" t="str">
        <f>VLOOKUP(I3266,Location!$A$3:$B$1999,2,FALSE)</f>
        <v>California</v>
      </c>
    </row>
    <row r="3267" spans="3:24" x14ac:dyDescent="0.2">
      <c r="C3267" t="s">
        <v>11990</v>
      </c>
      <c r="D3267">
        <v>4</v>
      </c>
      <c r="E3267" t="s">
        <v>12187</v>
      </c>
      <c r="F3267" t="s">
        <v>13750</v>
      </c>
      <c r="G3267" t="s">
        <v>3991</v>
      </c>
      <c r="H3267" t="s">
        <v>850</v>
      </c>
      <c r="I3267" t="s">
        <v>1579</v>
      </c>
      <c r="J3267" t="s">
        <v>2295</v>
      </c>
      <c r="L3267" t="s">
        <v>14416</v>
      </c>
      <c r="M3267" t="s">
        <v>2296</v>
      </c>
      <c r="N3267" t="s">
        <v>13</v>
      </c>
      <c r="P3267">
        <v>330</v>
      </c>
      <c r="V3267" t="s">
        <v>17382</v>
      </c>
      <c r="X3267" t="str">
        <f>VLOOKUP(I3267,Location!$A$3:$B$1999,2,FALSE)</f>
        <v>New York</v>
      </c>
    </row>
    <row r="3268" spans="3:24" x14ac:dyDescent="0.2">
      <c r="C3268" t="s">
        <v>11990</v>
      </c>
      <c r="D3268">
        <v>5</v>
      </c>
      <c r="E3268" t="s">
        <v>13082</v>
      </c>
      <c r="F3268" t="s">
        <v>14601</v>
      </c>
      <c r="G3268" t="s">
        <v>15615</v>
      </c>
      <c r="H3268" t="s">
        <v>17</v>
      </c>
      <c r="I3268" t="s">
        <v>18</v>
      </c>
      <c r="J3268" t="s">
        <v>5017</v>
      </c>
      <c r="L3268" t="s">
        <v>19682</v>
      </c>
      <c r="M3268" t="s">
        <v>2845</v>
      </c>
      <c r="N3268" t="s">
        <v>5250</v>
      </c>
      <c r="P3268" t="s">
        <v>21</v>
      </c>
      <c r="V3268" t="s">
        <v>18287</v>
      </c>
      <c r="X3268" t="str">
        <f>VLOOKUP(I3268,Location!$A$3:$B$1999,2,FALSE)</f>
        <v>D.C.</v>
      </c>
    </row>
    <row r="3269" spans="3:24" x14ac:dyDescent="0.2">
      <c r="C3269" t="s">
        <v>11990</v>
      </c>
      <c r="D3269">
        <v>6</v>
      </c>
      <c r="E3269" t="s">
        <v>12813</v>
      </c>
      <c r="F3269" t="s">
        <v>14350</v>
      </c>
      <c r="G3269" t="s">
        <v>6251</v>
      </c>
      <c r="H3269" t="s">
        <v>886</v>
      </c>
      <c r="I3269" t="s">
        <v>15995</v>
      </c>
      <c r="J3269" t="s">
        <v>16540</v>
      </c>
      <c r="L3269" t="s">
        <v>19468</v>
      </c>
      <c r="M3269" t="s">
        <v>20357</v>
      </c>
      <c r="N3269" t="s">
        <v>13</v>
      </c>
      <c r="P3269">
        <v>6</v>
      </c>
      <c r="V3269" t="s">
        <v>18016</v>
      </c>
      <c r="X3269" t="str">
        <f>VLOOKUP(I3269,Location!$A$3:$B$1999,2,FALSE)</f>
        <v>Connecticut</v>
      </c>
    </row>
    <row r="3270" spans="3:24" x14ac:dyDescent="0.2">
      <c r="C3270" t="s">
        <v>11990</v>
      </c>
      <c r="D3270">
        <v>6</v>
      </c>
      <c r="E3270" t="s">
        <v>13210</v>
      </c>
      <c r="F3270" t="s">
        <v>14724</v>
      </c>
      <c r="G3270" t="s">
        <v>1239</v>
      </c>
      <c r="H3270" t="s">
        <v>834</v>
      </c>
      <c r="I3270" t="s">
        <v>1046</v>
      </c>
      <c r="J3270"/>
      <c r="L3270" t="s">
        <v>19786</v>
      </c>
      <c r="N3270" t="s">
        <v>803</v>
      </c>
      <c r="P3270" t="s">
        <v>21</v>
      </c>
      <c r="V3270" t="s">
        <v>18418</v>
      </c>
      <c r="X3270" t="str">
        <f>VLOOKUP(I3270,Location!$A$3:$B$1999,2,FALSE)</f>
        <v>Maryland</v>
      </c>
    </row>
    <row r="3271" spans="3:24" x14ac:dyDescent="0.2">
      <c r="C3271" t="s">
        <v>11990</v>
      </c>
      <c r="D3271">
        <v>7</v>
      </c>
      <c r="E3271" t="s">
        <v>13511</v>
      </c>
      <c r="F3271" t="s">
        <v>15000</v>
      </c>
      <c r="G3271" t="s">
        <v>15801</v>
      </c>
      <c r="H3271" t="s">
        <v>834</v>
      </c>
      <c r="I3271" t="s">
        <v>1034</v>
      </c>
      <c r="J3271" t="s">
        <v>16868</v>
      </c>
      <c r="L3271" t="s">
        <v>20035</v>
      </c>
      <c r="M3271" t="s">
        <v>20109</v>
      </c>
      <c r="N3271" t="s">
        <v>13</v>
      </c>
      <c r="P3271">
        <v>102</v>
      </c>
      <c r="V3271" t="s">
        <v>18721</v>
      </c>
      <c r="X3271" t="str">
        <f>VLOOKUP(I3271,Location!$A$3:$B$1999,2,FALSE)</f>
        <v>Pennsylvania</v>
      </c>
    </row>
    <row r="3272" spans="3:24" x14ac:dyDescent="0.2">
      <c r="C3272" t="s">
        <v>11990</v>
      </c>
      <c r="D3272">
        <v>7</v>
      </c>
      <c r="E3272" t="s">
        <v>12882</v>
      </c>
      <c r="F3272" t="s">
        <v>14413</v>
      </c>
      <c r="G3272" t="s">
        <v>15503</v>
      </c>
      <c r="H3272" t="s">
        <v>19</v>
      </c>
      <c r="I3272" t="s">
        <v>18</v>
      </c>
      <c r="J3272" t="s">
        <v>16581</v>
      </c>
      <c r="L3272" t="s">
        <v>19517</v>
      </c>
      <c r="M3272" t="s">
        <v>20085</v>
      </c>
      <c r="N3272" t="s">
        <v>13</v>
      </c>
      <c r="P3272">
        <v>175</v>
      </c>
      <c r="V3272" t="s">
        <v>18086</v>
      </c>
      <c r="X3272" t="str">
        <f>VLOOKUP(I3272,Location!$A$3:$B$1999,2,FALSE)</f>
        <v>D.C.</v>
      </c>
    </row>
    <row r="3273" spans="3:24" x14ac:dyDescent="0.2">
      <c r="C3273" t="s">
        <v>11990</v>
      </c>
      <c r="D3273">
        <v>5</v>
      </c>
      <c r="E3273" t="s">
        <v>12236</v>
      </c>
      <c r="F3273" t="s">
        <v>13796</v>
      </c>
      <c r="G3273" t="s">
        <v>1448</v>
      </c>
      <c r="H3273" t="s">
        <v>843</v>
      </c>
      <c r="I3273" t="s">
        <v>1579</v>
      </c>
      <c r="J3273"/>
      <c r="L3273" t="s">
        <v>18984</v>
      </c>
      <c r="N3273" t="s">
        <v>4990</v>
      </c>
      <c r="P3273" t="s">
        <v>21</v>
      </c>
      <c r="V3273" t="s">
        <v>17431</v>
      </c>
      <c r="X3273" t="str">
        <f>VLOOKUP(I3273,Location!$A$3:$B$1999,2,FALSE)</f>
        <v>New York</v>
      </c>
    </row>
    <row r="3274" spans="3:24" x14ac:dyDescent="0.2">
      <c r="C3274" t="s">
        <v>11990</v>
      </c>
      <c r="D3274">
        <v>22</v>
      </c>
      <c r="E3274" t="s">
        <v>13365</v>
      </c>
      <c r="F3274" t="s">
        <v>14868</v>
      </c>
      <c r="G3274" t="s">
        <v>15746</v>
      </c>
      <c r="H3274" t="s">
        <v>825</v>
      </c>
      <c r="I3274" t="s">
        <v>1044</v>
      </c>
      <c r="J3274" t="s">
        <v>16812</v>
      </c>
      <c r="L3274" t="s">
        <v>19926</v>
      </c>
      <c r="M3274" t="s">
        <v>20154</v>
      </c>
      <c r="N3274" t="s">
        <v>1010</v>
      </c>
      <c r="P3274">
        <v>136</v>
      </c>
      <c r="V3274" t="s">
        <v>18574</v>
      </c>
      <c r="X3274" t="str">
        <f>VLOOKUP(I3274,Location!$A$3:$B$1999,2,FALSE)</f>
        <v>Michigan</v>
      </c>
    </row>
    <row r="3275" spans="3:24" x14ac:dyDescent="0.2">
      <c r="C3275" t="s">
        <v>11990</v>
      </c>
      <c r="D3275">
        <v>11</v>
      </c>
      <c r="E3275" t="s">
        <v>12753</v>
      </c>
      <c r="F3275" t="s">
        <v>14291</v>
      </c>
      <c r="H3275" t="s">
        <v>870</v>
      </c>
      <c r="I3275" t="s">
        <v>1009</v>
      </c>
      <c r="J3275"/>
      <c r="L3275" t="s">
        <v>19425</v>
      </c>
      <c r="N3275" t="s">
        <v>1000</v>
      </c>
      <c r="P3275">
        <v>126</v>
      </c>
      <c r="V3275" t="s">
        <v>17952</v>
      </c>
      <c r="X3275" t="str">
        <f>VLOOKUP(I3275,Location!$A$3:$B$1999,2,FALSE)</f>
        <v>Texas</v>
      </c>
    </row>
    <row r="3276" spans="3:24" x14ac:dyDescent="0.2">
      <c r="C3276" t="s">
        <v>11990</v>
      </c>
      <c r="D3276">
        <v>1</v>
      </c>
      <c r="E3276" t="s">
        <v>12029</v>
      </c>
      <c r="F3276" t="s">
        <v>13571</v>
      </c>
      <c r="G3276" t="s">
        <v>15068</v>
      </c>
      <c r="H3276" t="s">
        <v>846</v>
      </c>
      <c r="I3276" t="s">
        <v>1519</v>
      </c>
      <c r="J3276" t="s">
        <v>16106</v>
      </c>
      <c r="M3276" t="s">
        <v>3762</v>
      </c>
      <c r="N3276" t="s">
        <v>13</v>
      </c>
      <c r="P3276">
        <v>286</v>
      </c>
      <c r="V3276" t="s">
        <v>17220</v>
      </c>
      <c r="X3276" t="str">
        <f>VLOOKUP(I3276,Location!$A$3:$B$1999,2,FALSE)</f>
        <v>California</v>
      </c>
    </row>
    <row r="3277" spans="3:24" x14ac:dyDescent="0.2">
      <c r="C3277" t="s">
        <v>11990</v>
      </c>
      <c r="D3277">
        <v>2</v>
      </c>
      <c r="E3277" t="s">
        <v>12723</v>
      </c>
      <c r="F3277" t="s">
        <v>14262</v>
      </c>
      <c r="G3277" t="s">
        <v>15421</v>
      </c>
      <c r="H3277" t="s">
        <v>945</v>
      </c>
      <c r="I3277" t="s">
        <v>962</v>
      </c>
      <c r="J3277" t="s">
        <v>16494</v>
      </c>
      <c r="L3277" t="s">
        <v>19404</v>
      </c>
      <c r="M3277" t="s">
        <v>20095</v>
      </c>
      <c r="N3277" t="s">
        <v>13</v>
      </c>
      <c r="P3277">
        <v>202</v>
      </c>
      <c r="V3277" t="s">
        <v>17922</v>
      </c>
      <c r="X3277" t="str">
        <f>VLOOKUP(I3277,Location!$A$3:$B$1999,2,FALSE)</f>
        <v>Texas</v>
      </c>
    </row>
    <row r="3278" spans="3:24" x14ac:dyDescent="0.2">
      <c r="C3278" t="s">
        <v>11990</v>
      </c>
      <c r="D3278">
        <v>5</v>
      </c>
      <c r="E3278" t="s">
        <v>13358</v>
      </c>
      <c r="F3278" t="s">
        <v>14863</v>
      </c>
      <c r="G3278" t="s">
        <v>2832</v>
      </c>
      <c r="H3278" t="s">
        <v>825</v>
      </c>
      <c r="I3278" t="s">
        <v>9397</v>
      </c>
      <c r="J3278" t="s">
        <v>16810</v>
      </c>
      <c r="L3278" t="s">
        <v>19922</v>
      </c>
      <c r="N3278" t="s">
        <v>11847</v>
      </c>
      <c r="P3278">
        <v>170</v>
      </c>
      <c r="V3278" t="s">
        <v>18567</v>
      </c>
      <c r="X3278" t="str">
        <f>VLOOKUP(I3278,Location!$A$3:$B$1999,2,FALSE)</f>
        <v>Arizona</v>
      </c>
    </row>
    <row r="3279" spans="3:24" x14ac:dyDescent="0.2">
      <c r="C3279" t="s">
        <v>11990</v>
      </c>
      <c r="D3279">
        <v>23</v>
      </c>
      <c r="E3279" t="s">
        <v>12642</v>
      </c>
      <c r="F3279" t="s">
        <v>6087</v>
      </c>
      <c r="G3279" t="s">
        <v>14145</v>
      </c>
      <c r="H3279" t="s">
        <v>859</v>
      </c>
      <c r="I3279" t="s">
        <v>1329</v>
      </c>
      <c r="J3279" t="s">
        <v>16450</v>
      </c>
      <c r="L3279" t="s">
        <v>19334</v>
      </c>
      <c r="M3279" t="s">
        <v>20332</v>
      </c>
      <c r="N3279" t="s">
        <v>4157</v>
      </c>
      <c r="P3279">
        <v>197</v>
      </c>
      <c r="V3279" t="s">
        <v>17839</v>
      </c>
      <c r="X3279" t="str">
        <f>VLOOKUP(I3279,Location!$A$3:$B$1999,2,FALSE)</f>
        <v>Arizona</v>
      </c>
    </row>
    <row r="3280" spans="3:24" x14ac:dyDescent="0.2">
      <c r="C3280" t="s">
        <v>11990</v>
      </c>
      <c r="D3280">
        <v>6</v>
      </c>
      <c r="E3280" t="s">
        <v>13527</v>
      </c>
      <c r="F3280" t="s">
        <v>15016</v>
      </c>
      <c r="G3280" t="s">
        <v>15807</v>
      </c>
      <c r="H3280" t="s">
        <v>834</v>
      </c>
      <c r="I3280" t="s">
        <v>16074</v>
      </c>
      <c r="J3280" t="s">
        <v>16877</v>
      </c>
      <c r="L3280" t="s">
        <v>20048</v>
      </c>
      <c r="M3280" t="s">
        <v>20100</v>
      </c>
      <c r="N3280" t="s">
        <v>13</v>
      </c>
      <c r="P3280">
        <v>22</v>
      </c>
      <c r="V3280" t="s">
        <v>18737</v>
      </c>
      <c r="X3280" t="str">
        <f>VLOOKUP(I3280,Location!$A$3:$B$1999,2,FALSE)</f>
        <v>Utah</v>
      </c>
    </row>
    <row r="3281" spans="3:24" x14ac:dyDescent="0.2">
      <c r="C3281" t="s">
        <v>11990</v>
      </c>
      <c r="D3281">
        <v>6</v>
      </c>
      <c r="E3281" t="s">
        <v>13497</v>
      </c>
      <c r="F3281" t="s">
        <v>14988</v>
      </c>
      <c r="G3281" t="s">
        <v>15794</v>
      </c>
      <c r="H3281" t="s">
        <v>834</v>
      </c>
      <c r="I3281" t="s">
        <v>2879</v>
      </c>
      <c r="J3281" t="s">
        <v>1095</v>
      </c>
      <c r="L3281" t="s">
        <v>20025</v>
      </c>
      <c r="M3281" t="s">
        <v>20113</v>
      </c>
      <c r="N3281" t="s">
        <v>13</v>
      </c>
      <c r="P3281">
        <v>164</v>
      </c>
      <c r="V3281" t="s">
        <v>18707</v>
      </c>
      <c r="X3281" t="str">
        <f>VLOOKUP(I3281,Location!$A$3:$B$1999,2,FALSE)</f>
        <v>Virginia</v>
      </c>
    </row>
    <row r="3282" spans="3:24" x14ac:dyDescent="0.2">
      <c r="C3282" t="s">
        <v>11990</v>
      </c>
      <c r="D3282">
        <v>12</v>
      </c>
      <c r="E3282" t="s">
        <v>12417</v>
      </c>
      <c r="F3282" t="s">
        <v>13967</v>
      </c>
      <c r="G3282" t="s">
        <v>1788</v>
      </c>
      <c r="H3282" t="s">
        <v>844</v>
      </c>
      <c r="I3282" t="s">
        <v>1519</v>
      </c>
      <c r="J3282" t="s">
        <v>16205</v>
      </c>
      <c r="L3282" t="s">
        <v>19135</v>
      </c>
      <c r="M3282" t="s">
        <v>20523</v>
      </c>
      <c r="N3282" t="s">
        <v>13</v>
      </c>
      <c r="P3282" t="s">
        <v>21</v>
      </c>
      <c r="V3282" t="s">
        <v>17613</v>
      </c>
      <c r="X3282" t="str">
        <f>VLOOKUP(I3282,Location!$A$3:$B$1999,2,FALSE)</f>
        <v>California</v>
      </c>
    </row>
    <row r="3283" spans="3:24" x14ac:dyDescent="0.2">
      <c r="C3283" t="s">
        <v>11990</v>
      </c>
      <c r="D3283">
        <v>1</v>
      </c>
      <c r="E3283" t="s">
        <v>12640</v>
      </c>
      <c r="F3283" t="s">
        <v>14184</v>
      </c>
      <c r="G3283" t="s">
        <v>15377</v>
      </c>
      <c r="H3283" t="s">
        <v>927</v>
      </c>
      <c r="I3283" t="s">
        <v>9323</v>
      </c>
      <c r="J3283"/>
      <c r="L3283" t="s">
        <v>19332</v>
      </c>
      <c r="N3283" t="s">
        <v>13</v>
      </c>
      <c r="P3283">
        <v>369</v>
      </c>
      <c r="V3283" t="s">
        <v>17837</v>
      </c>
      <c r="X3283" t="str">
        <f>VLOOKUP(I3283,Location!$A$3:$B$1999,2,FALSE)</f>
        <v>Florida</v>
      </c>
    </row>
    <row r="3284" spans="3:24" x14ac:dyDescent="0.2">
      <c r="C3284" t="s">
        <v>11990</v>
      </c>
      <c r="D3284">
        <v>6</v>
      </c>
      <c r="E3284" t="s">
        <v>13231</v>
      </c>
      <c r="F3284" t="s">
        <v>14745</v>
      </c>
      <c r="G3284" t="s">
        <v>1830</v>
      </c>
      <c r="H3284" t="s">
        <v>862</v>
      </c>
      <c r="I3284" t="s">
        <v>16041</v>
      </c>
      <c r="J3284" t="s">
        <v>16749</v>
      </c>
      <c r="L3284" t="s">
        <v>19807</v>
      </c>
      <c r="M3284" t="s">
        <v>20205</v>
      </c>
      <c r="N3284" t="s">
        <v>16919</v>
      </c>
      <c r="P3284" t="s">
        <v>21</v>
      </c>
      <c r="V3284" t="s">
        <v>18439</v>
      </c>
      <c r="X3284" t="str">
        <f>VLOOKUP(I3284,Location!$A$3:$B$1999,2,FALSE)</f>
        <v>Ohio</v>
      </c>
    </row>
    <row r="3285" spans="3:24" x14ac:dyDescent="0.2">
      <c r="C3285" t="s">
        <v>11990</v>
      </c>
      <c r="D3285">
        <v>13</v>
      </c>
      <c r="E3285" t="s">
        <v>13020</v>
      </c>
      <c r="F3285" t="s">
        <v>14542</v>
      </c>
      <c r="G3285" t="s">
        <v>15581</v>
      </c>
      <c r="H3285" t="s">
        <v>825</v>
      </c>
      <c r="I3285" t="s">
        <v>996</v>
      </c>
      <c r="J3285" t="s">
        <v>16651</v>
      </c>
      <c r="L3285" t="s">
        <v>19627</v>
      </c>
      <c r="M3285" t="s">
        <v>2908</v>
      </c>
      <c r="N3285" t="s">
        <v>13</v>
      </c>
      <c r="P3285">
        <v>160</v>
      </c>
      <c r="V3285" t="s">
        <v>18224</v>
      </c>
      <c r="X3285" t="str">
        <f>VLOOKUP(I3285,Location!$A$3:$B$1999,2,FALSE)</f>
        <v>Virginia</v>
      </c>
    </row>
    <row r="3286" spans="3:24" x14ac:dyDescent="0.2">
      <c r="C3286" t="s">
        <v>11990</v>
      </c>
      <c r="D3286">
        <v>29</v>
      </c>
      <c r="E3286" t="s">
        <v>13144</v>
      </c>
      <c r="F3286" t="s">
        <v>14665</v>
      </c>
      <c r="G3286" t="s">
        <v>15647</v>
      </c>
      <c r="H3286" t="s">
        <v>825</v>
      </c>
      <c r="I3286" t="s">
        <v>18</v>
      </c>
      <c r="J3286" t="s">
        <v>16709</v>
      </c>
      <c r="L3286" t="s">
        <v>19737</v>
      </c>
      <c r="M3286" t="s">
        <v>20238</v>
      </c>
      <c r="N3286" t="s">
        <v>806</v>
      </c>
      <c r="P3286">
        <v>138</v>
      </c>
      <c r="V3286" t="s">
        <v>18352</v>
      </c>
      <c r="X3286" t="str">
        <f>VLOOKUP(I3286,Location!$A$3:$B$1999,2,FALSE)</f>
        <v>D.C.</v>
      </c>
    </row>
    <row r="3287" spans="3:24" x14ac:dyDescent="0.2">
      <c r="C3287" t="s">
        <v>11990</v>
      </c>
      <c r="D3287">
        <v>5</v>
      </c>
      <c r="E3287" t="s">
        <v>12671</v>
      </c>
      <c r="F3287" t="s">
        <v>14211</v>
      </c>
      <c r="G3287" t="s">
        <v>15390</v>
      </c>
      <c r="H3287" t="s">
        <v>920</v>
      </c>
      <c r="I3287" t="s">
        <v>2269</v>
      </c>
      <c r="J3287"/>
      <c r="L3287" t="s">
        <v>19360</v>
      </c>
      <c r="N3287" t="s">
        <v>24</v>
      </c>
      <c r="P3287" t="s">
        <v>21</v>
      </c>
      <c r="V3287" t="s">
        <v>17868</v>
      </c>
      <c r="X3287" t="str">
        <f>VLOOKUP(I3287,Location!$A$3:$B$1999,2,FALSE)</f>
        <v>Wisconsin</v>
      </c>
    </row>
    <row r="3288" spans="3:24" x14ac:dyDescent="0.2">
      <c r="C3288" t="s">
        <v>11990</v>
      </c>
      <c r="D3288">
        <v>3</v>
      </c>
      <c r="E3288" t="s">
        <v>13287</v>
      </c>
      <c r="F3288" t="s">
        <v>14798</v>
      </c>
      <c r="G3288" t="s">
        <v>15716</v>
      </c>
      <c r="H3288" t="s">
        <v>834</v>
      </c>
      <c r="I3288" t="s">
        <v>9361</v>
      </c>
      <c r="J3288"/>
      <c r="L3288" t="s">
        <v>19857</v>
      </c>
      <c r="N3288" t="s">
        <v>806</v>
      </c>
      <c r="P3288" t="s">
        <v>21</v>
      </c>
      <c r="V3288" t="s">
        <v>18496</v>
      </c>
      <c r="X3288" t="str">
        <f>VLOOKUP(I3288,Location!$A$3:$B$1999,2,FALSE)</f>
        <v>Virginia</v>
      </c>
    </row>
    <row r="3289" spans="3:24" x14ac:dyDescent="0.2">
      <c r="C3289" t="s">
        <v>11990</v>
      </c>
      <c r="D3289">
        <v>22</v>
      </c>
      <c r="E3289" t="s">
        <v>12421</v>
      </c>
      <c r="F3289" t="s">
        <v>13971</v>
      </c>
      <c r="H3289" t="s">
        <v>942</v>
      </c>
      <c r="I3289" t="s">
        <v>18</v>
      </c>
      <c r="J3289"/>
      <c r="L3289" t="s">
        <v>19138</v>
      </c>
      <c r="N3289" t="s">
        <v>4654</v>
      </c>
      <c r="P3289" t="s">
        <v>21</v>
      </c>
      <c r="V3289" t="s">
        <v>17617</v>
      </c>
      <c r="X3289" t="str">
        <f>VLOOKUP(I3289,Location!$A$3:$B$1999,2,FALSE)</f>
        <v>D.C.</v>
      </c>
    </row>
    <row r="3290" spans="3:24" x14ac:dyDescent="0.2">
      <c r="C3290" t="s">
        <v>11990</v>
      </c>
      <c r="D3290">
        <v>9</v>
      </c>
      <c r="E3290" t="s">
        <v>13276</v>
      </c>
      <c r="F3290" t="s">
        <v>1378</v>
      </c>
      <c r="G3290" t="s">
        <v>15713</v>
      </c>
      <c r="H3290" t="s">
        <v>825</v>
      </c>
      <c r="I3290" t="s">
        <v>966</v>
      </c>
      <c r="J3290" t="s">
        <v>16772</v>
      </c>
      <c r="L3290" t="s">
        <v>19413</v>
      </c>
      <c r="M3290" t="s">
        <v>20102</v>
      </c>
      <c r="N3290" t="s">
        <v>13</v>
      </c>
      <c r="P3290" t="s">
        <v>21</v>
      </c>
      <c r="V3290" t="s">
        <v>18485</v>
      </c>
      <c r="X3290" t="str">
        <f>VLOOKUP(I3290,Location!$A$3:$B$1999,2,FALSE)</f>
        <v>Massachusetts</v>
      </c>
    </row>
    <row r="3291" spans="3:24" x14ac:dyDescent="0.2">
      <c r="C3291" t="s">
        <v>11990</v>
      </c>
      <c r="D3291">
        <v>14</v>
      </c>
      <c r="E3291" t="s">
        <v>12681</v>
      </c>
      <c r="F3291" t="s">
        <v>14222</v>
      </c>
      <c r="G3291" t="s">
        <v>6257</v>
      </c>
      <c r="H3291" t="s">
        <v>798</v>
      </c>
      <c r="I3291" t="s">
        <v>980</v>
      </c>
      <c r="J3291" t="s">
        <v>16468</v>
      </c>
      <c r="L3291" t="s">
        <v>19370</v>
      </c>
      <c r="M3291" t="s">
        <v>20412</v>
      </c>
      <c r="N3291" t="s">
        <v>13</v>
      </c>
      <c r="P3291" t="s">
        <v>21</v>
      </c>
      <c r="V3291" t="s">
        <v>17880</v>
      </c>
      <c r="X3291" t="str">
        <f>VLOOKUP(I3291,Location!$A$3:$B$1999,2,FALSE)</f>
        <v>Texas</v>
      </c>
    </row>
    <row r="3292" spans="3:24" x14ac:dyDescent="0.2">
      <c r="C3292" t="s">
        <v>11990</v>
      </c>
      <c r="D3292">
        <v>5</v>
      </c>
      <c r="E3292" t="s">
        <v>12684</v>
      </c>
      <c r="F3292" t="s">
        <v>14224</v>
      </c>
      <c r="G3292" t="s">
        <v>15399</v>
      </c>
      <c r="H3292" t="s">
        <v>919</v>
      </c>
      <c r="I3292" t="s">
        <v>1046</v>
      </c>
      <c r="J3292" t="s">
        <v>16470</v>
      </c>
      <c r="L3292" t="s">
        <v>14416</v>
      </c>
      <c r="M3292" t="s">
        <v>20410</v>
      </c>
      <c r="N3292" t="s">
        <v>13</v>
      </c>
      <c r="P3292">
        <v>168</v>
      </c>
      <c r="V3292" t="s">
        <v>17883</v>
      </c>
      <c r="X3292" t="str">
        <f>VLOOKUP(I3292,Location!$A$3:$B$1999,2,FALSE)</f>
        <v>Maryland</v>
      </c>
    </row>
    <row r="3293" spans="3:24" x14ac:dyDescent="0.2">
      <c r="C3293" t="s">
        <v>11990</v>
      </c>
      <c r="D3293">
        <v>28</v>
      </c>
      <c r="E3293" t="s">
        <v>13433</v>
      </c>
      <c r="F3293" t="s">
        <v>14933</v>
      </c>
      <c r="G3293" t="s">
        <v>30</v>
      </c>
      <c r="H3293" t="s">
        <v>862</v>
      </c>
      <c r="I3293" t="s">
        <v>3777</v>
      </c>
      <c r="J3293" t="s">
        <v>16836</v>
      </c>
      <c r="L3293" t="s">
        <v>19978</v>
      </c>
      <c r="M3293" t="s">
        <v>20135</v>
      </c>
      <c r="N3293" t="s">
        <v>6519</v>
      </c>
      <c r="P3293">
        <v>112</v>
      </c>
      <c r="V3293" t="s">
        <v>18643</v>
      </c>
      <c r="X3293" t="str">
        <f>VLOOKUP(I3293,Location!$A$3:$B$1999,2,FALSE)</f>
        <v>Illinois</v>
      </c>
    </row>
    <row r="3294" spans="3:24" x14ac:dyDescent="0.2">
      <c r="C3294" t="s">
        <v>11990</v>
      </c>
      <c r="D3294">
        <v>7</v>
      </c>
      <c r="E3294" t="s">
        <v>12086</v>
      </c>
      <c r="F3294" t="s">
        <v>13655</v>
      </c>
      <c r="G3294" t="s">
        <v>15098</v>
      </c>
      <c r="H3294" t="s">
        <v>868</v>
      </c>
      <c r="I3294" t="s">
        <v>976</v>
      </c>
      <c r="J3294" t="s">
        <v>16147</v>
      </c>
      <c r="L3294" t="s">
        <v>18858</v>
      </c>
      <c r="N3294" t="s">
        <v>13</v>
      </c>
      <c r="P3294" t="s">
        <v>21</v>
      </c>
      <c r="V3294" t="s">
        <v>17280</v>
      </c>
      <c r="X3294" t="str">
        <f>VLOOKUP(I3294,Location!$A$3:$B$1999,2,FALSE)</f>
        <v>California</v>
      </c>
    </row>
    <row r="3295" spans="3:24" x14ac:dyDescent="0.2">
      <c r="C3295" t="s">
        <v>11990</v>
      </c>
      <c r="D3295">
        <v>24</v>
      </c>
      <c r="E3295" t="s">
        <v>13042</v>
      </c>
      <c r="F3295" t="s">
        <v>14563</v>
      </c>
      <c r="G3295" t="s">
        <v>1458</v>
      </c>
      <c r="H3295" t="s">
        <v>825</v>
      </c>
      <c r="I3295" t="s">
        <v>18</v>
      </c>
      <c r="J3295"/>
      <c r="L3295" t="s">
        <v>19643</v>
      </c>
      <c r="N3295" t="s">
        <v>13</v>
      </c>
      <c r="P3295" t="s">
        <v>21</v>
      </c>
      <c r="V3295" t="s">
        <v>18246</v>
      </c>
      <c r="X3295" t="str">
        <f>VLOOKUP(I3295,Location!$A$3:$B$1999,2,FALSE)</f>
        <v>D.C.</v>
      </c>
    </row>
    <row r="3296" spans="3:24" x14ac:dyDescent="0.2">
      <c r="C3296" t="s">
        <v>11990</v>
      </c>
      <c r="D3296">
        <v>5</v>
      </c>
      <c r="E3296" t="s">
        <v>13500</v>
      </c>
      <c r="F3296" t="s">
        <v>14990</v>
      </c>
      <c r="G3296" t="s">
        <v>15796</v>
      </c>
      <c r="H3296" t="s">
        <v>19</v>
      </c>
      <c r="I3296" t="s">
        <v>16067</v>
      </c>
      <c r="J3296" t="s">
        <v>16866</v>
      </c>
      <c r="L3296" t="s">
        <v>20027</v>
      </c>
      <c r="N3296" t="s">
        <v>13</v>
      </c>
      <c r="P3296">
        <v>80</v>
      </c>
      <c r="V3296" t="s">
        <v>18710</v>
      </c>
      <c r="X3296" t="str">
        <f>VLOOKUP(I3296,Location!$A$3:$B$1999,2,FALSE)</f>
        <v>Maryland</v>
      </c>
    </row>
    <row r="3297" spans="3:24" x14ac:dyDescent="0.2">
      <c r="C3297" t="s">
        <v>11990</v>
      </c>
      <c r="D3297">
        <v>20</v>
      </c>
      <c r="E3297" t="s">
        <v>13426</v>
      </c>
      <c r="F3297" t="s">
        <v>14927</v>
      </c>
      <c r="H3297" t="s">
        <v>835</v>
      </c>
      <c r="I3297" t="s">
        <v>981</v>
      </c>
      <c r="J3297"/>
      <c r="L3297" t="s">
        <v>19971</v>
      </c>
      <c r="N3297" t="s">
        <v>16976</v>
      </c>
      <c r="P3297">
        <v>285</v>
      </c>
      <c r="V3297" t="s">
        <v>18636</v>
      </c>
      <c r="X3297" t="str">
        <f>VLOOKUP(I3297,Location!$A$3:$B$1999,2,FALSE)</f>
        <v>Florida</v>
      </c>
    </row>
    <row r="3298" spans="3:24" x14ac:dyDescent="0.2">
      <c r="C3298" t="s">
        <v>11990</v>
      </c>
      <c r="D3298">
        <v>5</v>
      </c>
      <c r="E3298" t="s">
        <v>12264</v>
      </c>
      <c r="F3298" t="s">
        <v>13821</v>
      </c>
      <c r="H3298" t="s">
        <v>809</v>
      </c>
      <c r="I3298" t="s">
        <v>5080</v>
      </c>
      <c r="J3298"/>
      <c r="L3298" t="s">
        <v>19011</v>
      </c>
      <c r="N3298" t="s">
        <v>13</v>
      </c>
      <c r="P3298" t="s">
        <v>21</v>
      </c>
      <c r="V3298" t="s">
        <v>17459</v>
      </c>
      <c r="X3298" t="str">
        <f>VLOOKUP(I3298,Location!$A$3:$B$1999,2,FALSE)</f>
        <v>Florida</v>
      </c>
    </row>
    <row r="3299" spans="3:24" x14ac:dyDescent="0.2">
      <c r="C3299" t="s">
        <v>11990</v>
      </c>
      <c r="D3299">
        <v>7</v>
      </c>
      <c r="E3299" t="s">
        <v>13127</v>
      </c>
      <c r="F3299" t="s">
        <v>14648</v>
      </c>
      <c r="H3299" t="s">
        <v>862</v>
      </c>
      <c r="I3299" t="s">
        <v>1050</v>
      </c>
      <c r="J3299"/>
      <c r="L3299" t="s">
        <v>19722</v>
      </c>
      <c r="N3299" t="s">
        <v>13</v>
      </c>
      <c r="P3299">
        <v>316</v>
      </c>
      <c r="V3299" t="s">
        <v>18335</v>
      </c>
      <c r="X3299" t="str">
        <f>VLOOKUP(I3299,Location!$A$3:$B$1999,2,FALSE)</f>
        <v>Colorado</v>
      </c>
    </row>
    <row r="3300" spans="3:24" x14ac:dyDescent="0.2">
      <c r="C3300" t="s">
        <v>11990</v>
      </c>
      <c r="D3300">
        <v>11</v>
      </c>
      <c r="E3300" t="s">
        <v>12933</v>
      </c>
      <c r="F3300" t="s">
        <v>14460</v>
      </c>
      <c r="G3300" t="s">
        <v>3253</v>
      </c>
      <c r="H3300" t="s">
        <v>918</v>
      </c>
      <c r="I3300" t="s">
        <v>16010</v>
      </c>
      <c r="J3300"/>
      <c r="L3300" t="s">
        <v>19557</v>
      </c>
      <c r="N3300" t="s">
        <v>1026</v>
      </c>
      <c r="P3300" t="s">
        <v>21</v>
      </c>
      <c r="V3300" t="s">
        <v>18137</v>
      </c>
      <c r="X3300" t="str">
        <f>VLOOKUP(I3300,Location!$A$3:$B$1999,2,FALSE)</f>
        <v>North Carolina</v>
      </c>
    </row>
    <row r="3301" spans="3:24" x14ac:dyDescent="0.2">
      <c r="C3301" t="s">
        <v>11990</v>
      </c>
      <c r="D3301">
        <v>7</v>
      </c>
      <c r="E3301" t="s">
        <v>12035</v>
      </c>
      <c r="F3301" t="s">
        <v>13607</v>
      </c>
      <c r="G3301" t="s">
        <v>15072</v>
      </c>
      <c r="H3301" t="s">
        <v>927</v>
      </c>
      <c r="I3301" t="s">
        <v>15830</v>
      </c>
      <c r="J3301" t="s">
        <v>16114</v>
      </c>
      <c r="L3301" t="s">
        <v>14416</v>
      </c>
      <c r="M3301" t="s">
        <v>20686</v>
      </c>
      <c r="N3301" t="s">
        <v>13</v>
      </c>
      <c r="P3301">
        <v>115</v>
      </c>
      <c r="V3301" t="s">
        <v>17228</v>
      </c>
      <c r="X3301" t="str">
        <f>VLOOKUP(I3301,Location!$A$3:$B$1999,2,FALSE)</f>
        <v>Mississippi</v>
      </c>
    </row>
    <row r="3302" spans="3:24" x14ac:dyDescent="0.2">
      <c r="C3302" t="s">
        <v>11990</v>
      </c>
      <c r="D3302">
        <v>8</v>
      </c>
      <c r="E3302" t="s">
        <v>12207</v>
      </c>
      <c r="F3302" t="s">
        <v>13769</v>
      </c>
      <c r="G3302" t="s">
        <v>31</v>
      </c>
      <c r="H3302" t="s">
        <v>870</v>
      </c>
      <c r="I3302" t="s">
        <v>9272</v>
      </c>
      <c r="J3302" t="s">
        <v>16207</v>
      </c>
      <c r="L3302" t="s">
        <v>18959</v>
      </c>
      <c r="M3302" t="s">
        <v>20627</v>
      </c>
      <c r="N3302" t="s">
        <v>16944</v>
      </c>
      <c r="P3302">
        <v>415</v>
      </c>
      <c r="V3302" t="s">
        <v>17402</v>
      </c>
      <c r="X3302" t="str">
        <f>VLOOKUP(I3302,Location!$A$3:$B$1999,2,FALSE)</f>
        <v>Alaska</v>
      </c>
    </row>
    <row r="3303" spans="3:24" x14ac:dyDescent="0.2">
      <c r="C3303" t="s">
        <v>11990</v>
      </c>
      <c r="D3303">
        <v>5</v>
      </c>
      <c r="E3303" t="s">
        <v>12457</v>
      </c>
      <c r="F3303" t="s">
        <v>14005</v>
      </c>
      <c r="G3303" t="s">
        <v>31</v>
      </c>
      <c r="H3303" t="s">
        <v>919</v>
      </c>
      <c r="I3303" t="s">
        <v>1021</v>
      </c>
      <c r="J3303" t="s">
        <v>16352</v>
      </c>
      <c r="L3303" t="s">
        <v>19172</v>
      </c>
      <c r="M3303" t="s">
        <v>20508</v>
      </c>
      <c r="N3303" t="s">
        <v>16945</v>
      </c>
      <c r="P3303" t="s">
        <v>21</v>
      </c>
      <c r="V3303" t="s">
        <v>17653</v>
      </c>
      <c r="X3303" t="str">
        <f>VLOOKUP(I3303,Location!$A$3:$B$1999,2,FALSE)</f>
        <v>New York</v>
      </c>
    </row>
    <row r="3304" spans="3:24" x14ac:dyDescent="0.2">
      <c r="C3304" t="s">
        <v>11990</v>
      </c>
      <c r="D3304">
        <v>6</v>
      </c>
      <c r="E3304" t="s">
        <v>12094</v>
      </c>
      <c r="F3304" t="s">
        <v>13661</v>
      </c>
      <c r="G3304" t="s">
        <v>1830</v>
      </c>
      <c r="H3304" t="s">
        <v>898</v>
      </c>
      <c r="I3304" t="s">
        <v>1009</v>
      </c>
      <c r="J3304"/>
      <c r="L3304" t="s">
        <v>18864</v>
      </c>
      <c r="N3304" t="s">
        <v>11801</v>
      </c>
      <c r="P3304" t="s">
        <v>21</v>
      </c>
      <c r="V3304" t="s">
        <v>17288</v>
      </c>
      <c r="X3304" t="str">
        <f>VLOOKUP(I3304,Location!$A$3:$B$1999,2,FALSE)</f>
        <v>Texas</v>
      </c>
    </row>
    <row r="3305" spans="3:24" x14ac:dyDescent="0.2">
      <c r="C3305" t="s">
        <v>11990</v>
      </c>
      <c r="D3305">
        <v>7</v>
      </c>
      <c r="E3305" t="s">
        <v>13294</v>
      </c>
      <c r="F3305" t="s">
        <v>14804</v>
      </c>
      <c r="G3305" t="s">
        <v>1448</v>
      </c>
      <c r="H3305" t="s">
        <v>860</v>
      </c>
      <c r="I3305" t="s">
        <v>1519</v>
      </c>
      <c r="J3305"/>
      <c r="L3305" t="s">
        <v>19863</v>
      </c>
      <c r="N3305" t="s">
        <v>17141</v>
      </c>
      <c r="P3305" t="s">
        <v>21</v>
      </c>
      <c r="V3305" t="s">
        <v>18503</v>
      </c>
      <c r="X3305" t="str">
        <f>VLOOKUP(I3305,Location!$A$3:$B$1999,2,FALSE)</f>
        <v>California</v>
      </c>
    </row>
    <row r="3306" spans="3:24" x14ac:dyDescent="0.2">
      <c r="C3306" t="s">
        <v>11990</v>
      </c>
      <c r="D3306">
        <v>6</v>
      </c>
      <c r="E3306" t="s">
        <v>12384</v>
      </c>
      <c r="F3306" t="s">
        <v>13936</v>
      </c>
      <c r="G3306" t="s">
        <v>15244</v>
      </c>
      <c r="H3306" t="s">
        <v>840</v>
      </c>
      <c r="I3306" t="s">
        <v>15893</v>
      </c>
      <c r="J3306" t="s">
        <v>16313</v>
      </c>
      <c r="L3306" t="s">
        <v>19108</v>
      </c>
      <c r="M3306" t="s">
        <v>20541</v>
      </c>
      <c r="N3306" t="s">
        <v>16982</v>
      </c>
      <c r="P3306" t="s">
        <v>21</v>
      </c>
      <c r="V3306" t="s">
        <v>17579</v>
      </c>
      <c r="X3306" t="str">
        <f>VLOOKUP(I3306,Location!$A$3:$B$1999,2,FALSE)</f>
        <v>Florida</v>
      </c>
    </row>
    <row r="3307" spans="3:24" x14ac:dyDescent="0.2">
      <c r="C3307" t="s">
        <v>11990</v>
      </c>
      <c r="D3307">
        <v>9</v>
      </c>
      <c r="E3307" t="s">
        <v>12662</v>
      </c>
      <c r="F3307" t="s">
        <v>31</v>
      </c>
      <c r="G3307" t="s">
        <v>15386</v>
      </c>
      <c r="H3307" t="s">
        <v>948</v>
      </c>
      <c r="I3307" t="s">
        <v>1135</v>
      </c>
      <c r="J3307" t="s">
        <v>16461</v>
      </c>
      <c r="L3307" t="s">
        <v>14416</v>
      </c>
      <c r="M3307" t="s">
        <v>20419</v>
      </c>
      <c r="N3307" t="s">
        <v>24</v>
      </c>
      <c r="P3307" t="s">
        <v>21</v>
      </c>
      <c r="V3307" t="s">
        <v>17859</v>
      </c>
      <c r="X3307" t="str">
        <f>VLOOKUP(I3307,Location!$A$3:$B$1999,2,FALSE)</f>
        <v>Tennessee</v>
      </c>
    </row>
    <row r="3308" spans="3:24" x14ac:dyDescent="0.2">
      <c r="C3308" t="s">
        <v>11990</v>
      </c>
      <c r="D3308">
        <v>9</v>
      </c>
      <c r="E3308" t="s">
        <v>12060</v>
      </c>
      <c r="F3308" t="s">
        <v>13633</v>
      </c>
      <c r="G3308" t="s">
        <v>15087</v>
      </c>
      <c r="H3308" t="s">
        <v>842</v>
      </c>
      <c r="I3308" t="s">
        <v>1081</v>
      </c>
      <c r="J3308" t="s">
        <v>16130</v>
      </c>
      <c r="L3308" t="s">
        <v>18834</v>
      </c>
      <c r="M3308" t="s">
        <v>20679</v>
      </c>
      <c r="N3308" t="s">
        <v>11896</v>
      </c>
      <c r="P3308">
        <v>172</v>
      </c>
      <c r="V3308" t="s">
        <v>17254</v>
      </c>
      <c r="X3308" t="str">
        <f>VLOOKUP(I3308,Location!$A$3:$B$1999,2,FALSE)</f>
        <v>United Kingdom</v>
      </c>
    </row>
    <row r="3309" spans="3:24" x14ac:dyDescent="0.2">
      <c r="C3309" t="s">
        <v>11990</v>
      </c>
      <c r="D3309">
        <v>7</v>
      </c>
      <c r="E3309" t="s">
        <v>13334</v>
      </c>
      <c r="F3309" t="s">
        <v>14842</v>
      </c>
      <c r="G3309" t="s">
        <v>15736</v>
      </c>
      <c r="H3309" t="s">
        <v>835</v>
      </c>
      <c r="I3309" t="s">
        <v>1021</v>
      </c>
      <c r="J3309" t="s">
        <v>1908</v>
      </c>
      <c r="L3309" t="s">
        <v>19899</v>
      </c>
      <c r="M3309" t="s">
        <v>3658</v>
      </c>
      <c r="N3309" t="s">
        <v>5099</v>
      </c>
      <c r="P3309">
        <v>318</v>
      </c>
      <c r="V3309" t="s">
        <v>18543</v>
      </c>
      <c r="X3309" t="str">
        <f>VLOOKUP(I3309,Location!$A$3:$B$1999,2,FALSE)</f>
        <v>New York</v>
      </c>
    </row>
    <row r="3310" spans="3:24" x14ac:dyDescent="0.2">
      <c r="C3310" t="s">
        <v>11990</v>
      </c>
      <c r="D3310">
        <v>6</v>
      </c>
      <c r="E3310" t="s">
        <v>12263</v>
      </c>
      <c r="F3310" t="s">
        <v>13820</v>
      </c>
      <c r="G3310" t="s">
        <v>1208</v>
      </c>
      <c r="H3310" t="s">
        <v>878</v>
      </c>
      <c r="I3310" t="s">
        <v>976</v>
      </c>
      <c r="J3310" t="s">
        <v>16240</v>
      </c>
      <c r="L3310" t="s">
        <v>19010</v>
      </c>
      <c r="N3310" t="s">
        <v>13</v>
      </c>
      <c r="P3310" t="s">
        <v>21</v>
      </c>
      <c r="V3310" t="s">
        <v>17458</v>
      </c>
      <c r="X3310" t="str">
        <f>VLOOKUP(I3310,Location!$A$3:$B$1999,2,FALSE)</f>
        <v>California</v>
      </c>
    </row>
    <row r="3311" spans="3:24" x14ac:dyDescent="0.2">
      <c r="C3311" t="s">
        <v>11990</v>
      </c>
      <c r="D3311">
        <v>4</v>
      </c>
      <c r="E3311" t="s">
        <v>12592</v>
      </c>
      <c r="F3311" t="s">
        <v>14137</v>
      </c>
      <c r="G3311" t="s">
        <v>1390</v>
      </c>
      <c r="H3311" t="s">
        <v>853</v>
      </c>
      <c r="I3311" t="s">
        <v>1090</v>
      </c>
      <c r="J3311" t="s">
        <v>1174</v>
      </c>
      <c r="L3311" t="s">
        <v>19292</v>
      </c>
      <c r="M3311" t="s">
        <v>20447</v>
      </c>
      <c r="N3311" t="s">
        <v>11876</v>
      </c>
      <c r="P3311" t="s">
        <v>21</v>
      </c>
      <c r="V3311" t="s">
        <v>17788</v>
      </c>
      <c r="X3311" t="str">
        <f>VLOOKUP(I3311,Location!$A$3:$B$1999,2,FALSE)</f>
        <v>Hawaii</v>
      </c>
    </row>
    <row r="3312" spans="3:24" x14ac:dyDescent="0.2">
      <c r="C3312" t="s">
        <v>11990</v>
      </c>
      <c r="D3312">
        <v>7</v>
      </c>
      <c r="E3312" t="s">
        <v>13239</v>
      </c>
      <c r="F3312" t="s">
        <v>14753</v>
      </c>
      <c r="G3312" t="s">
        <v>15697</v>
      </c>
      <c r="H3312" t="s">
        <v>825</v>
      </c>
      <c r="I3312" t="s">
        <v>18</v>
      </c>
      <c r="J3312" t="s">
        <v>16671</v>
      </c>
      <c r="L3312" t="s">
        <v>19815</v>
      </c>
      <c r="M3312" t="s">
        <v>3723</v>
      </c>
      <c r="N3312" t="s">
        <v>2696</v>
      </c>
      <c r="P3312">
        <v>431</v>
      </c>
      <c r="V3312" t="s">
        <v>18448</v>
      </c>
      <c r="X3312" t="str">
        <f>VLOOKUP(I3312,Location!$A$3:$B$1999,2,FALSE)</f>
        <v>D.C.</v>
      </c>
    </row>
    <row r="3313" spans="3:24" x14ac:dyDescent="0.2">
      <c r="C3313" t="s">
        <v>11990</v>
      </c>
      <c r="D3313">
        <v>29</v>
      </c>
      <c r="E3313" t="s">
        <v>13232</v>
      </c>
      <c r="F3313" t="s">
        <v>14746</v>
      </c>
      <c r="G3313" t="s">
        <v>15693</v>
      </c>
      <c r="H3313" t="s">
        <v>835</v>
      </c>
      <c r="I3313" t="s">
        <v>18</v>
      </c>
      <c r="J3313" t="s">
        <v>16750</v>
      </c>
      <c r="L3313" t="s">
        <v>19808</v>
      </c>
      <c r="M3313" t="s">
        <v>20204</v>
      </c>
      <c r="N3313" t="s">
        <v>17132</v>
      </c>
      <c r="P3313" t="s">
        <v>21</v>
      </c>
      <c r="V3313" t="s">
        <v>18440</v>
      </c>
      <c r="X3313" t="str">
        <f>VLOOKUP(I3313,Location!$A$3:$B$1999,2,FALSE)</f>
        <v>D.C.</v>
      </c>
    </row>
    <row r="3314" spans="3:24" x14ac:dyDescent="0.2">
      <c r="C3314" t="s">
        <v>11990</v>
      </c>
      <c r="D3314">
        <v>6</v>
      </c>
      <c r="E3314" t="s">
        <v>12104</v>
      </c>
      <c r="F3314" t="s">
        <v>13671</v>
      </c>
      <c r="G3314" t="s">
        <v>15110</v>
      </c>
      <c r="H3314" t="s">
        <v>866</v>
      </c>
      <c r="I3314" t="s">
        <v>18</v>
      </c>
      <c r="J3314" t="s">
        <v>16158</v>
      </c>
      <c r="L3314" t="s">
        <v>18874</v>
      </c>
      <c r="M3314" t="s">
        <v>20659</v>
      </c>
      <c r="N3314" t="s">
        <v>13</v>
      </c>
      <c r="P3314" t="s">
        <v>21</v>
      </c>
      <c r="V3314" t="s">
        <v>17298</v>
      </c>
      <c r="X3314" t="str">
        <f>VLOOKUP(I3314,Location!$A$3:$B$1999,2,FALSE)</f>
        <v>D.C.</v>
      </c>
    </row>
    <row r="3315" spans="3:24" x14ac:dyDescent="0.2">
      <c r="C3315" t="s">
        <v>11990</v>
      </c>
      <c r="D3315">
        <v>5</v>
      </c>
      <c r="E3315" t="s">
        <v>12357</v>
      </c>
      <c r="F3315" t="s">
        <v>13908</v>
      </c>
      <c r="G3315" t="s">
        <v>5234</v>
      </c>
      <c r="H3315" t="s">
        <v>920</v>
      </c>
      <c r="I3315" t="s">
        <v>15885</v>
      </c>
      <c r="J3315" t="s">
        <v>13908</v>
      </c>
      <c r="L3315" t="s">
        <v>14416</v>
      </c>
      <c r="M3315" t="s">
        <v>20275</v>
      </c>
      <c r="N3315" t="s">
        <v>13</v>
      </c>
      <c r="P3315">
        <v>223</v>
      </c>
      <c r="V3315" t="s">
        <v>17552</v>
      </c>
      <c r="X3315" t="str">
        <f>VLOOKUP(I3315,Location!$A$3:$B$1999,2,FALSE)</f>
        <v>Ohio</v>
      </c>
    </row>
    <row r="3316" spans="3:24" x14ac:dyDescent="0.2">
      <c r="C3316" t="s">
        <v>11990</v>
      </c>
      <c r="D3316">
        <v>20</v>
      </c>
      <c r="E3316" t="s">
        <v>12861</v>
      </c>
      <c r="F3316" t="s">
        <v>14394</v>
      </c>
      <c r="G3316" t="s">
        <v>15087</v>
      </c>
      <c r="H3316" t="s">
        <v>842</v>
      </c>
      <c r="I3316" t="s">
        <v>1009</v>
      </c>
      <c r="J3316" t="s">
        <v>16567</v>
      </c>
      <c r="L3316" t="s">
        <v>19502</v>
      </c>
      <c r="M3316" t="s">
        <v>20337</v>
      </c>
      <c r="N3316" t="s">
        <v>17085</v>
      </c>
      <c r="P3316">
        <v>190</v>
      </c>
      <c r="V3316" t="s">
        <v>18065</v>
      </c>
      <c r="X3316" t="str">
        <f>VLOOKUP(I3316,Location!$A$3:$B$1999,2,FALSE)</f>
        <v>Texas</v>
      </c>
    </row>
    <row r="3317" spans="3:24" x14ac:dyDescent="0.2">
      <c r="C3317" t="s">
        <v>11990</v>
      </c>
      <c r="D3317">
        <v>10</v>
      </c>
      <c r="E3317" t="s">
        <v>12429</v>
      </c>
      <c r="F3317" t="s">
        <v>13978</v>
      </c>
      <c r="G3317" t="s">
        <v>13978</v>
      </c>
      <c r="H3317" t="s">
        <v>941</v>
      </c>
      <c r="I3317" t="s">
        <v>9289</v>
      </c>
      <c r="J3317" t="s">
        <v>16338</v>
      </c>
      <c r="L3317" t="s">
        <v>19146</v>
      </c>
      <c r="N3317" t="s">
        <v>983</v>
      </c>
      <c r="P3317" t="s">
        <v>21</v>
      </c>
      <c r="V3317" t="s">
        <v>17625</v>
      </c>
      <c r="X3317" t="str">
        <f>VLOOKUP(I3317,Location!$A$3:$B$1999,2,FALSE)</f>
        <v>Washington</v>
      </c>
    </row>
    <row r="3318" spans="3:24" x14ac:dyDescent="0.2">
      <c r="C3318" t="s">
        <v>11990</v>
      </c>
      <c r="D3318">
        <v>5</v>
      </c>
      <c r="E3318" t="s">
        <v>13070</v>
      </c>
      <c r="F3318" t="s">
        <v>14590</v>
      </c>
      <c r="G3318" t="s">
        <v>15610</v>
      </c>
      <c r="H3318" t="s">
        <v>19</v>
      </c>
      <c r="I3318" t="s">
        <v>16020</v>
      </c>
      <c r="J3318"/>
      <c r="L3318" t="s">
        <v>19669</v>
      </c>
      <c r="N3318" t="s">
        <v>11860</v>
      </c>
      <c r="P3318" t="s">
        <v>21</v>
      </c>
      <c r="V3318" t="s">
        <v>18274</v>
      </c>
      <c r="X3318" t="str">
        <f>VLOOKUP(I3318,Location!$A$3:$B$1999,2,FALSE)</f>
        <v>Maryland</v>
      </c>
    </row>
    <row r="3319" spans="3:24" x14ac:dyDescent="0.2">
      <c r="C3319" t="s">
        <v>11990</v>
      </c>
      <c r="D3319">
        <v>12</v>
      </c>
      <c r="E3319" t="s">
        <v>12498</v>
      </c>
      <c r="F3319" t="s">
        <v>14045</v>
      </c>
      <c r="G3319" t="s">
        <v>15296</v>
      </c>
      <c r="H3319" t="s">
        <v>863</v>
      </c>
      <c r="I3319" t="s">
        <v>1057</v>
      </c>
      <c r="J3319" t="s">
        <v>16374</v>
      </c>
      <c r="L3319" t="s">
        <v>19211</v>
      </c>
      <c r="M3319" t="s">
        <v>20486</v>
      </c>
      <c r="N3319" t="s">
        <v>17007</v>
      </c>
      <c r="P3319">
        <v>324</v>
      </c>
      <c r="V3319" t="s">
        <v>17694</v>
      </c>
      <c r="X3319" t="str">
        <f>VLOOKUP(I3319,Location!$A$3:$B$1999,2,FALSE)</f>
        <v>California</v>
      </c>
    </row>
    <row r="3320" spans="3:24" x14ac:dyDescent="0.2">
      <c r="C3320" t="s">
        <v>11990</v>
      </c>
      <c r="D3320">
        <v>10</v>
      </c>
      <c r="E3320" t="s">
        <v>12237</v>
      </c>
      <c r="F3320" t="s">
        <v>13797</v>
      </c>
      <c r="G3320" t="s">
        <v>13797</v>
      </c>
      <c r="H3320" t="s">
        <v>876</v>
      </c>
      <c r="I3320" t="s">
        <v>18</v>
      </c>
      <c r="J3320" t="s">
        <v>2103</v>
      </c>
      <c r="L3320" t="s">
        <v>18985</v>
      </c>
      <c r="M3320" t="s">
        <v>4219</v>
      </c>
      <c r="N3320" t="s">
        <v>16953</v>
      </c>
      <c r="P3320" t="s">
        <v>21</v>
      </c>
      <c r="V3320" t="s">
        <v>17432</v>
      </c>
      <c r="X3320" t="str">
        <f>VLOOKUP(I3320,Location!$A$3:$B$1999,2,FALSE)</f>
        <v>D.C.</v>
      </c>
    </row>
    <row r="3321" spans="3:24" x14ac:dyDescent="0.2">
      <c r="C3321" t="s">
        <v>11990</v>
      </c>
      <c r="D3321">
        <v>5</v>
      </c>
      <c r="E3321" t="s">
        <v>12191</v>
      </c>
      <c r="F3321" t="s">
        <v>13753</v>
      </c>
      <c r="G3321" t="s">
        <v>15151</v>
      </c>
      <c r="H3321" t="s">
        <v>950</v>
      </c>
      <c r="I3321" t="s">
        <v>1021</v>
      </c>
      <c r="J3321" t="s">
        <v>16201</v>
      </c>
      <c r="L3321" t="s">
        <v>18945</v>
      </c>
      <c r="M3321" t="s">
        <v>20630</v>
      </c>
      <c r="N3321" t="s">
        <v>13</v>
      </c>
      <c r="P3321" t="s">
        <v>21</v>
      </c>
      <c r="V3321" t="s">
        <v>17386</v>
      </c>
      <c r="X3321" t="str">
        <f>VLOOKUP(I3321,Location!$A$3:$B$1999,2,FALSE)</f>
        <v>New York</v>
      </c>
    </row>
    <row r="3322" spans="3:24" x14ac:dyDescent="0.2">
      <c r="C3322" t="s">
        <v>11990</v>
      </c>
      <c r="D3322">
        <v>10</v>
      </c>
      <c r="E3322" t="s">
        <v>12141</v>
      </c>
      <c r="F3322" t="s">
        <v>13706</v>
      </c>
      <c r="G3322" t="s">
        <v>15131</v>
      </c>
      <c r="H3322" t="s">
        <v>29</v>
      </c>
      <c r="I3322" t="s">
        <v>5080</v>
      </c>
      <c r="J3322" t="s">
        <v>16175</v>
      </c>
      <c r="L3322" t="s">
        <v>18907</v>
      </c>
      <c r="M3322" t="s">
        <v>20337</v>
      </c>
      <c r="N3322" t="s">
        <v>13</v>
      </c>
      <c r="P3322" t="s">
        <v>21</v>
      </c>
      <c r="V3322" t="s">
        <v>17335</v>
      </c>
      <c r="X3322" t="str">
        <f>VLOOKUP(I3322,Location!$A$3:$B$1999,2,FALSE)</f>
        <v>Florida</v>
      </c>
    </row>
    <row r="3323" spans="3:24" x14ac:dyDescent="0.2">
      <c r="C3323" t="s">
        <v>11990</v>
      </c>
      <c r="D3323">
        <v>4</v>
      </c>
      <c r="E3323" t="s">
        <v>12374</v>
      </c>
      <c r="F3323" t="s">
        <v>13926</v>
      </c>
      <c r="G3323" t="s">
        <v>15239</v>
      </c>
      <c r="H3323" t="s">
        <v>836</v>
      </c>
      <c r="I3323" t="s">
        <v>962</v>
      </c>
      <c r="J3323" t="s">
        <v>16307</v>
      </c>
      <c r="L3323" t="s">
        <v>19099</v>
      </c>
      <c r="M3323" t="s">
        <v>20547</v>
      </c>
      <c r="N3323" t="s">
        <v>2883</v>
      </c>
      <c r="P3323" t="s">
        <v>21</v>
      </c>
      <c r="V3323" t="s">
        <v>17569</v>
      </c>
      <c r="X3323" t="str">
        <f>VLOOKUP(I3323,Location!$A$3:$B$1999,2,FALSE)</f>
        <v>Texas</v>
      </c>
    </row>
    <row r="3324" spans="3:24" x14ac:dyDescent="0.2">
      <c r="C3324" t="s">
        <v>11990</v>
      </c>
      <c r="D3324">
        <v>30</v>
      </c>
      <c r="E3324" t="s">
        <v>12072</v>
      </c>
      <c r="F3324" t="s">
        <v>13645</v>
      </c>
      <c r="G3324" t="s">
        <v>6255</v>
      </c>
      <c r="H3324" t="s">
        <v>876</v>
      </c>
      <c r="I3324" t="s">
        <v>976</v>
      </c>
      <c r="J3324" t="s">
        <v>16136</v>
      </c>
      <c r="L3324" t="s">
        <v>18845</v>
      </c>
      <c r="N3324" t="s">
        <v>16915</v>
      </c>
      <c r="P3324" t="s">
        <v>21</v>
      </c>
      <c r="V3324" t="s">
        <v>17266</v>
      </c>
      <c r="X3324" t="str">
        <f>VLOOKUP(I3324,Location!$A$3:$B$1999,2,FALSE)</f>
        <v>California</v>
      </c>
    </row>
    <row r="3325" spans="3:24" x14ac:dyDescent="0.2">
      <c r="C3325" t="s">
        <v>11990</v>
      </c>
      <c r="D3325">
        <v>6</v>
      </c>
      <c r="E3325" t="s">
        <v>12481</v>
      </c>
      <c r="F3325" t="s">
        <v>14028</v>
      </c>
      <c r="G3325" t="s">
        <v>15289</v>
      </c>
      <c r="H3325" t="s">
        <v>794</v>
      </c>
      <c r="I3325" t="s">
        <v>9274</v>
      </c>
      <c r="J3325"/>
      <c r="L3325" t="s">
        <v>19194</v>
      </c>
      <c r="N3325" t="s">
        <v>13</v>
      </c>
      <c r="P3325" t="s">
        <v>21</v>
      </c>
      <c r="V3325" t="s">
        <v>17677</v>
      </c>
      <c r="X3325" t="str">
        <f>VLOOKUP(I3325,Location!$A$3:$B$1999,2,FALSE)</f>
        <v>Oklahoma</v>
      </c>
    </row>
    <row r="3326" spans="3:24" x14ac:dyDescent="0.2">
      <c r="C3326" t="s">
        <v>11990</v>
      </c>
      <c r="D3326">
        <v>1</v>
      </c>
      <c r="E3326" t="s">
        <v>13085</v>
      </c>
      <c r="F3326" t="s">
        <v>14604</v>
      </c>
      <c r="G3326" t="s">
        <v>1458</v>
      </c>
      <c r="H3326" t="s">
        <v>19</v>
      </c>
      <c r="I3326" t="s">
        <v>18</v>
      </c>
      <c r="J3326" t="s">
        <v>9470</v>
      </c>
      <c r="L3326" t="s">
        <v>19685</v>
      </c>
      <c r="M3326" t="s">
        <v>20137</v>
      </c>
      <c r="N3326" t="s">
        <v>1059</v>
      </c>
      <c r="P3326" t="s">
        <v>21</v>
      </c>
      <c r="V3326" t="s">
        <v>18290</v>
      </c>
      <c r="X3326" t="str">
        <f>VLOOKUP(I3326,Location!$A$3:$B$1999,2,FALSE)</f>
        <v>D.C.</v>
      </c>
    </row>
    <row r="3327" spans="3:24" x14ac:dyDescent="0.2">
      <c r="C3327" t="s">
        <v>11990</v>
      </c>
      <c r="D3327">
        <v>33</v>
      </c>
      <c r="E3327" t="s">
        <v>13023</v>
      </c>
      <c r="F3327" t="s">
        <v>14545</v>
      </c>
      <c r="G3327" t="s">
        <v>15583</v>
      </c>
      <c r="H3327" t="s">
        <v>825</v>
      </c>
      <c r="I3327" t="s">
        <v>18</v>
      </c>
      <c r="J3327" t="s">
        <v>16652</v>
      </c>
      <c r="M3327" t="s">
        <v>4867</v>
      </c>
      <c r="N3327" t="s">
        <v>13</v>
      </c>
      <c r="P3327">
        <v>55</v>
      </c>
      <c r="V3327" t="s">
        <v>18227</v>
      </c>
      <c r="X3327" t="str">
        <f>VLOOKUP(I3327,Location!$A$3:$B$1999,2,FALSE)</f>
        <v>D.C.</v>
      </c>
    </row>
    <row r="3328" spans="3:24" x14ac:dyDescent="0.2">
      <c r="C3328" t="s">
        <v>11990</v>
      </c>
      <c r="D3328">
        <v>5</v>
      </c>
      <c r="E3328" t="s">
        <v>12010</v>
      </c>
      <c r="F3328" t="s">
        <v>13583</v>
      </c>
      <c r="G3328" t="s">
        <v>15061</v>
      </c>
      <c r="H3328" t="s">
        <v>920</v>
      </c>
      <c r="I3328" t="s">
        <v>9265</v>
      </c>
      <c r="J3328"/>
      <c r="L3328" t="s">
        <v>18789</v>
      </c>
      <c r="N3328" t="s">
        <v>5099</v>
      </c>
      <c r="P3328" t="s">
        <v>21</v>
      </c>
      <c r="V3328" t="s">
        <v>17201</v>
      </c>
      <c r="X3328" t="str">
        <f>VLOOKUP(I3328,Location!$A$3:$B$1999,2,FALSE)</f>
        <v>Maryland</v>
      </c>
    </row>
    <row r="3329" spans="3:24" x14ac:dyDescent="0.2">
      <c r="C3329" t="s">
        <v>11990</v>
      </c>
      <c r="D3329">
        <v>10</v>
      </c>
      <c r="E3329" t="s">
        <v>12961</v>
      </c>
      <c r="F3329" t="s">
        <v>14486</v>
      </c>
      <c r="G3329" t="s">
        <v>15551</v>
      </c>
      <c r="H3329" t="s">
        <v>834</v>
      </c>
      <c r="I3329" t="s">
        <v>1009</v>
      </c>
      <c r="J3329"/>
      <c r="L3329" t="s">
        <v>19581</v>
      </c>
      <c r="N3329" t="s">
        <v>806</v>
      </c>
      <c r="P3329">
        <v>265</v>
      </c>
      <c r="V3329" t="s">
        <v>18165</v>
      </c>
      <c r="X3329" t="str">
        <f>VLOOKUP(I3329,Location!$A$3:$B$1999,2,FALSE)</f>
        <v>Texas</v>
      </c>
    </row>
    <row r="3330" spans="3:24" x14ac:dyDescent="0.2">
      <c r="C3330" t="s">
        <v>11990</v>
      </c>
      <c r="D3330">
        <v>20</v>
      </c>
      <c r="E3330" t="s">
        <v>12698</v>
      </c>
      <c r="F3330" t="s">
        <v>14238</v>
      </c>
      <c r="G3330" t="s">
        <v>15406</v>
      </c>
      <c r="H3330" t="s">
        <v>917</v>
      </c>
      <c r="I3330" t="s">
        <v>813</v>
      </c>
      <c r="J3330" t="s">
        <v>16481</v>
      </c>
      <c r="L3330" t="s">
        <v>19386</v>
      </c>
      <c r="M3330" t="s">
        <v>20401</v>
      </c>
      <c r="N3330" t="s">
        <v>972</v>
      </c>
      <c r="P3330">
        <v>294</v>
      </c>
      <c r="V3330" t="s">
        <v>17897</v>
      </c>
      <c r="X3330" t="str">
        <f>VLOOKUP(I3330,Location!$A$3:$B$1999,2,FALSE)</f>
        <v>Florida</v>
      </c>
    </row>
    <row r="3331" spans="3:24" x14ac:dyDescent="0.2">
      <c r="C3331" t="s">
        <v>11990</v>
      </c>
      <c r="D3331">
        <v>4</v>
      </c>
      <c r="E3331" t="s">
        <v>12324</v>
      </c>
      <c r="F3331" t="s">
        <v>13877</v>
      </c>
      <c r="G3331" t="s">
        <v>15210</v>
      </c>
      <c r="H3331" t="s">
        <v>865</v>
      </c>
      <c r="I3331" t="s">
        <v>1061</v>
      </c>
      <c r="J3331" t="s">
        <v>16277</v>
      </c>
      <c r="L3331" t="s">
        <v>19059</v>
      </c>
      <c r="M3331" t="s">
        <v>20572</v>
      </c>
      <c r="N3331" t="s">
        <v>3557</v>
      </c>
      <c r="P3331" t="s">
        <v>21</v>
      </c>
      <c r="V3331" t="s">
        <v>17519</v>
      </c>
      <c r="X3331" t="str">
        <f>VLOOKUP(I3331,Location!$A$3:$B$1999,2,FALSE)</f>
        <v>California</v>
      </c>
    </row>
    <row r="3332" spans="3:24" x14ac:dyDescent="0.2">
      <c r="C3332" t="s">
        <v>11990</v>
      </c>
      <c r="D3332">
        <v>6</v>
      </c>
      <c r="E3332" t="s">
        <v>12390</v>
      </c>
      <c r="F3332" t="s">
        <v>13941</v>
      </c>
      <c r="G3332" t="s">
        <v>1076</v>
      </c>
      <c r="H3332" t="s">
        <v>926</v>
      </c>
      <c r="I3332" t="s">
        <v>18</v>
      </c>
      <c r="J3332" t="s">
        <v>16317</v>
      </c>
      <c r="L3332" t="s">
        <v>19113</v>
      </c>
      <c r="M3332" t="s">
        <v>20539</v>
      </c>
      <c r="N3332" t="s">
        <v>2633</v>
      </c>
      <c r="P3332" t="s">
        <v>21</v>
      </c>
      <c r="V3332" t="s">
        <v>17585</v>
      </c>
      <c r="X3332" t="str">
        <f>VLOOKUP(I3332,Location!$A$3:$B$1999,2,FALSE)</f>
        <v>D.C.</v>
      </c>
    </row>
    <row r="3333" spans="3:24" x14ac:dyDescent="0.2">
      <c r="C3333" t="s">
        <v>11990</v>
      </c>
      <c r="D3333">
        <v>5</v>
      </c>
      <c r="E3333" t="s">
        <v>12756</v>
      </c>
      <c r="F3333" t="s">
        <v>14294</v>
      </c>
      <c r="G3333" t="s">
        <v>2997</v>
      </c>
      <c r="H3333" t="s">
        <v>861</v>
      </c>
      <c r="I3333" t="s">
        <v>3382</v>
      </c>
      <c r="J3333" t="s">
        <v>16335</v>
      </c>
      <c r="L3333" t="s">
        <v>19428</v>
      </c>
      <c r="M3333" t="s">
        <v>20381</v>
      </c>
      <c r="N3333" t="s">
        <v>16970</v>
      </c>
      <c r="P3333">
        <v>102</v>
      </c>
      <c r="V3333" t="s">
        <v>17955</v>
      </c>
      <c r="X3333" t="str">
        <f>VLOOKUP(I3333,Location!$A$3:$B$1999,2,FALSE)</f>
        <v>Tennessee</v>
      </c>
    </row>
    <row r="3334" spans="3:24" x14ac:dyDescent="0.2">
      <c r="C3334" t="s">
        <v>11990</v>
      </c>
      <c r="D3334">
        <v>24</v>
      </c>
      <c r="E3334" t="s">
        <v>12855</v>
      </c>
      <c r="F3334" t="s">
        <v>14388</v>
      </c>
      <c r="G3334" t="s">
        <v>9159</v>
      </c>
      <c r="H3334" t="s">
        <v>868</v>
      </c>
      <c r="I3334" t="s">
        <v>6348</v>
      </c>
      <c r="J3334" t="s">
        <v>16562</v>
      </c>
      <c r="L3334" t="s">
        <v>19499</v>
      </c>
      <c r="M3334" t="s">
        <v>20339</v>
      </c>
      <c r="N3334" t="s">
        <v>1000</v>
      </c>
      <c r="P3334" t="s">
        <v>21</v>
      </c>
      <c r="V3334" t="s">
        <v>18059</v>
      </c>
      <c r="X3334" t="str">
        <f>VLOOKUP(I3334,Location!$A$3:$B$1999,2,FALSE)</f>
        <v>New Mexico</v>
      </c>
    </row>
    <row r="3335" spans="3:24" x14ac:dyDescent="0.2">
      <c r="C3335" t="s">
        <v>11990</v>
      </c>
      <c r="D3335">
        <v>6</v>
      </c>
      <c r="E3335" t="s">
        <v>13374</v>
      </c>
      <c r="F3335" t="s">
        <v>14877</v>
      </c>
      <c r="G3335" t="s">
        <v>15749</v>
      </c>
      <c r="H3335" t="s">
        <v>825</v>
      </c>
      <c r="I3335" t="s">
        <v>16052</v>
      </c>
      <c r="J3335"/>
      <c r="L3335" t="s">
        <v>14416</v>
      </c>
      <c r="N3335" t="s">
        <v>13</v>
      </c>
      <c r="P3335">
        <v>232</v>
      </c>
      <c r="V3335" t="s">
        <v>18583</v>
      </c>
      <c r="X3335" t="str">
        <f>VLOOKUP(I3335,Location!$A$3:$B$1999,2,FALSE)</f>
        <v>California</v>
      </c>
    </row>
    <row r="3336" spans="3:24" x14ac:dyDescent="0.2">
      <c r="C3336" t="s">
        <v>11990</v>
      </c>
      <c r="D3336">
        <v>5</v>
      </c>
      <c r="E3336" t="s">
        <v>12600</v>
      </c>
      <c r="F3336" t="s">
        <v>14145</v>
      </c>
      <c r="G3336" t="s">
        <v>14145</v>
      </c>
      <c r="H3336" t="s">
        <v>879</v>
      </c>
      <c r="I3336" t="s">
        <v>15927</v>
      </c>
      <c r="J3336" t="s">
        <v>16426</v>
      </c>
      <c r="L3336" t="s">
        <v>14416</v>
      </c>
      <c r="M3336" t="s">
        <v>20442</v>
      </c>
      <c r="N3336" t="s">
        <v>13</v>
      </c>
      <c r="P3336">
        <v>117</v>
      </c>
      <c r="V3336" t="s">
        <v>17797</v>
      </c>
      <c r="X3336" t="str">
        <f>VLOOKUP(I3336,Location!$A$3:$B$1999,2,FALSE)</f>
        <v>Connecticut</v>
      </c>
    </row>
    <row r="3337" spans="3:24" x14ac:dyDescent="0.2">
      <c r="C3337" t="s">
        <v>11990</v>
      </c>
      <c r="D3337">
        <v>9</v>
      </c>
      <c r="E3337" t="s">
        <v>12650</v>
      </c>
      <c r="F3337" t="s">
        <v>14193</v>
      </c>
      <c r="G3337" t="s">
        <v>15380</v>
      </c>
      <c r="H3337" t="s">
        <v>929</v>
      </c>
      <c r="I3337" t="s">
        <v>2457</v>
      </c>
      <c r="J3337" t="s">
        <v>16455</v>
      </c>
      <c r="L3337" t="s">
        <v>19341</v>
      </c>
      <c r="M3337" t="s">
        <v>20424</v>
      </c>
      <c r="N3337" t="s">
        <v>1000</v>
      </c>
      <c r="P3337">
        <v>81</v>
      </c>
      <c r="V3337" t="s">
        <v>17847</v>
      </c>
      <c r="X3337" t="str">
        <f>VLOOKUP(I3337,Location!$A$3:$B$1999,2,FALSE)</f>
        <v>California</v>
      </c>
    </row>
    <row r="3338" spans="3:24" x14ac:dyDescent="0.2">
      <c r="C3338" t="s">
        <v>11990</v>
      </c>
      <c r="D3338">
        <v>6</v>
      </c>
      <c r="E3338" t="s">
        <v>12404</v>
      </c>
      <c r="F3338" t="s">
        <v>13954</v>
      </c>
      <c r="G3338" t="s">
        <v>14145</v>
      </c>
      <c r="H3338" t="s">
        <v>794</v>
      </c>
      <c r="I3338" t="s">
        <v>1087</v>
      </c>
      <c r="J3338"/>
      <c r="L3338" t="s">
        <v>19123</v>
      </c>
      <c r="N3338" t="s">
        <v>13</v>
      </c>
      <c r="P3338">
        <v>229</v>
      </c>
      <c r="V3338" t="s">
        <v>17599</v>
      </c>
      <c r="X3338" t="str">
        <f>VLOOKUP(I3338,Location!$A$3:$B$1999,2,FALSE)</f>
        <v>South Carolina</v>
      </c>
    </row>
    <row r="3339" spans="3:24" x14ac:dyDescent="0.2">
      <c r="C3339" t="s">
        <v>11990</v>
      </c>
      <c r="D3339">
        <v>1</v>
      </c>
      <c r="E3339" t="s">
        <v>12430</v>
      </c>
      <c r="F3339" t="s">
        <v>13979</v>
      </c>
      <c r="G3339" t="s">
        <v>15267</v>
      </c>
      <c r="H3339" t="s">
        <v>837</v>
      </c>
      <c r="I3339" t="s">
        <v>1579</v>
      </c>
      <c r="J3339" t="s">
        <v>16339</v>
      </c>
      <c r="L3339" t="s">
        <v>19147</v>
      </c>
      <c r="M3339" t="s">
        <v>20118</v>
      </c>
      <c r="N3339" t="s">
        <v>13</v>
      </c>
      <c r="P3339">
        <v>293</v>
      </c>
      <c r="V3339" t="s">
        <v>17626</v>
      </c>
      <c r="X3339" t="str">
        <f>VLOOKUP(I3339,Location!$A$3:$B$1999,2,FALSE)</f>
        <v>New York</v>
      </c>
    </row>
    <row r="3340" spans="3:24" x14ac:dyDescent="0.2">
      <c r="C3340" t="s">
        <v>11990</v>
      </c>
      <c r="D3340">
        <v>5</v>
      </c>
      <c r="E3340" t="s">
        <v>13378</v>
      </c>
      <c r="F3340" t="s">
        <v>2199</v>
      </c>
      <c r="G3340" t="s">
        <v>15750</v>
      </c>
      <c r="H3340" t="s">
        <v>834</v>
      </c>
      <c r="I3340" t="s">
        <v>1061</v>
      </c>
      <c r="J3340" t="s">
        <v>2124</v>
      </c>
      <c r="L3340" t="s">
        <v>19935</v>
      </c>
      <c r="M3340" t="s">
        <v>4491</v>
      </c>
      <c r="N3340" t="s">
        <v>13</v>
      </c>
      <c r="P3340">
        <v>122</v>
      </c>
      <c r="V3340" t="s">
        <v>18587</v>
      </c>
      <c r="X3340" t="str">
        <f>VLOOKUP(I3340,Location!$A$3:$B$1999,2,FALSE)</f>
        <v>California</v>
      </c>
    </row>
    <row r="3341" spans="3:24" x14ac:dyDescent="0.2">
      <c r="C3341" t="s">
        <v>11990</v>
      </c>
      <c r="D3341">
        <v>10</v>
      </c>
      <c r="E3341" t="s">
        <v>12247</v>
      </c>
      <c r="F3341" t="s">
        <v>13805</v>
      </c>
      <c r="G3341" t="s">
        <v>1448</v>
      </c>
      <c r="H3341" t="s">
        <v>923</v>
      </c>
      <c r="I3341" t="s">
        <v>4724</v>
      </c>
      <c r="J3341" t="s">
        <v>16231</v>
      </c>
      <c r="L3341" t="s">
        <v>18994</v>
      </c>
      <c r="N3341" t="s">
        <v>1060</v>
      </c>
      <c r="P3341" t="s">
        <v>21</v>
      </c>
      <c r="V3341" t="s">
        <v>17442</v>
      </c>
      <c r="X3341" t="str">
        <f>VLOOKUP(I3341,Location!$A$3:$B$1999,2,FALSE)</f>
        <v>Florida</v>
      </c>
    </row>
    <row r="3342" spans="3:24" x14ac:dyDescent="0.2">
      <c r="C3342" t="s">
        <v>11990</v>
      </c>
      <c r="D3342">
        <v>12</v>
      </c>
      <c r="E3342" t="s">
        <v>13048</v>
      </c>
      <c r="F3342" t="s">
        <v>14568</v>
      </c>
      <c r="G3342" t="s">
        <v>15598</v>
      </c>
      <c r="H3342" t="s">
        <v>918</v>
      </c>
      <c r="I3342" t="s">
        <v>18</v>
      </c>
      <c r="J3342"/>
      <c r="L3342" t="s">
        <v>19649</v>
      </c>
      <c r="N3342" t="s">
        <v>17109</v>
      </c>
      <c r="P3342" t="s">
        <v>21</v>
      </c>
      <c r="V3342" t="s">
        <v>18252</v>
      </c>
      <c r="X3342" t="str">
        <f>VLOOKUP(I3342,Location!$A$3:$B$1999,2,FALSE)</f>
        <v>D.C.</v>
      </c>
    </row>
    <row r="3343" spans="3:24" x14ac:dyDescent="0.2">
      <c r="C3343" t="s">
        <v>11990</v>
      </c>
      <c r="D3343">
        <v>10</v>
      </c>
      <c r="E3343" t="s">
        <v>12909</v>
      </c>
      <c r="F3343" t="s">
        <v>14440</v>
      </c>
      <c r="G3343" t="s">
        <v>15522</v>
      </c>
      <c r="H3343" t="s">
        <v>795</v>
      </c>
      <c r="I3343" t="s">
        <v>9272</v>
      </c>
      <c r="J3343"/>
      <c r="L3343" t="s">
        <v>19538</v>
      </c>
      <c r="N3343" t="s">
        <v>13</v>
      </c>
      <c r="P3343">
        <v>306</v>
      </c>
      <c r="V3343" t="s">
        <v>18113</v>
      </c>
      <c r="X3343" t="str">
        <f>VLOOKUP(I3343,Location!$A$3:$B$1999,2,FALSE)</f>
        <v>Alaska</v>
      </c>
    </row>
    <row r="3344" spans="3:24" x14ac:dyDescent="0.2">
      <c r="C3344" t="s">
        <v>11990</v>
      </c>
      <c r="D3344">
        <v>7</v>
      </c>
      <c r="E3344" t="s">
        <v>13033</v>
      </c>
      <c r="F3344" t="s">
        <v>14555</v>
      </c>
      <c r="G3344" t="s">
        <v>13829</v>
      </c>
      <c r="H3344" t="s">
        <v>860</v>
      </c>
      <c r="I3344" t="s">
        <v>6342</v>
      </c>
      <c r="J3344" t="s">
        <v>16658</v>
      </c>
      <c r="L3344" t="s">
        <v>19636</v>
      </c>
      <c r="M3344" t="s">
        <v>20282</v>
      </c>
      <c r="N3344" t="s">
        <v>6489</v>
      </c>
      <c r="P3344">
        <v>206</v>
      </c>
      <c r="V3344" t="s">
        <v>18237</v>
      </c>
      <c r="X3344" t="str">
        <f>VLOOKUP(I3344,Location!$A$3:$B$1999,2,FALSE)</f>
        <v>Virginia</v>
      </c>
    </row>
    <row r="3345" spans="3:24" x14ac:dyDescent="0.2">
      <c r="C3345" t="s">
        <v>11990</v>
      </c>
      <c r="D3345">
        <v>26</v>
      </c>
      <c r="E3345" t="s">
        <v>12924</v>
      </c>
      <c r="F3345" t="s">
        <v>14453</v>
      </c>
      <c r="G3345" t="s">
        <v>15530</v>
      </c>
      <c r="H3345" t="s">
        <v>825</v>
      </c>
      <c r="I3345" t="s">
        <v>18</v>
      </c>
      <c r="J3345" t="s">
        <v>14416</v>
      </c>
      <c r="L3345" t="s">
        <v>19551</v>
      </c>
      <c r="M3345" t="s">
        <v>20085</v>
      </c>
      <c r="N3345" t="s">
        <v>16984</v>
      </c>
      <c r="P3345" t="s">
        <v>21</v>
      </c>
      <c r="V3345" t="s">
        <v>18128</v>
      </c>
      <c r="X3345" t="str">
        <f>VLOOKUP(I3345,Location!$A$3:$B$1999,2,FALSE)</f>
        <v>D.C.</v>
      </c>
    </row>
    <row r="3346" spans="3:24" x14ac:dyDescent="0.2">
      <c r="C3346" t="s">
        <v>11990</v>
      </c>
      <c r="D3346">
        <v>5</v>
      </c>
      <c r="E3346" t="s">
        <v>12173</v>
      </c>
      <c r="F3346" t="s">
        <v>13737</v>
      </c>
      <c r="G3346" t="s">
        <v>15146</v>
      </c>
      <c r="H3346" t="s">
        <v>861</v>
      </c>
      <c r="I3346" t="s">
        <v>1050</v>
      </c>
      <c r="J3346" t="s">
        <v>16195</v>
      </c>
      <c r="L3346" t="s">
        <v>18931</v>
      </c>
      <c r="N3346" t="s">
        <v>4990</v>
      </c>
      <c r="P3346" t="s">
        <v>21</v>
      </c>
      <c r="V3346" t="s">
        <v>17368</v>
      </c>
      <c r="X3346" t="str">
        <f>VLOOKUP(I3346,Location!$A$3:$B$1999,2,FALSE)</f>
        <v>Colorado</v>
      </c>
    </row>
    <row r="3347" spans="3:24" x14ac:dyDescent="0.2">
      <c r="C3347" t="s">
        <v>11990</v>
      </c>
      <c r="D3347">
        <v>5</v>
      </c>
      <c r="E3347" t="s">
        <v>13220</v>
      </c>
      <c r="F3347" t="s">
        <v>14734</v>
      </c>
      <c r="G3347" t="s">
        <v>4154</v>
      </c>
      <c r="H3347" t="s">
        <v>860</v>
      </c>
      <c r="I3347" t="s">
        <v>1579</v>
      </c>
      <c r="J3347" t="s">
        <v>16745</v>
      </c>
      <c r="L3347" t="s">
        <v>19796</v>
      </c>
      <c r="M3347" t="s">
        <v>20210</v>
      </c>
      <c r="N3347" t="s">
        <v>3202</v>
      </c>
      <c r="P3347">
        <v>292</v>
      </c>
      <c r="V3347" t="s">
        <v>18428</v>
      </c>
      <c r="X3347" t="str">
        <f>VLOOKUP(I3347,Location!$A$3:$B$1999,2,FALSE)</f>
        <v>New York</v>
      </c>
    </row>
    <row r="3348" spans="3:24" x14ac:dyDescent="0.2">
      <c r="C3348" t="s">
        <v>11990</v>
      </c>
      <c r="D3348">
        <v>20</v>
      </c>
      <c r="E3348" t="s">
        <v>13217</v>
      </c>
      <c r="F3348" t="s">
        <v>14731</v>
      </c>
      <c r="G3348" t="s">
        <v>15685</v>
      </c>
      <c r="H3348" t="s">
        <v>825</v>
      </c>
      <c r="I3348" t="s">
        <v>1519</v>
      </c>
      <c r="J3348" t="s">
        <v>16743</v>
      </c>
      <c r="L3348" t="s">
        <v>19793</v>
      </c>
      <c r="M3348" t="s">
        <v>20212</v>
      </c>
      <c r="N3348" t="s">
        <v>1003</v>
      </c>
      <c r="P3348" t="s">
        <v>21</v>
      </c>
      <c r="V3348" t="s">
        <v>18425</v>
      </c>
      <c r="X3348" t="str">
        <f>VLOOKUP(I3348,Location!$A$3:$B$1999,2,FALSE)</f>
        <v>California</v>
      </c>
    </row>
    <row r="3349" spans="3:24" x14ac:dyDescent="0.2">
      <c r="C3349" t="s">
        <v>11990</v>
      </c>
      <c r="D3349">
        <v>32</v>
      </c>
      <c r="E3349" t="s">
        <v>13403</v>
      </c>
      <c r="F3349" t="s">
        <v>14904</v>
      </c>
      <c r="H3349" t="s">
        <v>835</v>
      </c>
      <c r="I3349" t="s">
        <v>9362</v>
      </c>
      <c r="J3349"/>
      <c r="L3349" t="s">
        <v>19949</v>
      </c>
      <c r="N3349" t="s">
        <v>13</v>
      </c>
      <c r="P3349">
        <v>213</v>
      </c>
      <c r="V3349" t="s">
        <v>18612</v>
      </c>
      <c r="X3349" t="str">
        <f>VLOOKUP(I3349,Location!$A$3:$B$1999,2,FALSE)</f>
        <v>North Carolina</v>
      </c>
    </row>
    <row r="3350" spans="3:24" x14ac:dyDescent="0.2">
      <c r="C3350" t="s">
        <v>11990</v>
      </c>
      <c r="D3350">
        <v>8</v>
      </c>
      <c r="E3350" t="s">
        <v>12116</v>
      </c>
      <c r="F3350" t="s">
        <v>13683</v>
      </c>
      <c r="G3350" t="s">
        <v>4154</v>
      </c>
      <c r="H3350" t="s">
        <v>17</v>
      </c>
      <c r="I3350" t="s">
        <v>1605</v>
      </c>
      <c r="J3350" t="s">
        <v>16162</v>
      </c>
      <c r="L3350" t="s">
        <v>14416</v>
      </c>
      <c r="M3350" t="s">
        <v>3859</v>
      </c>
      <c r="N3350" t="s">
        <v>995</v>
      </c>
      <c r="P3350" t="s">
        <v>21</v>
      </c>
      <c r="V3350" t="s">
        <v>17310</v>
      </c>
      <c r="X3350" t="str">
        <f>VLOOKUP(I3350,Location!$A$3:$B$1999,2,FALSE)</f>
        <v>California</v>
      </c>
    </row>
    <row r="3351" spans="3:24" x14ac:dyDescent="0.2">
      <c r="C3351" t="s">
        <v>11990</v>
      </c>
      <c r="D3351">
        <v>21</v>
      </c>
      <c r="E3351" t="s">
        <v>13467</v>
      </c>
      <c r="F3351" t="s">
        <v>14962</v>
      </c>
      <c r="G3351" t="s">
        <v>2301</v>
      </c>
      <c r="H3351" t="s">
        <v>834</v>
      </c>
      <c r="I3351" t="s">
        <v>18</v>
      </c>
      <c r="J3351"/>
      <c r="L3351" t="s">
        <v>20004</v>
      </c>
      <c r="N3351" t="s">
        <v>13</v>
      </c>
      <c r="P3351">
        <v>174</v>
      </c>
      <c r="V3351" t="s">
        <v>18677</v>
      </c>
      <c r="X3351" t="str">
        <f>VLOOKUP(I3351,Location!$A$3:$B$1999,2,FALSE)</f>
        <v>D.C.</v>
      </c>
    </row>
    <row r="3352" spans="3:24" x14ac:dyDescent="0.2">
      <c r="C3352" t="s">
        <v>11990</v>
      </c>
      <c r="D3352">
        <v>5</v>
      </c>
      <c r="E3352" t="s">
        <v>13133</v>
      </c>
      <c r="F3352" t="s">
        <v>14654</v>
      </c>
      <c r="G3352" t="s">
        <v>15639</v>
      </c>
      <c r="H3352" t="s">
        <v>835</v>
      </c>
      <c r="I3352" t="s">
        <v>1061</v>
      </c>
      <c r="J3352" t="s">
        <v>16704</v>
      </c>
      <c r="L3352" t="s">
        <v>19727</v>
      </c>
      <c r="N3352" t="s">
        <v>13</v>
      </c>
      <c r="P3352" t="s">
        <v>21</v>
      </c>
      <c r="V3352" t="s">
        <v>18341</v>
      </c>
      <c r="X3352" t="str">
        <f>VLOOKUP(I3352,Location!$A$3:$B$1999,2,FALSE)</f>
        <v>California</v>
      </c>
    </row>
    <row r="3353" spans="3:24" x14ac:dyDescent="0.2">
      <c r="C3353" t="s">
        <v>11990</v>
      </c>
      <c r="D3353">
        <v>7</v>
      </c>
      <c r="E3353" t="s">
        <v>12279</v>
      </c>
      <c r="F3353" t="s">
        <v>13836</v>
      </c>
      <c r="G3353" t="s">
        <v>15192</v>
      </c>
      <c r="H3353" t="s">
        <v>865</v>
      </c>
      <c r="I3353" t="s">
        <v>1519</v>
      </c>
      <c r="J3353" t="s">
        <v>16249</v>
      </c>
      <c r="L3353" t="s">
        <v>19026</v>
      </c>
      <c r="M3353" t="s">
        <v>20590</v>
      </c>
      <c r="N3353" t="s">
        <v>13</v>
      </c>
      <c r="P3353" t="s">
        <v>21</v>
      </c>
      <c r="V3353" t="s">
        <v>17474</v>
      </c>
      <c r="X3353" t="str">
        <f>VLOOKUP(I3353,Location!$A$3:$B$1999,2,FALSE)</f>
        <v>California</v>
      </c>
    </row>
    <row r="3354" spans="3:24" x14ac:dyDescent="0.2">
      <c r="C3354" t="s">
        <v>11990</v>
      </c>
      <c r="D3354">
        <v>7</v>
      </c>
      <c r="E3354" t="s">
        <v>12416</v>
      </c>
      <c r="F3354" t="s">
        <v>13966</v>
      </c>
      <c r="G3354" t="s">
        <v>15261</v>
      </c>
      <c r="H3354" t="s">
        <v>838</v>
      </c>
      <c r="I3354" t="s">
        <v>2240</v>
      </c>
      <c r="J3354"/>
      <c r="L3354" t="s">
        <v>18919</v>
      </c>
      <c r="N3354" t="s">
        <v>16992</v>
      </c>
      <c r="P3354" t="s">
        <v>21</v>
      </c>
      <c r="V3354" t="s">
        <v>17612</v>
      </c>
      <c r="X3354" t="str">
        <f>VLOOKUP(I3354,Location!$A$3:$B$1999,2,FALSE)</f>
        <v>Maryland</v>
      </c>
    </row>
    <row r="3355" spans="3:24" x14ac:dyDescent="0.2">
      <c r="C3355" t="s">
        <v>11990</v>
      </c>
      <c r="D3355">
        <v>4</v>
      </c>
      <c r="E3355" t="s">
        <v>12144</v>
      </c>
      <c r="F3355" t="s">
        <v>13708</v>
      </c>
      <c r="G3355" t="s">
        <v>15132</v>
      </c>
      <c r="H3355" t="s">
        <v>930</v>
      </c>
      <c r="I3355" t="s">
        <v>1050</v>
      </c>
      <c r="J3355" t="s">
        <v>16177</v>
      </c>
      <c r="L3355" t="s">
        <v>18910</v>
      </c>
      <c r="M3355" t="s">
        <v>20646</v>
      </c>
      <c r="N3355" t="s">
        <v>4396</v>
      </c>
      <c r="P3355" t="s">
        <v>21</v>
      </c>
      <c r="V3355" t="s">
        <v>17338</v>
      </c>
      <c r="X3355" t="str">
        <f>VLOOKUP(I3355,Location!$A$3:$B$1999,2,FALSE)</f>
        <v>Colorado</v>
      </c>
    </row>
    <row r="3356" spans="3:24" x14ac:dyDescent="0.2">
      <c r="C3356" t="s">
        <v>11990</v>
      </c>
      <c r="D3356">
        <v>6</v>
      </c>
      <c r="E3356" t="s">
        <v>13090</v>
      </c>
      <c r="F3356" t="s">
        <v>14609</v>
      </c>
      <c r="G3356" t="s">
        <v>2997</v>
      </c>
      <c r="H3356" t="s">
        <v>834</v>
      </c>
      <c r="I3356" t="s">
        <v>4448</v>
      </c>
      <c r="J3356" t="s">
        <v>16685</v>
      </c>
      <c r="L3356" t="s">
        <v>18941</v>
      </c>
      <c r="M3356" t="s">
        <v>20258</v>
      </c>
      <c r="N3356" t="s">
        <v>1109</v>
      </c>
      <c r="P3356" t="s">
        <v>21</v>
      </c>
      <c r="V3356" t="s">
        <v>18295</v>
      </c>
      <c r="X3356" t="str">
        <f>VLOOKUP(I3356,Location!$A$3:$B$1999,2,FALSE)</f>
        <v>South Carolina</v>
      </c>
    </row>
    <row r="3357" spans="3:24" x14ac:dyDescent="0.2">
      <c r="C3357" t="s">
        <v>11990</v>
      </c>
      <c r="D3357">
        <v>2</v>
      </c>
      <c r="E3357" t="s">
        <v>11999</v>
      </c>
      <c r="F3357" t="s">
        <v>13572</v>
      </c>
      <c r="G3357" t="s">
        <v>15055</v>
      </c>
      <c r="H3357" t="s">
        <v>871</v>
      </c>
      <c r="I3357" t="s">
        <v>6381</v>
      </c>
      <c r="J3357"/>
      <c r="L3357" t="s">
        <v>18781</v>
      </c>
      <c r="N3357" t="s">
        <v>4329</v>
      </c>
      <c r="P3357" t="s">
        <v>21</v>
      </c>
      <c r="V3357" t="s">
        <v>17190</v>
      </c>
      <c r="X3357" t="str">
        <f>VLOOKUP(I3357,Location!$A$3:$B$1999,2,FALSE)</f>
        <v>California</v>
      </c>
    </row>
    <row r="3358" spans="3:24" x14ac:dyDescent="0.2">
      <c r="C3358" t="s">
        <v>11990</v>
      </c>
      <c r="D3358">
        <v>4</v>
      </c>
      <c r="E3358" t="s">
        <v>12280</v>
      </c>
      <c r="F3358" t="s">
        <v>13837</v>
      </c>
      <c r="G3358" t="s">
        <v>2832</v>
      </c>
      <c r="H3358" t="s">
        <v>809</v>
      </c>
      <c r="I3358" t="s">
        <v>20</v>
      </c>
      <c r="J3358"/>
      <c r="L3358" t="s">
        <v>19027</v>
      </c>
      <c r="N3358" t="s">
        <v>13</v>
      </c>
      <c r="P3358" t="s">
        <v>21</v>
      </c>
      <c r="V3358" t="s">
        <v>17475</v>
      </c>
      <c r="X3358" t="str">
        <f>VLOOKUP(I3358,Location!$A$3:$B$1999,2,FALSE)</f>
        <v>Minnesota</v>
      </c>
    </row>
    <row r="3359" spans="3:24" x14ac:dyDescent="0.2">
      <c r="C3359" t="s">
        <v>11990</v>
      </c>
      <c r="D3359">
        <v>25</v>
      </c>
      <c r="E3359" t="s">
        <v>13438</v>
      </c>
      <c r="F3359" t="s">
        <v>30</v>
      </c>
      <c r="G3359" t="s">
        <v>30</v>
      </c>
      <c r="H3359" t="s">
        <v>835</v>
      </c>
      <c r="I3359" t="s">
        <v>15898</v>
      </c>
      <c r="J3359" t="s">
        <v>9790</v>
      </c>
      <c r="L3359" t="s">
        <v>19983</v>
      </c>
      <c r="N3359" t="s">
        <v>17162</v>
      </c>
      <c r="P3359">
        <v>358</v>
      </c>
      <c r="V3359" t="s">
        <v>18648</v>
      </c>
      <c r="X3359" t="str">
        <f>VLOOKUP(I3359,Location!$A$3:$B$1999,2,FALSE)</f>
        <v>Florida</v>
      </c>
    </row>
    <row r="3360" spans="3:24" x14ac:dyDescent="0.2">
      <c r="C3360" t="s">
        <v>11990</v>
      </c>
      <c r="D3360">
        <v>7</v>
      </c>
      <c r="E3360" t="s">
        <v>12819</v>
      </c>
      <c r="F3360" t="s">
        <v>14355</v>
      </c>
      <c r="G3360" t="s">
        <v>15470</v>
      </c>
      <c r="H3360" t="s">
        <v>858</v>
      </c>
      <c r="I3360" t="s">
        <v>15998</v>
      </c>
      <c r="J3360" t="s">
        <v>16544</v>
      </c>
      <c r="L3360" t="s">
        <v>19474</v>
      </c>
      <c r="M3360" t="s">
        <v>20353</v>
      </c>
      <c r="N3360" t="s">
        <v>17077</v>
      </c>
      <c r="P3360">
        <v>460</v>
      </c>
      <c r="V3360" t="s">
        <v>18022</v>
      </c>
      <c r="X3360" t="str">
        <f>VLOOKUP(I3360,Location!$A$3:$B$1999,2,FALSE)</f>
        <v>Arizona</v>
      </c>
    </row>
    <row r="3361" spans="3:24" x14ac:dyDescent="0.2">
      <c r="C3361" t="s">
        <v>11990</v>
      </c>
      <c r="D3361">
        <v>6</v>
      </c>
      <c r="E3361" t="s">
        <v>12468</v>
      </c>
      <c r="F3361" t="s">
        <v>14015</v>
      </c>
      <c r="G3361" t="s">
        <v>15282</v>
      </c>
      <c r="H3361" t="s">
        <v>927</v>
      </c>
      <c r="I3361" t="s">
        <v>1566</v>
      </c>
      <c r="J3361" t="s">
        <v>16359</v>
      </c>
      <c r="L3361" t="s">
        <v>19181</v>
      </c>
      <c r="N3361" t="s">
        <v>13</v>
      </c>
      <c r="P3361">
        <v>410</v>
      </c>
      <c r="V3361" t="s">
        <v>17664</v>
      </c>
      <c r="X3361" t="str">
        <f>VLOOKUP(I3361,Location!$A$3:$B$1999,2,FALSE)</f>
        <v>Ohio</v>
      </c>
    </row>
    <row r="3362" spans="3:24" x14ac:dyDescent="0.2">
      <c r="C3362" t="s">
        <v>11990</v>
      </c>
      <c r="D3362">
        <v>5</v>
      </c>
      <c r="E3362" t="s">
        <v>12833</v>
      </c>
      <c r="F3362" t="s">
        <v>14368</v>
      </c>
      <c r="H3362" t="s">
        <v>953</v>
      </c>
      <c r="I3362" t="s">
        <v>828</v>
      </c>
      <c r="J3362"/>
      <c r="L3362" t="s">
        <v>19483</v>
      </c>
      <c r="N3362" t="s">
        <v>4253</v>
      </c>
      <c r="P3362">
        <v>70</v>
      </c>
      <c r="V3362" t="s">
        <v>18037</v>
      </c>
      <c r="X3362" t="str">
        <f>VLOOKUP(I3362,Location!$A$3:$B$1999,2,FALSE)</f>
        <v>Virginia</v>
      </c>
    </row>
    <row r="3363" spans="3:24" x14ac:dyDescent="0.2">
      <c r="C3363" t="s">
        <v>11990</v>
      </c>
      <c r="D3363">
        <v>5</v>
      </c>
      <c r="E3363" t="s">
        <v>12061</v>
      </c>
      <c r="F3363" t="s">
        <v>13634</v>
      </c>
      <c r="G3363" t="s">
        <v>15088</v>
      </c>
      <c r="H3363" t="s">
        <v>809</v>
      </c>
      <c r="I3363" t="s">
        <v>15834</v>
      </c>
      <c r="J3363"/>
      <c r="L3363" t="s">
        <v>14416</v>
      </c>
      <c r="N3363" t="s">
        <v>24</v>
      </c>
      <c r="P3363" t="s">
        <v>21</v>
      </c>
      <c r="V3363" t="s">
        <v>17255</v>
      </c>
      <c r="X3363" t="str">
        <f>VLOOKUP(I3363,Location!$A$3:$B$1999,2,FALSE)</f>
        <v>California</v>
      </c>
    </row>
    <row r="3364" spans="3:24" x14ac:dyDescent="0.2">
      <c r="C3364" t="s">
        <v>11990</v>
      </c>
      <c r="D3364">
        <v>7</v>
      </c>
      <c r="E3364" t="s">
        <v>12286</v>
      </c>
      <c r="F3364" t="s">
        <v>2797</v>
      </c>
      <c r="G3364" t="s">
        <v>2797</v>
      </c>
      <c r="H3364" t="s">
        <v>882</v>
      </c>
      <c r="I3364" t="s">
        <v>1592</v>
      </c>
      <c r="J3364" t="s">
        <v>16252</v>
      </c>
      <c r="L3364" t="s">
        <v>19031</v>
      </c>
      <c r="M3364" t="s">
        <v>20587</v>
      </c>
      <c r="N3364" t="s">
        <v>13</v>
      </c>
      <c r="P3364">
        <v>302</v>
      </c>
      <c r="V3364" t="s">
        <v>17481</v>
      </c>
      <c r="X3364" t="str">
        <f>VLOOKUP(I3364,Location!$A$3:$B$1999,2,FALSE)</f>
        <v>North Carolina</v>
      </c>
    </row>
    <row r="3365" spans="3:24" x14ac:dyDescent="0.2">
      <c r="C3365" t="s">
        <v>11990</v>
      </c>
      <c r="D3365">
        <v>5</v>
      </c>
      <c r="E3365" t="s">
        <v>12709</v>
      </c>
      <c r="F3365" t="s">
        <v>14249</v>
      </c>
      <c r="G3365" t="s">
        <v>15413</v>
      </c>
      <c r="H3365" t="s">
        <v>15</v>
      </c>
      <c r="I3365" t="s">
        <v>1031</v>
      </c>
      <c r="J3365"/>
      <c r="L3365" t="s">
        <v>19394</v>
      </c>
      <c r="N3365" t="s">
        <v>992</v>
      </c>
      <c r="P3365">
        <v>343</v>
      </c>
      <c r="V3365" t="s">
        <v>17908</v>
      </c>
      <c r="X3365" t="str">
        <f>VLOOKUP(I3365,Location!$A$3:$B$1999,2,FALSE)</f>
        <v>North Carolina</v>
      </c>
    </row>
    <row r="3366" spans="3:24" x14ac:dyDescent="0.2">
      <c r="C3366" t="s">
        <v>11990</v>
      </c>
      <c r="D3366">
        <v>5</v>
      </c>
      <c r="E3366" t="s">
        <v>12271</v>
      </c>
      <c r="F3366" t="s">
        <v>13828</v>
      </c>
      <c r="G3366" t="s">
        <v>15187</v>
      </c>
      <c r="H3366" t="s">
        <v>838</v>
      </c>
      <c r="I3366" t="s">
        <v>1635</v>
      </c>
      <c r="J3366" t="s">
        <v>9725</v>
      </c>
      <c r="L3366" t="s">
        <v>19018</v>
      </c>
      <c r="M3366" t="s">
        <v>5468</v>
      </c>
      <c r="N3366" t="s">
        <v>16958</v>
      </c>
      <c r="P3366" t="s">
        <v>21</v>
      </c>
      <c r="V3366" t="s">
        <v>17466</v>
      </c>
      <c r="X3366" t="str">
        <f>VLOOKUP(I3366,Location!$A$3:$B$1999,2,FALSE)</f>
        <v>South Carolina</v>
      </c>
    </row>
    <row r="3367" spans="3:24" x14ac:dyDescent="0.2">
      <c r="C3367" t="s">
        <v>11990</v>
      </c>
      <c r="D3367">
        <v>25</v>
      </c>
      <c r="E3367" t="s">
        <v>12532</v>
      </c>
      <c r="F3367" t="s">
        <v>14079</v>
      </c>
      <c r="G3367" t="s">
        <v>15315</v>
      </c>
      <c r="H3367" t="s">
        <v>842</v>
      </c>
      <c r="I3367" t="s">
        <v>6382</v>
      </c>
      <c r="J3367" t="s">
        <v>16393</v>
      </c>
      <c r="L3367" t="s">
        <v>19244</v>
      </c>
      <c r="M3367" t="s">
        <v>20307</v>
      </c>
      <c r="N3367" t="s">
        <v>1064</v>
      </c>
      <c r="P3367">
        <v>250</v>
      </c>
      <c r="V3367" t="s">
        <v>17728</v>
      </c>
      <c r="X3367" t="str">
        <f>VLOOKUP(I3367,Location!$A$3:$B$1999,2,FALSE)</f>
        <v>virginia</v>
      </c>
    </row>
    <row r="3368" spans="3:24" x14ac:dyDescent="0.2">
      <c r="C3368" t="s">
        <v>11990</v>
      </c>
      <c r="D3368">
        <v>21</v>
      </c>
      <c r="E3368" t="s">
        <v>13256</v>
      </c>
      <c r="F3368" t="s">
        <v>14770</v>
      </c>
      <c r="G3368" t="s">
        <v>15706</v>
      </c>
      <c r="H3368" t="s">
        <v>835</v>
      </c>
      <c r="I3368" t="s">
        <v>996</v>
      </c>
      <c r="J3368" t="s">
        <v>16765</v>
      </c>
      <c r="L3368" t="s">
        <v>19831</v>
      </c>
      <c r="M3368" t="s">
        <v>20189</v>
      </c>
      <c r="N3368" t="s">
        <v>17135</v>
      </c>
      <c r="P3368" t="s">
        <v>21</v>
      </c>
      <c r="V3368" t="s">
        <v>18465</v>
      </c>
      <c r="X3368" t="str">
        <f>VLOOKUP(I3368,Location!$A$3:$B$1999,2,FALSE)</f>
        <v>Virginia</v>
      </c>
    </row>
    <row r="3369" spans="3:24" x14ac:dyDescent="0.2">
      <c r="C3369" t="s">
        <v>11990</v>
      </c>
      <c r="D3369">
        <v>17</v>
      </c>
      <c r="E3369" t="s">
        <v>12383</v>
      </c>
      <c r="F3369" t="s">
        <v>13935</v>
      </c>
      <c r="G3369" t="s">
        <v>15243</v>
      </c>
      <c r="H3369" t="s">
        <v>37</v>
      </c>
      <c r="I3369" t="s">
        <v>1592</v>
      </c>
      <c r="J3369"/>
      <c r="L3369" t="s">
        <v>19107</v>
      </c>
      <c r="N3369" t="s">
        <v>13</v>
      </c>
      <c r="P3369" t="s">
        <v>21</v>
      </c>
      <c r="V3369" t="s">
        <v>17578</v>
      </c>
      <c r="X3369" t="str">
        <f>VLOOKUP(I3369,Location!$A$3:$B$1999,2,FALSE)</f>
        <v>North Carolina</v>
      </c>
    </row>
    <row r="3370" spans="3:24" x14ac:dyDescent="0.2">
      <c r="C3370" t="s">
        <v>11990</v>
      </c>
      <c r="D3370">
        <v>5</v>
      </c>
      <c r="E3370" t="s">
        <v>12851</v>
      </c>
      <c r="F3370" t="s">
        <v>14385</v>
      </c>
      <c r="G3370" t="s">
        <v>15487</v>
      </c>
      <c r="H3370" t="s">
        <v>874</v>
      </c>
      <c r="I3370" t="s">
        <v>16003</v>
      </c>
      <c r="J3370" t="s">
        <v>16559</v>
      </c>
      <c r="L3370" t="s">
        <v>19496</v>
      </c>
      <c r="M3370" t="s">
        <v>20342</v>
      </c>
      <c r="N3370" t="s">
        <v>13</v>
      </c>
      <c r="P3370">
        <v>376</v>
      </c>
      <c r="V3370" t="s">
        <v>18055</v>
      </c>
      <c r="X3370" t="str">
        <f>VLOOKUP(I3370,Location!$A$3:$B$1999,2,FALSE)</f>
        <v>California</v>
      </c>
    </row>
    <row r="3371" spans="3:24" x14ac:dyDescent="0.2">
      <c r="C3371" t="s">
        <v>11990</v>
      </c>
      <c r="D3371">
        <v>4</v>
      </c>
      <c r="E3371" t="s">
        <v>13464</v>
      </c>
      <c r="F3371" t="s">
        <v>14959</v>
      </c>
      <c r="G3371" t="s">
        <v>15780</v>
      </c>
      <c r="H3371" t="s">
        <v>795</v>
      </c>
      <c r="I3371" t="s">
        <v>962</v>
      </c>
      <c r="J3371"/>
      <c r="L3371" t="s">
        <v>16572</v>
      </c>
      <c r="N3371" t="s">
        <v>13</v>
      </c>
      <c r="P3371">
        <v>242</v>
      </c>
      <c r="V3371" t="s">
        <v>18674</v>
      </c>
      <c r="X3371" t="str">
        <f>VLOOKUP(I3371,Location!$A$3:$B$1999,2,FALSE)</f>
        <v>Texas</v>
      </c>
    </row>
    <row r="3372" spans="3:24" x14ac:dyDescent="0.2">
      <c r="C3372" t="s">
        <v>11990</v>
      </c>
      <c r="D3372">
        <v>6</v>
      </c>
      <c r="E3372" t="s">
        <v>12058</v>
      </c>
      <c r="F3372" t="s">
        <v>13631</v>
      </c>
      <c r="G3372" t="s">
        <v>6276</v>
      </c>
      <c r="H3372" t="s">
        <v>871</v>
      </c>
      <c r="I3372" t="s">
        <v>1034</v>
      </c>
      <c r="J3372"/>
      <c r="L3372" t="s">
        <v>18832</v>
      </c>
      <c r="N3372" t="s">
        <v>3494</v>
      </c>
      <c r="P3372" t="s">
        <v>21</v>
      </c>
      <c r="V3372" t="s">
        <v>17252</v>
      </c>
      <c r="X3372" t="str">
        <f>VLOOKUP(I3372,Location!$A$3:$B$1999,2,FALSE)</f>
        <v>Pennsylvania</v>
      </c>
    </row>
    <row r="3373" spans="3:24" x14ac:dyDescent="0.2">
      <c r="C3373" t="s">
        <v>11990</v>
      </c>
      <c r="D3373">
        <v>8</v>
      </c>
      <c r="E3373" t="s">
        <v>12313</v>
      </c>
      <c r="F3373" t="s">
        <v>13868</v>
      </c>
      <c r="G3373" t="s">
        <v>15205</v>
      </c>
      <c r="H3373" t="s">
        <v>872</v>
      </c>
      <c r="I3373" t="s">
        <v>15872</v>
      </c>
      <c r="J3373" t="s">
        <v>16270</v>
      </c>
      <c r="L3373" t="s">
        <v>14416</v>
      </c>
      <c r="M3373" t="s">
        <v>20577</v>
      </c>
      <c r="N3373" t="s">
        <v>13</v>
      </c>
      <c r="P3373">
        <v>289</v>
      </c>
      <c r="V3373" t="s">
        <v>17508</v>
      </c>
      <c r="X3373" t="str">
        <f>VLOOKUP(I3373,Location!$A$3:$B$1999,2,FALSE)</f>
        <v>New Jersey</v>
      </c>
    </row>
    <row r="3374" spans="3:24" x14ac:dyDescent="0.2">
      <c r="C3374" t="s">
        <v>11990</v>
      </c>
      <c r="D3374">
        <v>10</v>
      </c>
      <c r="E3374" t="s">
        <v>12352</v>
      </c>
      <c r="F3374" t="s">
        <v>13903</v>
      </c>
      <c r="G3374" t="s">
        <v>15223</v>
      </c>
      <c r="H3374" t="s">
        <v>923</v>
      </c>
      <c r="I3374" t="s">
        <v>813</v>
      </c>
      <c r="J3374" t="s">
        <v>16291</v>
      </c>
      <c r="L3374" t="s">
        <v>19079</v>
      </c>
      <c r="M3374" t="s">
        <v>20558</v>
      </c>
      <c r="N3374" t="s">
        <v>806</v>
      </c>
      <c r="P3374" t="s">
        <v>21</v>
      </c>
      <c r="V3374" t="s">
        <v>17547</v>
      </c>
      <c r="X3374" t="str">
        <f>VLOOKUP(I3374,Location!$A$3:$B$1999,2,FALSE)</f>
        <v>Florida</v>
      </c>
    </row>
    <row r="3375" spans="3:24" x14ac:dyDescent="0.2">
      <c r="C3375" t="s">
        <v>11990</v>
      </c>
      <c r="D3375">
        <v>12</v>
      </c>
      <c r="E3375" t="s">
        <v>13344</v>
      </c>
      <c r="F3375" t="s">
        <v>14851</v>
      </c>
      <c r="G3375" t="s">
        <v>15740</v>
      </c>
      <c r="H3375" t="s">
        <v>835</v>
      </c>
      <c r="I3375" t="s">
        <v>9303</v>
      </c>
      <c r="J3375" t="s">
        <v>16802</v>
      </c>
      <c r="L3375" t="s">
        <v>19909</v>
      </c>
      <c r="M3375" t="s">
        <v>20162</v>
      </c>
      <c r="N3375" t="s">
        <v>13</v>
      </c>
      <c r="P3375">
        <v>410</v>
      </c>
      <c r="V3375" t="s">
        <v>18553</v>
      </c>
      <c r="X3375" t="str">
        <f>VLOOKUP(I3375,Location!$A$3:$B$1999,2,FALSE)</f>
        <v>Idaho</v>
      </c>
    </row>
    <row r="3376" spans="3:24" x14ac:dyDescent="0.2">
      <c r="C3376" t="s">
        <v>11990</v>
      </c>
      <c r="D3376">
        <v>8</v>
      </c>
      <c r="E3376" t="s">
        <v>13322</v>
      </c>
      <c r="F3376" t="s">
        <v>14831</v>
      </c>
      <c r="H3376" t="s">
        <v>19</v>
      </c>
      <c r="I3376" t="s">
        <v>1021</v>
      </c>
      <c r="J3376"/>
      <c r="L3376" t="s">
        <v>19888</v>
      </c>
      <c r="N3376" t="s">
        <v>13</v>
      </c>
      <c r="P3376">
        <v>164</v>
      </c>
      <c r="V3376" t="s">
        <v>18531</v>
      </c>
      <c r="X3376" t="str">
        <f>VLOOKUP(I3376,Location!$A$3:$B$1999,2,FALSE)</f>
        <v>New York</v>
      </c>
    </row>
    <row r="3377" spans="3:24" x14ac:dyDescent="0.2">
      <c r="C3377" t="s">
        <v>11990</v>
      </c>
      <c r="D3377">
        <v>5</v>
      </c>
      <c r="E3377" t="s">
        <v>12215</v>
      </c>
      <c r="F3377" t="s">
        <v>13776</v>
      </c>
      <c r="G3377" t="s">
        <v>1208</v>
      </c>
      <c r="H3377" t="s">
        <v>923</v>
      </c>
      <c r="I3377" t="s">
        <v>18</v>
      </c>
      <c r="J3377" t="s">
        <v>16211</v>
      </c>
      <c r="L3377" t="s">
        <v>18967</v>
      </c>
      <c r="M3377" t="s">
        <v>20623</v>
      </c>
      <c r="N3377" t="s">
        <v>6519</v>
      </c>
      <c r="P3377" t="s">
        <v>21</v>
      </c>
      <c r="V3377" t="s">
        <v>17410</v>
      </c>
      <c r="X3377" t="str">
        <f>VLOOKUP(I3377,Location!$A$3:$B$1999,2,FALSE)</f>
        <v>D.C.</v>
      </c>
    </row>
    <row r="3378" spans="3:24" x14ac:dyDescent="0.2">
      <c r="C3378" t="s">
        <v>11990</v>
      </c>
      <c r="D3378">
        <v>5</v>
      </c>
      <c r="E3378" t="s">
        <v>12123</v>
      </c>
      <c r="F3378" t="s">
        <v>13690</v>
      </c>
      <c r="G3378" t="s">
        <v>15120</v>
      </c>
      <c r="H3378" t="s">
        <v>950</v>
      </c>
      <c r="I3378" t="s">
        <v>967</v>
      </c>
      <c r="J3378" t="s">
        <v>1520</v>
      </c>
      <c r="L3378" t="s">
        <v>18890</v>
      </c>
      <c r="M3378" t="s">
        <v>4360</v>
      </c>
      <c r="N3378" t="s">
        <v>5660</v>
      </c>
      <c r="P3378">
        <v>405</v>
      </c>
      <c r="V3378" t="s">
        <v>17317</v>
      </c>
      <c r="X3378" t="str">
        <f>VLOOKUP(I3378,Location!$A$3:$B$1999,2,FALSE)</f>
        <v>Washington</v>
      </c>
    </row>
    <row r="3379" spans="3:24" x14ac:dyDescent="0.2">
      <c r="C3379" t="s">
        <v>11990</v>
      </c>
      <c r="D3379">
        <v>12</v>
      </c>
      <c r="E3379" t="s">
        <v>13193</v>
      </c>
      <c r="F3379" t="s">
        <v>14708</v>
      </c>
      <c r="G3379" t="s">
        <v>971</v>
      </c>
      <c r="H3379" t="s">
        <v>825</v>
      </c>
      <c r="I3379" t="s">
        <v>3999</v>
      </c>
      <c r="J3379" t="s">
        <v>16732</v>
      </c>
      <c r="L3379" t="s">
        <v>19771</v>
      </c>
      <c r="M3379" t="s">
        <v>20222</v>
      </c>
      <c r="N3379" t="s">
        <v>13</v>
      </c>
      <c r="P3379">
        <v>439</v>
      </c>
      <c r="V3379" t="s">
        <v>18401</v>
      </c>
      <c r="X3379" t="str">
        <f>VLOOKUP(I3379,Location!$A$3:$B$1999,2,FALSE)</f>
        <v>Texas</v>
      </c>
    </row>
    <row r="3380" spans="3:24" x14ac:dyDescent="0.2">
      <c r="C3380" t="s">
        <v>11990</v>
      </c>
      <c r="D3380">
        <v>4</v>
      </c>
      <c r="E3380" t="s">
        <v>12217</v>
      </c>
      <c r="F3380" t="s">
        <v>13778</v>
      </c>
      <c r="G3380" t="s">
        <v>15159</v>
      </c>
      <c r="H3380" t="s">
        <v>876</v>
      </c>
      <c r="I3380" t="s">
        <v>18</v>
      </c>
      <c r="J3380" t="s">
        <v>16213</v>
      </c>
      <c r="L3380" t="s">
        <v>18969</v>
      </c>
      <c r="M3380" t="s">
        <v>20514</v>
      </c>
      <c r="N3380" t="s">
        <v>13</v>
      </c>
      <c r="P3380">
        <v>456</v>
      </c>
      <c r="V3380" t="s">
        <v>17412</v>
      </c>
      <c r="X3380" t="str">
        <f>VLOOKUP(I3380,Location!$A$3:$B$1999,2,FALSE)</f>
        <v>D.C.</v>
      </c>
    </row>
    <row r="3381" spans="3:24" x14ac:dyDescent="0.2">
      <c r="C3381" t="s">
        <v>11990</v>
      </c>
      <c r="D3381">
        <v>10</v>
      </c>
      <c r="E3381" t="s">
        <v>13561</v>
      </c>
      <c r="F3381" t="s">
        <v>15046</v>
      </c>
      <c r="G3381" t="s">
        <v>15613</v>
      </c>
      <c r="H3381" t="s">
        <v>19</v>
      </c>
      <c r="I3381" t="s">
        <v>16086</v>
      </c>
      <c r="J3381" t="s">
        <v>16895</v>
      </c>
      <c r="L3381" t="s">
        <v>20077</v>
      </c>
      <c r="M3381" t="s">
        <v>20084</v>
      </c>
      <c r="N3381" t="s">
        <v>13</v>
      </c>
      <c r="P3381" t="s">
        <v>21</v>
      </c>
      <c r="V3381" t="s">
        <v>18772</v>
      </c>
      <c r="X3381" t="str">
        <f>VLOOKUP(I3381,Location!$A$3:$B$1999,2,FALSE)</f>
        <v>California</v>
      </c>
    </row>
    <row r="3382" spans="3:24" x14ac:dyDescent="0.2">
      <c r="C3382" t="s">
        <v>11990</v>
      </c>
      <c r="D3382">
        <v>9</v>
      </c>
      <c r="E3382" t="s">
        <v>13132</v>
      </c>
      <c r="F3382" t="s">
        <v>14653</v>
      </c>
      <c r="G3382" t="s">
        <v>15638</v>
      </c>
      <c r="H3382" t="s">
        <v>918</v>
      </c>
      <c r="I3382" t="s">
        <v>1061</v>
      </c>
      <c r="J3382"/>
      <c r="L3382" t="s">
        <v>19726</v>
      </c>
      <c r="N3382" t="s">
        <v>13</v>
      </c>
      <c r="P3382">
        <v>492</v>
      </c>
      <c r="V3382" t="s">
        <v>18340</v>
      </c>
      <c r="X3382" t="str">
        <f>VLOOKUP(I3382,Location!$A$3:$B$1999,2,FALSE)</f>
        <v>California</v>
      </c>
    </row>
    <row r="3383" spans="3:24" x14ac:dyDescent="0.2">
      <c r="C3383" t="s">
        <v>11990</v>
      </c>
      <c r="D3383">
        <v>6</v>
      </c>
      <c r="E3383" t="s">
        <v>12558</v>
      </c>
      <c r="F3383" t="s">
        <v>8367</v>
      </c>
      <c r="G3383" t="s">
        <v>8367</v>
      </c>
      <c r="H3383" t="s">
        <v>897</v>
      </c>
      <c r="I3383" t="s">
        <v>1009</v>
      </c>
      <c r="J3383" t="s">
        <v>16404</v>
      </c>
      <c r="L3383" t="s">
        <v>19266</v>
      </c>
      <c r="M3383" t="s">
        <v>20461</v>
      </c>
      <c r="N3383" t="s">
        <v>13</v>
      </c>
      <c r="P3383">
        <v>95</v>
      </c>
      <c r="V3383" t="s">
        <v>17754</v>
      </c>
      <c r="X3383" t="str">
        <f>VLOOKUP(I3383,Location!$A$3:$B$1999,2,FALSE)</f>
        <v>Texas</v>
      </c>
    </row>
    <row r="3384" spans="3:24" x14ac:dyDescent="0.2">
      <c r="C3384" t="s">
        <v>11990</v>
      </c>
      <c r="D3384">
        <v>6</v>
      </c>
      <c r="E3384" t="s">
        <v>13235</v>
      </c>
      <c r="F3384" t="s">
        <v>14749</v>
      </c>
      <c r="G3384" t="s">
        <v>1395</v>
      </c>
      <c r="H3384" t="s">
        <v>795</v>
      </c>
      <c r="I3384" t="s">
        <v>15877</v>
      </c>
      <c r="J3384"/>
      <c r="L3384" t="s">
        <v>19812</v>
      </c>
      <c r="N3384" t="s">
        <v>13</v>
      </c>
      <c r="P3384" t="s">
        <v>21</v>
      </c>
      <c r="V3384" t="s">
        <v>18444</v>
      </c>
      <c r="X3384" t="str">
        <f>VLOOKUP(I3384,Location!$A$3:$B$1999,2,FALSE)</f>
        <v>Texas</v>
      </c>
    </row>
    <row r="3385" spans="3:24" x14ac:dyDescent="0.2">
      <c r="C3385" t="s">
        <v>11990</v>
      </c>
      <c r="D3385">
        <v>8</v>
      </c>
      <c r="E3385" t="s">
        <v>12367</v>
      </c>
      <c r="F3385" t="s">
        <v>13919</v>
      </c>
      <c r="G3385" t="s">
        <v>15233</v>
      </c>
      <c r="H3385" t="s">
        <v>852</v>
      </c>
      <c r="I3385" t="s">
        <v>966</v>
      </c>
      <c r="J3385" t="s">
        <v>16302</v>
      </c>
      <c r="L3385" t="s">
        <v>19092</v>
      </c>
      <c r="M3385" t="s">
        <v>20552</v>
      </c>
      <c r="N3385" t="s">
        <v>2749</v>
      </c>
      <c r="P3385" t="s">
        <v>21</v>
      </c>
      <c r="V3385" t="s">
        <v>17562</v>
      </c>
      <c r="X3385" t="str">
        <f>VLOOKUP(I3385,Location!$A$3:$B$1999,2,FALSE)</f>
        <v>Massachusetts</v>
      </c>
    </row>
    <row r="3386" spans="3:24" x14ac:dyDescent="0.2">
      <c r="C3386" t="s">
        <v>11990</v>
      </c>
      <c r="D3386">
        <v>19</v>
      </c>
      <c r="E3386" t="s">
        <v>13475</v>
      </c>
      <c r="F3386" t="s">
        <v>14969</v>
      </c>
      <c r="G3386" t="s">
        <v>15785</v>
      </c>
      <c r="H3386" t="s">
        <v>834</v>
      </c>
      <c r="I3386" t="s">
        <v>9361</v>
      </c>
      <c r="J3386"/>
      <c r="L3386" t="s">
        <v>20009</v>
      </c>
      <c r="N3386" t="s">
        <v>4103</v>
      </c>
      <c r="P3386">
        <v>201</v>
      </c>
      <c r="V3386" t="s">
        <v>18685</v>
      </c>
      <c r="X3386" t="str">
        <f>VLOOKUP(I3386,Location!$A$3:$B$1999,2,FALSE)</f>
        <v>Virginia</v>
      </c>
    </row>
    <row r="3387" spans="3:24" x14ac:dyDescent="0.2">
      <c r="C3387" t="s">
        <v>11990</v>
      </c>
      <c r="D3387">
        <v>15</v>
      </c>
      <c r="E3387" t="s">
        <v>12869</v>
      </c>
      <c r="F3387" t="s">
        <v>14401</v>
      </c>
      <c r="G3387" t="s">
        <v>15497</v>
      </c>
      <c r="H3387" t="s">
        <v>862</v>
      </c>
      <c r="I3387" t="s">
        <v>1019</v>
      </c>
      <c r="J3387" t="s">
        <v>16573</v>
      </c>
      <c r="L3387" t="s">
        <v>19505</v>
      </c>
      <c r="M3387" t="s">
        <v>20333</v>
      </c>
      <c r="N3387" t="s">
        <v>17086</v>
      </c>
      <c r="P3387" t="s">
        <v>21</v>
      </c>
      <c r="V3387" t="s">
        <v>18073</v>
      </c>
      <c r="X3387" t="str">
        <f>VLOOKUP(I3387,Location!$A$3:$B$1999,2,FALSE)</f>
        <v>Illinois</v>
      </c>
    </row>
    <row r="3388" spans="3:24" x14ac:dyDescent="0.2">
      <c r="C3388" t="s">
        <v>11990</v>
      </c>
      <c r="D3388">
        <v>10</v>
      </c>
      <c r="E3388" t="s">
        <v>13306</v>
      </c>
      <c r="F3388" t="s">
        <v>14816</v>
      </c>
      <c r="H3388" t="s">
        <v>17</v>
      </c>
      <c r="I3388" t="s">
        <v>18</v>
      </c>
      <c r="J3388"/>
      <c r="L3388" t="s">
        <v>19874</v>
      </c>
      <c r="N3388" t="s">
        <v>806</v>
      </c>
      <c r="P3388">
        <v>272</v>
      </c>
      <c r="V3388" t="s">
        <v>18515</v>
      </c>
      <c r="X3388" t="str">
        <f>VLOOKUP(I3388,Location!$A$3:$B$1999,2,FALSE)</f>
        <v>D.C.</v>
      </c>
    </row>
    <row r="3389" spans="3:24" x14ac:dyDescent="0.2">
      <c r="C3389" t="s">
        <v>11990</v>
      </c>
      <c r="D3389">
        <v>7</v>
      </c>
      <c r="E3389" t="s">
        <v>12087</v>
      </c>
      <c r="F3389" t="s">
        <v>13656</v>
      </c>
      <c r="G3389" t="s">
        <v>31</v>
      </c>
      <c r="H3389" t="s">
        <v>44</v>
      </c>
      <c r="I3389" t="s">
        <v>1579</v>
      </c>
      <c r="J3389" t="s">
        <v>16148</v>
      </c>
      <c r="L3389" t="s">
        <v>18859</v>
      </c>
      <c r="M3389" t="s">
        <v>20668</v>
      </c>
      <c r="N3389" t="s">
        <v>11809</v>
      </c>
      <c r="P3389" t="s">
        <v>21</v>
      </c>
      <c r="V3389" t="s">
        <v>17281</v>
      </c>
      <c r="X3389" t="str">
        <f>VLOOKUP(I3389,Location!$A$3:$B$1999,2,FALSE)</f>
        <v>New York</v>
      </c>
    </row>
    <row r="3390" spans="3:24" x14ac:dyDescent="0.2">
      <c r="C3390" t="s">
        <v>11990</v>
      </c>
      <c r="D3390">
        <v>8</v>
      </c>
      <c r="E3390" t="s">
        <v>13059</v>
      </c>
      <c r="F3390" t="s">
        <v>14579</v>
      </c>
      <c r="G3390" t="s">
        <v>15604</v>
      </c>
      <c r="H3390" t="s">
        <v>862</v>
      </c>
      <c r="I3390" t="s">
        <v>966</v>
      </c>
      <c r="J3390" t="s">
        <v>16668</v>
      </c>
      <c r="L3390" t="s">
        <v>19658</v>
      </c>
      <c r="M3390" t="s">
        <v>20271</v>
      </c>
      <c r="N3390" t="s">
        <v>1051</v>
      </c>
      <c r="P3390" t="s">
        <v>21</v>
      </c>
      <c r="V3390" t="s">
        <v>18263</v>
      </c>
      <c r="X3390" t="str">
        <f>VLOOKUP(I3390,Location!$A$3:$B$1999,2,FALSE)</f>
        <v>Massachusetts</v>
      </c>
    </row>
    <row r="3391" spans="3:24" x14ac:dyDescent="0.2">
      <c r="C3391" t="s">
        <v>11990</v>
      </c>
      <c r="D3391">
        <v>7</v>
      </c>
      <c r="E3391" t="s">
        <v>12974</v>
      </c>
      <c r="F3391" t="s">
        <v>14499</v>
      </c>
      <c r="G3391" t="s">
        <v>14499</v>
      </c>
      <c r="H3391" t="s">
        <v>825</v>
      </c>
      <c r="I3391" t="s">
        <v>966</v>
      </c>
      <c r="J3391" t="s">
        <v>16627</v>
      </c>
      <c r="L3391" t="s">
        <v>19593</v>
      </c>
      <c r="M3391" t="s">
        <v>20298</v>
      </c>
      <c r="N3391" t="s">
        <v>24</v>
      </c>
      <c r="P3391">
        <v>344</v>
      </c>
      <c r="V3391" t="s">
        <v>18178</v>
      </c>
      <c r="X3391" t="str">
        <f>VLOOKUP(I3391,Location!$A$3:$B$1999,2,FALSE)</f>
        <v>Massachusetts</v>
      </c>
    </row>
    <row r="3392" spans="3:24" x14ac:dyDescent="0.2">
      <c r="C3392" t="s">
        <v>11990</v>
      </c>
      <c r="D3392">
        <v>7</v>
      </c>
      <c r="E3392" t="s">
        <v>12246</v>
      </c>
      <c r="F3392" t="s">
        <v>13804</v>
      </c>
      <c r="G3392" t="s">
        <v>13804</v>
      </c>
      <c r="H3392" t="s">
        <v>931</v>
      </c>
      <c r="I3392" t="s">
        <v>15862</v>
      </c>
      <c r="J3392" t="s">
        <v>16230</v>
      </c>
      <c r="L3392" t="s">
        <v>18993</v>
      </c>
      <c r="M3392" t="s">
        <v>3035</v>
      </c>
      <c r="N3392" t="s">
        <v>16954</v>
      </c>
      <c r="P3392" t="s">
        <v>21</v>
      </c>
      <c r="V3392" t="s">
        <v>17441</v>
      </c>
      <c r="X3392" t="str">
        <f>VLOOKUP(I3392,Location!$A$3:$B$1999,2,FALSE)</f>
        <v>Pennsylvania</v>
      </c>
    </row>
    <row r="3393" spans="3:24" x14ac:dyDescent="0.2">
      <c r="C3393" t="s">
        <v>11990</v>
      </c>
      <c r="D3393">
        <v>15</v>
      </c>
      <c r="E3393" t="s">
        <v>13074</v>
      </c>
      <c r="F3393" t="s">
        <v>14593</v>
      </c>
      <c r="G3393" t="s">
        <v>823</v>
      </c>
      <c r="H3393" t="s">
        <v>825</v>
      </c>
      <c r="I3393" t="s">
        <v>1047</v>
      </c>
      <c r="J3393" t="s">
        <v>3128</v>
      </c>
      <c r="L3393" t="s">
        <v>19673</v>
      </c>
      <c r="M3393" t="s">
        <v>969</v>
      </c>
      <c r="N3393" t="s">
        <v>17115</v>
      </c>
      <c r="P3393" t="s">
        <v>21</v>
      </c>
      <c r="V3393" t="s">
        <v>18278</v>
      </c>
      <c r="X3393" t="str">
        <f>VLOOKUP(I3393,Location!$A$3:$B$1999,2,FALSE)</f>
        <v>Kentucky</v>
      </c>
    </row>
    <row r="3394" spans="3:24" x14ac:dyDescent="0.2">
      <c r="C3394" t="s">
        <v>11990</v>
      </c>
      <c r="D3394">
        <v>8</v>
      </c>
      <c r="E3394" t="s">
        <v>12148</v>
      </c>
      <c r="F3394" t="s">
        <v>13713</v>
      </c>
      <c r="G3394" t="s">
        <v>1239</v>
      </c>
      <c r="H3394" t="s">
        <v>924</v>
      </c>
      <c r="I3394" t="s">
        <v>966</v>
      </c>
      <c r="J3394" t="s">
        <v>16180</v>
      </c>
      <c r="L3394" t="s">
        <v>14416</v>
      </c>
      <c r="M3394" t="s">
        <v>20644</v>
      </c>
      <c r="N3394" t="s">
        <v>968</v>
      </c>
      <c r="P3394">
        <v>378</v>
      </c>
      <c r="V3394" t="s">
        <v>17343</v>
      </c>
      <c r="X3394" t="str">
        <f>VLOOKUP(I3394,Location!$A$3:$B$1999,2,FALSE)</f>
        <v>Massachusetts</v>
      </c>
    </row>
    <row r="3395" spans="3:24" x14ac:dyDescent="0.2">
      <c r="C3395" t="s">
        <v>11990</v>
      </c>
      <c r="D3395">
        <v>11</v>
      </c>
      <c r="E3395" t="s">
        <v>13471</v>
      </c>
      <c r="F3395" t="s">
        <v>14966</v>
      </c>
      <c r="G3395" t="s">
        <v>2086</v>
      </c>
      <c r="H3395" t="s">
        <v>825</v>
      </c>
      <c r="I3395" t="s">
        <v>18</v>
      </c>
      <c r="J3395" t="s">
        <v>16852</v>
      </c>
      <c r="L3395" t="s">
        <v>14416</v>
      </c>
      <c r="M3395" t="s">
        <v>20121</v>
      </c>
      <c r="N3395" t="s">
        <v>806</v>
      </c>
      <c r="P3395">
        <v>275</v>
      </c>
      <c r="V3395" t="s">
        <v>18681</v>
      </c>
      <c r="X3395" t="str">
        <f>VLOOKUP(I3395,Location!$A$3:$B$1999,2,FALSE)</f>
        <v>D.C.</v>
      </c>
    </row>
    <row r="3396" spans="3:24" x14ac:dyDescent="0.2">
      <c r="C3396" t="s">
        <v>11990</v>
      </c>
      <c r="D3396">
        <v>17</v>
      </c>
      <c r="E3396" t="s">
        <v>13138</v>
      </c>
      <c r="F3396" t="s">
        <v>14659</v>
      </c>
      <c r="G3396" t="s">
        <v>6280</v>
      </c>
      <c r="H3396" t="s">
        <v>17</v>
      </c>
      <c r="I3396" t="s">
        <v>16028</v>
      </c>
      <c r="J3396" t="s">
        <v>16707</v>
      </c>
      <c r="L3396" t="s">
        <v>19731</v>
      </c>
      <c r="M3396" t="s">
        <v>20239</v>
      </c>
      <c r="N3396" t="s">
        <v>17122</v>
      </c>
      <c r="P3396">
        <v>329</v>
      </c>
      <c r="V3396" t="s">
        <v>18346</v>
      </c>
      <c r="X3396" t="str">
        <f>VLOOKUP(I3396,Location!$A$3:$B$1999,2,FALSE)</f>
        <v>Florida</v>
      </c>
    </row>
    <row r="3397" spans="3:24" x14ac:dyDescent="0.2">
      <c r="C3397" t="s">
        <v>11990</v>
      </c>
      <c r="D3397">
        <v>8</v>
      </c>
      <c r="E3397" t="s">
        <v>12554</v>
      </c>
      <c r="F3397" t="s">
        <v>14101</v>
      </c>
      <c r="G3397" t="s">
        <v>15328</v>
      </c>
      <c r="H3397" t="s">
        <v>935</v>
      </c>
      <c r="I3397" t="s">
        <v>980</v>
      </c>
      <c r="J3397" t="s">
        <v>16402</v>
      </c>
      <c r="L3397" t="s">
        <v>19263</v>
      </c>
      <c r="M3397" t="s">
        <v>20462</v>
      </c>
      <c r="N3397" t="s">
        <v>1068</v>
      </c>
      <c r="P3397">
        <v>106</v>
      </c>
      <c r="V3397" t="s">
        <v>17750</v>
      </c>
      <c r="X3397" t="str">
        <f>VLOOKUP(I3397,Location!$A$3:$B$1999,2,FALSE)</f>
        <v>Texas</v>
      </c>
    </row>
    <row r="3398" spans="3:24" x14ac:dyDescent="0.2">
      <c r="C3398" t="s">
        <v>11990</v>
      </c>
      <c r="D3398">
        <v>17</v>
      </c>
      <c r="E3398" t="s">
        <v>13384</v>
      </c>
      <c r="F3398" t="s">
        <v>14886</v>
      </c>
      <c r="G3398" t="s">
        <v>15752</v>
      </c>
      <c r="H3398" t="s">
        <v>835</v>
      </c>
      <c r="I3398" t="s">
        <v>1009</v>
      </c>
      <c r="J3398" t="s">
        <v>14886</v>
      </c>
      <c r="L3398" t="s">
        <v>19939</v>
      </c>
      <c r="M3398" t="s">
        <v>20120</v>
      </c>
      <c r="N3398" t="s">
        <v>13</v>
      </c>
      <c r="P3398">
        <v>358</v>
      </c>
      <c r="V3398" t="s">
        <v>18593</v>
      </c>
      <c r="X3398" t="str">
        <f>VLOOKUP(I3398,Location!$A$3:$B$1999,2,FALSE)</f>
        <v>Texas</v>
      </c>
    </row>
    <row r="3399" spans="3:24" x14ac:dyDescent="0.2">
      <c r="C3399" t="s">
        <v>11990</v>
      </c>
      <c r="D3399">
        <v>7</v>
      </c>
      <c r="E3399" t="s">
        <v>12350</v>
      </c>
      <c r="F3399" t="s">
        <v>13901</v>
      </c>
      <c r="G3399" t="s">
        <v>15221</v>
      </c>
      <c r="H3399" t="s">
        <v>921</v>
      </c>
      <c r="I3399" t="s">
        <v>976</v>
      </c>
      <c r="J3399" t="s">
        <v>4567</v>
      </c>
      <c r="L3399" t="s">
        <v>14416</v>
      </c>
      <c r="M3399" t="s">
        <v>4568</v>
      </c>
      <c r="N3399" t="s">
        <v>3015</v>
      </c>
      <c r="P3399">
        <v>332</v>
      </c>
      <c r="V3399" t="s">
        <v>17545</v>
      </c>
      <c r="X3399" t="str">
        <f>VLOOKUP(I3399,Location!$A$3:$B$1999,2,FALSE)</f>
        <v>California</v>
      </c>
    </row>
    <row r="3400" spans="3:24" x14ac:dyDescent="0.2">
      <c r="C3400" t="s">
        <v>11990</v>
      </c>
      <c r="D3400">
        <v>5</v>
      </c>
      <c r="E3400" t="s">
        <v>12082</v>
      </c>
      <c r="F3400" t="s">
        <v>13652</v>
      </c>
      <c r="G3400" t="s">
        <v>1239</v>
      </c>
      <c r="H3400" t="s">
        <v>940</v>
      </c>
      <c r="I3400" t="s">
        <v>1519</v>
      </c>
      <c r="J3400" t="s">
        <v>16144</v>
      </c>
      <c r="L3400" t="s">
        <v>18854</v>
      </c>
      <c r="M3400" t="s">
        <v>20670</v>
      </c>
      <c r="N3400" t="s">
        <v>3309</v>
      </c>
      <c r="P3400">
        <v>223</v>
      </c>
      <c r="V3400" t="s">
        <v>17276</v>
      </c>
      <c r="X3400" t="str">
        <f>VLOOKUP(I3400,Location!$A$3:$B$1999,2,FALSE)</f>
        <v>California</v>
      </c>
    </row>
    <row r="3401" spans="3:24" x14ac:dyDescent="0.2">
      <c r="C3401" t="s">
        <v>11990</v>
      </c>
      <c r="D3401">
        <v>5</v>
      </c>
      <c r="E3401" t="s">
        <v>13174</v>
      </c>
      <c r="F3401" t="s">
        <v>14689</v>
      </c>
      <c r="G3401" t="s">
        <v>2619</v>
      </c>
      <c r="H3401" t="s">
        <v>862</v>
      </c>
      <c r="I3401" t="s">
        <v>1019</v>
      </c>
      <c r="J3401"/>
      <c r="L3401" t="s">
        <v>19754</v>
      </c>
      <c r="N3401" t="s">
        <v>13</v>
      </c>
      <c r="P3401">
        <v>141</v>
      </c>
      <c r="V3401" t="s">
        <v>18382</v>
      </c>
      <c r="X3401" t="str">
        <f>VLOOKUP(I3401,Location!$A$3:$B$1999,2,FALSE)</f>
        <v>Illinois</v>
      </c>
    </row>
    <row r="3402" spans="3:24" x14ac:dyDescent="0.2">
      <c r="C3402" t="s">
        <v>11990</v>
      </c>
      <c r="D3402">
        <v>4</v>
      </c>
      <c r="E3402" t="s">
        <v>13176</v>
      </c>
      <c r="F3402" t="s">
        <v>14691</v>
      </c>
      <c r="G3402" t="s">
        <v>1208</v>
      </c>
      <c r="H3402" t="s">
        <v>835</v>
      </c>
      <c r="I3402" t="s">
        <v>15880</v>
      </c>
      <c r="J3402" t="s">
        <v>16722</v>
      </c>
      <c r="L3402" t="s">
        <v>19755</v>
      </c>
      <c r="M3402" t="s">
        <v>20230</v>
      </c>
      <c r="N3402" t="s">
        <v>16905</v>
      </c>
      <c r="P3402">
        <v>221</v>
      </c>
      <c r="V3402" t="s">
        <v>18384</v>
      </c>
      <c r="X3402" t="str">
        <f>VLOOKUP(I3402,Location!$A$3:$B$1999,2,FALSE)</f>
        <v>Texas</v>
      </c>
    </row>
    <row r="3403" spans="3:24" x14ac:dyDescent="0.2">
      <c r="C3403" t="s">
        <v>11990</v>
      </c>
      <c r="D3403">
        <v>4</v>
      </c>
      <c r="E3403" t="s">
        <v>13009</v>
      </c>
      <c r="F3403" t="s">
        <v>14532</v>
      </c>
      <c r="G3403" t="s">
        <v>15575</v>
      </c>
      <c r="H3403" t="s">
        <v>862</v>
      </c>
      <c r="I3403" t="s">
        <v>36</v>
      </c>
      <c r="J3403" t="s">
        <v>16645</v>
      </c>
      <c r="L3403" t="s">
        <v>19622</v>
      </c>
      <c r="N3403" t="s">
        <v>13</v>
      </c>
      <c r="P3403">
        <v>273</v>
      </c>
      <c r="V3403" t="s">
        <v>18213</v>
      </c>
      <c r="X3403" t="str">
        <f>VLOOKUP(I3403,Location!$A$3:$B$1999,2,FALSE)</f>
        <v>United States</v>
      </c>
    </row>
    <row r="3404" spans="3:24" x14ac:dyDescent="0.2">
      <c r="C3404" t="s">
        <v>11990</v>
      </c>
      <c r="D3404">
        <v>8</v>
      </c>
      <c r="E3404" t="s">
        <v>13477</v>
      </c>
      <c r="F3404" t="s">
        <v>14971</v>
      </c>
      <c r="G3404" t="s">
        <v>8775</v>
      </c>
      <c r="H3404" t="s">
        <v>835</v>
      </c>
      <c r="I3404" t="s">
        <v>9242</v>
      </c>
      <c r="J3404" t="s">
        <v>3659</v>
      </c>
      <c r="L3404" t="s">
        <v>20010</v>
      </c>
      <c r="M3404" t="s">
        <v>3663</v>
      </c>
      <c r="N3404" t="s">
        <v>6502</v>
      </c>
      <c r="P3404">
        <v>299</v>
      </c>
      <c r="V3404" t="s">
        <v>18687</v>
      </c>
      <c r="X3404" t="str">
        <f>VLOOKUP(I3404,Location!$A$3:$B$1999,2,FALSE)</f>
        <v>Maryland</v>
      </c>
    </row>
    <row r="3405" spans="3:24" x14ac:dyDescent="0.2">
      <c r="C3405" t="s">
        <v>11990</v>
      </c>
      <c r="D3405">
        <v>5</v>
      </c>
      <c r="E3405" t="s">
        <v>13323</v>
      </c>
      <c r="F3405" t="s">
        <v>14832</v>
      </c>
      <c r="G3405" t="s">
        <v>31</v>
      </c>
      <c r="H3405" t="s">
        <v>19</v>
      </c>
      <c r="I3405" t="s">
        <v>1034</v>
      </c>
      <c r="J3405"/>
      <c r="L3405" t="s">
        <v>19889</v>
      </c>
      <c r="N3405" t="s">
        <v>3921</v>
      </c>
      <c r="P3405">
        <v>367</v>
      </c>
      <c r="V3405" t="s">
        <v>18532</v>
      </c>
      <c r="X3405" t="str">
        <f>VLOOKUP(I3405,Location!$A$3:$B$1999,2,FALSE)</f>
        <v>Pennsylvania</v>
      </c>
    </row>
    <row r="3406" spans="3:24" x14ac:dyDescent="0.2">
      <c r="C3406" t="s">
        <v>11990</v>
      </c>
      <c r="D3406">
        <v>6</v>
      </c>
      <c r="E3406" t="s">
        <v>13470</v>
      </c>
      <c r="F3406" t="s">
        <v>14965</v>
      </c>
      <c r="G3406" t="s">
        <v>15782</v>
      </c>
      <c r="H3406" t="s">
        <v>795</v>
      </c>
      <c r="I3406" t="s">
        <v>5628</v>
      </c>
      <c r="J3406"/>
      <c r="L3406" t="s">
        <v>20006</v>
      </c>
      <c r="N3406" t="s">
        <v>13</v>
      </c>
      <c r="P3406">
        <v>187</v>
      </c>
      <c r="V3406" t="s">
        <v>18680</v>
      </c>
      <c r="X3406" t="str">
        <f>VLOOKUP(I3406,Location!$A$3:$B$1999,2,FALSE)</f>
        <v>New York</v>
      </c>
    </row>
    <row r="3407" spans="3:24" x14ac:dyDescent="0.2">
      <c r="C3407" t="s">
        <v>11990</v>
      </c>
      <c r="D3407">
        <v>6</v>
      </c>
      <c r="E3407" t="s">
        <v>13516</v>
      </c>
      <c r="F3407" t="s">
        <v>15005</v>
      </c>
      <c r="G3407" t="s">
        <v>1208</v>
      </c>
      <c r="H3407" t="s">
        <v>862</v>
      </c>
      <c r="I3407" t="s">
        <v>6381</v>
      </c>
      <c r="J3407" t="s">
        <v>16870</v>
      </c>
      <c r="L3407" t="s">
        <v>20040</v>
      </c>
      <c r="N3407" t="s">
        <v>13</v>
      </c>
      <c r="P3407">
        <v>53</v>
      </c>
      <c r="V3407" t="s">
        <v>18726</v>
      </c>
      <c r="X3407" t="str">
        <f>VLOOKUP(I3407,Location!$A$3:$B$1999,2,FALSE)</f>
        <v>California</v>
      </c>
    </row>
    <row r="3408" spans="3:24" x14ac:dyDescent="0.2">
      <c r="C3408" t="s">
        <v>11990</v>
      </c>
      <c r="D3408">
        <v>10</v>
      </c>
      <c r="E3408" t="s">
        <v>13161</v>
      </c>
      <c r="F3408" t="s">
        <v>1935</v>
      </c>
      <c r="G3408" t="s">
        <v>15656</v>
      </c>
      <c r="H3408" t="s">
        <v>825</v>
      </c>
      <c r="I3408" t="s">
        <v>976</v>
      </c>
      <c r="J3408" t="s">
        <v>2103</v>
      </c>
      <c r="L3408" t="s">
        <v>18889</v>
      </c>
      <c r="M3408" t="s">
        <v>4219</v>
      </c>
      <c r="N3408" t="s">
        <v>1022</v>
      </c>
      <c r="P3408">
        <v>317</v>
      </c>
      <c r="V3408" t="s">
        <v>18369</v>
      </c>
      <c r="X3408" t="str">
        <f>VLOOKUP(I3408,Location!$A$3:$B$1999,2,FALSE)</f>
        <v>California</v>
      </c>
    </row>
    <row r="3409" spans="3:24" x14ac:dyDescent="0.2">
      <c r="C3409" t="s">
        <v>11990</v>
      </c>
      <c r="D3409">
        <v>11</v>
      </c>
      <c r="E3409" t="s">
        <v>12194</v>
      </c>
      <c r="F3409" t="s">
        <v>13756</v>
      </c>
      <c r="G3409" t="s">
        <v>2997</v>
      </c>
      <c r="H3409" t="s">
        <v>948</v>
      </c>
      <c r="I3409" t="s">
        <v>15856</v>
      </c>
      <c r="J3409"/>
      <c r="L3409" t="s">
        <v>18948</v>
      </c>
      <c r="N3409" t="s">
        <v>16941</v>
      </c>
      <c r="P3409">
        <v>153</v>
      </c>
      <c r="V3409" t="s">
        <v>17389</v>
      </c>
      <c r="X3409" t="str">
        <f>VLOOKUP(I3409,Location!$A$3:$B$1999,2,FALSE)</f>
        <v>Arizona</v>
      </c>
    </row>
    <row r="3410" spans="3:24" x14ac:dyDescent="0.2">
      <c r="C3410" t="s">
        <v>11990</v>
      </c>
      <c r="D3410">
        <v>9</v>
      </c>
      <c r="E3410" t="s">
        <v>13092</v>
      </c>
      <c r="F3410" t="s">
        <v>14611</v>
      </c>
      <c r="G3410" t="s">
        <v>15620</v>
      </c>
      <c r="H3410" t="s">
        <v>834</v>
      </c>
      <c r="I3410" t="s">
        <v>16022</v>
      </c>
      <c r="J3410" t="s">
        <v>1030</v>
      </c>
      <c r="L3410" t="s">
        <v>19691</v>
      </c>
      <c r="M3410" t="s">
        <v>1032</v>
      </c>
      <c r="N3410" t="s">
        <v>13</v>
      </c>
      <c r="P3410" t="s">
        <v>21</v>
      </c>
      <c r="V3410" t="s">
        <v>18297</v>
      </c>
      <c r="X3410" t="str">
        <f>VLOOKUP(I3410,Location!$A$3:$B$1999,2,FALSE)</f>
        <v>Alabama</v>
      </c>
    </row>
    <row r="3411" spans="3:24" x14ac:dyDescent="0.2">
      <c r="C3411" t="s">
        <v>11990</v>
      </c>
      <c r="D3411">
        <v>5</v>
      </c>
      <c r="E3411" t="s">
        <v>13226</v>
      </c>
      <c r="F3411" t="s">
        <v>14740</v>
      </c>
      <c r="G3411" t="s">
        <v>1458</v>
      </c>
      <c r="H3411" t="s">
        <v>17</v>
      </c>
      <c r="I3411" t="s">
        <v>18</v>
      </c>
      <c r="J3411" t="s">
        <v>9574</v>
      </c>
      <c r="L3411" t="s">
        <v>19802</v>
      </c>
      <c r="M3411" t="s">
        <v>20207</v>
      </c>
      <c r="N3411" t="s">
        <v>977</v>
      </c>
      <c r="P3411" t="s">
        <v>21</v>
      </c>
      <c r="V3411" t="s">
        <v>18434</v>
      </c>
      <c r="X3411" t="str">
        <f>VLOOKUP(I3411,Location!$A$3:$B$1999,2,FALSE)</f>
        <v>D.C.</v>
      </c>
    </row>
    <row r="3412" spans="3:24" x14ac:dyDescent="0.2">
      <c r="C3412" t="s">
        <v>11990</v>
      </c>
      <c r="D3412">
        <v>8</v>
      </c>
      <c r="E3412" t="s">
        <v>13345</v>
      </c>
      <c r="F3412" t="s">
        <v>14852</v>
      </c>
      <c r="G3412" t="s">
        <v>5498</v>
      </c>
      <c r="H3412" t="s">
        <v>795</v>
      </c>
      <c r="I3412" t="s">
        <v>962</v>
      </c>
      <c r="J3412" t="s">
        <v>16803</v>
      </c>
      <c r="L3412" t="s">
        <v>14416</v>
      </c>
      <c r="M3412" t="s">
        <v>20161</v>
      </c>
      <c r="N3412" t="s">
        <v>13</v>
      </c>
      <c r="P3412">
        <v>177</v>
      </c>
      <c r="V3412" t="s">
        <v>18554</v>
      </c>
      <c r="X3412" t="str">
        <f>VLOOKUP(I3412,Location!$A$3:$B$1999,2,FALSE)</f>
        <v>Texas</v>
      </c>
    </row>
    <row r="3413" spans="3:24" x14ac:dyDescent="0.2">
      <c r="C3413" t="s">
        <v>11990</v>
      </c>
      <c r="D3413">
        <v>22</v>
      </c>
      <c r="E3413" t="s">
        <v>13487</v>
      </c>
      <c r="F3413" t="s">
        <v>14980</v>
      </c>
      <c r="G3413" t="s">
        <v>2997</v>
      </c>
      <c r="H3413" t="s">
        <v>825</v>
      </c>
      <c r="I3413" t="s">
        <v>15861</v>
      </c>
      <c r="J3413" t="s">
        <v>16859</v>
      </c>
      <c r="L3413" t="s">
        <v>14416</v>
      </c>
      <c r="M3413" t="s">
        <v>20117</v>
      </c>
      <c r="N3413" t="s">
        <v>983</v>
      </c>
      <c r="P3413">
        <v>113</v>
      </c>
      <c r="V3413" t="s">
        <v>18697</v>
      </c>
      <c r="X3413" t="str">
        <f>VLOOKUP(I3413,Location!$A$3:$B$1999,2,FALSE)</f>
        <v>Virginia</v>
      </c>
    </row>
    <row r="3414" spans="3:24" x14ac:dyDescent="0.2">
      <c r="C3414" t="s">
        <v>11990</v>
      </c>
      <c r="D3414">
        <v>5</v>
      </c>
      <c r="E3414" t="s">
        <v>13319</v>
      </c>
      <c r="F3414" t="s">
        <v>14829</v>
      </c>
      <c r="G3414" t="s">
        <v>8808</v>
      </c>
      <c r="H3414" t="s">
        <v>918</v>
      </c>
      <c r="I3414" t="s">
        <v>16043</v>
      </c>
      <c r="J3414"/>
      <c r="L3414" t="s">
        <v>19886</v>
      </c>
      <c r="N3414" t="s">
        <v>17144</v>
      </c>
      <c r="P3414">
        <v>287</v>
      </c>
      <c r="V3414" t="s">
        <v>18528</v>
      </c>
      <c r="X3414" t="str">
        <f>VLOOKUP(I3414,Location!$A$3:$B$1999,2,FALSE)</f>
        <v>Pennsylvania</v>
      </c>
    </row>
    <row r="3415" spans="3:24" x14ac:dyDescent="0.2">
      <c r="C3415" t="s">
        <v>11990</v>
      </c>
      <c r="D3415">
        <v>8</v>
      </c>
      <c r="E3415" t="s">
        <v>12996</v>
      </c>
      <c r="F3415" t="s">
        <v>14519</v>
      </c>
      <c r="G3415" t="s">
        <v>15567</v>
      </c>
      <c r="H3415" t="s">
        <v>860</v>
      </c>
      <c r="I3415" t="s">
        <v>18</v>
      </c>
      <c r="J3415" t="s">
        <v>9713</v>
      </c>
      <c r="L3415" t="s">
        <v>19611</v>
      </c>
      <c r="M3415" t="s">
        <v>20192</v>
      </c>
      <c r="N3415" t="s">
        <v>3976</v>
      </c>
      <c r="P3415" t="s">
        <v>21</v>
      </c>
      <c r="V3415" t="s">
        <v>18200</v>
      </c>
      <c r="X3415" t="str">
        <f>VLOOKUP(I3415,Location!$A$3:$B$1999,2,FALSE)</f>
        <v>D.C.</v>
      </c>
    </row>
    <row r="3416" spans="3:24" x14ac:dyDescent="0.2">
      <c r="C3416" t="s">
        <v>11990</v>
      </c>
      <c r="D3416">
        <v>24</v>
      </c>
      <c r="E3416" t="s">
        <v>12614</v>
      </c>
      <c r="F3416" t="s">
        <v>14158</v>
      </c>
      <c r="G3416" t="s">
        <v>15360</v>
      </c>
      <c r="H3416" t="s">
        <v>858</v>
      </c>
      <c r="I3416" t="s">
        <v>15932</v>
      </c>
      <c r="J3416" t="s">
        <v>16433</v>
      </c>
      <c r="L3416" t="s">
        <v>19310</v>
      </c>
      <c r="M3416" t="s">
        <v>20437</v>
      </c>
      <c r="N3416" t="s">
        <v>11881</v>
      </c>
      <c r="P3416">
        <v>306</v>
      </c>
      <c r="V3416" t="s">
        <v>17811</v>
      </c>
      <c r="X3416" t="str">
        <f>VLOOKUP(I3416,Location!$A$3:$B$1999,2,FALSE)</f>
        <v>Arizona</v>
      </c>
    </row>
    <row r="3417" spans="3:24" x14ac:dyDescent="0.2">
      <c r="C3417" t="s">
        <v>11990</v>
      </c>
      <c r="D3417">
        <v>7</v>
      </c>
      <c r="E3417" t="s">
        <v>12359</v>
      </c>
      <c r="F3417" t="s">
        <v>13910</v>
      </c>
      <c r="G3417" t="s">
        <v>15228</v>
      </c>
      <c r="H3417" t="s">
        <v>940</v>
      </c>
      <c r="I3417" t="s">
        <v>15887</v>
      </c>
      <c r="J3417" t="s">
        <v>16295</v>
      </c>
      <c r="L3417" t="s">
        <v>19084</v>
      </c>
      <c r="N3417" t="s">
        <v>2851</v>
      </c>
      <c r="P3417">
        <v>238</v>
      </c>
      <c r="V3417" t="s">
        <v>17554</v>
      </c>
      <c r="X3417" t="str">
        <f>VLOOKUP(I3417,Location!$A$3:$B$1999,2,FALSE)</f>
        <v>New York</v>
      </c>
    </row>
    <row r="3418" spans="3:24" x14ac:dyDescent="0.2">
      <c r="C3418" t="s">
        <v>11990</v>
      </c>
      <c r="D3418">
        <v>7</v>
      </c>
      <c r="E3418" t="s">
        <v>12424</v>
      </c>
      <c r="F3418" t="s">
        <v>13974</v>
      </c>
      <c r="G3418" t="s">
        <v>2950</v>
      </c>
      <c r="H3418" t="s">
        <v>920</v>
      </c>
      <c r="I3418" t="s">
        <v>1019</v>
      </c>
      <c r="J3418" t="s">
        <v>9451</v>
      </c>
      <c r="L3418" t="s">
        <v>19141</v>
      </c>
      <c r="M3418" t="s">
        <v>20481</v>
      </c>
      <c r="N3418" t="s">
        <v>13</v>
      </c>
      <c r="P3418" t="s">
        <v>21</v>
      </c>
      <c r="V3418" t="s">
        <v>17620</v>
      </c>
      <c r="X3418" t="str">
        <f>VLOOKUP(I3418,Location!$A$3:$B$1999,2,FALSE)</f>
        <v>Illinois</v>
      </c>
    </row>
    <row r="3419" spans="3:24" x14ac:dyDescent="0.2">
      <c r="C3419" t="s">
        <v>11990</v>
      </c>
      <c r="D3419">
        <v>13</v>
      </c>
      <c r="E3419" t="s">
        <v>12020</v>
      </c>
      <c r="F3419" t="s">
        <v>13592</v>
      </c>
      <c r="G3419" t="s">
        <v>15065</v>
      </c>
      <c r="H3419" t="s">
        <v>842</v>
      </c>
      <c r="I3419" t="s">
        <v>15828</v>
      </c>
      <c r="J3419" t="s">
        <v>16100</v>
      </c>
      <c r="L3419" t="s">
        <v>18798</v>
      </c>
      <c r="M3419" t="s">
        <v>20085</v>
      </c>
      <c r="N3419" t="s">
        <v>16904</v>
      </c>
      <c r="P3419">
        <v>386</v>
      </c>
      <c r="V3419" t="s">
        <v>17211</v>
      </c>
      <c r="X3419" t="str">
        <f>VLOOKUP(I3419,Location!$A$3:$B$1999,2,FALSE)</f>
        <v>Texas</v>
      </c>
    </row>
    <row r="3420" spans="3:24" x14ac:dyDescent="0.2">
      <c r="C3420" t="s">
        <v>11990</v>
      </c>
      <c r="D3420">
        <v>10</v>
      </c>
      <c r="E3420" t="s">
        <v>12742</v>
      </c>
      <c r="F3420" t="s">
        <v>14280</v>
      </c>
      <c r="G3420" t="s">
        <v>15431</v>
      </c>
      <c r="H3420" t="s">
        <v>875</v>
      </c>
      <c r="I3420" t="s">
        <v>1009</v>
      </c>
      <c r="J3420"/>
      <c r="L3420" t="s">
        <v>14416</v>
      </c>
      <c r="N3420" t="s">
        <v>17060</v>
      </c>
      <c r="P3420">
        <v>201</v>
      </c>
      <c r="V3420" t="s">
        <v>17941</v>
      </c>
      <c r="X3420" t="str">
        <f>VLOOKUP(I3420,Location!$A$3:$B$1999,2,FALSE)</f>
        <v>Texas</v>
      </c>
    </row>
    <row r="3421" spans="3:24" x14ac:dyDescent="0.2">
      <c r="C3421" t="s">
        <v>11990</v>
      </c>
      <c r="D3421">
        <v>16</v>
      </c>
      <c r="E3421" t="s">
        <v>13423</v>
      </c>
      <c r="F3421" t="s">
        <v>14925</v>
      </c>
      <c r="H3421" t="s">
        <v>825</v>
      </c>
      <c r="I3421" t="s">
        <v>15850</v>
      </c>
      <c r="J3421"/>
      <c r="L3421" t="s">
        <v>19968</v>
      </c>
      <c r="N3421" t="s">
        <v>24</v>
      </c>
      <c r="P3421">
        <v>273</v>
      </c>
      <c r="V3421" t="s">
        <v>18633</v>
      </c>
      <c r="X3421" t="str">
        <f>VLOOKUP(I3421,Location!$A$3:$B$1999,2,FALSE)</f>
        <v>North Carolina</v>
      </c>
    </row>
    <row r="3422" spans="3:24" x14ac:dyDescent="0.2">
      <c r="C3422" t="s">
        <v>11990</v>
      </c>
      <c r="D3422">
        <v>10</v>
      </c>
      <c r="E3422" t="s">
        <v>12456</v>
      </c>
      <c r="F3422" t="s">
        <v>14004</v>
      </c>
      <c r="G3422" t="s">
        <v>15277</v>
      </c>
      <c r="H3422" t="s">
        <v>950</v>
      </c>
      <c r="I3422" t="s">
        <v>15905</v>
      </c>
      <c r="J3422"/>
      <c r="L3422" t="s">
        <v>19171</v>
      </c>
      <c r="N3422" t="s">
        <v>13</v>
      </c>
      <c r="P3422" t="s">
        <v>21</v>
      </c>
      <c r="V3422" t="s">
        <v>17652</v>
      </c>
      <c r="X3422" t="str">
        <f>VLOOKUP(I3422,Location!$A$3:$B$1999,2,FALSE)</f>
        <v>New Jersey</v>
      </c>
    </row>
    <row r="3423" spans="3:24" x14ac:dyDescent="0.2">
      <c r="C3423" t="s">
        <v>11990</v>
      </c>
      <c r="D3423">
        <v>10</v>
      </c>
      <c r="E3423" t="s">
        <v>12348</v>
      </c>
      <c r="F3423" t="s">
        <v>13899</v>
      </c>
      <c r="G3423" t="s">
        <v>15219</v>
      </c>
      <c r="H3423" t="s">
        <v>15</v>
      </c>
      <c r="I3423" t="s">
        <v>15831</v>
      </c>
      <c r="J3423" t="s">
        <v>14416</v>
      </c>
      <c r="L3423" t="s">
        <v>11990</v>
      </c>
      <c r="M3423" t="s">
        <v>20085</v>
      </c>
      <c r="N3423" t="s">
        <v>16975</v>
      </c>
      <c r="P3423">
        <v>19</v>
      </c>
      <c r="V3423" t="s">
        <v>17543</v>
      </c>
      <c r="X3423" t="str">
        <f>VLOOKUP(I3423,Location!$A$3:$B$1999,2,FALSE)</f>
        <v>North Carolina</v>
      </c>
    </row>
    <row r="3424" spans="3:24" x14ac:dyDescent="0.2">
      <c r="C3424" t="s">
        <v>11990</v>
      </c>
      <c r="D3424">
        <v>9</v>
      </c>
      <c r="E3424" t="s">
        <v>13142</v>
      </c>
      <c r="F3424" t="s">
        <v>14663</v>
      </c>
      <c r="G3424" t="s">
        <v>15646</v>
      </c>
      <c r="H3424" t="s">
        <v>834</v>
      </c>
      <c r="I3424" t="s">
        <v>2240</v>
      </c>
      <c r="J3424" t="s">
        <v>13</v>
      </c>
      <c r="L3424" t="s">
        <v>19735</v>
      </c>
      <c r="M3424" t="s">
        <v>2695</v>
      </c>
      <c r="N3424" t="s">
        <v>806</v>
      </c>
      <c r="P3424">
        <v>321</v>
      </c>
      <c r="V3424" t="s">
        <v>18350</v>
      </c>
      <c r="X3424" t="str">
        <f>VLOOKUP(I3424,Location!$A$3:$B$1999,2,FALSE)</f>
        <v>Maryland</v>
      </c>
    </row>
    <row r="3425" spans="3:24" x14ac:dyDescent="0.2">
      <c r="C3425" t="s">
        <v>11990</v>
      </c>
      <c r="D3425">
        <v>30</v>
      </c>
      <c r="E3425" t="s">
        <v>13565</v>
      </c>
      <c r="F3425" t="s">
        <v>15050</v>
      </c>
      <c r="G3425" t="s">
        <v>15822</v>
      </c>
      <c r="H3425" t="s">
        <v>825</v>
      </c>
      <c r="I3425" t="s">
        <v>1031</v>
      </c>
      <c r="J3425" t="s">
        <v>16684</v>
      </c>
      <c r="L3425" t="s">
        <v>20080</v>
      </c>
      <c r="M3425" t="s">
        <v>20081</v>
      </c>
      <c r="N3425" t="s">
        <v>820</v>
      </c>
      <c r="P3425">
        <v>189</v>
      </c>
      <c r="V3425" t="s">
        <v>18776</v>
      </c>
      <c r="X3425" t="str">
        <f>VLOOKUP(I3425,Location!$A$3:$B$1999,2,FALSE)</f>
        <v>North Carolina</v>
      </c>
    </row>
    <row r="3426" spans="3:24" x14ac:dyDescent="0.2">
      <c r="C3426" t="s">
        <v>11990</v>
      </c>
      <c r="D3426">
        <v>25</v>
      </c>
      <c r="E3426" t="s">
        <v>13179</v>
      </c>
      <c r="F3426" t="s">
        <v>14694</v>
      </c>
      <c r="G3426" t="s">
        <v>4271</v>
      </c>
      <c r="H3426" t="s">
        <v>17</v>
      </c>
      <c r="I3426" t="s">
        <v>3237</v>
      </c>
      <c r="J3426"/>
      <c r="L3426" t="s">
        <v>19758</v>
      </c>
      <c r="N3426" t="s">
        <v>13</v>
      </c>
      <c r="P3426">
        <v>422</v>
      </c>
      <c r="V3426" t="s">
        <v>18387</v>
      </c>
      <c r="X3426" t="str">
        <f>VLOOKUP(I3426,Location!$A$3:$B$1999,2,FALSE)</f>
        <v>Wisconsin</v>
      </c>
    </row>
    <row r="3427" spans="3:24" x14ac:dyDescent="0.2">
      <c r="C3427" t="s">
        <v>11990</v>
      </c>
      <c r="D3427">
        <v>6</v>
      </c>
      <c r="E3427" t="s">
        <v>12678</v>
      </c>
      <c r="F3427" t="s">
        <v>14218</v>
      </c>
      <c r="G3427" t="s">
        <v>15395</v>
      </c>
      <c r="H3427" t="s">
        <v>931</v>
      </c>
      <c r="I3427" t="s">
        <v>1407</v>
      </c>
      <c r="J3427"/>
      <c r="L3427" t="s">
        <v>19366</v>
      </c>
      <c r="N3427" t="s">
        <v>13</v>
      </c>
      <c r="P3427" t="s">
        <v>21</v>
      </c>
      <c r="V3427" t="s">
        <v>17876</v>
      </c>
      <c r="X3427" t="str">
        <f>VLOOKUP(I3427,Location!$A$3:$B$1999,2,FALSE)</f>
        <v>Ohio</v>
      </c>
    </row>
    <row r="3428" spans="3:24" x14ac:dyDescent="0.2">
      <c r="C3428" t="s">
        <v>11990</v>
      </c>
      <c r="D3428">
        <v>5</v>
      </c>
      <c r="E3428" t="s">
        <v>12176</v>
      </c>
      <c r="F3428" t="s">
        <v>13740</v>
      </c>
      <c r="G3428" t="s">
        <v>1458</v>
      </c>
      <c r="H3428" t="s">
        <v>807</v>
      </c>
      <c r="I3428" t="s">
        <v>3541</v>
      </c>
      <c r="J3428"/>
      <c r="L3428" t="s">
        <v>18934</v>
      </c>
      <c r="N3428" t="s">
        <v>989</v>
      </c>
      <c r="P3428" t="s">
        <v>21</v>
      </c>
      <c r="V3428" t="s">
        <v>17371</v>
      </c>
      <c r="X3428" t="str">
        <f>VLOOKUP(I3428,Location!$A$3:$B$1999,2,FALSE)</f>
        <v>South Carolina</v>
      </c>
    </row>
    <row r="3429" spans="3:24" x14ac:dyDescent="0.2">
      <c r="C3429" t="s">
        <v>11990</v>
      </c>
      <c r="D3429">
        <v>5</v>
      </c>
      <c r="E3429" t="s">
        <v>12381</v>
      </c>
      <c r="F3429" t="s">
        <v>13933</v>
      </c>
      <c r="G3429" t="s">
        <v>15242</v>
      </c>
      <c r="H3429" t="s">
        <v>866</v>
      </c>
      <c r="I3429" t="s">
        <v>1034</v>
      </c>
      <c r="J3429" t="s">
        <v>16312</v>
      </c>
      <c r="L3429" t="s">
        <v>19105</v>
      </c>
      <c r="M3429" t="s">
        <v>20542</v>
      </c>
      <c r="N3429" t="s">
        <v>13</v>
      </c>
      <c r="P3429" t="s">
        <v>21</v>
      </c>
      <c r="V3429" t="s">
        <v>17576</v>
      </c>
      <c r="X3429" t="str">
        <f>VLOOKUP(I3429,Location!$A$3:$B$1999,2,FALSE)</f>
        <v>Pennsylvania</v>
      </c>
    </row>
    <row r="3430" spans="3:24" x14ac:dyDescent="0.2">
      <c r="C3430" t="s">
        <v>11990</v>
      </c>
      <c r="D3430">
        <v>10</v>
      </c>
      <c r="E3430" t="s">
        <v>13163</v>
      </c>
      <c r="F3430" t="s">
        <v>14679</v>
      </c>
      <c r="G3430" t="s">
        <v>15657</v>
      </c>
      <c r="H3430" t="s">
        <v>835</v>
      </c>
      <c r="I3430" t="s">
        <v>16035</v>
      </c>
      <c r="J3430"/>
      <c r="L3430" t="s">
        <v>14416</v>
      </c>
      <c r="N3430" t="s">
        <v>24</v>
      </c>
      <c r="P3430">
        <v>333</v>
      </c>
      <c r="V3430" t="s">
        <v>18371</v>
      </c>
      <c r="X3430" t="str">
        <f>VLOOKUP(I3430,Location!$A$3:$B$1999,2,FALSE)</f>
        <v>North Carolina</v>
      </c>
    </row>
    <row r="3431" spans="3:24" x14ac:dyDescent="0.2">
      <c r="C3431" t="s">
        <v>11990</v>
      </c>
      <c r="D3431">
        <v>22</v>
      </c>
      <c r="E3431" t="s">
        <v>13078</v>
      </c>
      <c r="F3431" t="s">
        <v>14596</v>
      </c>
      <c r="G3431" t="s">
        <v>15612</v>
      </c>
      <c r="H3431" t="s">
        <v>834</v>
      </c>
      <c r="I3431" t="s">
        <v>18</v>
      </c>
      <c r="J3431"/>
      <c r="L3431" t="s">
        <v>19677</v>
      </c>
      <c r="N3431" t="s">
        <v>13</v>
      </c>
      <c r="P3431">
        <v>434</v>
      </c>
      <c r="V3431" t="s">
        <v>18282</v>
      </c>
      <c r="X3431" t="str">
        <f>VLOOKUP(I3431,Location!$A$3:$B$1999,2,FALSE)</f>
        <v>D.C.</v>
      </c>
    </row>
    <row r="3432" spans="3:24" x14ac:dyDescent="0.2">
      <c r="C3432" t="s">
        <v>11990</v>
      </c>
      <c r="D3432">
        <v>7</v>
      </c>
      <c r="E3432" t="s">
        <v>12986</v>
      </c>
      <c r="F3432" t="s">
        <v>14509</v>
      </c>
      <c r="G3432" t="s">
        <v>1094</v>
      </c>
      <c r="H3432" t="s">
        <v>835</v>
      </c>
      <c r="I3432" t="s">
        <v>9362</v>
      </c>
      <c r="J3432" t="s">
        <v>14416</v>
      </c>
      <c r="L3432" t="s">
        <v>14416</v>
      </c>
      <c r="M3432" t="s">
        <v>20085</v>
      </c>
      <c r="N3432" t="s">
        <v>13</v>
      </c>
      <c r="P3432">
        <v>318</v>
      </c>
      <c r="V3432" t="s">
        <v>18190</v>
      </c>
      <c r="X3432" t="str">
        <f>VLOOKUP(I3432,Location!$A$3:$B$1999,2,FALSE)</f>
        <v>North Carolina</v>
      </c>
    </row>
    <row r="3433" spans="3:24" x14ac:dyDescent="0.2">
      <c r="C3433" t="s">
        <v>11990</v>
      </c>
      <c r="D3433">
        <v>10</v>
      </c>
      <c r="E3433" t="s">
        <v>13114</v>
      </c>
      <c r="F3433" t="s">
        <v>14635</v>
      </c>
      <c r="G3433" t="s">
        <v>31</v>
      </c>
      <c r="H3433" t="s">
        <v>825</v>
      </c>
      <c r="I3433" t="s">
        <v>2917</v>
      </c>
      <c r="J3433"/>
      <c r="L3433" t="s">
        <v>19711</v>
      </c>
      <c r="N3433" t="s">
        <v>806</v>
      </c>
      <c r="P3433">
        <v>285</v>
      </c>
      <c r="V3433" t="s">
        <v>18321</v>
      </c>
      <c r="X3433" t="str">
        <f>VLOOKUP(I3433,Location!$A$3:$B$1999,2,FALSE)</f>
        <v>New Mexico</v>
      </c>
    </row>
    <row r="3434" spans="3:24" x14ac:dyDescent="0.2">
      <c r="C3434" t="s">
        <v>11990</v>
      </c>
      <c r="D3434">
        <v>6</v>
      </c>
      <c r="E3434" t="s">
        <v>13081</v>
      </c>
      <c r="F3434" t="s">
        <v>14600</v>
      </c>
      <c r="H3434" t="s">
        <v>825</v>
      </c>
      <c r="I3434" t="s">
        <v>1519</v>
      </c>
      <c r="J3434"/>
      <c r="L3434" t="s">
        <v>19681</v>
      </c>
      <c r="N3434" t="s">
        <v>4406</v>
      </c>
      <c r="P3434" t="s">
        <v>21</v>
      </c>
      <c r="V3434" t="s">
        <v>18286</v>
      </c>
      <c r="X3434" t="str">
        <f>VLOOKUP(I3434,Location!$A$3:$B$1999,2,FALSE)</f>
        <v>California</v>
      </c>
    </row>
    <row r="3435" spans="3:24" x14ac:dyDescent="0.2">
      <c r="C3435" t="s">
        <v>11990</v>
      </c>
      <c r="D3435">
        <v>5</v>
      </c>
      <c r="E3435" t="s">
        <v>13103</v>
      </c>
      <c r="F3435" t="s">
        <v>14622</v>
      </c>
      <c r="G3435" t="s">
        <v>1558</v>
      </c>
      <c r="H3435" t="s">
        <v>860</v>
      </c>
      <c r="I3435" t="s">
        <v>9260</v>
      </c>
      <c r="J3435" t="s">
        <v>16691</v>
      </c>
      <c r="L3435" t="s">
        <v>19698</v>
      </c>
      <c r="M3435" t="s">
        <v>20253</v>
      </c>
      <c r="N3435" t="s">
        <v>11825</v>
      </c>
      <c r="P3435">
        <v>406</v>
      </c>
      <c r="V3435" t="s">
        <v>18308</v>
      </c>
      <c r="X3435" t="str">
        <f>VLOOKUP(I3435,Location!$A$3:$B$1999,2,FALSE)</f>
        <v>Michigan</v>
      </c>
    </row>
    <row r="3436" spans="3:24" x14ac:dyDescent="0.2">
      <c r="C3436" t="s">
        <v>11990</v>
      </c>
      <c r="D3436">
        <v>16</v>
      </c>
      <c r="E3436" t="s">
        <v>12939</v>
      </c>
      <c r="F3436" t="s">
        <v>14465</v>
      </c>
      <c r="G3436" t="s">
        <v>14478</v>
      </c>
      <c r="H3436" t="s">
        <v>835</v>
      </c>
      <c r="I3436" t="s">
        <v>16011</v>
      </c>
      <c r="J3436" t="s">
        <v>16393</v>
      </c>
      <c r="L3436" t="s">
        <v>19563</v>
      </c>
      <c r="M3436" t="s">
        <v>20307</v>
      </c>
      <c r="N3436" t="s">
        <v>13</v>
      </c>
      <c r="P3436">
        <v>250</v>
      </c>
      <c r="V3436" t="s">
        <v>18143</v>
      </c>
      <c r="X3436" t="str">
        <f>VLOOKUP(I3436,Location!$A$3:$B$1999,2,FALSE)</f>
        <v>Pennsylvania</v>
      </c>
    </row>
    <row r="3437" spans="3:24" x14ac:dyDescent="0.2">
      <c r="C3437" t="s">
        <v>11990</v>
      </c>
      <c r="D3437">
        <v>4</v>
      </c>
      <c r="E3437" t="s">
        <v>12189</v>
      </c>
      <c r="F3437" t="s">
        <v>13752</v>
      </c>
      <c r="G3437" t="s">
        <v>9125</v>
      </c>
      <c r="H3437" t="s">
        <v>919</v>
      </c>
      <c r="I3437" t="s">
        <v>18</v>
      </c>
      <c r="J3437" t="s">
        <v>16200</v>
      </c>
      <c r="L3437" t="s">
        <v>14416</v>
      </c>
      <c r="M3437" t="s">
        <v>20631</v>
      </c>
      <c r="N3437" t="s">
        <v>13</v>
      </c>
      <c r="P3437">
        <v>109</v>
      </c>
      <c r="V3437" t="s">
        <v>17384</v>
      </c>
      <c r="X3437" t="str">
        <f>VLOOKUP(I3437,Location!$A$3:$B$1999,2,FALSE)</f>
        <v>D.C.</v>
      </c>
    </row>
    <row r="3438" spans="3:24" x14ac:dyDescent="0.2">
      <c r="C3438" t="s">
        <v>11990</v>
      </c>
      <c r="D3438">
        <v>23</v>
      </c>
      <c r="E3438" t="s">
        <v>13049</v>
      </c>
      <c r="F3438" t="s">
        <v>14569</v>
      </c>
      <c r="G3438" t="s">
        <v>15599</v>
      </c>
      <c r="H3438" t="s">
        <v>19</v>
      </c>
      <c r="I3438" t="s">
        <v>6381</v>
      </c>
      <c r="J3438" t="s">
        <v>16663</v>
      </c>
      <c r="L3438" t="s">
        <v>19650</v>
      </c>
      <c r="M3438" t="s">
        <v>20277</v>
      </c>
      <c r="N3438" t="s">
        <v>13</v>
      </c>
      <c r="P3438" t="s">
        <v>21</v>
      </c>
      <c r="V3438" t="s">
        <v>18253</v>
      </c>
      <c r="X3438" t="str">
        <f>VLOOKUP(I3438,Location!$A$3:$B$1999,2,FALSE)</f>
        <v>California</v>
      </c>
    </row>
    <row r="3439" spans="3:24" x14ac:dyDescent="0.2">
      <c r="C3439" t="s">
        <v>11990</v>
      </c>
      <c r="D3439">
        <v>8</v>
      </c>
      <c r="E3439" t="s">
        <v>12899</v>
      </c>
      <c r="F3439" t="s">
        <v>14430</v>
      </c>
      <c r="G3439" t="s">
        <v>3743</v>
      </c>
      <c r="H3439" t="s">
        <v>860</v>
      </c>
      <c r="I3439" t="s">
        <v>9266</v>
      </c>
      <c r="J3439"/>
      <c r="L3439" t="s">
        <v>19528</v>
      </c>
      <c r="N3439" t="s">
        <v>11793</v>
      </c>
      <c r="P3439" t="s">
        <v>21</v>
      </c>
      <c r="V3439" t="s">
        <v>18103</v>
      </c>
      <c r="X3439" t="str">
        <f>VLOOKUP(I3439,Location!$A$3:$B$1999,2,FALSE)</f>
        <v>California</v>
      </c>
    </row>
    <row r="3440" spans="3:24" x14ac:dyDescent="0.2">
      <c r="C3440" t="s">
        <v>11990</v>
      </c>
      <c r="D3440">
        <v>23</v>
      </c>
      <c r="E3440" t="s">
        <v>13283</v>
      </c>
      <c r="F3440" t="s">
        <v>14794</v>
      </c>
      <c r="G3440" t="s">
        <v>31</v>
      </c>
      <c r="H3440" t="s">
        <v>834</v>
      </c>
      <c r="I3440" t="s">
        <v>18</v>
      </c>
      <c r="J3440"/>
      <c r="L3440" t="s">
        <v>19853</v>
      </c>
      <c r="N3440" t="s">
        <v>13</v>
      </c>
      <c r="P3440" t="s">
        <v>21</v>
      </c>
      <c r="V3440" t="s">
        <v>18492</v>
      </c>
      <c r="X3440" t="str">
        <f>VLOOKUP(I3440,Location!$A$3:$B$1999,2,FALSE)</f>
        <v>D.C.</v>
      </c>
    </row>
    <row r="3441" spans="3:24" x14ac:dyDescent="0.2">
      <c r="C3441" t="s">
        <v>11990</v>
      </c>
      <c r="D3441">
        <v>3</v>
      </c>
      <c r="E3441" t="s">
        <v>13186</v>
      </c>
      <c r="F3441" t="s">
        <v>14701</v>
      </c>
      <c r="G3441" t="s">
        <v>15667</v>
      </c>
      <c r="H3441" t="s">
        <v>834</v>
      </c>
      <c r="I3441" t="s">
        <v>6364</v>
      </c>
      <c r="J3441"/>
      <c r="L3441" t="s">
        <v>19765</v>
      </c>
      <c r="N3441" t="s">
        <v>2690</v>
      </c>
      <c r="P3441">
        <v>445</v>
      </c>
      <c r="V3441" t="s">
        <v>18394</v>
      </c>
      <c r="X3441" t="str">
        <f>VLOOKUP(I3441,Location!$A$3:$B$1999,2,FALSE)</f>
        <v>Minnesota</v>
      </c>
    </row>
    <row r="3442" spans="3:24" x14ac:dyDescent="0.2">
      <c r="C3442" t="s">
        <v>11990</v>
      </c>
      <c r="D3442">
        <v>11</v>
      </c>
      <c r="E3442" t="s">
        <v>13044</v>
      </c>
      <c r="F3442" t="s">
        <v>14565</v>
      </c>
      <c r="G3442" t="s">
        <v>15596</v>
      </c>
      <c r="H3442" t="s">
        <v>834</v>
      </c>
      <c r="I3442" t="s">
        <v>1034</v>
      </c>
      <c r="J3442" t="s">
        <v>16662</v>
      </c>
      <c r="L3442" t="s">
        <v>19645</v>
      </c>
      <c r="M3442" t="s">
        <v>20278</v>
      </c>
      <c r="N3442" t="s">
        <v>13</v>
      </c>
      <c r="P3442" t="s">
        <v>21</v>
      </c>
      <c r="V3442" t="s">
        <v>18248</v>
      </c>
      <c r="X3442" t="str">
        <f>VLOOKUP(I3442,Location!$A$3:$B$1999,2,FALSE)</f>
        <v>Pennsylvania</v>
      </c>
    </row>
    <row r="3443" spans="3:24" x14ac:dyDescent="0.2">
      <c r="C3443" t="s">
        <v>11990</v>
      </c>
      <c r="D3443">
        <v>8</v>
      </c>
      <c r="E3443" t="s">
        <v>12402</v>
      </c>
      <c r="F3443" t="s">
        <v>13952</v>
      </c>
      <c r="G3443" t="s">
        <v>1290</v>
      </c>
      <c r="H3443" t="s">
        <v>867</v>
      </c>
      <c r="I3443" t="s">
        <v>966</v>
      </c>
      <c r="J3443" t="s">
        <v>16324</v>
      </c>
      <c r="L3443" t="s">
        <v>19121</v>
      </c>
      <c r="M3443" t="s">
        <v>20532</v>
      </c>
      <c r="N3443" t="s">
        <v>13</v>
      </c>
      <c r="P3443">
        <v>120</v>
      </c>
      <c r="V3443" t="s">
        <v>17597</v>
      </c>
      <c r="X3443" t="str">
        <f>VLOOKUP(I3443,Location!$A$3:$B$1999,2,FALSE)</f>
        <v>Massachusetts</v>
      </c>
    </row>
    <row r="3444" spans="3:24" x14ac:dyDescent="0.2">
      <c r="C3444" t="s">
        <v>11990</v>
      </c>
      <c r="D3444">
        <v>2</v>
      </c>
      <c r="E3444" t="s">
        <v>12494</v>
      </c>
      <c r="F3444" t="s">
        <v>14041</v>
      </c>
      <c r="G3444" t="s">
        <v>1351</v>
      </c>
      <c r="H3444" t="s">
        <v>15</v>
      </c>
      <c r="I3444" t="s">
        <v>1391</v>
      </c>
      <c r="J3444" t="s">
        <v>1101</v>
      </c>
      <c r="L3444" t="s">
        <v>19207</v>
      </c>
      <c r="M3444" t="s">
        <v>20488</v>
      </c>
      <c r="N3444" t="s">
        <v>800</v>
      </c>
      <c r="P3444" t="s">
        <v>21</v>
      </c>
      <c r="V3444" t="s">
        <v>17690</v>
      </c>
      <c r="X3444" t="str">
        <f>VLOOKUP(I3444,Location!$A$3:$B$1999,2,FALSE)</f>
        <v>California</v>
      </c>
    </row>
    <row r="3445" spans="3:24" x14ac:dyDescent="0.2">
      <c r="C3445" t="s">
        <v>11990</v>
      </c>
      <c r="D3445">
        <v>19</v>
      </c>
      <c r="E3445" t="s">
        <v>12580</v>
      </c>
      <c r="F3445" t="s">
        <v>14126</v>
      </c>
      <c r="G3445" t="s">
        <v>15345</v>
      </c>
      <c r="H3445" t="s">
        <v>861</v>
      </c>
      <c r="I3445" t="s">
        <v>15924</v>
      </c>
      <c r="J3445" t="s">
        <v>16393</v>
      </c>
      <c r="L3445" t="s">
        <v>14416</v>
      </c>
      <c r="M3445" t="s">
        <v>20307</v>
      </c>
      <c r="N3445" t="s">
        <v>13</v>
      </c>
      <c r="P3445">
        <v>309</v>
      </c>
      <c r="V3445" t="s">
        <v>17776</v>
      </c>
      <c r="X3445" t="str">
        <f>VLOOKUP(I3445,Location!$A$3:$B$1999,2,FALSE)</f>
        <v>West Virginia</v>
      </c>
    </row>
    <row r="3446" spans="3:24" x14ac:dyDescent="0.2">
      <c r="C3446" t="s">
        <v>11990</v>
      </c>
      <c r="D3446">
        <v>4</v>
      </c>
      <c r="E3446" t="s">
        <v>12145</v>
      </c>
      <c r="F3446" t="s">
        <v>13709</v>
      </c>
      <c r="G3446" t="s">
        <v>823</v>
      </c>
      <c r="H3446" t="s">
        <v>863</v>
      </c>
      <c r="I3446" t="s">
        <v>15844</v>
      </c>
      <c r="J3446" t="s">
        <v>16178</v>
      </c>
      <c r="L3446" t="s">
        <v>18911</v>
      </c>
      <c r="M3446" t="s">
        <v>20645</v>
      </c>
      <c r="N3446" t="s">
        <v>16929</v>
      </c>
      <c r="P3446" t="s">
        <v>21</v>
      </c>
      <c r="V3446" t="s">
        <v>17339</v>
      </c>
      <c r="X3446" t="str">
        <f>VLOOKUP(I3446,Location!$A$3:$B$1999,2,FALSE)</f>
        <v>Maine</v>
      </c>
    </row>
    <row r="3447" spans="3:24" x14ac:dyDescent="0.2">
      <c r="C3447" t="s">
        <v>11990</v>
      </c>
      <c r="D3447">
        <v>11</v>
      </c>
      <c r="E3447" t="s">
        <v>12884</v>
      </c>
      <c r="F3447" t="s">
        <v>14415</v>
      </c>
      <c r="H3447" t="s">
        <v>860</v>
      </c>
      <c r="I3447" t="s">
        <v>15864</v>
      </c>
      <c r="J3447"/>
      <c r="L3447" t="s">
        <v>19518</v>
      </c>
      <c r="N3447" t="s">
        <v>17089</v>
      </c>
      <c r="P3447" t="s">
        <v>21</v>
      </c>
      <c r="V3447" t="s">
        <v>18088</v>
      </c>
      <c r="X3447" t="str">
        <f>VLOOKUP(I3447,Location!$A$3:$B$1999,2,FALSE)</f>
        <v>Delaware</v>
      </c>
    </row>
    <row r="3448" spans="3:24" x14ac:dyDescent="0.2">
      <c r="C3448" t="s">
        <v>11990</v>
      </c>
      <c r="D3448">
        <v>7</v>
      </c>
      <c r="E3448" t="s">
        <v>12077</v>
      </c>
      <c r="F3448" t="s">
        <v>13648</v>
      </c>
      <c r="G3448" t="s">
        <v>2997</v>
      </c>
      <c r="H3448" t="s">
        <v>868</v>
      </c>
      <c r="I3448" t="s">
        <v>1061</v>
      </c>
      <c r="J3448" t="s">
        <v>16140</v>
      </c>
      <c r="L3448" t="s">
        <v>18850</v>
      </c>
      <c r="M3448" t="s">
        <v>20672</v>
      </c>
      <c r="N3448" t="s">
        <v>13</v>
      </c>
      <c r="P3448">
        <v>436</v>
      </c>
      <c r="V3448" t="s">
        <v>17271</v>
      </c>
      <c r="X3448" t="str">
        <f>VLOOKUP(I3448,Location!$A$3:$B$1999,2,FALSE)</f>
        <v>California</v>
      </c>
    </row>
    <row r="3449" spans="3:24" x14ac:dyDescent="0.2">
      <c r="C3449" t="s">
        <v>11990</v>
      </c>
      <c r="D3449">
        <v>5</v>
      </c>
      <c r="E3449" t="s">
        <v>13000</v>
      </c>
      <c r="F3449" t="s">
        <v>14523</v>
      </c>
      <c r="G3449" t="s">
        <v>823</v>
      </c>
      <c r="H3449" t="s">
        <v>825</v>
      </c>
      <c r="I3449" t="s">
        <v>18</v>
      </c>
      <c r="J3449" t="s">
        <v>16641</v>
      </c>
      <c r="L3449" t="s">
        <v>19615</v>
      </c>
      <c r="N3449" t="s">
        <v>13</v>
      </c>
      <c r="P3449">
        <v>293</v>
      </c>
      <c r="V3449" t="s">
        <v>18204</v>
      </c>
      <c r="X3449" t="str">
        <f>VLOOKUP(I3449,Location!$A$3:$B$1999,2,FALSE)</f>
        <v>D.C.</v>
      </c>
    </row>
    <row r="3450" spans="3:24" x14ac:dyDescent="0.2">
      <c r="C3450" t="s">
        <v>11990</v>
      </c>
      <c r="D3450">
        <v>5</v>
      </c>
      <c r="E3450" t="s">
        <v>13060</v>
      </c>
      <c r="F3450" t="s">
        <v>14580</v>
      </c>
      <c r="H3450" t="s">
        <v>834</v>
      </c>
      <c r="I3450" t="s">
        <v>976</v>
      </c>
      <c r="J3450"/>
      <c r="L3450" t="s">
        <v>19659</v>
      </c>
      <c r="N3450" t="s">
        <v>4885</v>
      </c>
      <c r="P3450" t="s">
        <v>21</v>
      </c>
      <c r="V3450" t="s">
        <v>18264</v>
      </c>
      <c r="X3450" t="str">
        <f>VLOOKUP(I3450,Location!$A$3:$B$1999,2,FALSE)</f>
        <v>California</v>
      </c>
    </row>
    <row r="3451" spans="3:24" x14ac:dyDescent="0.2">
      <c r="C3451" t="s">
        <v>11990</v>
      </c>
      <c r="D3451">
        <v>9</v>
      </c>
      <c r="E3451" t="s">
        <v>12661</v>
      </c>
      <c r="F3451" t="s">
        <v>14204</v>
      </c>
      <c r="G3451" t="s">
        <v>8841</v>
      </c>
      <c r="H3451" t="s">
        <v>887</v>
      </c>
      <c r="I3451" t="s">
        <v>1519</v>
      </c>
      <c r="J3451"/>
      <c r="L3451" t="s">
        <v>19351</v>
      </c>
      <c r="N3451" t="s">
        <v>11811</v>
      </c>
      <c r="P3451" t="s">
        <v>21</v>
      </c>
      <c r="V3451" t="s">
        <v>17858</v>
      </c>
      <c r="X3451" t="str">
        <f>VLOOKUP(I3451,Location!$A$3:$B$1999,2,FALSE)</f>
        <v>California</v>
      </c>
    </row>
    <row r="3452" spans="3:24" x14ac:dyDescent="0.2">
      <c r="C3452" t="s">
        <v>11990</v>
      </c>
      <c r="D3452">
        <v>8</v>
      </c>
      <c r="E3452" t="s">
        <v>12458</v>
      </c>
      <c r="F3452" t="s">
        <v>14006</v>
      </c>
      <c r="G3452" t="s">
        <v>2786</v>
      </c>
      <c r="H3452" t="s">
        <v>29</v>
      </c>
      <c r="I3452" t="s">
        <v>6381</v>
      </c>
      <c r="J3452" t="s">
        <v>16353</v>
      </c>
      <c r="L3452" t="s">
        <v>19173</v>
      </c>
      <c r="N3452" t="s">
        <v>1000</v>
      </c>
      <c r="P3452" t="s">
        <v>21</v>
      </c>
      <c r="V3452" t="s">
        <v>17654</v>
      </c>
      <c r="X3452" t="str">
        <f>VLOOKUP(I3452,Location!$A$3:$B$1999,2,FALSE)</f>
        <v>California</v>
      </c>
    </row>
    <row r="3453" spans="3:24" x14ac:dyDescent="0.2">
      <c r="C3453" t="s">
        <v>11990</v>
      </c>
      <c r="D3453">
        <v>24</v>
      </c>
      <c r="E3453" t="s">
        <v>12755</v>
      </c>
      <c r="F3453" t="s">
        <v>14293</v>
      </c>
      <c r="G3453" t="s">
        <v>15434</v>
      </c>
      <c r="H3453" t="s">
        <v>933</v>
      </c>
      <c r="I3453" t="s">
        <v>4171</v>
      </c>
      <c r="J3453" t="s">
        <v>1203</v>
      </c>
      <c r="L3453" t="s">
        <v>19427</v>
      </c>
      <c r="N3453" t="s">
        <v>16982</v>
      </c>
      <c r="P3453">
        <v>76</v>
      </c>
      <c r="V3453" t="s">
        <v>17954</v>
      </c>
      <c r="X3453" t="str">
        <f>VLOOKUP(I3453,Location!$A$3:$B$1999,2,FALSE)</f>
        <v>Florida</v>
      </c>
    </row>
    <row r="3454" spans="3:24" x14ac:dyDescent="0.2">
      <c r="C3454" t="s">
        <v>11990</v>
      </c>
      <c r="D3454">
        <v>13</v>
      </c>
      <c r="E3454" t="s">
        <v>12847</v>
      </c>
      <c r="F3454" t="s">
        <v>14381</v>
      </c>
      <c r="G3454" t="s">
        <v>15485</v>
      </c>
      <c r="H3454" t="s">
        <v>858</v>
      </c>
      <c r="I3454" t="s">
        <v>1009</v>
      </c>
      <c r="J3454"/>
      <c r="L3454" t="s">
        <v>19493</v>
      </c>
      <c r="N3454" t="s">
        <v>13</v>
      </c>
      <c r="P3454">
        <v>6</v>
      </c>
      <c r="V3454" t="s">
        <v>18051</v>
      </c>
      <c r="X3454" t="str">
        <f>VLOOKUP(I3454,Location!$A$3:$B$1999,2,FALSE)</f>
        <v>Texas</v>
      </c>
    </row>
    <row r="3455" spans="3:24" x14ac:dyDescent="0.2">
      <c r="C3455" t="s">
        <v>11990</v>
      </c>
      <c r="D3455">
        <v>8</v>
      </c>
      <c r="E3455" t="s">
        <v>13262</v>
      </c>
      <c r="F3455" t="s">
        <v>14775</v>
      </c>
      <c r="G3455" t="s">
        <v>15708</v>
      </c>
      <c r="H3455" t="s">
        <v>795</v>
      </c>
      <c r="I3455" t="s">
        <v>962</v>
      </c>
      <c r="J3455" t="s">
        <v>16768</v>
      </c>
      <c r="L3455" t="s">
        <v>19837</v>
      </c>
      <c r="M3455" t="s">
        <v>20186</v>
      </c>
      <c r="N3455" t="s">
        <v>13</v>
      </c>
      <c r="P3455">
        <v>135</v>
      </c>
      <c r="V3455" t="s">
        <v>18471</v>
      </c>
      <c r="X3455" t="str">
        <f>VLOOKUP(I3455,Location!$A$3:$B$1999,2,FALSE)</f>
        <v>Texas</v>
      </c>
    </row>
    <row r="3456" spans="3:24" x14ac:dyDescent="0.2">
      <c r="C3456" t="s">
        <v>11990</v>
      </c>
      <c r="D3456">
        <v>9</v>
      </c>
      <c r="E3456" t="s">
        <v>13324</v>
      </c>
      <c r="F3456" t="s">
        <v>14833</v>
      </c>
      <c r="G3456" t="s">
        <v>15730</v>
      </c>
      <c r="H3456" t="s">
        <v>17</v>
      </c>
      <c r="I3456" t="s">
        <v>18</v>
      </c>
      <c r="J3456" t="s">
        <v>4186</v>
      </c>
      <c r="L3456" t="s">
        <v>19890</v>
      </c>
      <c r="M3456" t="s">
        <v>4187</v>
      </c>
      <c r="N3456" t="s">
        <v>13</v>
      </c>
      <c r="P3456">
        <v>377</v>
      </c>
      <c r="V3456" t="s">
        <v>18533</v>
      </c>
      <c r="X3456" t="str">
        <f>VLOOKUP(I3456,Location!$A$3:$B$1999,2,FALSE)</f>
        <v>D.C.</v>
      </c>
    </row>
    <row r="3457" spans="3:24" x14ac:dyDescent="0.2">
      <c r="C3457" t="s">
        <v>11990</v>
      </c>
      <c r="D3457">
        <v>4</v>
      </c>
      <c r="E3457" t="s">
        <v>12651</v>
      </c>
      <c r="F3457" t="s">
        <v>14194</v>
      </c>
      <c r="G3457" t="s">
        <v>15381</v>
      </c>
      <c r="H3457" t="s">
        <v>43</v>
      </c>
      <c r="I3457" t="s">
        <v>15946</v>
      </c>
      <c r="J3457"/>
      <c r="L3457" t="s">
        <v>19342</v>
      </c>
      <c r="N3457" t="s">
        <v>17042</v>
      </c>
      <c r="P3457">
        <v>78</v>
      </c>
      <c r="V3457" t="s">
        <v>17848</v>
      </c>
      <c r="X3457" t="str">
        <f>VLOOKUP(I3457,Location!$A$3:$B$1999,2,FALSE)</f>
        <v>North Carolina</v>
      </c>
    </row>
    <row r="3458" spans="3:24" x14ac:dyDescent="0.2">
      <c r="C3458" t="s">
        <v>11990</v>
      </c>
      <c r="D3458">
        <v>3</v>
      </c>
      <c r="E3458" t="s">
        <v>12727</v>
      </c>
      <c r="F3458" t="s">
        <v>14266</v>
      </c>
      <c r="G3458" t="s">
        <v>15422</v>
      </c>
      <c r="H3458" t="s">
        <v>837</v>
      </c>
      <c r="I3458" t="s">
        <v>18</v>
      </c>
      <c r="J3458" t="s">
        <v>16496</v>
      </c>
      <c r="L3458" t="s">
        <v>19406</v>
      </c>
      <c r="M3458" t="s">
        <v>20389</v>
      </c>
      <c r="N3458" t="s">
        <v>806</v>
      </c>
      <c r="P3458">
        <v>140</v>
      </c>
      <c r="V3458" t="s">
        <v>17926</v>
      </c>
      <c r="X3458" t="str">
        <f>VLOOKUP(I3458,Location!$A$3:$B$1999,2,FALSE)</f>
        <v>D.C.</v>
      </c>
    </row>
    <row r="3459" spans="3:24" x14ac:dyDescent="0.2">
      <c r="C3459" t="s">
        <v>11990</v>
      </c>
      <c r="D3459">
        <v>7</v>
      </c>
      <c r="E3459" t="s">
        <v>13201</v>
      </c>
      <c r="F3459" t="s">
        <v>14715</v>
      </c>
      <c r="G3459" t="s">
        <v>15676</v>
      </c>
      <c r="H3459" t="s">
        <v>918</v>
      </c>
      <c r="I3459" t="s">
        <v>6381</v>
      </c>
      <c r="J3459" t="s">
        <v>16619</v>
      </c>
      <c r="L3459" t="s">
        <v>19777</v>
      </c>
      <c r="M3459" t="s">
        <v>20220</v>
      </c>
      <c r="N3459" t="s">
        <v>13</v>
      </c>
      <c r="P3459" t="s">
        <v>21</v>
      </c>
      <c r="V3459" t="s">
        <v>18409</v>
      </c>
      <c r="X3459" t="str">
        <f>VLOOKUP(I3459,Location!$A$3:$B$1999,2,FALSE)</f>
        <v>California</v>
      </c>
    </row>
    <row r="3460" spans="3:24" x14ac:dyDescent="0.2">
      <c r="C3460" t="s">
        <v>11990</v>
      </c>
      <c r="D3460">
        <v>1</v>
      </c>
      <c r="E3460" t="s">
        <v>12751</v>
      </c>
      <c r="F3460" t="s">
        <v>14289</v>
      </c>
      <c r="G3460" t="s">
        <v>8746</v>
      </c>
      <c r="H3460" t="s">
        <v>924</v>
      </c>
      <c r="I3460" t="s">
        <v>3138</v>
      </c>
      <c r="J3460" t="s">
        <v>16507</v>
      </c>
      <c r="L3460" t="s">
        <v>19423</v>
      </c>
      <c r="N3460" t="s">
        <v>17041</v>
      </c>
      <c r="P3460">
        <v>163</v>
      </c>
      <c r="V3460" t="s">
        <v>17950</v>
      </c>
      <c r="X3460" t="str">
        <f>VLOOKUP(I3460,Location!$A$3:$B$1999,2,FALSE)</f>
        <v>Pennsylvania</v>
      </c>
    </row>
    <row r="3461" spans="3:24" x14ac:dyDescent="0.2">
      <c r="C3461" t="s">
        <v>11990</v>
      </c>
      <c r="D3461">
        <v>5</v>
      </c>
      <c r="E3461" t="s">
        <v>12394</v>
      </c>
      <c r="F3461" t="s">
        <v>13945</v>
      </c>
      <c r="G3461" t="s">
        <v>31</v>
      </c>
      <c r="H3461" t="s">
        <v>923</v>
      </c>
      <c r="I3461" t="s">
        <v>15896</v>
      </c>
      <c r="J3461" t="s">
        <v>16321</v>
      </c>
      <c r="L3461" t="s">
        <v>19116</v>
      </c>
      <c r="M3461" t="s">
        <v>20536</v>
      </c>
      <c r="N3461" t="s">
        <v>1039</v>
      </c>
      <c r="P3461" t="s">
        <v>21</v>
      </c>
      <c r="V3461" t="s">
        <v>17589</v>
      </c>
      <c r="X3461" t="str">
        <f>VLOOKUP(I3461,Location!$A$3:$B$1999,2,FALSE)</f>
        <v>Ohio</v>
      </c>
    </row>
    <row r="3462" spans="3:24" x14ac:dyDescent="0.2">
      <c r="C3462" t="s">
        <v>11990</v>
      </c>
      <c r="D3462">
        <v>26</v>
      </c>
      <c r="E3462" t="s">
        <v>13282</v>
      </c>
      <c r="F3462" t="s">
        <v>14793</v>
      </c>
      <c r="G3462" t="s">
        <v>1458</v>
      </c>
      <c r="H3462" t="s">
        <v>835</v>
      </c>
      <c r="I3462" t="s">
        <v>1021</v>
      </c>
      <c r="J3462" t="s">
        <v>16776</v>
      </c>
      <c r="L3462" t="s">
        <v>14416</v>
      </c>
      <c r="M3462" t="s">
        <v>3658</v>
      </c>
      <c r="N3462" t="s">
        <v>17140</v>
      </c>
      <c r="P3462" t="s">
        <v>21</v>
      </c>
      <c r="V3462" t="s">
        <v>18491</v>
      </c>
      <c r="X3462" t="str">
        <f>VLOOKUP(I3462,Location!$A$3:$B$1999,2,FALSE)</f>
        <v>New York</v>
      </c>
    </row>
    <row r="3463" spans="3:24" x14ac:dyDescent="0.2">
      <c r="C3463" t="s">
        <v>11990</v>
      </c>
      <c r="D3463">
        <v>6</v>
      </c>
      <c r="E3463" t="s">
        <v>13465</v>
      </c>
      <c r="F3463" t="s">
        <v>14960</v>
      </c>
      <c r="G3463" t="s">
        <v>15781</v>
      </c>
      <c r="H3463" t="s">
        <v>835</v>
      </c>
      <c r="I3463" t="s">
        <v>1046</v>
      </c>
      <c r="J3463"/>
      <c r="L3463" t="s">
        <v>14416</v>
      </c>
      <c r="N3463" t="s">
        <v>806</v>
      </c>
      <c r="P3463">
        <v>217</v>
      </c>
      <c r="V3463" t="s">
        <v>18675</v>
      </c>
      <c r="X3463" t="str">
        <f>VLOOKUP(I3463,Location!$A$3:$B$1999,2,FALSE)</f>
        <v>Maryland</v>
      </c>
    </row>
    <row r="3464" spans="3:24" x14ac:dyDescent="0.2">
      <c r="C3464" t="s">
        <v>11990</v>
      </c>
      <c r="D3464">
        <v>5</v>
      </c>
      <c r="E3464" t="s">
        <v>12299</v>
      </c>
      <c r="F3464" t="s">
        <v>13854</v>
      </c>
      <c r="G3464" t="s">
        <v>15198</v>
      </c>
      <c r="H3464" t="s">
        <v>924</v>
      </c>
      <c r="I3464" t="s">
        <v>3999</v>
      </c>
      <c r="J3464"/>
      <c r="L3464" t="s">
        <v>19043</v>
      </c>
      <c r="N3464" t="s">
        <v>3042</v>
      </c>
      <c r="P3464">
        <v>270</v>
      </c>
      <c r="V3464" t="s">
        <v>17494</v>
      </c>
      <c r="X3464" t="str">
        <f>VLOOKUP(I3464,Location!$A$3:$B$1999,2,FALSE)</f>
        <v>Texas</v>
      </c>
    </row>
    <row r="3465" spans="3:24" x14ac:dyDescent="0.2">
      <c r="C3465" t="s">
        <v>11990</v>
      </c>
      <c r="D3465">
        <v>10</v>
      </c>
      <c r="E3465" t="s">
        <v>13068</v>
      </c>
      <c r="F3465" t="s">
        <v>14588</v>
      </c>
      <c r="G3465" t="s">
        <v>15609</v>
      </c>
      <c r="H3465" t="s">
        <v>825</v>
      </c>
      <c r="I3465" t="s">
        <v>2240</v>
      </c>
      <c r="J3465" t="s">
        <v>16672</v>
      </c>
      <c r="L3465" t="s">
        <v>19667</v>
      </c>
      <c r="M3465" t="s">
        <v>20202</v>
      </c>
      <c r="N3465" t="s">
        <v>13</v>
      </c>
      <c r="P3465">
        <v>481</v>
      </c>
      <c r="V3465" t="s">
        <v>18272</v>
      </c>
      <c r="X3465" t="str">
        <f>VLOOKUP(I3465,Location!$A$3:$B$1999,2,FALSE)</f>
        <v>Maryland</v>
      </c>
    </row>
    <row r="3466" spans="3:24" x14ac:dyDescent="0.2">
      <c r="C3466" t="s">
        <v>11990</v>
      </c>
      <c r="D3466">
        <v>5</v>
      </c>
      <c r="E3466" t="s">
        <v>12475</v>
      </c>
      <c r="F3466" t="s">
        <v>14022</v>
      </c>
      <c r="G3466" t="s">
        <v>31</v>
      </c>
      <c r="H3466" t="s">
        <v>866</v>
      </c>
      <c r="I3466" t="s">
        <v>1034</v>
      </c>
      <c r="J3466"/>
      <c r="L3466" t="s">
        <v>19188</v>
      </c>
      <c r="N3466" t="s">
        <v>13</v>
      </c>
      <c r="P3466" t="s">
        <v>21</v>
      </c>
      <c r="V3466" t="s">
        <v>17671</v>
      </c>
      <c r="X3466" t="str">
        <f>VLOOKUP(I3466,Location!$A$3:$B$1999,2,FALSE)</f>
        <v>Pennsylvania</v>
      </c>
    </row>
    <row r="3467" spans="3:24" x14ac:dyDescent="0.2">
      <c r="C3467" t="s">
        <v>11990</v>
      </c>
      <c r="D3467">
        <v>9</v>
      </c>
      <c r="E3467" t="s">
        <v>13348</v>
      </c>
      <c r="F3467" t="s">
        <v>2199</v>
      </c>
      <c r="G3467" t="s">
        <v>1208</v>
      </c>
      <c r="H3467" t="s">
        <v>918</v>
      </c>
      <c r="I3467" t="s">
        <v>1046</v>
      </c>
      <c r="J3467" t="s">
        <v>16805</v>
      </c>
      <c r="L3467" t="s">
        <v>19912</v>
      </c>
      <c r="M3467" t="s">
        <v>20159</v>
      </c>
      <c r="N3467" t="s">
        <v>13</v>
      </c>
      <c r="P3467">
        <v>104</v>
      </c>
      <c r="V3467" t="s">
        <v>18557</v>
      </c>
      <c r="X3467" t="str">
        <f>VLOOKUP(I3467,Location!$A$3:$B$1999,2,FALSE)</f>
        <v>Maryland</v>
      </c>
    </row>
    <row r="3468" spans="3:24" x14ac:dyDescent="0.2">
      <c r="C3468" t="s">
        <v>11990</v>
      </c>
      <c r="D3468">
        <v>5</v>
      </c>
      <c r="E3468" t="s">
        <v>12442</v>
      </c>
      <c r="F3468" t="s">
        <v>13990</v>
      </c>
      <c r="G3468" t="s">
        <v>2786</v>
      </c>
      <c r="H3468" t="s">
        <v>809</v>
      </c>
      <c r="I3468" t="s">
        <v>9315</v>
      </c>
      <c r="J3468" t="s">
        <v>16346</v>
      </c>
      <c r="L3468" t="s">
        <v>19158</v>
      </c>
      <c r="M3468" t="s">
        <v>20513</v>
      </c>
      <c r="N3468" t="s">
        <v>13</v>
      </c>
      <c r="P3468" t="s">
        <v>21</v>
      </c>
      <c r="V3468" t="s">
        <v>17638</v>
      </c>
      <c r="X3468" t="str">
        <f>VLOOKUP(I3468,Location!$A$3:$B$1999,2,FALSE)</f>
        <v>Florida</v>
      </c>
    </row>
    <row r="3469" spans="3:24" x14ac:dyDescent="0.2">
      <c r="C3469" t="s">
        <v>11990</v>
      </c>
      <c r="D3469">
        <v>6</v>
      </c>
      <c r="E3469" t="s">
        <v>12798</v>
      </c>
      <c r="F3469" t="s">
        <v>14335</v>
      </c>
      <c r="G3469" t="s">
        <v>15454</v>
      </c>
      <c r="H3469" t="s">
        <v>851</v>
      </c>
      <c r="I3469" t="s">
        <v>2194</v>
      </c>
      <c r="J3469" t="s">
        <v>16529</v>
      </c>
      <c r="L3469" t="s">
        <v>19457</v>
      </c>
      <c r="M3469" t="s">
        <v>20364</v>
      </c>
      <c r="N3469" t="s">
        <v>1020</v>
      </c>
      <c r="P3469" t="s">
        <v>21</v>
      </c>
      <c r="V3469" t="s">
        <v>17999</v>
      </c>
      <c r="X3469" t="str">
        <f>VLOOKUP(I3469,Location!$A$3:$B$1999,2,FALSE)</f>
        <v>Indiana</v>
      </c>
    </row>
    <row r="3470" spans="3:24" x14ac:dyDescent="0.2">
      <c r="C3470" t="s">
        <v>11990</v>
      </c>
      <c r="D3470">
        <v>5</v>
      </c>
      <c r="E3470" t="s">
        <v>5288</v>
      </c>
      <c r="F3470" t="s">
        <v>14639</v>
      </c>
      <c r="G3470" t="s">
        <v>15634</v>
      </c>
      <c r="H3470" t="s">
        <v>19</v>
      </c>
      <c r="I3470" t="s">
        <v>16025</v>
      </c>
      <c r="J3470"/>
      <c r="L3470" t="s">
        <v>19714</v>
      </c>
      <c r="N3470" t="s">
        <v>13</v>
      </c>
      <c r="P3470">
        <v>131</v>
      </c>
      <c r="V3470" t="s">
        <v>18325</v>
      </c>
      <c r="X3470" t="str">
        <f>VLOOKUP(I3470,Location!$A$3:$B$1999,2,FALSE)</f>
        <v>North Carolina</v>
      </c>
    </row>
    <row r="3471" spans="3:24" x14ac:dyDescent="0.2">
      <c r="C3471" t="s">
        <v>11990</v>
      </c>
      <c r="D3471">
        <v>8</v>
      </c>
      <c r="E3471" t="s">
        <v>13505</v>
      </c>
      <c r="F3471" t="s">
        <v>14994</v>
      </c>
      <c r="G3471" t="s">
        <v>1239</v>
      </c>
      <c r="H3471" t="s">
        <v>825</v>
      </c>
      <c r="I3471" t="s">
        <v>980</v>
      </c>
      <c r="J3471"/>
      <c r="L3471" t="s">
        <v>20030</v>
      </c>
      <c r="N3471" t="s">
        <v>13</v>
      </c>
      <c r="P3471">
        <v>149</v>
      </c>
      <c r="V3471" t="s">
        <v>18715</v>
      </c>
      <c r="X3471" t="str">
        <f>VLOOKUP(I3471,Location!$A$3:$B$1999,2,FALSE)</f>
        <v>Texas</v>
      </c>
    </row>
    <row r="3472" spans="3:24" x14ac:dyDescent="0.2">
      <c r="C3472" t="s">
        <v>11990</v>
      </c>
      <c r="D3472">
        <v>10</v>
      </c>
      <c r="E3472" t="s">
        <v>12422</v>
      </c>
      <c r="F3472" t="s">
        <v>13972</v>
      </c>
      <c r="G3472" t="s">
        <v>15264</v>
      </c>
      <c r="H3472" t="s">
        <v>843</v>
      </c>
      <c r="I3472" t="s">
        <v>1058</v>
      </c>
      <c r="J3472"/>
      <c r="L3472" t="s">
        <v>19139</v>
      </c>
      <c r="N3472" t="s">
        <v>1041</v>
      </c>
      <c r="P3472">
        <v>386</v>
      </c>
      <c r="V3472" t="s">
        <v>17618</v>
      </c>
      <c r="X3472" t="str">
        <f>VLOOKUP(I3472,Location!$A$3:$B$1999,2,FALSE)</f>
        <v>Illinois</v>
      </c>
    </row>
    <row r="3473" spans="3:24" x14ac:dyDescent="0.2">
      <c r="C3473" t="s">
        <v>11990</v>
      </c>
      <c r="D3473">
        <v>5</v>
      </c>
      <c r="E3473" t="s">
        <v>13328</v>
      </c>
      <c r="F3473" t="s">
        <v>14836</v>
      </c>
      <c r="G3473" t="s">
        <v>15732</v>
      </c>
      <c r="H3473" t="s">
        <v>834</v>
      </c>
      <c r="I3473" t="s">
        <v>6343</v>
      </c>
      <c r="J3473" t="s">
        <v>16794</v>
      </c>
      <c r="L3473" t="s">
        <v>19894</v>
      </c>
      <c r="M3473" t="s">
        <v>20167</v>
      </c>
      <c r="N3473" t="s">
        <v>17145</v>
      </c>
      <c r="P3473">
        <v>406</v>
      </c>
      <c r="V3473" t="s">
        <v>18537</v>
      </c>
      <c r="X3473" t="str">
        <f>VLOOKUP(I3473,Location!$A$3:$B$1999,2,FALSE)</f>
        <v>North Carolina</v>
      </c>
    </row>
    <row r="3474" spans="3:24" x14ac:dyDescent="0.2">
      <c r="C3474" t="s">
        <v>11990</v>
      </c>
      <c r="D3474">
        <v>11</v>
      </c>
      <c r="E3474" t="s">
        <v>13268</v>
      </c>
      <c r="F3474" t="s">
        <v>14780</v>
      </c>
      <c r="H3474" t="s">
        <v>862</v>
      </c>
      <c r="I3474" t="s">
        <v>18</v>
      </c>
      <c r="J3474"/>
      <c r="L3474" t="s">
        <v>19842</v>
      </c>
      <c r="N3474" t="s">
        <v>13</v>
      </c>
      <c r="P3474">
        <v>451</v>
      </c>
      <c r="V3474" t="s">
        <v>18477</v>
      </c>
      <c r="X3474" t="str">
        <f>VLOOKUP(I3474,Location!$A$3:$B$1999,2,FALSE)</f>
        <v>D.C.</v>
      </c>
    </row>
    <row r="3475" spans="3:24" x14ac:dyDescent="0.2">
      <c r="C3475" t="s">
        <v>11990</v>
      </c>
      <c r="D3475">
        <v>4</v>
      </c>
      <c r="E3475" t="s">
        <v>13184</v>
      </c>
      <c r="F3475" t="s">
        <v>14699</v>
      </c>
      <c r="H3475" t="s">
        <v>19</v>
      </c>
      <c r="I3475" t="s">
        <v>16039</v>
      </c>
      <c r="J3475"/>
      <c r="L3475" t="s">
        <v>19763</v>
      </c>
      <c r="N3475" t="s">
        <v>5758</v>
      </c>
      <c r="P3475" t="s">
        <v>21</v>
      </c>
      <c r="V3475" t="s">
        <v>18392</v>
      </c>
      <c r="X3475" t="str">
        <f>VLOOKUP(I3475,Location!$A$3:$B$1999,2,FALSE)</f>
        <v>California</v>
      </c>
    </row>
    <row r="3476" spans="3:24" x14ac:dyDescent="0.2">
      <c r="C3476" t="s">
        <v>11990</v>
      </c>
      <c r="D3476">
        <v>6</v>
      </c>
      <c r="E3476" t="s">
        <v>12970</v>
      </c>
      <c r="F3476" t="s">
        <v>14495</v>
      </c>
      <c r="G3476" t="s">
        <v>15554</v>
      </c>
      <c r="H3476" t="s">
        <v>834</v>
      </c>
      <c r="I3476" t="s">
        <v>1009</v>
      </c>
      <c r="J3476"/>
      <c r="L3476" t="s">
        <v>19589</v>
      </c>
      <c r="N3476" t="s">
        <v>11837</v>
      </c>
      <c r="P3476" t="s">
        <v>21</v>
      </c>
      <c r="V3476" t="s">
        <v>18174</v>
      </c>
      <c r="X3476" t="str">
        <f>VLOOKUP(I3476,Location!$A$3:$B$1999,2,FALSE)</f>
        <v>Texas</v>
      </c>
    </row>
    <row r="3477" spans="3:24" x14ac:dyDescent="0.2">
      <c r="C3477" t="s">
        <v>11990</v>
      </c>
      <c r="D3477">
        <v>5</v>
      </c>
      <c r="E3477" t="s">
        <v>12423</v>
      </c>
      <c r="F3477" t="s">
        <v>13973</v>
      </c>
      <c r="G3477" t="s">
        <v>1591</v>
      </c>
      <c r="H3477" t="s">
        <v>868</v>
      </c>
      <c r="I3477" t="s">
        <v>1009</v>
      </c>
      <c r="J3477"/>
      <c r="L3477" t="s">
        <v>19140</v>
      </c>
      <c r="N3477" t="s">
        <v>13</v>
      </c>
      <c r="P3477" t="s">
        <v>21</v>
      </c>
      <c r="V3477" t="s">
        <v>17619</v>
      </c>
      <c r="X3477" t="str">
        <f>VLOOKUP(I3477,Location!$A$3:$B$1999,2,FALSE)</f>
        <v>Texas</v>
      </c>
    </row>
    <row r="3478" spans="3:24" x14ac:dyDescent="0.2">
      <c r="C3478" t="s">
        <v>11990</v>
      </c>
      <c r="D3478">
        <v>6</v>
      </c>
      <c r="E3478" t="s">
        <v>13188</v>
      </c>
      <c r="F3478" t="s">
        <v>14703</v>
      </c>
      <c r="G3478" t="s">
        <v>15669</v>
      </c>
      <c r="H3478" t="s">
        <v>834</v>
      </c>
      <c r="I3478" t="s">
        <v>1044</v>
      </c>
      <c r="J3478" t="s">
        <v>16727</v>
      </c>
      <c r="L3478" t="s">
        <v>18924</v>
      </c>
      <c r="M3478" t="s">
        <v>4279</v>
      </c>
      <c r="N3478" t="s">
        <v>13</v>
      </c>
      <c r="P3478" t="s">
        <v>21</v>
      </c>
      <c r="V3478" t="s">
        <v>18396</v>
      </c>
      <c r="X3478" t="str">
        <f>VLOOKUP(I3478,Location!$A$3:$B$1999,2,FALSE)</f>
        <v>Michigan</v>
      </c>
    </row>
    <row r="3479" spans="3:24" x14ac:dyDescent="0.2">
      <c r="C3479" t="s">
        <v>11990</v>
      </c>
      <c r="D3479">
        <v>4</v>
      </c>
      <c r="E3479" t="s">
        <v>12331</v>
      </c>
      <c r="F3479" t="s">
        <v>13884</v>
      </c>
      <c r="G3479" t="s">
        <v>8709</v>
      </c>
      <c r="H3479" t="s">
        <v>869</v>
      </c>
      <c r="I3479" t="s">
        <v>1061</v>
      </c>
      <c r="J3479"/>
      <c r="L3479" t="s">
        <v>19066</v>
      </c>
      <c r="N3479" t="s">
        <v>13</v>
      </c>
      <c r="P3479">
        <v>350</v>
      </c>
      <c r="V3479" t="s">
        <v>17526</v>
      </c>
      <c r="X3479" t="str">
        <f>VLOOKUP(I3479,Location!$A$3:$B$1999,2,FALSE)</f>
        <v>California</v>
      </c>
    </row>
    <row r="3480" spans="3:24" x14ac:dyDescent="0.2">
      <c r="C3480" t="s">
        <v>11990</v>
      </c>
      <c r="D3480">
        <v>5</v>
      </c>
      <c r="E3480" t="s">
        <v>13485</v>
      </c>
      <c r="F3480" t="s">
        <v>14978</v>
      </c>
      <c r="G3480" t="s">
        <v>1208</v>
      </c>
      <c r="H3480" t="s">
        <v>17</v>
      </c>
      <c r="I3480" t="s">
        <v>1407</v>
      </c>
      <c r="J3480" t="s">
        <v>16858</v>
      </c>
      <c r="L3480" t="s">
        <v>20016</v>
      </c>
      <c r="N3480" t="s">
        <v>17015</v>
      </c>
      <c r="P3480">
        <v>162</v>
      </c>
      <c r="V3480" t="s">
        <v>18695</v>
      </c>
      <c r="X3480" t="str">
        <f>VLOOKUP(I3480,Location!$A$3:$B$1999,2,FALSE)</f>
        <v>Ohio</v>
      </c>
    </row>
    <row r="3481" spans="3:24" x14ac:dyDescent="0.2">
      <c r="C3481" t="s">
        <v>11990</v>
      </c>
      <c r="D3481">
        <v>6</v>
      </c>
      <c r="E3481" t="s">
        <v>12443</v>
      </c>
      <c r="F3481" t="s">
        <v>13991</v>
      </c>
      <c r="H3481" t="s">
        <v>935</v>
      </c>
      <c r="I3481" t="s">
        <v>1021</v>
      </c>
      <c r="J3481"/>
      <c r="L3481" t="s">
        <v>19159</v>
      </c>
      <c r="N3481" t="s">
        <v>1006</v>
      </c>
      <c r="P3481" t="s">
        <v>21</v>
      </c>
      <c r="V3481" t="s">
        <v>17639</v>
      </c>
      <c r="X3481" t="str">
        <f>VLOOKUP(I3481,Location!$A$3:$B$1999,2,FALSE)</f>
        <v>New York</v>
      </c>
    </row>
    <row r="3482" spans="3:24" x14ac:dyDescent="0.2">
      <c r="C3482" t="s">
        <v>11990</v>
      </c>
      <c r="D3482">
        <v>11</v>
      </c>
      <c r="E3482" t="s">
        <v>13214</v>
      </c>
      <c r="F3482" t="s">
        <v>14728</v>
      </c>
      <c r="G3482" t="s">
        <v>1239</v>
      </c>
      <c r="H3482" t="s">
        <v>19</v>
      </c>
      <c r="I3482" t="s">
        <v>9300</v>
      </c>
      <c r="J3482" t="s">
        <v>16741</v>
      </c>
      <c r="L3482" t="s">
        <v>19790</v>
      </c>
      <c r="M3482" t="s">
        <v>20215</v>
      </c>
      <c r="N3482" t="s">
        <v>13</v>
      </c>
      <c r="P3482" t="s">
        <v>21</v>
      </c>
      <c r="V3482" t="s">
        <v>18422</v>
      </c>
      <c r="X3482" t="str">
        <f>VLOOKUP(I3482,Location!$A$3:$B$1999,2,FALSE)</f>
        <v>Pennsylvania</v>
      </c>
    </row>
    <row r="3483" spans="3:24" x14ac:dyDescent="0.2">
      <c r="C3483" t="s">
        <v>11990</v>
      </c>
      <c r="D3483">
        <v>6</v>
      </c>
      <c r="E3483" t="s">
        <v>13043</v>
      </c>
      <c r="F3483" t="s">
        <v>14564</v>
      </c>
      <c r="G3483" t="s">
        <v>31</v>
      </c>
      <c r="H3483" t="s">
        <v>19</v>
      </c>
      <c r="I3483" t="s">
        <v>1579</v>
      </c>
      <c r="J3483" t="s">
        <v>1789</v>
      </c>
      <c r="L3483" t="s">
        <v>19644</v>
      </c>
      <c r="M3483" t="s">
        <v>20105</v>
      </c>
      <c r="N3483" t="s">
        <v>1006</v>
      </c>
      <c r="P3483" t="s">
        <v>21</v>
      </c>
      <c r="V3483" t="s">
        <v>18247</v>
      </c>
      <c r="X3483" t="str">
        <f>VLOOKUP(I3483,Location!$A$3:$B$1999,2,FALSE)</f>
        <v>New York</v>
      </c>
    </row>
    <row r="3484" spans="3:24" x14ac:dyDescent="0.2">
      <c r="C3484" t="s">
        <v>11990</v>
      </c>
      <c r="D3484">
        <v>28</v>
      </c>
      <c r="E3484" t="s">
        <v>13019</v>
      </c>
      <c r="F3484" t="s">
        <v>14541</v>
      </c>
      <c r="G3484" t="s">
        <v>15177</v>
      </c>
      <c r="H3484" t="s">
        <v>835</v>
      </c>
      <c r="I3484" t="s">
        <v>1329</v>
      </c>
      <c r="J3484" t="s">
        <v>16650</v>
      </c>
      <c r="L3484" t="s">
        <v>19626</v>
      </c>
      <c r="M3484" t="s">
        <v>20287</v>
      </c>
      <c r="N3484" t="s">
        <v>24</v>
      </c>
      <c r="P3484">
        <v>124</v>
      </c>
      <c r="V3484" t="s">
        <v>18223</v>
      </c>
      <c r="X3484" t="str">
        <f>VLOOKUP(I3484,Location!$A$3:$B$1999,2,FALSE)</f>
        <v>Arizona</v>
      </c>
    </row>
    <row r="3485" spans="3:24" x14ac:dyDescent="0.2">
      <c r="C3485" t="s">
        <v>11990</v>
      </c>
      <c r="D3485">
        <v>23</v>
      </c>
      <c r="E3485" t="s">
        <v>12262</v>
      </c>
      <c r="F3485" t="s">
        <v>13819</v>
      </c>
      <c r="G3485" t="s">
        <v>31</v>
      </c>
      <c r="H3485" t="s">
        <v>29</v>
      </c>
      <c r="I3485" t="s">
        <v>18</v>
      </c>
      <c r="J3485" t="s">
        <v>16239</v>
      </c>
      <c r="L3485" t="s">
        <v>19009</v>
      </c>
      <c r="M3485" t="s">
        <v>20598</v>
      </c>
      <c r="N3485" t="s">
        <v>13</v>
      </c>
      <c r="P3485" t="s">
        <v>21</v>
      </c>
      <c r="V3485" t="s">
        <v>17457</v>
      </c>
      <c r="X3485" t="str">
        <f>VLOOKUP(I3485,Location!$A$3:$B$1999,2,FALSE)</f>
        <v>D.C.</v>
      </c>
    </row>
    <row r="3486" spans="3:24" x14ac:dyDescent="0.2">
      <c r="C3486" t="s">
        <v>11990</v>
      </c>
      <c r="D3486">
        <v>20</v>
      </c>
      <c r="E3486" t="s">
        <v>13104</v>
      </c>
      <c r="F3486" t="s">
        <v>14623</v>
      </c>
      <c r="G3486" t="s">
        <v>823</v>
      </c>
      <c r="H3486" t="s">
        <v>825</v>
      </c>
      <c r="I3486" t="s">
        <v>18</v>
      </c>
      <c r="J3486"/>
      <c r="L3486" t="s">
        <v>19699</v>
      </c>
      <c r="N3486" t="s">
        <v>806</v>
      </c>
      <c r="P3486">
        <v>418</v>
      </c>
      <c r="V3486" t="s">
        <v>18309</v>
      </c>
      <c r="X3486" t="str">
        <f>VLOOKUP(I3486,Location!$A$3:$B$1999,2,FALSE)</f>
        <v>D.C.</v>
      </c>
    </row>
    <row r="3487" spans="3:24" x14ac:dyDescent="0.2">
      <c r="C3487" t="s">
        <v>11990</v>
      </c>
      <c r="D3487">
        <v>28</v>
      </c>
      <c r="E3487" t="s">
        <v>13389</v>
      </c>
      <c r="F3487" t="s">
        <v>14891</v>
      </c>
      <c r="G3487" t="s">
        <v>15755</v>
      </c>
      <c r="H3487" t="s">
        <v>17</v>
      </c>
      <c r="I3487" t="s">
        <v>18</v>
      </c>
      <c r="J3487"/>
      <c r="L3487" t="s">
        <v>19942</v>
      </c>
      <c r="N3487" t="s">
        <v>3976</v>
      </c>
      <c r="P3487" t="s">
        <v>21</v>
      </c>
      <c r="V3487" t="s">
        <v>18598</v>
      </c>
      <c r="X3487" t="str">
        <f>VLOOKUP(I3487,Location!$A$3:$B$1999,2,FALSE)</f>
        <v>D.C.</v>
      </c>
    </row>
    <row r="3488" spans="3:24" x14ac:dyDescent="0.2">
      <c r="C3488" t="s">
        <v>11990</v>
      </c>
      <c r="D3488">
        <v>5</v>
      </c>
      <c r="E3488" t="s">
        <v>13512</v>
      </c>
      <c r="F3488" t="s">
        <v>15001</v>
      </c>
      <c r="G3488" t="s">
        <v>1377</v>
      </c>
      <c r="H3488" t="s">
        <v>835</v>
      </c>
      <c r="I3488" t="s">
        <v>16072</v>
      </c>
      <c r="J3488" t="s">
        <v>9847</v>
      </c>
      <c r="L3488" t="s">
        <v>20036</v>
      </c>
      <c r="M3488" t="s">
        <v>20108</v>
      </c>
      <c r="N3488" t="s">
        <v>1711</v>
      </c>
      <c r="P3488">
        <v>98</v>
      </c>
      <c r="V3488" t="s">
        <v>18722</v>
      </c>
      <c r="X3488" t="str">
        <f>VLOOKUP(I3488,Location!$A$3:$B$1999,2,FALSE)</f>
        <v>Mississippi</v>
      </c>
    </row>
    <row r="3489" spans="3:24" x14ac:dyDescent="0.2">
      <c r="C3489" t="s">
        <v>11990</v>
      </c>
      <c r="D3489">
        <v>10</v>
      </c>
      <c r="E3489" t="s">
        <v>13288</v>
      </c>
      <c r="F3489" t="s">
        <v>14799</v>
      </c>
      <c r="G3489" t="s">
        <v>15717</v>
      </c>
      <c r="H3489" t="s">
        <v>834</v>
      </c>
      <c r="I3489" t="s">
        <v>1046</v>
      </c>
      <c r="J3489" t="s">
        <v>16777</v>
      </c>
      <c r="L3489" t="s">
        <v>19858</v>
      </c>
      <c r="M3489" t="s">
        <v>20179</v>
      </c>
      <c r="N3489" t="s">
        <v>3557</v>
      </c>
      <c r="P3489" t="s">
        <v>21</v>
      </c>
      <c r="V3489" t="s">
        <v>18497</v>
      </c>
      <c r="X3489" t="str">
        <f>VLOOKUP(I3489,Location!$A$3:$B$1999,2,FALSE)</f>
        <v>Maryland</v>
      </c>
    </row>
    <row r="3490" spans="3:24" x14ac:dyDescent="0.2">
      <c r="C3490" t="s">
        <v>11990</v>
      </c>
      <c r="D3490">
        <v>12</v>
      </c>
      <c r="E3490" t="s">
        <v>11992</v>
      </c>
      <c r="F3490" t="s">
        <v>13566</v>
      </c>
      <c r="G3490" t="s">
        <v>1239</v>
      </c>
      <c r="H3490" t="s">
        <v>846</v>
      </c>
      <c r="I3490" t="s">
        <v>36</v>
      </c>
      <c r="J3490" t="s">
        <v>16087</v>
      </c>
      <c r="L3490" t="s">
        <v>18777</v>
      </c>
      <c r="N3490" t="s">
        <v>806</v>
      </c>
      <c r="P3490" t="s">
        <v>21</v>
      </c>
      <c r="V3490" t="s">
        <v>17183</v>
      </c>
      <c r="X3490" t="str">
        <f>VLOOKUP(I3490,Location!$A$3:$B$1999,2,FALSE)</f>
        <v>United States</v>
      </c>
    </row>
    <row r="3491" spans="3:24" x14ac:dyDescent="0.2">
      <c r="C3491" t="s">
        <v>11990</v>
      </c>
      <c r="D3491">
        <v>4</v>
      </c>
      <c r="E3491" t="s">
        <v>13195</v>
      </c>
      <c r="F3491" t="s">
        <v>14710</v>
      </c>
      <c r="G3491" t="s">
        <v>3991</v>
      </c>
      <c r="H3491" t="s">
        <v>19</v>
      </c>
      <c r="I3491" t="s">
        <v>1579</v>
      </c>
      <c r="J3491"/>
      <c r="L3491" t="s">
        <v>14416</v>
      </c>
      <c r="N3491" t="s">
        <v>13</v>
      </c>
      <c r="P3491">
        <v>478</v>
      </c>
      <c r="V3491" t="s">
        <v>18403</v>
      </c>
      <c r="X3491" t="str">
        <f>VLOOKUP(I3491,Location!$A$3:$B$1999,2,FALSE)</f>
        <v>New York</v>
      </c>
    </row>
    <row r="3492" spans="3:24" x14ac:dyDescent="0.2">
      <c r="C3492" t="s">
        <v>11990</v>
      </c>
      <c r="D3492">
        <v>5</v>
      </c>
      <c r="E3492" t="s">
        <v>12125</v>
      </c>
      <c r="F3492" t="s">
        <v>13692</v>
      </c>
      <c r="G3492" t="s">
        <v>2997</v>
      </c>
      <c r="H3492" t="s">
        <v>868</v>
      </c>
      <c r="I3492" t="s">
        <v>15841</v>
      </c>
      <c r="J3492" t="s">
        <v>16165</v>
      </c>
      <c r="L3492" t="s">
        <v>18892</v>
      </c>
      <c r="M3492" t="s">
        <v>20654</v>
      </c>
      <c r="N3492" t="s">
        <v>1062</v>
      </c>
      <c r="P3492" t="s">
        <v>21</v>
      </c>
      <c r="V3492" t="s">
        <v>17319</v>
      </c>
      <c r="X3492" t="str">
        <f>VLOOKUP(I3492,Location!$A$3:$B$1999,2,FALSE)</f>
        <v>California</v>
      </c>
    </row>
    <row r="3493" spans="3:24" x14ac:dyDescent="0.2">
      <c r="C3493" t="s">
        <v>11990</v>
      </c>
      <c r="D3493">
        <v>6</v>
      </c>
      <c r="E3493" t="s">
        <v>12050</v>
      </c>
      <c r="F3493" t="s">
        <v>13623</v>
      </c>
      <c r="G3493" t="s">
        <v>15082</v>
      </c>
      <c r="H3493" t="s">
        <v>861</v>
      </c>
      <c r="I3493" t="s">
        <v>966</v>
      </c>
      <c r="J3493"/>
      <c r="L3493" t="s">
        <v>18824</v>
      </c>
      <c r="N3493" t="s">
        <v>804</v>
      </c>
      <c r="P3493" t="s">
        <v>21</v>
      </c>
      <c r="V3493" t="s">
        <v>17244</v>
      </c>
      <c r="X3493" t="str">
        <f>VLOOKUP(I3493,Location!$A$3:$B$1999,2,FALSE)</f>
        <v>Massachusetts</v>
      </c>
    </row>
    <row r="3494" spans="3:24" x14ac:dyDescent="0.2">
      <c r="C3494" t="s">
        <v>11990</v>
      </c>
      <c r="D3494">
        <v>8</v>
      </c>
      <c r="E3494" t="s">
        <v>12102</v>
      </c>
      <c r="F3494" t="s">
        <v>13669</v>
      </c>
      <c r="G3494" t="s">
        <v>15108</v>
      </c>
      <c r="H3494" t="s">
        <v>868</v>
      </c>
      <c r="I3494" t="s">
        <v>1057</v>
      </c>
      <c r="J3494" t="s">
        <v>16156</v>
      </c>
      <c r="L3494" t="s">
        <v>18872</v>
      </c>
      <c r="M3494" t="s">
        <v>20661</v>
      </c>
      <c r="N3494" t="s">
        <v>968</v>
      </c>
      <c r="P3494" t="s">
        <v>21</v>
      </c>
      <c r="V3494" t="s">
        <v>17296</v>
      </c>
      <c r="X3494" t="str">
        <f>VLOOKUP(I3494,Location!$A$3:$B$1999,2,FALSE)</f>
        <v>California</v>
      </c>
    </row>
    <row r="3495" spans="3:24" x14ac:dyDescent="0.2">
      <c r="C3495" t="s">
        <v>11990</v>
      </c>
      <c r="D3495">
        <v>28</v>
      </c>
      <c r="E3495" t="s">
        <v>12309</v>
      </c>
      <c r="F3495" t="s">
        <v>13864</v>
      </c>
      <c r="G3495" t="s">
        <v>5092</v>
      </c>
      <c r="H3495" t="s">
        <v>863</v>
      </c>
      <c r="I3495" t="s">
        <v>18</v>
      </c>
      <c r="J3495" t="s">
        <v>16266</v>
      </c>
      <c r="L3495" t="s">
        <v>19051</v>
      </c>
      <c r="M3495" t="s">
        <v>20581</v>
      </c>
      <c r="N3495" t="s">
        <v>13</v>
      </c>
      <c r="P3495">
        <v>43</v>
      </c>
      <c r="V3495" t="s">
        <v>17504</v>
      </c>
      <c r="X3495" t="str">
        <f>VLOOKUP(I3495,Location!$A$3:$B$1999,2,FALSE)</f>
        <v>D.C.</v>
      </c>
    </row>
    <row r="3496" spans="3:24" x14ac:dyDescent="0.2">
      <c r="C3496" t="s">
        <v>11990</v>
      </c>
      <c r="D3496">
        <v>10</v>
      </c>
      <c r="E3496" t="s">
        <v>12298</v>
      </c>
      <c r="F3496" t="s">
        <v>13853</v>
      </c>
      <c r="G3496" t="s">
        <v>3743</v>
      </c>
      <c r="H3496" t="s">
        <v>859</v>
      </c>
      <c r="I3496" t="s">
        <v>2304</v>
      </c>
      <c r="J3496"/>
      <c r="L3496" t="s">
        <v>14416</v>
      </c>
      <c r="N3496" t="s">
        <v>13</v>
      </c>
      <c r="P3496">
        <v>281</v>
      </c>
      <c r="V3496" t="s">
        <v>17493</v>
      </c>
      <c r="X3496" t="str">
        <f>VLOOKUP(I3496,Location!$A$3:$B$1999,2,FALSE)</f>
        <v>Kentucky</v>
      </c>
    </row>
    <row r="3497" spans="3:24" x14ac:dyDescent="0.2">
      <c r="C3497" t="s">
        <v>11990</v>
      </c>
      <c r="D3497">
        <v>2</v>
      </c>
      <c r="E3497" t="s">
        <v>13015</v>
      </c>
      <c r="F3497" t="s">
        <v>14537</v>
      </c>
      <c r="G3497" t="s">
        <v>1395</v>
      </c>
      <c r="H3497" t="s">
        <v>17</v>
      </c>
      <c r="I3497" t="s">
        <v>1324</v>
      </c>
      <c r="J3497"/>
      <c r="L3497" t="s">
        <v>14416</v>
      </c>
      <c r="N3497" t="s">
        <v>13</v>
      </c>
      <c r="P3497">
        <v>241</v>
      </c>
      <c r="V3497" t="s">
        <v>18219</v>
      </c>
      <c r="X3497" t="str">
        <f>VLOOKUP(I3497,Location!$A$3:$B$1999,2,FALSE)</f>
        <v>Texas</v>
      </c>
    </row>
    <row r="3498" spans="3:24" x14ac:dyDescent="0.2">
      <c r="C3498" t="s">
        <v>11990</v>
      </c>
      <c r="D3498">
        <v>30</v>
      </c>
      <c r="E3498" t="s">
        <v>12452</v>
      </c>
      <c r="F3498" t="s">
        <v>14908</v>
      </c>
      <c r="H3498" t="s">
        <v>862</v>
      </c>
      <c r="I3498" t="s">
        <v>976</v>
      </c>
      <c r="J3498"/>
      <c r="L3498" t="s">
        <v>19953</v>
      </c>
      <c r="N3498" t="s">
        <v>13</v>
      </c>
      <c r="P3498">
        <v>466</v>
      </c>
      <c r="V3498" t="s">
        <v>18616</v>
      </c>
      <c r="X3498" t="str">
        <f>VLOOKUP(I3498,Location!$A$3:$B$1999,2,FALSE)</f>
        <v>California</v>
      </c>
    </row>
    <row r="3499" spans="3:24" x14ac:dyDescent="0.2">
      <c r="C3499" t="s">
        <v>11990</v>
      </c>
      <c r="D3499">
        <v>16</v>
      </c>
      <c r="E3499" t="s">
        <v>12226</v>
      </c>
      <c r="F3499" t="s">
        <v>13787</v>
      </c>
      <c r="G3499" t="s">
        <v>1530</v>
      </c>
      <c r="H3499" t="s">
        <v>941</v>
      </c>
      <c r="I3499" t="s">
        <v>2676</v>
      </c>
      <c r="J3499" t="s">
        <v>16219</v>
      </c>
      <c r="L3499" t="s">
        <v>18975</v>
      </c>
      <c r="M3499" t="s">
        <v>20617</v>
      </c>
      <c r="N3499" t="s">
        <v>13</v>
      </c>
      <c r="P3499" t="s">
        <v>21</v>
      </c>
      <c r="V3499" t="s">
        <v>17421</v>
      </c>
      <c r="X3499" t="str">
        <f>VLOOKUP(I3499,Location!$A$3:$B$1999,2,FALSE)</f>
        <v>Pennsylvania</v>
      </c>
    </row>
    <row r="3500" spans="3:24" x14ac:dyDescent="0.2">
      <c r="C3500" t="s">
        <v>11990</v>
      </c>
      <c r="D3500">
        <v>35</v>
      </c>
      <c r="E3500" t="s">
        <v>12859</v>
      </c>
      <c r="F3500" t="s">
        <v>14392</v>
      </c>
      <c r="G3500" t="s">
        <v>1239</v>
      </c>
      <c r="H3500" t="s">
        <v>863</v>
      </c>
      <c r="I3500" t="s">
        <v>1034</v>
      </c>
      <c r="J3500" t="s">
        <v>16566</v>
      </c>
      <c r="M3500" t="s">
        <v>20085</v>
      </c>
      <c r="N3500" t="s">
        <v>820</v>
      </c>
      <c r="P3500">
        <v>106</v>
      </c>
      <c r="V3500" t="s">
        <v>18063</v>
      </c>
      <c r="X3500" t="str">
        <f>VLOOKUP(I3500,Location!$A$3:$B$1999,2,FALSE)</f>
        <v>Pennsylvania</v>
      </c>
    </row>
    <row r="3501" spans="3:24" x14ac:dyDescent="0.2">
      <c r="C3501" t="s">
        <v>11990</v>
      </c>
      <c r="D3501">
        <v>8</v>
      </c>
      <c r="E3501" t="s">
        <v>12914</v>
      </c>
      <c r="F3501" t="s">
        <v>14445</v>
      </c>
      <c r="G3501" t="s">
        <v>2632</v>
      </c>
      <c r="H3501" t="s">
        <v>825</v>
      </c>
      <c r="I3501" t="s">
        <v>2829</v>
      </c>
      <c r="J3501" t="s">
        <v>16597</v>
      </c>
      <c r="L3501" t="s">
        <v>14416</v>
      </c>
      <c r="M3501" t="s">
        <v>20102</v>
      </c>
      <c r="N3501" t="s">
        <v>17090</v>
      </c>
      <c r="P3501">
        <v>100</v>
      </c>
      <c r="V3501" t="s">
        <v>18118</v>
      </c>
      <c r="X3501" t="str">
        <f>VLOOKUP(I3501,Location!$A$3:$B$1999,2,FALSE)</f>
        <v>Utah</v>
      </c>
    </row>
    <row r="3502" spans="3:24" x14ac:dyDescent="0.2">
      <c r="C3502" t="s">
        <v>11990</v>
      </c>
      <c r="D3502">
        <v>13</v>
      </c>
      <c r="E3502" t="s">
        <v>12019</v>
      </c>
      <c r="F3502" t="s">
        <v>13591</v>
      </c>
      <c r="G3502" t="s">
        <v>1094</v>
      </c>
      <c r="H3502" t="s">
        <v>807</v>
      </c>
      <c r="I3502" t="s">
        <v>18</v>
      </c>
      <c r="J3502" t="s">
        <v>16099</v>
      </c>
      <c r="L3502" t="s">
        <v>18797</v>
      </c>
      <c r="M3502" t="s">
        <v>20693</v>
      </c>
      <c r="N3502" t="s">
        <v>16903</v>
      </c>
      <c r="P3502">
        <v>483</v>
      </c>
      <c r="V3502" t="s">
        <v>17210</v>
      </c>
      <c r="X3502" t="str">
        <f>VLOOKUP(I3502,Location!$A$3:$B$1999,2,FALSE)</f>
        <v>D.C.</v>
      </c>
    </row>
    <row r="3503" spans="3:24" x14ac:dyDescent="0.2">
      <c r="C3503" t="s">
        <v>11990</v>
      </c>
      <c r="D3503">
        <v>13</v>
      </c>
      <c r="E3503" t="s">
        <v>12937</v>
      </c>
      <c r="F3503" t="s">
        <v>14464</v>
      </c>
      <c r="G3503" t="s">
        <v>15115</v>
      </c>
      <c r="H3503" t="s">
        <v>834</v>
      </c>
      <c r="I3503" t="s">
        <v>1048</v>
      </c>
      <c r="J3503" t="s">
        <v>16614</v>
      </c>
      <c r="L3503" t="s">
        <v>19561</v>
      </c>
      <c r="M3503" t="s">
        <v>2908</v>
      </c>
      <c r="N3503" t="s">
        <v>13</v>
      </c>
      <c r="P3503" t="s">
        <v>21</v>
      </c>
      <c r="V3503" t="s">
        <v>18141</v>
      </c>
      <c r="X3503" t="str">
        <f>VLOOKUP(I3503,Location!$A$3:$B$1999,2,FALSE)</f>
        <v>D.C.</v>
      </c>
    </row>
    <row r="3504" spans="3:24" x14ac:dyDescent="0.2">
      <c r="C3504" t="s">
        <v>11990</v>
      </c>
      <c r="D3504">
        <v>6</v>
      </c>
      <c r="E3504" t="s">
        <v>12233</v>
      </c>
      <c r="F3504" t="s">
        <v>13793</v>
      </c>
      <c r="G3504" t="s">
        <v>15168</v>
      </c>
      <c r="H3504" t="s">
        <v>844</v>
      </c>
      <c r="I3504" t="s">
        <v>6346</v>
      </c>
      <c r="J3504"/>
      <c r="L3504" t="s">
        <v>18981</v>
      </c>
      <c r="N3504" t="s">
        <v>5099</v>
      </c>
      <c r="P3504" t="s">
        <v>21</v>
      </c>
      <c r="V3504" t="s">
        <v>17428</v>
      </c>
      <c r="X3504" t="str">
        <f>VLOOKUP(I3504,Location!$A$3:$B$1999,2,FALSE)</f>
        <v>New York</v>
      </c>
    </row>
    <row r="3505" spans="3:24" x14ac:dyDescent="0.2">
      <c r="C3505" t="s">
        <v>11990</v>
      </c>
      <c r="D3505">
        <v>5</v>
      </c>
      <c r="E3505" t="s">
        <v>12001</v>
      </c>
      <c r="F3505" t="s">
        <v>13574</v>
      </c>
      <c r="G3505" t="s">
        <v>15056</v>
      </c>
      <c r="H3505" t="s">
        <v>919</v>
      </c>
      <c r="I3505" t="s">
        <v>15825</v>
      </c>
      <c r="J3505" t="s">
        <v>16090</v>
      </c>
      <c r="L3505" t="s">
        <v>18783</v>
      </c>
      <c r="M3505" t="s">
        <v>20700</v>
      </c>
      <c r="N3505" t="s">
        <v>24</v>
      </c>
      <c r="P3505">
        <v>454</v>
      </c>
      <c r="V3505" t="s">
        <v>17192</v>
      </c>
      <c r="X3505" t="str">
        <f>VLOOKUP(I3505,Location!$A$3:$B$1999,2,FALSE)</f>
        <v>North Carolina</v>
      </c>
    </row>
    <row r="3506" spans="3:24" x14ac:dyDescent="0.2">
      <c r="C3506" t="s">
        <v>11990</v>
      </c>
      <c r="D3506">
        <v>6</v>
      </c>
      <c r="E3506" t="s">
        <v>12302</v>
      </c>
      <c r="F3506" t="s">
        <v>13857</v>
      </c>
      <c r="G3506" t="s">
        <v>15191</v>
      </c>
      <c r="H3506" t="s">
        <v>827</v>
      </c>
      <c r="I3506" t="s">
        <v>1035</v>
      </c>
      <c r="J3506" t="s">
        <v>16261</v>
      </c>
      <c r="L3506" t="s">
        <v>19045</v>
      </c>
      <c r="N3506" t="s">
        <v>3596</v>
      </c>
      <c r="P3506">
        <v>118</v>
      </c>
      <c r="V3506" t="s">
        <v>17497</v>
      </c>
      <c r="X3506" t="str">
        <f>VLOOKUP(I3506,Location!$A$3:$B$1999,2,FALSE)</f>
        <v>Oregon</v>
      </c>
    </row>
    <row r="3507" spans="3:24" x14ac:dyDescent="0.2">
      <c r="C3507" t="s">
        <v>11990</v>
      </c>
      <c r="D3507">
        <v>23</v>
      </c>
      <c r="E3507" t="s">
        <v>13273</v>
      </c>
      <c r="F3507" t="s">
        <v>14785</v>
      </c>
      <c r="G3507" t="s">
        <v>6245</v>
      </c>
      <c r="H3507" t="s">
        <v>834</v>
      </c>
      <c r="I3507" t="s">
        <v>1381</v>
      </c>
      <c r="J3507"/>
      <c r="L3507" t="s">
        <v>19846</v>
      </c>
      <c r="N3507" t="s">
        <v>17138</v>
      </c>
      <c r="P3507" t="s">
        <v>21</v>
      </c>
      <c r="V3507" t="s">
        <v>18482</v>
      </c>
      <c r="X3507" t="str">
        <f>VLOOKUP(I3507,Location!$A$3:$B$1999,2,FALSE)</f>
        <v>Virginia</v>
      </c>
    </row>
    <row r="3508" spans="3:24" x14ac:dyDescent="0.2">
      <c r="C3508" t="s">
        <v>11990</v>
      </c>
      <c r="D3508">
        <v>11</v>
      </c>
      <c r="E3508" t="s">
        <v>12617</v>
      </c>
      <c r="F3508" t="s">
        <v>14161</v>
      </c>
      <c r="G3508" t="s">
        <v>15362</v>
      </c>
      <c r="H3508" t="s">
        <v>919</v>
      </c>
      <c r="I3508" t="s">
        <v>15933</v>
      </c>
      <c r="J3508"/>
      <c r="L3508" t="s">
        <v>19313</v>
      </c>
      <c r="N3508" t="s">
        <v>13</v>
      </c>
      <c r="P3508">
        <v>289</v>
      </c>
      <c r="V3508" t="s">
        <v>17814</v>
      </c>
      <c r="X3508" t="str">
        <f>VLOOKUP(I3508,Location!$A$3:$B$1999,2,FALSE)</f>
        <v>New York</v>
      </c>
    </row>
    <row r="3509" spans="3:24" x14ac:dyDescent="0.2">
      <c r="C3509" t="s">
        <v>11990</v>
      </c>
      <c r="D3509">
        <v>6</v>
      </c>
      <c r="E3509" t="s">
        <v>12630</v>
      </c>
      <c r="F3509" t="s">
        <v>14174</v>
      </c>
      <c r="G3509" t="s">
        <v>15370</v>
      </c>
      <c r="H3509" t="s">
        <v>15</v>
      </c>
      <c r="I3509" t="s">
        <v>2240</v>
      </c>
      <c r="J3509" t="s">
        <v>16443</v>
      </c>
      <c r="L3509" t="s">
        <v>19325</v>
      </c>
      <c r="M3509" t="s">
        <v>2695</v>
      </c>
      <c r="N3509" t="s">
        <v>13</v>
      </c>
      <c r="P3509">
        <v>92</v>
      </c>
      <c r="V3509" t="s">
        <v>17827</v>
      </c>
      <c r="X3509" t="str">
        <f>VLOOKUP(I3509,Location!$A$3:$B$1999,2,FALSE)</f>
        <v>Maryland</v>
      </c>
    </row>
    <row r="3510" spans="3:24" x14ac:dyDescent="0.2">
      <c r="C3510" t="s">
        <v>11990</v>
      </c>
      <c r="D3510">
        <v>3</v>
      </c>
      <c r="E3510" t="s">
        <v>12124</v>
      </c>
      <c r="F3510" t="s">
        <v>13691</v>
      </c>
      <c r="G3510" t="s">
        <v>2950</v>
      </c>
      <c r="H3510" t="s">
        <v>844</v>
      </c>
      <c r="I3510" t="s">
        <v>966</v>
      </c>
      <c r="J3510" t="s">
        <v>16164</v>
      </c>
      <c r="L3510" t="s">
        <v>18891</v>
      </c>
      <c r="M3510" t="s">
        <v>20655</v>
      </c>
      <c r="N3510" t="s">
        <v>16924</v>
      </c>
      <c r="P3510" t="s">
        <v>21</v>
      </c>
      <c r="V3510" t="s">
        <v>17318</v>
      </c>
      <c r="X3510" t="str">
        <f>VLOOKUP(I3510,Location!$A$3:$B$1999,2,FALSE)</f>
        <v>Massachusetts</v>
      </c>
    </row>
    <row r="3511" spans="3:24" x14ac:dyDescent="0.2">
      <c r="C3511" t="s">
        <v>11990</v>
      </c>
      <c r="D3511">
        <v>4</v>
      </c>
      <c r="E3511" t="s">
        <v>12320</v>
      </c>
      <c r="F3511" t="s">
        <v>13873</v>
      </c>
      <c r="G3511" t="s">
        <v>15209</v>
      </c>
      <c r="H3511" t="s">
        <v>15</v>
      </c>
      <c r="I3511" t="s">
        <v>15876</v>
      </c>
      <c r="J3511" t="s">
        <v>16275</v>
      </c>
      <c r="L3511" t="s">
        <v>19055</v>
      </c>
      <c r="M3511" t="s">
        <v>20573</v>
      </c>
      <c r="N3511" t="s">
        <v>13</v>
      </c>
      <c r="P3511">
        <v>150</v>
      </c>
      <c r="V3511" t="s">
        <v>17515</v>
      </c>
      <c r="X3511" t="str">
        <f>VLOOKUP(I3511,Location!$A$3:$B$1999,2,FALSE)</f>
        <v>Texas</v>
      </c>
    </row>
    <row r="3512" spans="3:24" x14ac:dyDescent="0.2">
      <c r="C3512" t="s">
        <v>11990</v>
      </c>
      <c r="D3512">
        <v>13</v>
      </c>
      <c r="E3512" t="s">
        <v>13267</v>
      </c>
      <c r="F3512" t="s">
        <v>14779</v>
      </c>
      <c r="G3512" t="s">
        <v>15711</v>
      </c>
      <c r="H3512" t="s">
        <v>860</v>
      </c>
      <c r="I3512" t="s">
        <v>976</v>
      </c>
      <c r="J3512"/>
      <c r="L3512" t="s">
        <v>19841</v>
      </c>
      <c r="N3512" t="s">
        <v>11861</v>
      </c>
      <c r="P3512" t="s">
        <v>21</v>
      </c>
      <c r="V3512" t="s">
        <v>18476</v>
      </c>
      <c r="X3512" t="str">
        <f>VLOOKUP(I3512,Location!$A$3:$B$1999,2,FALSE)</f>
        <v>California</v>
      </c>
    </row>
    <row r="3513" spans="3:24" x14ac:dyDescent="0.2">
      <c r="C3513" t="s">
        <v>11990</v>
      </c>
      <c r="D3513">
        <v>3</v>
      </c>
      <c r="E3513" t="s">
        <v>13258</v>
      </c>
      <c r="F3513" t="s">
        <v>14772</v>
      </c>
      <c r="G3513" t="s">
        <v>15171</v>
      </c>
      <c r="H3513" t="s">
        <v>19</v>
      </c>
      <c r="I3513" t="s">
        <v>1021</v>
      </c>
      <c r="J3513"/>
      <c r="L3513" t="s">
        <v>19833</v>
      </c>
      <c r="N3513" t="s">
        <v>13</v>
      </c>
      <c r="P3513" t="s">
        <v>21</v>
      </c>
      <c r="V3513" t="s">
        <v>18467</v>
      </c>
      <c r="X3513" t="str">
        <f>VLOOKUP(I3513,Location!$A$3:$B$1999,2,FALSE)</f>
        <v>New York</v>
      </c>
    </row>
    <row r="3514" spans="3:24" x14ac:dyDescent="0.2">
      <c r="C3514" t="s">
        <v>11990</v>
      </c>
      <c r="D3514">
        <v>10</v>
      </c>
      <c r="E3514" t="s">
        <v>12673</v>
      </c>
      <c r="F3514" t="s">
        <v>14213</v>
      </c>
      <c r="G3514" t="s">
        <v>2135</v>
      </c>
      <c r="H3514" t="s">
        <v>868</v>
      </c>
      <c r="I3514" t="s">
        <v>1496</v>
      </c>
      <c r="J3514" t="s">
        <v>16464</v>
      </c>
      <c r="L3514" t="s">
        <v>14416</v>
      </c>
      <c r="M3514" t="s">
        <v>20416</v>
      </c>
      <c r="N3514" t="s">
        <v>2345</v>
      </c>
      <c r="P3514">
        <v>497</v>
      </c>
      <c r="V3514" t="s">
        <v>17870</v>
      </c>
      <c r="X3514" t="str">
        <f>VLOOKUP(I3514,Location!$A$3:$B$1999,2,FALSE)</f>
        <v>Texas</v>
      </c>
    </row>
    <row r="3515" spans="3:24" x14ac:dyDescent="0.2">
      <c r="C3515" t="s">
        <v>11990</v>
      </c>
      <c r="D3515">
        <v>9</v>
      </c>
      <c r="E3515" t="s">
        <v>12691</v>
      </c>
      <c r="F3515" t="s">
        <v>14231</v>
      </c>
      <c r="G3515" t="s">
        <v>15402</v>
      </c>
      <c r="H3515" t="s">
        <v>861</v>
      </c>
      <c r="I3515" t="s">
        <v>6381</v>
      </c>
      <c r="J3515" t="s">
        <v>16476</v>
      </c>
      <c r="L3515" t="s">
        <v>19379</v>
      </c>
      <c r="M3515" t="s">
        <v>20406</v>
      </c>
      <c r="N3515" t="s">
        <v>11846</v>
      </c>
      <c r="P3515">
        <v>411</v>
      </c>
      <c r="V3515" t="s">
        <v>17890</v>
      </c>
      <c r="X3515" t="str">
        <f>VLOOKUP(I3515,Location!$A$3:$B$1999,2,FALSE)</f>
        <v>California</v>
      </c>
    </row>
    <row r="3516" spans="3:24" x14ac:dyDescent="0.2">
      <c r="C3516" t="s">
        <v>11990</v>
      </c>
      <c r="D3516">
        <v>6</v>
      </c>
      <c r="E3516" t="s">
        <v>12325</v>
      </c>
      <c r="F3516" t="s">
        <v>13878</v>
      </c>
      <c r="G3516" t="s">
        <v>13878</v>
      </c>
      <c r="H3516" t="s">
        <v>843</v>
      </c>
      <c r="I3516" t="s">
        <v>1061</v>
      </c>
      <c r="J3516" t="s">
        <v>13878</v>
      </c>
      <c r="L3516" t="s">
        <v>19060</v>
      </c>
      <c r="M3516" t="s">
        <v>20571</v>
      </c>
      <c r="N3516" t="s">
        <v>2528</v>
      </c>
      <c r="P3516" t="s">
        <v>21</v>
      </c>
      <c r="V3516" t="s">
        <v>17520</v>
      </c>
      <c r="X3516" t="str">
        <f>VLOOKUP(I3516,Location!$A$3:$B$1999,2,FALSE)</f>
        <v>California</v>
      </c>
    </row>
    <row r="3517" spans="3:24" x14ac:dyDescent="0.2">
      <c r="C3517" t="s">
        <v>11990</v>
      </c>
      <c r="D3517">
        <v>12</v>
      </c>
      <c r="E3517" t="s">
        <v>12802</v>
      </c>
      <c r="F3517" t="s">
        <v>4264</v>
      </c>
      <c r="G3517" t="s">
        <v>4264</v>
      </c>
      <c r="H3517" t="s">
        <v>835</v>
      </c>
      <c r="I3517" t="s">
        <v>6378</v>
      </c>
      <c r="J3517" t="s">
        <v>16751</v>
      </c>
      <c r="L3517" t="s">
        <v>19809</v>
      </c>
      <c r="M3517" t="s">
        <v>20203</v>
      </c>
      <c r="N3517" t="s">
        <v>17133</v>
      </c>
      <c r="P3517" t="s">
        <v>21</v>
      </c>
      <c r="V3517" t="s">
        <v>18441</v>
      </c>
      <c r="X3517" t="str">
        <f>VLOOKUP(I3517,Location!$A$3:$B$1999,2,FALSE)</f>
        <v>Kansas</v>
      </c>
    </row>
    <row r="3518" spans="3:24" x14ac:dyDescent="0.2">
      <c r="C3518" t="s">
        <v>11990</v>
      </c>
      <c r="D3518">
        <v>28</v>
      </c>
      <c r="E3518" t="s">
        <v>12797</v>
      </c>
      <c r="F3518" t="s">
        <v>14334</v>
      </c>
      <c r="G3518" t="s">
        <v>5531</v>
      </c>
      <c r="H3518" t="s">
        <v>842</v>
      </c>
      <c r="I3518" t="s">
        <v>18</v>
      </c>
      <c r="J3518"/>
      <c r="L3518" t="s">
        <v>11990</v>
      </c>
      <c r="N3518" t="s">
        <v>13</v>
      </c>
      <c r="P3518">
        <v>463</v>
      </c>
      <c r="V3518" t="s">
        <v>17998</v>
      </c>
      <c r="X3518" t="str">
        <f>VLOOKUP(I3518,Location!$A$3:$B$1999,2,FALSE)</f>
        <v>D.C.</v>
      </c>
    </row>
    <row r="3519" spans="3:24" x14ac:dyDescent="0.2">
      <c r="C3519" t="s">
        <v>11990</v>
      </c>
      <c r="D3519">
        <v>5</v>
      </c>
      <c r="E3519" t="s">
        <v>12720</v>
      </c>
      <c r="F3519" t="s">
        <v>14259</v>
      </c>
      <c r="G3519" t="s">
        <v>15419</v>
      </c>
      <c r="H3519" t="s">
        <v>940</v>
      </c>
      <c r="I3519" t="s">
        <v>15956</v>
      </c>
      <c r="J3519" t="s">
        <v>16491</v>
      </c>
      <c r="L3519" t="s">
        <v>19401</v>
      </c>
      <c r="M3519" t="s">
        <v>20393</v>
      </c>
      <c r="N3519" t="s">
        <v>4157</v>
      </c>
      <c r="P3519">
        <v>321</v>
      </c>
      <c r="V3519" t="s">
        <v>17919</v>
      </c>
      <c r="X3519" t="str">
        <f>VLOOKUP(I3519,Location!$A$3:$B$1999,2,FALSE)</f>
        <v>Arizona</v>
      </c>
    </row>
    <row r="3520" spans="3:24" x14ac:dyDescent="0.2">
      <c r="C3520" t="s">
        <v>11990</v>
      </c>
      <c r="D3520">
        <v>6</v>
      </c>
      <c r="E3520" t="s">
        <v>12990</v>
      </c>
      <c r="F3520" t="s">
        <v>14513</v>
      </c>
      <c r="G3520" t="s">
        <v>15564</v>
      </c>
      <c r="H3520" t="s">
        <v>825</v>
      </c>
      <c r="I3520" t="s">
        <v>4256</v>
      </c>
      <c r="J3520" t="s">
        <v>16636</v>
      </c>
      <c r="L3520" t="s">
        <v>19606</v>
      </c>
      <c r="M3520" t="s">
        <v>20293</v>
      </c>
      <c r="N3520" t="s">
        <v>17103</v>
      </c>
      <c r="P3520" t="s">
        <v>21</v>
      </c>
      <c r="V3520" t="s">
        <v>18194</v>
      </c>
      <c r="X3520" t="str">
        <f>VLOOKUP(I3520,Location!$A$3:$B$1999,2,FALSE)</f>
        <v>Indiana</v>
      </c>
    </row>
    <row r="3521" spans="3:24" x14ac:dyDescent="0.2">
      <c r="C3521" t="s">
        <v>11990</v>
      </c>
      <c r="D3521">
        <v>10</v>
      </c>
      <c r="E3521" t="s">
        <v>13459</v>
      </c>
      <c r="F3521" t="s">
        <v>14955</v>
      </c>
      <c r="G3521" t="s">
        <v>15778</v>
      </c>
      <c r="H3521" t="s">
        <v>835</v>
      </c>
      <c r="I3521" t="s">
        <v>981</v>
      </c>
      <c r="J3521" t="s">
        <v>16847</v>
      </c>
      <c r="L3521" t="s">
        <v>14416</v>
      </c>
      <c r="M3521" t="s">
        <v>3658</v>
      </c>
      <c r="N3521" t="s">
        <v>13</v>
      </c>
      <c r="P3521">
        <v>177</v>
      </c>
      <c r="V3521" t="s">
        <v>18669</v>
      </c>
      <c r="X3521" t="str">
        <f>VLOOKUP(I3521,Location!$A$3:$B$1999,2,FALSE)</f>
        <v>Florida</v>
      </c>
    </row>
    <row r="3522" spans="3:24" x14ac:dyDescent="0.2">
      <c r="C3522" t="s">
        <v>11990</v>
      </c>
      <c r="D3522">
        <v>28</v>
      </c>
      <c r="E3522" t="s">
        <v>12452</v>
      </c>
      <c r="F3522" t="s">
        <v>14000</v>
      </c>
      <c r="G3522" t="s">
        <v>31</v>
      </c>
      <c r="H3522" t="s">
        <v>859</v>
      </c>
      <c r="I3522" t="s">
        <v>18</v>
      </c>
      <c r="J3522" t="s">
        <v>3128</v>
      </c>
      <c r="L3522" t="s">
        <v>19167</v>
      </c>
      <c r="M3522" t="s">
        <v>969</v>
      </c>
      <c r="N3522" t="s">
        <v>13</v>
      </c>
      <c r="P3522" t="s">
        <v>21</v>
      </c>
      <c r="V3522" t="s">
        <v>17648</v>
      </c>
      <c r="X3522" t="str">
        <f>VLOOKUP(I3522,Location!$A$3:$B$1999,2,FALSE)</f>
        <v>D.C.</v>
      </c>
    </row>
    <row r="3523" spans="3:24" x14ac:dyDescent="0.2">
      <c r="C3523" t="s">
        <v>11990</v>
      </c>
      <c r="D3523">
        <v>7</v>
      </c>
      <c r="E3523" t="s">
        <v>13494</v>
      </c>
      <c r="F3523" t="s">
        <v>14986</v>
      </c>
      <c r="G3523" t="s">
        <v>15793</v>
      </c>
      <c r="H3523" t="s">
        <v>860</v>
      </c>
      <c r="I3523" t="s">
        <v>16065</v>
      </c>
      <c r="J3523"/>
      <c r="L3523" t="s">
        <v>14416</v>
      </c>
      <c r="N3523" t="s">
        <v>24</v>
      </c>
      <c r="P3523">
        <v>140</v>
      </c>
      <c r="V3523" t="s">
        <v>18704</v>
      </c>
      <c r="X3523" t="str">
        <f>VLOOKUP(I3523,Location!$A$3:$B$1999,2,FALSE)</f>
        <v>New York</v>
      </c>
    </row>
    <row r="3524" spans="3:24" x14ac:dyDescent="0.2">
      <c r="C3524" t="s">
        <v>11990</v>
      </c>
      <c r="D3524">
        <v>11</v>
      </c>
      <c r="E3524" t="s">
        <v>13016</v>
      </c>
      <c r="F3524" t="s">
        <v>14538</v>
      </c>
      <c r="G3524" t="s">
        <v>15579</v>
      </c>
      <c r="H3524" t="s">
        <v>825</v>
      </c>
      <c r="I3524" t="s">
        <v>6348</v>
      </c>
      <c r="J3524" t="s">
        <v>16647</v>
      </c>
      <c r="L3524" t="s">
        <v>14416</v>
      </c>
      <c r="M3524" t="s">
        <v>20288</v>
      </c>
      <c r="N3524" t="s">
        <v>3411</v>
      </c>
      <c r="P3524">
        <v>105</v>
      </c>
      <c r="V3524" t="s">
        <v>18220</v>
      </c>
      <c r="X3524" t="str">
        <f>VLOOKUP(I3524,Location!$A$3:$B$1999,2,FALSE)</f>
        <v>New Mexico</v>
      </c>
    </row>
    <row r="3525" spans="3:24" x14ac:dyDescent="0.2">
      <c r="C3525" t="s">
        <v>11990</v>
      </c>
      <c r="D3525">
        <v>25</v>
      </c>
      <c r="E3525" t="s">
        <v>13134</v>
      </c>
      <c r="F3525" t="s">
        <v>14655</v>
      </c>
      <c r="G3525" t="s">
        <v>15640</v>
      </c>
      <c r="H3525" t="s">
        <v>825</v>
      </c>
      <c r="I3525" t="s">
        <v>16026</v>
      </c>
      <c r="J3525"/>
      <c r="L3525" t="s">
        <v>19728</v>
      </c>
      <c r="N3525" t="s">
        <v>13</v>
      </c>
      <c r="P3525">
        <v>170</v>
      </c>
      <c r="V3525" t="s">
        <v>18342</v>
      </c>
      <c r="X3525" t="str">
        <f>VLOOKUP(I3525,Location!$A$3:$B$1999,2,FALSE)</f>
        <v>North Carolina</v>
      </c>
    </row>
    <row r="3526" spans="3:24" x14ac:dyDescent="0.2">
      <c r="C3526" t="s">
        <v>11990</v>
      </c>
      <c r="D3526">
        <v>4</v>
      </c>
      <c r="E3526" t="s">
        <v>13492</v>
      </c>
      <c r="F3526" t="s">
        <v>14984</v>
      </c>
      <c r="G3526" t="s">
        <v>15791</v>
      </c>
      <c r="H3526" t="s">
        <v>918</v>
      </c>
      <c r="I3526" t="s">
        <v>1009</v>
      </c>
      <c r="J3526"/>
      <c r="L3526" t="s">
        <v>20021</v>
      </c>
      <c r="N3526" t="s">
        <v>17171</v>
      </c>
      <c r="P3526">
        <v>186</v>
      </c>
      <c r="V3526" t="s">
        <v>18702</v>
      </c>
      <c r="X3526" t="str">
        <f>VLOOKUP(I3526,Location!$A$3:$B$1999,2,FALSE)</f>
        <v>Texas</v>
      </c>
    </row>
    <row r="3527" spans="3:24" x14ac:dyDescent="0.2">
      <c r="C3527" t="s">
        <v>11990</v>
      </c>
      <c r="D3527">
        <v>25</v>
      </c>
      <c r="E3527" t="s">
        <v>13413</v>
      </c>
      <c r="F3527" t="s">
        <v>14915</v>
      </c>
      <c r="G3527" t="s">
        <v>15766</v>
      </c>
      <c r="H3527" t="s">
        <v>825</v>
      </c>
      <c r="I3527" t="s">
        <v>18</v>
      </c>
      <c r="J3527"/>
      <c r="L3527" t="s">
        <v>19959</v>
      </c>
      <c r="N3527" t="s">
        <v>1105</v>
      </c>
      <c r="P3527">
        <v>20</v>
      </c>
      <c r="V3527" t="s">
        <v>18623</v>
      </c>
      <c r="X3527" t="str">
        <f>VLOOKUP(I3527,Location!$A$3:$B$1999,2,FALSE)</f>
        <v>D.C.</v>
      </c>
    </row>
    <row r="3528" spans="3:24" x14ac:dyDescent="0.2">
      <c r="C3528" t="s">
        <v>11990</v>
      </c>
      <c r="D3528">
        <v>7</v>
      </c>
      <c r="E3528" t="s">
        <v>12043</v>
      </c>
      <c r="F3528" t="s">
        <v>13615</v>
      </c>
      <c r="G3528" t="s">
        <v>1458</v>
      </c>
      <c r="H3528" t="s">
        <v>950</v>
      </c>
      <c r="I3528" t="s">
        <v>2123</v>
      </c>
      <c r="J3528" t="s">
        <v>16120</v>
      </c>
      <c r="L3528" t="s">
        <v>18816</v>
      </c>
      <c r="M3528" t="s">
        <v>4491</v>
      </c>
      <c r="N3528" t="s">
        <v>4406</v>
      </c>
      <c r="P3528" t="s">
        <v>21</v>
      </c>
      <c r="V3528" t="s">
        <v>17236</v>
      </c>
      <c r="X3528" t="str">
        <f>VLOOKUP(I3528,Location!$A$3:$B$1999,2,FALSE)</f>
        <v>California</v>
      </c>
    </row>
    <row r="3529" spans="3:24" x14ac:dyDescent="0.2">
      <c r="C3529" t="s">
        <v>11990</v>
      </c>
      <c r="D3529">
        <v>12</v>
      </c>
      <c r="E3529" t="s">
        <v>13342</v>
      </c>
      <c r="F3529" t="s">
        <v>14850</v>
      </c>
      <c r="G3529" t="s">
        <v>15739</v>
      </c>
      <c r="H3529" t="s">
        <v>834</v>
      </c>
      <c r="I3529" t="s">
        <v>1046</v>
      </c>
      <c r="J3529"/>
      <c r="L3529" t="s">
        <v>19907</v>
      </c>
      <c r="N3529" t="s">
        <v>806</v>
      </c>
      <c r="P3529">
        <v>52</v>
      </c>
      <c r="V3529" t="s">
        <v>18551</v>
      </c>
      <c r="X3529" t="str">
        <f>VLOOKUP(I3529,Location!$A$3:$B$1999,2,FALSE)</f>
        <v>Maryland</v>
      </c>
    </row>
    <row r="3530" spans="3:24" x14ac:dyDescent="0.2">
      <c r="C3530" t="s">
        <v>11990</v>
      </c>
      <c r="D3530">
        <v>5</v>
      </c>
      <c r="E3530" t="s">
        <v>12080</v>
      </c>
      <c r="F3530" t="s">
        <v>13651</v>
      </c>
      <c r="G3530" t="s">
        <v>2797</v>
      </c>
      <c r="H3530" t="s">
        <v>938</v>
      </c>
      <c r="I3530" t="s">
        <v>15837</v>
      </c>
      <c r="J3530" t="s">
        <v>16142</v>
      </c>
      <c r="L3530" t="s">
        <v>18853</v>
      </c>
      <c r="M3530" t="s">
        <v>20671</v>
      </c>
      <c r="N3530" t="s">
        <v>13</v>
      </c>
      <c r="P3530">
        <v>356</v>
      </c>
      <c r="V3530" t="s">
        <v>17274</v>
      </c>
      <c r="X3530" t="str">
        <f>VLOOKUP(I3530,Location!$A$3:$B$1999,2,FALSE)</f>
        <v>New Jersey</v>
      </c>
    </row>
    <row r="3531" spans="3:24" x14ac:dyDescent="0.2">
      <c r="C3531" t="s">
        <v>11990</v>
      </c>
      <c r="D3531">
        <v>8</v>
      </c>
      <c r="E3531" t="s">
        <v>13432</v>
      </c>
      <c r="F3531" t="s">
        <v>14932</v>
      </c>
      <c r="G3531" t="s">
        <v>1788</v>
      </c>
      <c r="H3531" t="s">
        <v>17</v>
      </c>
      <c r="I3531" t="s">
        <v>1021</v>
      </c>
      <c r="J3531" t="s">
        <v>16835</v>
      </c>
      <c r="L3531" t="s">
        <v>19977</v>
      </c>
      <c r="M3531" t="s">
        <v>20136</v>
      </c>
      <c r="N3531" t="s">
        <v>1000</v>
      </c>
      <c r="P3531" t="s">
        <v>21</v>
      </c>
      <c r="V3531" t="s">
        <v>18642</v>
      </c>
      <c r="X3531" t="str">
        <f>VLOOKUP(I3531,Location!$A$3:$B$1999,2,FALSE)</f>
        <v>New York</v>
      </c>
    </row>
    <row r="3532" spans="3:24" x14ac:dyDescent="0.2">
      <c r="C3532" t="s">
        <v>11990</v>
      </c>
      <c r="D3532">
        <v>5</v>
      </c>
      <c r="E3532" t="s">
        <v>13091</v>
      </c>
      <c r="F3532" t="s">
        <v>14610</v>
      </c>
      <c r="G3532" t="s">
        <v>1558</v>
      </c>
      <c r="H3532" t="s">
        <v>860</v>
      </c>
      <c r="I3532" t="s">
        <v>1044</v>
      </c>
      <c r="J3532"/>
      <c r="L3532" t="s">
        <v>19690</v>
      </c>
      <c r="N3532" t="s">
        <v>13</v>
      </c>
      <c r="P3532" t="s">
        <v>21</v>
      </c>
      <c r="V3532" t="s">
        <v>18296</v>
      </c>
      <c r="X3532" t="str">
        <f>VLOOKUP(I3532,Location!$A$3:$B$1999,2,FALSE)</f>
        <v>Michigan</v>
      </c>
    </row>
    <row r="3533" spans="3:24" x14ac:dyDescent="0.2">
      <c r="C3533" t="s">
        <v>11990</v>
      </c>
      <c r="D3533">
        <v>7</v>
      </c>
      <c r="E3533" t="s">
        <v>12006</v>
      </c>
      <c r="F3533" t="s">
        <v>13579</v>
      </c>
      <c r="G3533" t="s">
        <v>15059</v>
      </c>
      <c r="H3533" t="s">
        <v>923</v>
      </c>
      <c r="I3533" t="s">
        <v>976</v>
      </c>
      <c r="J3533" t="s">
        <v>16093</v>
      </c>
      <c r="L3533" t="s">
        <v>18785</v>
      </c>
      <c r="M3533" t="s">
        <v>20697</v>
      </c>
      <c r="N3533" t="s">
        <v>13</v>
      </c>
      <c r="P3533" t="s">
        <v>21</v>
      </c>
      <c r="V3533" t="s">
        <v>17197</v>
      </c>
      <c r="X3533" t="str">
        <f>VLOOKUP(I3533,Location!$A$3:$B$1999,2,FALSE)</f>
        <v>California</v>
      </c>
    </row>
    <row r="3534" spans="3:24" x14ac:dyDescent="0.2">
      <c r="C3534" t="s">
        <v>11990</v>
      </c>
      <c r="D3534">
        <v>7</v>
      </c>
      <c r="E3534" t="s">
        <v>12657</v>
      </c>
      <c r="F3534" t="s">
        <v>14200</v>
      </c>
      <c r="G3534" t="s">
        <v>8989</v>
      </c>
      <c r="H3534" t="s">
        <v>859</v>
      </c>
      <c r="I3534" t="s">
        <v>1023</v>
      </c>
      <c r="J3534" t="s">
        <v>16458</v>
      </c>
      <c r="L3534" t="s">
        <v>19347</v>
      </c>
      <c r="M3534" t="s">
        <v>20421</v>
      </c>
      <c r="N3534" t="s">
        <v>13</v>
      </c>
      <c r="P3534" t="s">
        <v>21</v>
      </c>
      <c r="V3534" t="s">
        <v>17854</v>
      </c>
      <c r="X3534" t="str">
        <f>VLOOKUP(I3534,Location!$A$3:$B$1999,2,FALSE)</f>
        <v>Georgia</v>
      </c>
    </row>
    <row r="3535" spans="3:24" x14ac:dyDescent="0.2">
      <c r="C3535" t="s">
        <v>11990</v>
      </c>
      <c r="D3535">
        <v>10</v>
      </c>
      <c r="E3535" t="s">
        <v>12973</v>
      </c>
      <c r="F3535" t="s">
        <v>14498</v>
      </c>
      <c r="G3535" t="s">
        <v>5388</v>
      </c>
      <c r="H3535" t="s">
        <v>862</v>
      </c>
      <c r="I3535" t="s">
        <v>1042</v>
      </c>
      <c r="J3535"/>
      <c r="L3535" t="s">
        <v>19592</v>
      </c>
      <c r="N3535" t="s">
        <v>13</v>
      </c>
      <c r="P3535">
        <v>467</v>
      </c>
      <c r="V3535" t="s">
        <v>18177</v>
      </c>
      <c r="X3535" t="str">
        <f>VLOOKUP(I3535,Location!$A$3:$B$1999,2,FALSE)</f>
        <v>Washington</v>
      </c>
    </row>
    <row r="3536" spans="3:24" x14ac:dyDescent="0.2">
      <c r="C3536" t="s">
        <v>11990</v>
      </c>
      <c r="D3536">
        <v>12</v>
      </c>
      <c r="E3536" t="s">
        <v>12056</v>
      </c>
      <c r="F3536" t="s">
        <v>13629</v>
      </c>
      <c r="G3536" t="s">
        <v>15084</v>
      </c>
      <c r="H3536" t="s">
        <v>15</v>
      </c>
      <c r="I3536" t="s">
        <v>9335</v>
      </c>
      <c r="J3536" t="s">
        <v>13</v>
      </c>
      <c r="L3536" t="s">
        <v>18830</v>
      </c>
      <c r="M3536" t="s">
        <v>2695</v>
      </c>
      <c r="N3536" t="s">
        <v>806</v>
      </c>
      <c r="P3536">
        <v>85</v>
      </c>
      <c r="V3536" t="s">
        <v>17250</v>
      </c>
      <c r="X3536" t="str">
        <f>VLOOKUP(I3536,Location!$A$3:$B$1999,2,FALSE)</f>
        <v>Maryland</v>
      </c>
    </row>
    <row r="3537" spans="3:24" x14ac:dyDescent="0.2">
      <c r="C3537" t="s">
        <v>11990</v>
      </c>
      <c r="D3537">
        <v>4</v>
      </c>
      <c r="E3537" t="s">
        <v>12822</v>
      </c>
      <c r="F3537" t="s">
        <v>14357</v>
      </c>
      <c r="G3537" t="s">
        <v>15471</v>
      </c>
      <c r="H3537" t="s">
        <v>15</v>
      </c>
      <c r="I3537" t="s">
        <v>18</v>
      </c>
      <c r="J3537"/>
      <c r="L3537" t="s">
        <v>19476</v>
      </c>
      <c r="N3537" t="s">
        <v>4068</v>
      </c>
      <c r="P3537">
        <v>266</v>
      </c>
      <c r="V3537" t="s">
        <v>18025</v>
      </c>
      <c r="X3537" t="str">
        <f>VLOOKUP(I3537,Location!$A$3:$B$1999,2,FALSE)</f>
        <v>D.C.</v>
      </c>
    </row>
    <row r="3538" spans="3:24" x14ac:dyDescent="0.2">
      <c r="C3538" t="s">
        <v>11990</v>
      </c>
      <c r="D3538">
        <v>19</v>
      </c>
      <c r="E3538" t="s">
        <v>12557</v>
      </c>
      <c r="F3538" t="s">
        <v>14104</v>
      </c>
      <c r="H3538" t="s">
        <v>952</v>
      </c>
      <c r="I3538" t="s">
        <v>15920</v>
      </c>
      <c r="J3538"/>
      <c r="L3538" t="s">
        <v>14416</v>
      </c>
      <c r="N3538" t="s">
        <v>806</v>
      </c>
      <c r="P3538">
        <v>109</v>
      </c>
      <c r="V3538" t="s">
        <v>17753</v>
      </c>
      <c r="X3538" t="str">
        <f>VLOOKUP(I3538,Location!$A$3:$B$1999,2,FALSE)</f>
        <v>California</v>
      </c>
    </row>
    <row r="3539" spans="3:24" x14ac:dyDescent="0.2">
      <c r="C3539" t="s">
        <v>11990</v>
      </c>
      <c r="D3539">
        <v>11</v>
      </c>
      <c r="E3539" t="s">
        <v>12741</v>
      </c>
      <c r="F3539" t="s">
        <v>14279</v>
      </c>
      <c r="G3539" t="s">
        <v>15430</v>
      </c>
      <c r="H3539" t="s">
        <v>947</v>
      </c>
      <c r="I3539" t="s">
        <v>6335</v>
      </c>
      <c r="J3539" t="s">
        <v>16502</v>
      </c>
      <c r="L3539" t="s">
        <v>19417</v>
      </c>
      <c r="M3539" t="s">
        <v>20384</v>
      </c>
      <c r="N3539" t="s">
        <v>17059</v>
      </c>
      <c r="P3539">
        <v>206</v>
      </c>
      <c r="V3539" t="s">
        <v>17940</v>
      </c>
      <c r="X3539" t="str">
        <f>VLOOKUP(I3539,Location!$A$3:$B$1999,2,FALSE)</f>
        <v>Kentucky</v>
      </c>
    </row>
    <row r="3540" spans="3:24" x14ac:dyDescent="0.2">
      <c r="C3540" t="s">
        <v>11990</v>
      </c>
      <c r="D3540">
        <v>17</v>
      </c>
      <c r="E3540" t="s">
        <v>12820</v>
      </c>
      <c r="F3540" t="s">
        <v>14356</v>
      </c>
      <c r="H3540" t="s">
        <v>835</v>
      </c>
      <c r="I3540" t="s">
        <v>18</v>
      </c>
      <c r="J3540"/>
      <c r="L3540" t="s">
        <v>14416</v>
      </c>
      <c r="N3540" t="s">
        <v>17078</v>
      </c>
      <c r="P3540" t="s">
        <v>21</v>
      </c>
      <c r="V3540" t="s">
        <v>18023</v>
      </c>
      <c r="X3540" t="str">
        <f>VLOOKUP(I3540,Location!$A$3:$B$1999,2,FALSE)</f>
        <v>D.C.</v>
      </c>
    </row>
    <row r="3541" spans="3:24" x14ac:dyDescent="0.2">
      <c r="C3541" t="s">
        <v>11990</v>
      </c>
      <c r="D3541">
        <v>2</v>
      </c>
      <c r="E3541" t="s">
        <v>13079</v>
      </c>
      <c r="F3541" t="s">
        <v>14598</v>
      </c>
      <c r="G3541" t="s">
        <v>15613</v>
      </c>
      <c r="H3541" t="s">
        <v>17</v>
      </c>
      <c r="I3541" t="s">
        <v>1800</v>
      </c>
      <c r="J3541" t="s">
        <v>16679</v>
      </c>
      <c r="L3541" t="s">
        <v>19679</v>
      </c>
      <c r="N3541" t="s">
        <v>1070</v>
      </c>
      <c r="P3541">
        <v>287</v>
      </c>
      <c r="V3541" t="s">
        <v>18284</v>
      </c>
      <c r="X3541" t="str">
        <f>VLOOKUP(I3541,Location!$A$3:$B$1999,2,FALSE)</f>
        <v>Connecticut</v>
      </c>
    </row>
    <row r="3542" spans="3:24" x14ac:dyDescent="0.2">
      <c r="C3542" t="s">
        <v>11990</v>
      </c>
      <c r="D3542">
        <v>6</v>
      </c>
      <c r="E3542" t="s">
        <v>12224</v>
      </c>
      <c r="F3542" t="s">
        <v>13785</v>
      </c>
      <c r="G3542" t="s">
        <v>1208</v>
      </c>
      <c r="H3542" t="s">
        <v>950</v>
      </c>
      <c r="I3542" t="s">
        <v>5521</v>
      </c>
      <c r="J3542" t="s">
        <v>16217</v>
      </c>
      <c r="L3542" t="s">
        <v>14416</v>
      </c>
      <c r="M3542" t="s">
        <v>20619</v>
      </c>
      <c r="N3542" t="s">
        <v>13</v>
      </c>
      <c r="P3542" t="s">
        <v>21</v>
      </c>
      <c r="V3542" t="s">
        <v>17419</v>
      </c>
      <c r="X3542" t="str">
        <f>VLOOKUP(I3542,Location!$A$3:$B$1999,2,FALSE)</f>
        <v>Florida</v>
      </c>
    </row>
    <row r="3543" spans="3:24" x14ac:dyDescent="0.2">
      <c r="C3543" t="s">
        <v>11990</v>
      </c>
      <c r="D3543">
        <v>33</v>
      </c>
      <c r="E3543" t="s">
        <v>12776</v>
      </c>
      <c r="F3543" t="s">
        <v>14313</v>
      </c>
      <c r="G3543" t="s">
        <v>15445</v>
      </c>
      <c r="H3543" t="s">
        <v>945</v>
      </c>
      <c r="I3543" t="s">
        <v>976</v>
      </c>
      <c r="J3543" t="s">
        <v>16519</v>
      </c>
      <c r="L3543" t="s">
        <v>11990</v>
      </c>
      <c r="N3543" t="s">
        <v>1018</v>
      </c>
      <c r="P3543">
        <v>78</v>
      </c>
      <c r="V3543" t="s">
        <v>17975</v>
      </c>
      <c r="X3543" t="str">
        <f>VLOOKUP(I3543,Location!$A$3:$B$1999,2,FALSE)</f>
        <v>California</v>
      </c>
    </row>
    <row r="3544" spans="3:24" x14ac:dyDescent="0.2">
      <c r="C3544" t="s">
        <v>11990</v>
      </c>
      <c r="D3544">
        <v>6</v>
      </c>
      <c r="E3544" t="s">
        <v>12564</v>
      </c>
      <c r="F3544" t="s">
        <v>14110</v>
      </c>
      <c r="G3544" t="s">
        <v>15335</v>
      </c>
      <c r="H3544" t="s">
        <v>794</v>
      </c>
      <c r="I3544" t="s">
        <v>1009</v>
      </c>
      <c r="J3544" t="s">
        <v>16406</v>
      </c>
      <c r="L3544" t="s">
        <v>19272</v>
      </c>
      <c r="M3544" t="s">
        <v>1032</v>
      </c>
      <c r="N3544" t="s">
        <v>13</v>
      </c>
      <c r="P3544">
        <v>127</v>
      </c>
      <c r="V3544" t="s">
        <v>17760</v>
      </c>
      <c r="X3544" t="str">
        <f>VLOOKUP(I3544,Location!$A$3:$B$1999,2,FALSE)</f>
        <v>Texas</v>
      </c>
    </row>
    <row r="3545" spans="3:24" x14ac:dyDescent="0.2">
      <c r="C3545" t="s">
        <v>11990</v>
      </c>
      <c r="D3545">
        <v>10</v>
      </c>
      <c r="E3545" t="s">
        <v>13297</v>
      </c>
      <c r="F3545" t="s">
        <v>14807</v>
      </c>
      <c r="G3545" t="s">
        <v>15721</v>
      </c>
      <c r="H3545" t="s">
        <v>835</v>
      </c>
      <c r="I3545" t="s">
        <v>3756</v>
      </c>
      <c r="J3545" t="s">
        <v>16781</v>
      </c>
      <c r="L3545" t="s">
        <v>19866</v>
      </c>
      <c r="M3545" t="s">
        <v>20176</v>
      </c>
      <c r="N3545" t="s">
        <v>13</v>
      </c>
      <c r="P3545">
        <v>445</v>
      </c>
      <c r="V3545" t="s">
        <v>18506</v>
      </c>
      <c r="X3545" t="str">
        <f>VLOOKUP(I3545,Location!$A$3:$B$1999,2,FALSE)</f>
        <v>South Carolina</v>
      </c>
    </row>
    <row r="3546" spans="3:24" x14ac:dyDescent="0.2">
      <c r="C3546" t="s">
        <v>11990</v>
      </c>
      <c r="D3546">
        <v>20</v>
      </c>
      <c r="E3546" t="s">
        <v>12826</v>
      </c>
      <c r="F3546" t="s">
        <v>14361</v>
      </c>
      <c r="G3546" t="s">
        <v>1203</v>
      </c>
      <c r="H3546" t="s">
        <v>945</v>
      </c>
      <c r="I3546" t="s">
        <v>9289</v>
      </c>
      <c r="J3546"/>
      <c r="L3546" t="s">
        <v>19479</v>
      </c>
      <c r="N3546" t="s">
        <v>13</v>
      </c>
      <c r="P3546">
        <v>26</v>
      </c>
      <c r="V3546" t="s">
        <v>18029</v>
      </c>
      <c r="X3546" t="str">
        <f>VLOOKUP(I3546,Location!$A$3:$B$1999,2,FALSE)</f>
        <v>Washington</v>
      </c>
    </row>
    <row r="3547" spans="3:24" x14ac:dyDescent="0.2">
      <c r="C3547" t="s">
        <v>11990</v>
      </c>
      <c r="D3547">
        <v>7</v>
      </c>
      <c r="E3547" t="s">
        <v>12272</v>
      </c>
      <c r="F3547" t="s">
        <v>13829</v>
      </c>
      <c r="G3547" t="s">
        <v>15188</v>
      </c>
      <c r="H3547" t="s">
        <v>15</v>
      </c>
      <c r="I3547" t="s">
        <v>15867</v>
      </c>
      <c r="J3547" t="s">
        <v>16244</v>
      </c>
      <c r="L3547" t="s">
        <v>19019</v>
      </c>
      <c r="M3547" t="s">
        <v>20594</v>
      </c>
      <c r="N3547" t="s">
        <v>16959</v>
      </c>
      <c r="P3547" t="s">
        <v>21</v>
      </c>
      <c r="V3547" t="s">
        <v>17467</v>
      </c>
      <c r="X3547" t="str">
        <f>VLOOKUP(I3547,Location!$A$3:$B$1999,2,FALSE)</f>
        <v>Connecticut</v>
      </c>
    </row>
    <row r="3548" spans="3:24" x14ac:dyDescent="0.2">
      <c r="C3548" t="s">
        <v>11990</v>
      </c>
      <c r="D3548">
        <v>1</v>
      </c>
      <c r="E3548" t="s">
        <v>13058</v>
      </c>
      <c r="F3548" t="s">
        <v>14578</v>
      </c>
      <c r="H3548" t="s">
        <v>19</v>
      </c>
      <c r="I3548" t="s">
        <v>1854</v>
      </c>
      <c r="J3548"/>
      <c r="L3548" t="s">
        <v>14416</v>
      </c>
      <c r="N3548" t="s">
        <v>13</v>
      </c>
      <c r="P3548">
        <v>188</v>
      </c>
      <c r="V3548" t="s">
        <v>18262</v>
      </c>
      <c r="X3548" t="str">
        <f>VLOOKUP(I3548,Location!$A$3:$B$1999,2,FALSE)</f>
        <v>Indiana</v>
      </c>
    </row>
    <row r="3549" spans="3:24" x14ac:dyDescent="0.2">
      <c r="C3549" t="s">
        <v>11990</v>
      </c>
      <c r="D3549">
        <v>8</v>
      </c>
      <c r="E3549" t="s">
        <v>12906</v>
      </c>
      <c r="F3549" t="s">
        <v>14437</v>
      </c>
      <c r="G3549" t="s">
        <v>15520</v>
      </c>
      <c r="H3549" t="s">
        <v>834</v>
      </c>
      <c r="I3549" t="s">
        <v>1050</v>
      </c>
      <c r="J3549" t="s">
        <v>16594</v>
      </c>
      <c r="L3549" t="s">
        <v>19535</v>
      </c>
      <c r="M3549" t="s">
        <v>20319</v>
      </c>
      <c r="N3549" t="s">
        <v>13</v>
      </c>
      <c r="P3549" t="s">
        <v>21</v>
      </c>
      <c r="V3549" t="s">
        <v>18110</v>
      </c>
      <c r="X3549" t="str">
        <f>VLOOKUP(I3549,Location!$A$3:$B$1999,2,FALSE)</f>
        <v>Colorado</v>
      </c>
    </row>
    <row r="3550" spans="3:24" x14ac:dyDescent="0.2">
      <c r="C3550" t="s">
        <v>11990</v>
      </c>
      <c r="D3550">
        <v>3</v>
      </c>
      <c r="E3550" t="s">
        <v>12694</v>
      </c>
      <c r="F3550" t="s">
        <v>14234</v>
      </c>
      <c r="G3550" t="s">
        <v>8790</v>
      </c>
      <c r="H3550" t="s">
        <v>807</v>
      </c>
      <c r="I3550" t="s">
        <v>1058</v>
      </c>
      <c r="J3550" t="s">
        <v>16478</v>
      </c>
      <c r="L3550" t="s">
        <v>19382</v>
      </c>
      <c r="M3550" t="s">
        <v>20404</v>
      </c>
      <c r="N3550" t="s">
        <v>13</v>
      </c>
      <c r="P3550">
        <v>372</v>
      </c>
      <c r="V3550" t="s">
        <v>17893</v>
      </c>
      <c r="X3550" t="str">
        <f>VLOOKUP(I3550,Location!$A$3:$B$1999,2,FALSE)</f>
        <v>Illinois</v>
      </c>
    </row>
    <row r="3551" spans="3:24" x14ac:dyDescent="0.2">
      <c r="C3551" t="s">
        <v>11990</v>
      </c>
      <c r="D3551">
        <v>3</v>
      </c>
      <c r="E3551" t="s">
        <v>13096</v>
      </c>
      <c r="F3551" t="s">
        <v>14615</v>
      </c>
      <c r="G3551" t="s">
        <v>1239</v>
      </c>
      <c r="H3551" t="s">
        <v>834</v>
      </c>
      <c r="I3551" t="s">
        <v>1034</v>
      </c>
      <c r="J3551" t="s">
        <v>16686</v>
      </c>
      <c r="L3551" t="s">
        <v>19693</v>
      </c>
      <c r="M3551" t="s">
        <v>20256</v>
      </c>
      <c r="N3551" t="s">
        <v>1000</v>
      </c>
      <c r="P3551" t="s">
        <v>21</v>
      </c>
      <c r="V3551" t="s">
        <v>18301</v>
      </c>
      <c r="X3551" t="str">
        <f>VLOOKUP(I3551,Location!$A$3:$B$1999,2,FALSE)</f>
        <v>Pennsylvania</v>
      </c>
    </row>
    <row r="3552" spans="3:24" x14ac:dyDescent="0.2">
      <c r="C3552" t="s">
        <v>11990</v>
      </c>
      <c r="D3552">
        <v>6</v>
      </c>
      <c r="E3552" t="s">
        <v>12514</v>
      </c>
      <c r="F3552" t="s">
        <v>14061</v>
      </c>
      <c r="G3552" t="s">
        <v>15305</v>
      </c>
      <c r="H3552" t="s">
        <v>923</v>
      </c>
      <c r="I3552" t="s">
        <v>1324</v>
      </c>
      <c r="J3552" t="s">
        <v>2124</v>
      </c>
      <c r="L3552" t="s">
        <v>19226</v>
      </c>
      <c r="M3552" t="s">
        <v>4491</v>
      </c>
      <c r="N3552" t="s">
        <v>17010</v>
      </c>
      <c r="P3552">
        <v>170</v>
      </c>
      <c r="V3552" t="s">
        <v>17710</v>
      </c>
      <c r="X3552" t="str">
        <f>VLOOKUP(I3552,Location!$A$3:$B$1999,2,FALSE)</f>
        <v>Texas</v>
      </c>
    </row>
    <row r="3553" spans="3:24" x14ac:dyDescent="0.2">
      <c r="C3553" t="s">
        <v>11990</v>
      </c>
      <c r="D3553">
        <v>11</v>
      </c>
      <c r="E3553" t="s">
        <v>13265</v>
      </c>
      <c r="F3553" t="s">
        <v>14777</v>
      </c>
      <c r="G3553" t="s">
        <v>15709</v>
      </c>
      <c r="H3553" t="s">
        <v>834</v>
      </c>
      <c r="I3553" t="s">
        <v>1050</v>
      </c>
      <c r="J3553"/>
      <c r="L3553" t="s">
        <v>19840</v>
      </c>
      <c r="N3553" t="s">
        <v>17137</v>
      </c>
      <c r="P3553">
        <v>355</v>
      </c>
      <c r="V3553" t="s">
        <v>18474</v>
      </c>
      <c r="X3553" t="str">
        <f>VLOOKUP(I3553,Location!$A$3:$B$1999,2,FALSE)</f>
        <v>Colorado</v>
      </c>
    </row>
    <row r="3554" spans="3:24" x14ac:dyDescent="0.2">
      <c r="C3554" t="s">
        <v>11990</v>
      </c>
      <c r="D3554">
        <v>1</v>
      </c>
      <c r="E3554" t="s">
        <v>12012</v>
      </c>
      <c r="F3554" t="s">
        <v>13585</v>
      </c>
      <c r="G3554" t="s">
        <v>15062</v>
      </c>
      <c r="H3554" t="s">
        <v>942</v>
      </c>
      <c r="I3554" t="s">
        <v>976</v>
      </c>
      <c r="J3554"/>
      <c r="L3554" t="s">
        <v>18791</v>
      </c>
      <c r="N3554" t="s">
        <v>3557</v>
      </c>
      <c r="P3554" t="s">
        <v>21</v>
      </c>
      <c r="V3554" t="s">
        <v>17203</v>
      </c>
      <c r="X3554" t="str">
        <f>VLOOKUP(I3554,Location!$A$3:$B$1999,2,FALSE)</f>
        <v>California</v>
      </c>
    </row>
    <row r="3555" spans="3:24" x14ac:dyDescent="0.2">
      <c r="C3555" t="s">
        <v>11990</v>
      </c>
      <c r="D3555">
        <v>5</v>
      </c>
      <c r="E3555" t="s">
        <v>12380</v>
      </c>
      <c r="F3555" t="s">
        <v>13932</v>
      </c>
      <c r="G3555" t="s">
        <v>15241</v>
      </c>
      <c r="H3555" t="s">
        <v>920</v>
      </c>
      <c r="I3555" t="s">
        <v>15885</v>
      </c>
      <c r="J3555"/>
      <c r="L3555" t="s">
        <v>16112</v>
      </c>
      <c r="N3555" t="s">
        <v>11896</v>
      </c>
      <c r="P3555">
        <v>277</v>
      </c>
      <c r="V3555" t="s">
        <v>17575</v>
      </c>
      <c r="X3555" t="str">
        <f>VLOOKUP(I3555,Location!$A$3:$B$1999,2,FALSE)</f>
        <v>Ohio</v>
      </c>
    </row>
    <row r="3556" spans="3:24" x14ac:dyDescent="0.2">
      <c r="C3556" t="s">
        <v>11990</v>
      </c>
      <c r="D3556">
        <v>13</v>
      </c>
      <c r="E3556" t="s">
        <v>13011</v>
      </c>
      <c r="F3556" t="s">
        <v>14534</v>
      </c>
      <c r="G3556" t="s">
        <v>15576</v>
      </c>
      <c r="H3556" t="s">
        <v>835</v>
      </c>
      <c r="I3556" t="s">
        <v>1519</v>
      </c>
      <c r="J3556"/>
      <c r="L3556" t="s">
        <v>14416</v>
      </c>
      <c r="N3556" t="s">
        <v>983</v>
      </c>
      <c r="P3556" t="s">
        <v>21</v>
      </c>
      <c r="V3556" t="s">
        <v>18215</v>
      </c>
      <c r="X3556" t="str">
        <f>VLOOKUP(I3556,Location!$A$3:$B$1999,2,FALSE)</f>
        <v>California</v>
      </c>
    </row>
    <row r="3557" spans="3:24" x14ac:dyDescent="0.2">
      <c r="C3557" t="s">
        <v>11990</v>
      </c>
      <c r="D3557">
        <v>21</v>
      </c>
      <c r="E3557" t="s">
        <v>13269</v>
      </c>
      <c r="F3557" t="s">
        <v>14781</v>
      </c>
      <c r="G3557" t="s">
        <v>15712</v>
      </c>
      <c r="H3557" t="s">
        <v>835</v>
      </c>
      <c r="I3557" t="s">
        <v>2304</v>
      </c>
      <c r="J3557" t="s">
        <v>16769</v>
      </c>
      <c r="L3557" t="s">
        <v>19843</v>
      </c>
      <c r="M3557" t="s">
        <v>20185</v>
      </c>
      <c r="N3557" t="s">
        <v>977</v>
      </c>
      <c r="P3557" t="s">
        <v>21</v>
      </c>
      <c r="V3557" t="s">
        <v>18478</v>
      </c>
      <c r="X3557" t="str">
        <f>VLOOKUP(I3557,Location!$A$3:$B$1999,2,FALSE)</f>
        <v>Kentucky</v>
      </c>
    </row>
    <row r="3558" spans="3:24" x14ac:dyDescent="0.2">
      <c r="C3558" t="s">
        <v>11990</v>
      </c>
      <c r="D3558">
        <v>8</v>
      </c>
      <c r="E3558" t="s">
        <v>12160</v>
      </c>
      <c r="F3558" t="s">
        <v>13725</v>
      </c>
      <c r="H3558" t="s">
        <v>15</v>
      </c>
      <c r="I3558" t="s">
        <v>962</v>
      </c>
      <c r="J3558"/>
      <c r="L3558" t="s">
        <v>14416</v>
      </c>
      <c r="N3558" t="s">
        <v>11868</v>
      </c>
      <c r="P3558">
        <v>228</v>
      </c>
      <c r="V3558" t="s">
        <v>17355</v>
      </c>
      <c r="X3558" t="str">
        <f>VLOOKUP(I3558,Location!$A$3:$B$1999,2,FALSE)</f>
        <v>Texas</v>
      </c>
    </row>
    <row r="3559" spans="3:24" x14ac:dyDescent="0.2">
      <c r="C3559" t="s">
        <v>11990</v>
      </c>
      <c r="D3559">
        <v>5</v>
      </c>
      <c r="E3559" t="s">
        <v>12912</v>
      </c>
      <c r="F3559" t="s">
        <v>14443</v>
      </c>
      <c r="G3559" t="s">
        <v>15524</v>
      </c>
      <c r="H3559" t="s">
        <v>17</v>
      </c>
      <c r="I3559" t="s">
        <v>1048</v>
      </c>
      <c r="J3559"/>
      <c r="L3559" t="s">
        <v>19541</v>
      </c>
      <c r="N3559" t="s">
        <v>1051</v>
      </c>
      <c r="P3559" t="s">
        <v>21</v>
      </c>
      <c r="V3559" t="s">
        <v>18116</v>
      </c>
      <c r="X3559" t="str">
        <f>VLOOKUP(I3559,Location!$A$3:$B$1999,2,FALSE)</f>
        <v>D.C.</v>
      </c>
    </row>
    <row r="3560" spans="3:24" x14ac:dyDescent="0.2">
      <c r="C3560" t="s">
        <v>11990</v>
      </c>
      <c r="D3560">
        <v>14</v>
      </c>
      <c r="E3560" t="s">
        <v>12976</v>
      </c>
      <c r="F3560" t="s">
        <v>14501</v>
      </c>
      <c r="G3560" t="s">
        <v>15557</v>
      </c>
      <c r="H3560" t="s">
        <v>825</v>
      </c>
      <c r="I3560" t="s">
        <v>18</v>
      </c>
      <c r="J3560" t="s">
        <v>16629</v>
      </c>
      <c r="L3560" t="s">
        <v>19595</v>
      </c>
      <c r="M3560" t="s">
        <v>20129</v>
      </c>
      <c r="N3560" t="s">
        <v>2690</v>
      </c>
      <c r="P3560">
        <v>99</v>
      </c>
      <c r="V3560" t="s">
        <v>18180</v>
      </c>
      <c r="X3560" t="str">
        <f>VLOOKUP(I3560,Location!$A$3:$B$1999,2,FALSE)</f>
        <v>D.C.</v>
      </c>
    </row>
    <row r="3561" spans="3:24" x14ac:dyDescent="0.2">
      <c r="C3561" t="s">
        <v>11990</v>
      </c>
      <c r="D3561">
        <v>3</v>
      </c>
      <c r="E3561" t="s">
        <v>13552</v>
      </c>
      <c r="F3561" t="s">
        <v>15038</v>
      </c>
      <c r="H3561" t="s">
        <v>862</v>
      </c>
      <c r="I3561" t="s">
        <v>996</v>
      </c>
      <c r="J3561"/>
      <c r="L3561" t="s">
        <v>14416</v>
      </c>
      <c r="N3561" t="s">
        <v>13</v>
      </c>
      <c r="P3561">
        <v>283</v>
      </c>
      <c r="V3561" t="s">
        <v>18763</v>
      </c>
      <c r="X3561" t="str">
        <f>VLOOKUP(I3561,Location!$A$3:$B$1999,2,FALSE)</f>
        <v>Virginia</v>
      </c>
    </row>
    <row r="3562" spans="3:24" x14ac:dyDescent="0.2">
      <c r="C3562" t="s">
        <v>11990</v>
      </c>
      <c r="D3562">
        <v>21</v>
      </c>
      <c r="E3562" t="s">
        <v>13502</v>
      </c>
      <c r="F3562" t="s">
        <v>14991</v>
      </c>
      <c r="G3562" t="s">
        <v>15797</v>
      </c>
      <c r="H3562" t="s">
        <v>860</v>
      </c>
      <c r="I3562" t="s">
        <v>16068</v>
      </c>
      <c r="J3562"/>
      <c r="L3562" t="s">
        <v>20028</v>
      </c>
      <c r="N3562" t="s">
        <v>820</v>
      </c>
      <c r="P3562">
        <v>80</v>
      </c>
      <c r="V3562" t="s">
        <v>18712</v>
      </c>
      <c r="X3562" t="str">
        <f>VLOOKUP(I3562,Location!$A$3:$B$1999,2,FALSE)</f>
        <v>Connecticut</v>
      </c>
    </row>
    <row r="3563" spans="3:24" x14ac:dyDescent="0.2">
      <c r="C3563" t="s">
        <v>11990</v>
      </c>
      <c r="D3563">
        <v>26</v>
      </c>
      <c r="E3563" t="s">
        <v>12746</v>
      </c>
      <c r="F3563" t="s">
        <v>14284</v>
      </c>
      <c r="G3563" t="s">
        <v>1788</v>
      </c>
      <c r="H3563" t="s">
        <v>871</v>
      </c>
      <c r="I3563" t="s">
        <v>1661</v>
      </c>
      <c r="J3563"/>
      <c r="L3563" t="s">
        <v>19420</v>
      </c>
      <c r="N3563" t="s">
        <v>17062</v>
      </c>
      <c r="P3563">
        <v>101</v>
      </c>
      <c r="V3563" t="s">
        <v>17945</v>
      </c>
      <c r="X3563" t="str">
        <f>VLOOKUP(I3563,Location!$A$3:$B$1999,2,FALSE)</f>
        <v>Florida</v>
      </c>
    </row>
    <row r="3564" spans="3:24" x14ac:dyDescent="0.2">
      <c r="C3564" t="s">
        <v>11990</v>
      </c>
      <c r="D3564">
        <v>29</v>
      </c>
      <c r="E3564" t="s">
        <v>13238</v>
      </c>
      <c r="F3564" t="s">
        <v>14752</v>
      </c>
      <c r="G3564" t="s">
        <v>15696</v>
      </c>
      <c r="H3564" t="s">
        <v>834</v>
      </c>
      <c r="I3564" t="s">
        <v>18</v>
      </c>
      <c r="J3564" t="s">
        <v>1030</v>
      </c>
      <c r="L3564" t="s">
        <v>19701</v>
      </c>
      <c r="M3564" t="s">
        <v>1032</v>
      </c>
      <c r="N3564" t="s">
        <v>806</v>
      </c>
      <c r="P3564" t="s">
        <v>21</v>
      </c>
      <c r="V3564" t="s">
        <v>18447</v>
      </c>
      <c r="X3564" t="str">
        <f>VLOOKUP(I3564,Location!$A$3:$B$1999,2,FALSE)</f>
        <v>D.C.</v>
      </c>
    </row>
    <row r="3565" spans="3:24" x14ac:dyDescent="0.2">
      <c r="C3565" t="s">
        <v>11990</v>
      </c>
      <c r="D3565">
        <v>10</v>
      </c>
      <c r="E3565" t="s">
        <v>13183</v>
      </c>
      <c r="F3565" t="s">
        <v>14698</v>
      </c>
      <c r="G3565" t="s">
        <v>15665</v>
      </c>
      <c r="H3565" t="s">
        <v>795</v>
      </c>
      <c r="I3565" t="s">
        <v>982</v>
      </c>
      <c r="J3565" t="s">
        <v>16725</v>
      </c>
      <c r="L3565" t="s">
        <v>19762</v>
      </c>
      <c r="M3565" t="s">
        <v>20228</v>
      </c>
      <c r="N3565" t="s">
        <v>13</v>
      </c>
      <c r="P3565" t="s">
        <v>21</v>
      </c>
      <c r="V3565" t="s">
        <v>18391</v>
      </c>
      <c r="X3565" t="str">
        <f>VLOOKUP(I3565,Location!$A$3:$B$1999,2,FALSE)</f>
        <v>Texas</v>
      </c>
    </row>
    <row r="3566" spans="3:24" x14ac:dyDescent="0.2">
      <c r="C3566" t="s">
        <v>11990</v>
      </c>
      <c r="D3566">
        <v>8</v>
      </c>
      <c r="E3566" t="s">
        <v>13036</v>
      </c>
      <c r="F3566" t="s">
        <v>14558</v>
      </c>
      <c r="G3566" t="s">
        <v>15592</v>
      </c>
      <c r="H3566" t="s">
        <v>835</v>
      </c>
      <c r="I3566" t="s">
        <v>1046</v>
      </c>
      <c r="J3566" t="s">
        <v>16660</v>
      </c>
      <c r="L3566" t="s">
        <v>19638</v>
      </c>
      <c r="M3566" t="s">
        <v>20199</v>
      </c>
      <c r="N3566" t="s">
        <v>6517</v>
      </c>
      <c r="P3566" t="s">
        <v>21</v>
      </c>
      <c r="V3566" t="s">
        <v>18240</v>
      </c>
      <c r="X3566" t="str">
        <f>VLOOKUP(I3566,Location!$A$3:$B$1999,2,FALSE)</f>
        <v>Maryland</v>
      </c>
    </row>
    <row r="3567" spans="3:24" x14ac:dyDescent="0.2">
      <c r="C3567" t="s">
        <v>11990</v>
      </c>
      <c r="D3567">
        <v>7</v>
      </c>
      <c r="E3567" t="s">
        <v>12918</v>
      </c>
      <c r="F3567" t="s">
        <v>14448</v>
      </c>
      <c r="G3567" t="s">
        <v>1379</v>
      </c>
      <c r="H3567" t="s">
        <v>825</v>
      </c>
      <c r="I3567" t="s">
        <v>18</v>
      </c>
      <c r="J3567"/>
      <c r="L3567" t="s">
        <v>19545</v>
      </c>
      <c r="N3567" t="s">
        <v>13</v>
      </c>
      <c r="P3567">
        <v>247</v>
      </c>
      <c r="V3567" t="s">
        <v>18122</v>
      </c>
      <c r="X3567" t="str">
        <f>VLOOKUP(I3567,Location!$A$3:$B$1999,2,FALSE)</f>
        <v>D.C.</v>
      </c>
    </row>
    <row r="3568" spans="3:24" x14ac:dyDescent="0.2">
      <c r="C3568" t="s">
        <v>11990</v>
      </c>
      <c r="D3568">
        <v>7</v>
      </c>
      <c r="E3568" t="s">
        <v>12017</v>
      </c>
      <c r="F3568" t="s">
        <v>13590</v>
      </c>
      <c r="G3568" t="s">
        <v>6322</v>
      </c>
      <c r="H3568" t="s">
        <v>952</v>
      </c>
      <c r="I3568" t="s">
        <v>980</v>
      </c>
      <c r="J3568"/>
      <c r="L3568" t="s">
        <v>18796</v>
      </c>
      <c r="N3568" t="s">
        <v>16902</v>
      </c>
      <c r="P3568" t="s">
        <v>21</v>
      </c>
      <c r="V3568" t="s">
        <v>17208</v>
      </c>
      <c r="X3568" t="str">
        <f>VLOOKUP(I3568,Location!$A$3:$B$1999,2,FALSE)</f>
        <v>Texas</v>
      </c>
    </row>
    <row r="3569" spans="3:24" x14ac:dyDescent="0.2">
      <c r="C3569" t="s">
        <v>11990</v>
      </c>
      <c r="D3569">
        <v>6</v>
      </c>
      <c r="E3569" t="s">
        <v>12057</v>
      </c>
      <c r="F3569" t="s">
        <v>13630</v>
      </c>
      <c r="G3569" t="s">
        <v>15085</v>
      </c>
      <c r="H3569" t="s">
        <v>935</v>
      </c>
      <c r="I3569" t="s">
        <v>15833</v>
      </c>
      <c r="J3569"/>
      <c r="L3569" t="s">
        <v>18831</v>
      </c>
      <c r="N3569" t="s">
        <v>983</v>
      </c>
      <c r="P3569">
        <v>177</v>
      </c>
      <c r="V3569" t="s">
        <v>17251</v>
      </c>
      <c r="X3569" t="str">
        <f>VLOOKUP(I3569,Location!$A$3:$B$1999,2,FALSE)</f>
        <v>Pennsylvania</v>
      </c>
    </row>
    <row r="3570" spans="3:24" x14ac:dyDescent="0.2">
      <c r="C3570" t="s">
        <v>11990</v>
      </c>
      <c r="D3570">
        <v>11</v>
      </c>
      <c r="E3570" t="s">
        <v>12796</v>
      </c>
      <c r="F3570" t="s">
        <v>14333</v>
      </c>
      <c r="G3570" t="s">
        <v>2997</v>
      </c>
      <c r="H3570" t="s">
        <v>870</v>
      </c>
      <c r="I3570" t="s">
        <v>1034</v>
      </c>
      <c r="J3570" t="s">
        <v>16528</v>
      </c>
      <c r="L3570" t="s">
        <v>19456</v>
      </c>
      <c r="M3570" t="s">
        <v>20365</v>
      </c>
      <c r="N3570" t="s">
        <v>13</v>
      </c>
      <c r="P3570" t="s">
        <v>21</v>
      </c>
      <c r="V3570" t="s">
        <v>17997</v>
      </c>
      <c r="X3570" t="str">
        <f>VLOOKUP(I3570,Location!$A$3:$B$1999,2,FALSE)</f>
        <v>Pennsylvania</v>
      </c>
    </row>
    <row r="3571" spans="3:24" x14ac:dyDescent="0.2">
      <c r="C3571" t="s">
        <v>11990</v>
      </c>
      <c r="D3571">
        <v>6</v>
      </c>
      <c r="E3571" t="s">
        <v>12944</v>
      </c>
      <c r="F3571" t="s">
        <v>14470</v>
      </c>
      <c r="G3571" t="s">
        <v>15540</v>
      </c>
      <c r="H3571" t="s">
        <v>19</v>
      </c>
      <c r="I3571" t="s">
        <v>976</v>
      </c>
      <c r="J3571" t="s">
        <v>16616</v>
      </c>
      <c r="L3571" t="s">
        <v>19567</v>
      </c>
      <c r="M3571" t="s">
        <v>20305</v>
      </c>
      <c r="N3571" t="s">
        <v>4406</v>
      </c>
      <c r="P3571" t="s">
        <v>21</v>
      </c>
      <c r="V3571" t="s">
        <v>18148</v>
      </c>
      <c r="X3571" t="str">
        <f>VLOOKUP(I3571,Location!$A$3:$B$1999,2,FALSE)</f>
        <v>California</v>
      </c>
    </row>
    <row r="3572" spans="3:24" x14ac:dyDescent="0.2">
      <c r="C3572" t="s">
        <v>11990</v>
      </c>
      <c r="D3572">
        <v>25</v>
      </c>
      <c r="E3572" t="s">
        <v>12372</v>
      </c>
      <c r="F3572" t="s">
        <v>13924</v>
      </c>
      <c r="G3572" t="s">
        <v>15237</v>
      </c>
      <c r="H3572" t="s">
        <v>905</v>
      </c>
      <c r="I3572" t="s">
        <v>9261</v>
      </c>
      <c r="J3572" t="s">
        <v>16305</v>
      </c>
      <c r="L3572" t="s">
        <v>19097</v>
      </c>
      <c r="M3572" t="s">
        <v>20549</v>
      </c>
      <c r="N3572" t="s">
        <v>16979</v>
      </c>
      <c r="P3572">
        <v>296</v>
      </c>
      <c r="V3572" t="s">
        <v>17567</v>
      </c>
      <c r="X3572" t="str">
        <f>VLOOKUP(I3572,Location!$A$3:$B$1999,2,FALSE)</f>
        <v>Colorado</v>
      </c>
    </row>
    <row r="3573" spans="3:24" x14ac:dyDescent="0.2">
      <c r="C3573" t="s">
        <v>11990</v>
      </c>
      <c r="D3573">
        <v>8</v>
      </c>
      <c r="E3573" t="s">
        <v>12955</v>
      </c>
      <c r="F3573" t="s">
        <v>14480</v>
      </c>
      <c r="G3573" t="s">
        <v>15547</v>
      </c>
      <c r="H3573" t="s">
        <v>795</v>
      </c>
      <c r="I3573" t="s">
        <v>962</v>
      </c>
      <c r="J3573" t="s">
        <v>9556</v>
      </c>
      <c r="L3573" t="s">
        <v>19577</v>
      </c>
      <c r="M3573" t="s">
        <v>20302</v>
      </c>
      <c r="N3573" t="s">
        <v>17098</v>
      </c>
      <c r="P3573" t="s">
        <v>21</v>
      </c>
      <c r="V3573" t="s">
        <v>18159</v>
      </c>
      <c r="X3573" t="str">
        <f>VLOOKUP(I3573,Location!$A$3:$B$1999,2,FALSE)</f>
        <v>Texas</v>
      </c>
    </row>
    <row r="3574" spans="3:24" x14ac:dyDescent="0.2">
      <c r="C3574" t="s">
        <v>11990</v>
      </c>
      <c r="D3574">
        <v>7</v>
      </c>
      <c r="E3574" t="s">
        <v>12024</v>
      </c>
      <c r="F3574" t="s">
        <v>13596</v>
      </c>
      <c r="G3574" t="s">
        <v>4988</v>
      </c>
      <c r="H3574" t="s">
        <v>851</v>
      </c>
      <c r="I3574" t="s">
        <v>1519</v>
      </c>
      <c r="J3574" t="s">
        <v>16104</v>
      </c>
      <c r="L3574" t="s">
        <v>18802</v>
      </c>
      <c r="M3574" t="s">
        <v>20660</v>
      </c>
      <c r="N3574" t="s">
        <v>3117</v>
      </c>
      <c r="P3574" t="s">
        <v>21</v>
      </c>
      <c r="V3574" t="s">
        <v>17215</v>
      </c>
      <c r="X3574" t="str">
        <f>VLOOKUP(I3574,Location!$A$3:$B$1999,2,FALSE)</f>
        <v>California</v>
      </c>
    </row>
    <row r="3575" spans="3:24" x14ac:dyDescent="0.2">
      <c r="C3575" t="s">
        <v>11990</v>
      </c>
      <c r="D3575">
        <v>1</v>
      </c>
      <c r="E3575" t="s">
        <v>12838</v>
      </c>
      <c r="F3575" t="s">
        <v>14373</v>
      </c>
      <c r="H3575" t="s">
        <v>912</v>
      </c>
      <c r="I3575" t="s">
        <v>962</v>
      </c>
      <c r="J3575"/>
      <c r="L3575" t="s">
        <v>19487</v>
      </c>
      <c r="N3575" t="s">
        <v>13</v>
      </c>
      <c r="P3575">
        <v>15</v>
      </c>
      <c r="V3575" t="s">
        <v>18042</v>
      </c>
      <c r="X3575" t="str">
        <f>VLOOKUP(I3575,Location!$A$3:$B$1999,2,FALSE)</f>
        <v>Texas</v>
      </c>
    </row>
    <row r="3576" spans="3:24" x14ac:dyDescent="0.2">
      <c r="C3576" t="s">
        <v>11990</v>
      </c>
      <c r="D3576">
        <v>5</v>
      </c>
      <c r="E3576" t="s">
        <v>12726</v>
      </c>
      <c r="F3576" t="s">
        <v>14265</v>
      </c>
      <c r="G3576" t="s">
        <v>1208</v>
      </c>
      <c r="H3576" t="s">
        <v>837</v>
      </c>
      <c r="I3576" t="s">
        <v>15959</v>
      </c>
      <c r="J3576" t="s">
        <v>16495</v>
      </c>
      <c r="L3576" t="s">
        <v>18941</v>
      </c>
      <c r="N3576" t="s">
        <v>5099</v>
      </c>
      <c r="P3576">
        <v>159</v>
      </c>
      <c r="V3576" t="s">
        <v>17925</v>
      </c>
      <c r="X3576" t="str">
        <f>VLOOKUP(I3576,Location!$A$3:$B$1999,2,FALSE)</f>
        <v>Maryland</v>
      </c>
    </row>
    <row r="3577" spans="3:24" x14ac:dyDescent="0.2">
      <c r="C3577" t="s">
        <v>11990</v>
      </c>
      <c r="D3577">
        <v>11</v>
      </c>
      <c r="E3577" t="s">
        <v>12200</v>
      </c>
      <c r="F3577" t="s">
        <v>13762</v>
      </c>
      <c r="G3577" t="s">
        <v>15154</v>
      </c>
      <c r="H3577" t="s">
        <v>940</v>
      </c>
      <c r="I3577" t="s">
        <v>976</v>
      </c>
      <c r="J3577"/>
      <c r="L3577" t="s">
        <v>14416</v>
      </c>
      <c r="N3577" t="s">
        <v>16942</v>
      </c>
      <c r="P3577">
        <v>47</v>
      </c>
      <c r="V3577" t="s">
        <v>17395</v>
      </c>
      <c r="X3577" t="str">
        <f>VLOOKUP(I3577,Location!$A$3:$B$1999,2,FALSE)</f>
        <v>California</v>
      </c>
    </row>
    <row r="3578" spans="3:24" x14ac:dyDescent="0.2">
      <c r="C3578" t="s">
        <v>11990</v>
      </c>
      <c r="D3578">
        <v>7</v>
      </c>
      <c r="E3578" t="s">
        <v>13351</v>
      </c>
      <c r="F3578" t="s">
        <v>14857</v>
      </c>
      <c r="G3578" t="s">
        <v>1458</v>
      </c>
      <c r="H3578" t="s">
        <v>825</v>
      </c>
      <c r="I3578" t="s">
        <v>1046</v>
      </c>
      <c r="J3578" t="s">
        <v>16807</v>
      </c>
      <c r="L3578" t="s">
        <v>19915</v>
      </c>
      <c r="M3578" t="s">
        <v>4867</v>
      </c>
      <c r="N3578" t="s">
        <v>803</v>
      </c>
      <c r="P3578">
        <v>158</v>
      </c>
      <c r="V3578" t="s">
        <v>18560</v>
      </c>
      <c r="X3578" t="str">
        <f>VLOOKUP(I3578,Location!$A$3:$B$1999,2,FALSE)</f>
        <v>Maryland</v>
      </c>
    </row>
    <row r="3579" spans="3:24" x14ac:dyDescent="0.2">
      <c r="C3579" t="s">
        <v>11990</v>
      </c>
      <c r="D3579">
        <v>4</v>
      </c>
      <c r="E3579" t="s">
        <v>12928</v>
      </c>
      <c r="F3579" t="s">
        <v>2839</v>
      </c>
      <c r="G3579" t="s">
        <v>1939</v>
      </c>
      <c r="H3579" t="s">
        <v>19</v>
      </c>
      <c r="I3579" t="s">
        <v>1021</v>
      </c>
      <c r="J3579" t="s">
        <v>16608</v>
      </c>
      <c r="L3579" t="s">
        <v>14416</v>
      </c>
      <c r="M3579" t="s">
        <v>2845</v>
      </c>
      <c r="N3579" t="s">
        <v>13</v>
      </c>
      <c r="P3579" t="s">
        <v>21</v>
      </c>
      <c r="V3579" t="s">
        <v>18132</v>
      </c>
      <c r="X3579" t="str">
        <f>VLOOKUP(I3579,Location!$A$3:$B$1999,2,FALSE)</f>
        <v>New York</v>
      </c>
    </row>
    <row r="3580" spans="3:24" x14ac:dyDescent="0.2">
      <c r="C3580" t="s">
        <v>11990</v>
      </c>
      <c r="D3580">
        <v>8</v>
      </c>
      <c r="E3580" t="s">
        <v>12266</v>
      </c>
      <c r="F3580" t="s">
        <v>13823</v>
      </c>
      <c r="G3580" t="s">
        <v>15183</v>
      </c>
      <c r="H3580" t="s">
        <v>926</v>
      </c>
      <c r="I3580" t="s">
        <v>15864</v>
      </c>
      <c r="J3580" t="s">
        <v>16242</v>
      </c>
      <c r="L3580" t="s">
        <v>19013</v>
      </c>
      <c r="M3580" t="s">
        <v>20596</v>
      </c>
      <c r="N3580" t="s">
        <v>4990</v>
      </c>
      <c r="P3580" t="s">
        <v>21</v>
      </c>
      <c r="V3580" t="s">
        <v>17461</v>
      </c>
      <c r="X3580" t="str">
        <f>VLOOKUP(I3580,Location!$A$3:$B$1999,2,FALSE)</f>
        <v>Delaware</v>
      </c>
    </row>
    <row r="3581" spans="3:24" x14ac:dyDescent="0.2">
      <c r="C3581" t="s">
        <v>11990</v>
      </c>
      <c r="D3581">
        <v>3</v>
      </c>
      <c r="E3581" t="s">
        <v>12366</v>
      </c>
      <c r="F3581" t="s">
        <v>13918</v>
      </c>
      <c r="G3581" t="s">
        <v>15232</v>
      </c>
      <c r="H3581" t="s">
        <v>15</v>
      </c>
      <c r="I3581" t="s">
        <v>1579</v>
      </c>
      <c r="J3581" t="s">
        <v>16301</v>
      </c>
      <c r="L3581" t="s">
        <v>19091</v>
      </c>
      <c r="M3581" t="s">
        <v>3960</v>
      </c>
      <c r="N3581" t="s">
        <v>995</v>
      </c>
      <c r="P3581" t="s">
        <v>21</v>
      </c>
      <c r="V3581" t="s">
        <v>17561</v>
      </c>
      <c r="X3581" t="str">
        <f>VLOOKUP(I3581,Location!$A$3:$B$1999,2,FALSE)</f>
        <v>New York</v>
      </c>
    </row>
    <row r="3582" spans="3:24" x14ac:dyDescent="0.2">
      <c r="C3582" t="s">
        <v>11990</v>
      </c>
      <c r="D3582">
        <v>5</v>
      </c>
      <c r="E3582" t="s">
        <v>12026</v>
      </c>
      <c r="F3582" t="s">
        <v>13598</v>
      </c>
      <c r="G3582" t="s">
        <v>15067</v>
      </c>
      <c r="H3582" t="s">
        <v>827</v>
      </c>
      <c r="I3582" t="s">
        <v>1046</v>
      </c>
      <c r="J3582"/>
      <c r="L3582" t="s">
        <v>18803</v>
      </c>
      <c r="N3582" t="s">
        <v>974</v>
      </c>
      <c r="P3582" t="s">
        <v>21</v>
      </c>
      <c r="V3582" t="s">
        <v>17217</v>
      </c>
      <c r="X3582" t="str">
        <f>VLOOKUP(I3582,Location!$A$3:$B$1999,2,FALSE)</f>
        <v>Maryland</v>
      </c>
    </row>
    <row r="3583" spans="3:24" x14ac:dyDescent="0.2">
      <c r="C3583" t="s">
        <v>11990</v>
      </c>
      <c r="D3583">
        <v>5</v>
      </c>
      <c r="E3583" t="s">
        <v>12370</v>
      </c>
      <c r="F3583" t="s">
        <v>13922</v>
      </c>
      <c r="G3583" t="s">
        <v>15235</v>
      </c>
      <c r="H3583" t="s">
        <v>845</v>
      </c>
      <c r="I3583" t="s">
        <v>1057</v>
      </c>
      <c r="J3583" t="s">
        <v>4411</v>
      </c>
      <c r="L3583" t="s">
        <v>19095</v>
      </c>
      <c r="M3583" t="s">
        <v>4412</v>
      </c>
      <c r="N3583" t="s">
        <v>11811</v>
      </c>
      <c r="P3583">
        <v>381</v>
      </c>
      <c r="V3583" t="s">
        <v>17565</v>
      </c>
      <c r="X3583" t="str">
        <f>VLOOKUP(I3583,Location!$A$3:$B$1999,2,FALSE)</f>
        <v>California</v>
      </c>
    </row>
    <row r="3584" spans="3:24" x14ac:dyDescent="0.2">
      <c r="C3584" t="s">
        <v>11990</v>
      </c>
      <c r="D3584">
        <v>8</v>
      </c>
      <c r="E3584" t="s">
        <v>12014</v>
      </c>
      <c r="F3584" t="s">
        <v>13587</v>
      </c>
      <c r="G3584" t="s">
        <v>31</v>
      </c>
      <c r="H3584" t="s">
        <v>44</v>
      </c>
      <c r="I3584" t="s">
        <v>4106</v>
      </c>
      <c r="J3584"/>
      <c r="L3584" t="s">
        <v>18793</v>
      </c>
      <c r="N3584" t="s">
        <v>4406</v>
      </c>
      <c r="P3584" t="s">
        <v>21</v>
      </c>
      <c r="V3584" t="s">
        <v>17205</v>
      </c>
      <c r="X3584" t="str">
        <f>VLOOKUP(I3584,Location!$A$3:$B$1999,2,FALSE)</f>
        <v>Idaho</v>
      </c>
    </row>
    <row r="3585" spans="3:24" x14ac:dyDescent="0.2">
      <c r="C3585" t="s">
        <v>11990</v>
      </c>
      <c r="D3585">
        <v>12</v>
      </c>
      <c r="E3585" t="s">
        <v>12022</v>
      </c>
      <c r="F3585" t="s">
        <v>13594</v>
      </c>
      <c r="G3585" t="s">
        <v>15066</v>
      </c>
      <c r="H3585" t="s">
        <v>871</v>
      </c>
      <c r="I3585" t="s">
        <v>15829</v>
      </c>
      <c r="J3585" t="s">
        <v>16102</v>
      </c>
      <c r="L3585" t="s">
        <v>18800</v>
      </c>
      <c r="M3585" t="s">
        <v>20691</v>
      </c>
      <c r="N3585" t="s">
        <v>16905</v>
      </c>
      <c r="P3585" t="s">
        <v>21</v>
      </c>
      <c r="V3585" t="s">
        <v>17213</v>
      </c>
      <c r="X3585" t="str">
        <f>VLOOKUP(I3585,Location!$A$3:$B$1999,2,FALSE)</f>
        <v>Montana</v>
      </c>
    </row>
    <row r="3586" spans="3:24" x14ac:dyDescent="0.2">
      <c r="C3586" t="s">
        <v>11990</v>
      </c>
      <c r="D3586">
        <v>4</v>
      </c>
      <c r="E3586" t="s">
        <v>12929</v>
      </c>
      <c r="F3586" t="s">
        <v>14457</v>
      </c>
      <c r="G3586" t="s">
        <v>1239</v>
      </c>
      <c r="H3586" t="s">
        <v>825</v>
      </c>
      <c r="I3586" t="s">
        <v>976</v>
      </c>
      <c r="J3586" t="s">
        <v>16602</v>
      </c>
      <c r="L3586" t="s">
        <v>19553</v>
      </c>
      <c r="M3586" t="s">
        <v>20147</v>
      </c>
      <c r="N3586" t="s">
        <v>1020</v>
      </c>
      <c r="P3586" t="s">
        <v>21</v>
      </c>
      <c r="V3586" t="s">
        <v>18133</v>
      </c>
      <c r="X3586" t="str">
        <f>VLOOKUP(I3586,Location!$A$3:$B$1999,2,FALSE)</f>
        <v>California</v>
      </c>
    </row>
    <row r="3587" spans="3:24" x14ac:dyDescent="0.2">
      <c r="C3587" t="s">
        <v>11990</v>
      </c>
      <c r="D3587">
        <v>14</v>
      </c>
      <c r="E3587" t="s">
        <v>12437</v>
      </c>
      <c r="F3587" t="s">
        <v>13986</v>
      </c>
      <c r="G3587" t="s">
        <v>15270</v>
      </c>
      <c r="H3587" t="s">
        <v>928</v>
      </c>
      <c r="I3587" t="s">
        <v>15863</v>
      </c>
      <c r="J3587" t="s">
        <v>16345</v>
      </c>
      <c r="L3587" t="s">
        <v>19154</v>
      </c>
      <c r="M3587" t="s">
        <v>20515</v>
      </c>
      <c r="N3587" t="s">
        <v>16997</v>
      </c>
      <c r="P3587">
        <v>306</v>
      </c>
      <c r="V3587" t="s">
        <v>17633</v>
      </c>
      <c r="X3587" t="str">
        <f>VLOOKUP(I3587,Location!$A$3:$B$1999,2,FALSE)</f>
        <v>Kentucky</v>
      </c>
    </row>
    <row r="3588" spans="3:24" x14ac:dyDescent="0.2">
      <c r="C3588" t="s">
        <v>11990</v>
      </c>
      <c r="D3588">
        <v>5</v>
      </c>
      <c r="E3588" t="s">
        <v>12085</v>
      </c>
      <c r="F3588" t="s">
        <v>13654</v>
      </c>
      <c r="H3588" t="s">
        <v>875</v>
      </c>
      <c r="I3588" t="s">
        <v>962</v>
      </c>
      <c r="J3588"/>
      <c r="L3588" t="s">
        <v>18857</v>
      </c>
      <c r="N3588" t="s">
        <v>11904</v>
      </c>
      <c r="P3588" t="s">
        <v>21</v>
      </c>
      <c r="V3588" t="s">
        <v>17279</v>
      </c>
      <c r="X3588" t="str">
        <f>VLOOKUP(I3588,Location!$A$3:$B$1999,2,FALSE)</f>
        <v>Texas</v>
      </c>
    </row>
    <row r="3589" spans="3:24" x14ac:dyDescent="0.2">
      <c r="C3589" t="s">
        <v>11990</v>
      </c>
      <c r="D3589">
        <v>5</v>
      </c>
      <c r="E3589" t="s">
        <v>13481</v>
      </c>
      <c r="F3589" t="s">
        <v>14975</v>
      </c>
      <c r="H3589" t="s">
        <v>860</v>
      </c>
      <c r="I3589" t="s">
        <v>1046</v>
      </c>
      <c r="J3589"/>
      <c r="L3589" t="s">
        <v>14416</v>
      </c>
      <c r="N3589" t="s">
        <v>17169</v>
      </c>
      <c r="P3589">
        <v>149</v>
      </c>
      <c r="V3589" t="s">
        <v>18691</v>
      </c>
      <c r="X3589" t="str">
        <f>VLOOKUP(I3589,Location!$A$3:$B$1999,2,FALSE)</f>
        <v>Maryland</v>
      </c>
    </row>
    <row r="3590" spans="3:24" x14ac:dyDescent="0.2">
      <c r="C3590" t="s">
        <v>11990</v>
      </c>
      <c r="D3590">
        <v>17</v>
      </c>
      <c r="E3590" t="s">
        <v>13275</v>
      </c>
      <c r="F3590" t="s">
        <v>14787</v>
      </c>
      <c r="G3590" t="s">
        <v>1239</v>
      </c>
      <c r="H3590" t="s">
        <v>834</v>
      </c>
      <c r="I3590" t="s">
        <v>18</v>
      </c>
      <c r="J3590"/>
      <c r="L3590" t="s">
        <v>19847</v>
      </c>
      <c r="N3590" t="s">
        <v>806</v>
      </c>
      <c r="P3590">
        <v>312</v>
      </c>
      <c r="V3590" t="s">
        <v>18484</v>
      </c>
      <c r="X3590" t="str">
        <f>VLOOKUP(I3590,Location!$A$3:$B$1999,2,FALSE)</f>
        <v>D.C.</v>
      </c>
    </row>
    <row r="3591" spans="3:24" x14ac:dyDescent="0.2">
      <c r="C3591" t="s">
        <v>11990</v>
      </c>
      <c r="D3591">
        <v>20</v>
      </c>
      <c r="E3591" t="s">
        <v>13409</v>
      </c>
      <c r="F3591" t="s">
        <v>14911</v>
      </c>
      <c r="G3591" t="s">
        <v>2441</v>
      </c>
      <c r="H3591" t="s">
        <v>825</v>
      </c>
      <c r="I3591" t="s">
        <v>18</v>
      </c>
      <c r="J3591"/>
      <c r="L3591" t="s">
        <v>19956</v>
      </c>
      <c r="N3591" t="s">
        <v>806</v>
      </c>
      <c r="P3591" t="s">
        <v>21</v>
      </c>
      <c r="V3591" t="s">
        <v>18619</v>
      </c>
      <c r="X3591" t="str">
        <f>VLOOKUP(I3591,Location!$A$3:$B$1999,2,FALSE)</f>
        <v>D.C.</v>
      </c>
    </row>
    <row r="3592" spans="3:24" x14ac:dyDescent="0.2">
      <c r="C3592" t="s">
        <v>11990</v>
      </c>
      <c r="D3592">
        <v>5</v>
      </c>
      <c r="E3592" t="s">
        <v>12907</v>
      </c>
      <c r="F3592" t="s">
        <v>14438</v>
      </c>
      <c r="G3592" t="s">
        <v>15521</v>
      </c>
      <c r="H3592" t="s">
        <v>862</v>
      </c>
      <c r="I3592" t="s">
        <v>967</v>
      </c>
      <c r="J3592"/>
      <c r="L3592" t="s">
        <v>19536</v>
      </c>
      <c r="N3592" t="s">
        <v>13</v>
      </c>
      <c r="P3592" t="s">
        <v>21</v>
      </c>
      <c r="V3592" t="s">
        <v>18111</v>
      </c>
      <c r="X3592" t="str">
        <f>VLOOKUP(I3592,Location!$A$3:$B$1999,2,FALSE)</f>
        <v>Washington</v>
      </c>
    </row>
    <row r="3593" spans="3:24" x14ac:dyDescent="0.2">
      <c r="C3593" t="s">
        <v>11990</v>
      </c>
      <c r="D3593">
        <v>5</v>
      </c>
      <c r="E3593" t="s">
        <v>13213</v>
      </c>
      <c r="F3593" t="s">
        <v>14727</v>
      </c>
      <c r="G3593" t="s">
        <v>15683</v>
      </c>
      <c r="H3593" t="s">
        <v>862</v>
      </c>
      <c r="I3593" t="s">
        <v>16040</v>
      </c>
      <c r="J3593" t="s">
        <v>16740</v>
      </c>
      <c r="L3593" t="s">
        <v>19789</v>
      </c>
      <c r="N3593" t="s">
        <v>13</v>
      </c>
      <c r="P3593" t="s">
        <v>21</v>
      </c>
      <c r="V3593" t="s">
        <v>18421</v>
      </c>
      <c r="X3593" t="str">
        <f>VLOOKUP(I3593,Location!$A$3:$B$1999,2,FALSE)</f>
        <v>California</v>
      </c>
    </row>
    <row r="3594" spans="3:24" x14ac:dyDescent="0.2">
      <c r="C3594" t="s">
        <v>11990</v>
      </c>
      <c r="D3594">
        <v>3</v>
      </c>
      <c r="E3594" t="s">
        <v>13398</v>
      </c>
      <c r="F3594" t="s">
        <v>14899</v>
      </c>
      <c r="G3594" t="s">
        <v>15761</v>
      </c>
      <c r="H3594" t="s">
        <v>834</v>
      </c>
      <c r="I3594" t="s">
        <v>1057</v>
      </c>
      <c r="J3594"/>
      <c r="L3594" t="s">
        <v>19947</v>
      </c>
      <c r="N3594" t="s">
        <v>13</v>
      </c>
      <c r="P3594">
        <v>299</v>
      </c>
      <c r="V3594" t="s">
        <v>18607</v>
      </c>
      <c r="X3594" t="str">
        <f>VLOOKUP(I3594,Location!$A$3:$B$1999,2,FALSE)</f>
        <v>California</v>
      </c>
    </row>
    <row r="3595" spans="3:24" x14ac:dyDescent="0.2">
      <c r="C3595" t="s">
        <v>11990</v>
      </c>
      <c r="D3595">
        <v>8</v>
      </c>
      <c r="E3595" t="s">
        <v>12710</v>
      </c>
      <c r="F3595" t="s">
        <v>1351</v>
      </c>
      <c r="H3595" t="s">
        <v>15</v>
      </c>
      <c r="I3595" t="s">
        <v>5095</v>
      </c>
      <c r="J3595"/>
      <c r="L3595" t="s">
        <v>14416</v>
      </c>
      <c r="N3595" t="s">
        <v>17051</v>
      </c>
      <c r="P3595">
        <v>225</v>
      </c>
      <c r="V3595" t="s">
        <v>17909</v>
      </c>
      <c r="X3595" t="str">
        <f>VLOOKUP(I3595,Location!$A$3:$B$1999,2,FALSE)</f>
        <v>North Carolina</v>
      </c>
    </row>
    <row r="3596" spans="3:24" x14ac:dyDescent="0.2">
      <c r="C3596" t="s">
        <v>11990</v>
      </c>
      <c r="D3596">
        <v>4</v>
      </c>
      <c r="E3596" t="s">
        <v>12042</v>
      </c>
      <c r="F3596" t="s">
        <v>13614</v>
      </c>
      <c r="G3596" t="s">
        <v>6329</v>
      </c>
      <c r="H3596" t="s">
        <v>883</v>
      </c>
      <c r="I3596" t="s">
        <v>36</v>
      </c>
      <c r="J3596" t="s">
        <v>16119</v>
      </c>
      <c r="L3596" t="s">
        <v>18815</v>
      </c>
      <c r="N3596" t="s">
        <v>13</v>
      </c>
      <c r="P3596" t="s">
        <v>21</v>
      </c>
      <c r="V3596" t="s">
        <v>17235</v>
      </c>
      <c r="X3596" t="str">
        <f>VLOOKUP(I3596,Location!$A$3:$B$1999,2,FALSE)</f>
        <v>United States</v>
      </c>
    </row>
    <row r="3597" spans="3:24" x14ac:dyDescent="0.2">
      <c r="C3597" t="s">
        <v>11990</v>
      </c>
      <c r="D3597">
        <v>10</v>
      </c>
      <c r="E3597" t="s">
        <v>12079</v>
      </c>
      <c r="F3597" t="s">
        <v>13650</v>
      </c>
      <c r="G3597" t="s">
        <v>1208</v>
      </c>
      <c r="H3597" t="s">
        <v>923</v>
      </c>
      <c r="I3597" t="s">
        <v>9298</v>
      </c>
      <c r="J3597" t="s">
        <v>16141</v>
      </c>
      <c r="L3597" t="s">
        <v>18852</v>
      </c>
      <c r="M3597" t="s">
        <v>20271</v>
      </c>
      <c r="N3597" t="s">
        <v>13</v>
      </c>
      <c r="P3597" t="s">
        <v>21</v>
      </c>
      <c r="V3597" t="s">
        <v>17273</v>
      </c>
      <c r="X3597" t="str">
        <f>VLOOKUP(I3597,Location!$A$3:$B$1999,2,FALSE)</f>
        <v>Minnesota</v>
      </c>
    </row>
    <row r="3598" spans="3:24" x14ac:dyDescent="0.2">
      <c r="C3598" t="s">
        <v>11990</v>
      </c>
      <c r="D3598">
        <v>6</v>
      </c>
      <c r="E3598" t="s">
        <v>13018</v>
      </c>
      <c r="F3598" t="s">
        <v>14540</v>
      </c>
      <c r="G3598" t="s">
        <v>3991</v>
      </c>
      <c r="H3598" t="s">
        <v>17</v>
      </c>
      <c r="I3598" t="s">
        <v>1092</v>
      </c>
      <c r="J3598" t="s">
        <v>16649</v>
      </c>
      <c r="L3598" t="s">
        <v>11990</v>
      </c>
      <c r="M3598" t="s">
        <v>5417</v>
      </c>
      <c r="N3598" t="s">
        <v>13</v>
      </c>
      <c r="P3598">
        <v>227</v>
      </c>
      <c r="V3598" t="s">
        <v>18222</v>
      </c>
      <c r="X3598" t="str">
        <f>VLOOKUP(I3598,Location!$A$3:$B$1999,2,FALSE)</f>
        <v>Virginia</v>
      </c>
    </row>
    <row r="3599" spans="3:24" x14ac:dyDescent="0.2">
      <c r="C3599" t="s">
        <v>11990</v>
      </c>
      <c r="D3599">
        <v>3</v>
      </c>
      <c r="E3599" t="s">
        <v>13225</v>
      </c>
      <c r="F3599" t="s">
        <v>14739</v>
      </c>
      <c r="G3599" t="s">
        <v>15691</v>
      </c>
      <c r="H3599" t="s">
        <v>834</v>
      </c>
      <c r="I3599" t="s">
        <v>1324</v>
      </c>
      <c r="J3599"/>
      <c r="L3599" t="s">
        <v>19801</v>
      </c>
      <c r="N3599" t="s">
        <v>1068</v>
      </c>
      <c r="P3599" t="s">
        <v>21</v>
      </c>
      <c r="V3599" t="s">
        <v>18433</v>
      </c>
      <c r="X3599" t="str">
        <f>VLOOKUP(I3599,Location!$A$3:$B$1999,2,FALSE)</f>
        <v>Texas</v>
      </c>
    </row>
    <row r="3600" spans="3:24" x14ac:dyDescent="0.2">
      <c r="C3600" t="s">
        <v>11990</v>
      </c>
      <c r="D3600">
        <v>1</v>
      </c>
      <c r="E3600" t="s">
        <v>12138</v>
      </c>
      <c r="F3600" t="s">
        <v>13703</v>
      </c>
      <c r="G3600" t="s">
        <v>15128</v>
      </c>
      <c r="H3600" t="s">
        <v>927</v>
      </c>
      <c r="I3600" t="s">
        <v>2240</v>
      </c>
      <c r="J3600" t="s">
        <v>13</v>
      </c>
      <c r="L3600" t="s">
        <v>16629</v>
      </c>
      <c r="M3600" t="s">
        <v>2695</v>
      </c>
      <c r="N3600" t="s">
        <v>13</v>
      </c>
      <c r="P3600">
        <v>89</v>
      </c>
      <c r="V3600" t="s">
        <v>17332</v>
      </c>
      <c r="X3600" t="str">
        <f>VLOOKUP(I3600,Location!$A$3:$B$1999,2,FALSE)</f>
        <v>Maryland</v>
      </c>
    </row>
    <row r="3601" spans="3:24" x14ac:dyDescent="0.2">
      <c r="C3601" t="s">
        <v>11990</v>
      </c>
      <c r="D3601">
        <v>7</v>
      </c>
      <c r="E3601" t="s">
        <v>12519</v>
      </c>
      <c r="F3601" t="s">
        <v>14066</v>
      </c>
      <c r="G3601" t="s">
        <v>15309</v>
      </c>
      <c r="H3601" t="s">
        <v>948</v>
      </c>
      <c r="I3601" t="s">
        <v>1021</v>
      </c>
      <c r="J3601" t="s">
        <v>16384</v>
      </c>
      <c r="L3601" t="s">
        <v>19231</v>
      </c>
      <c r="M3601" t="s">
        <v>20477</v>
      </c>
      <c r="N3601" t="s">
        <v>17012</v>
      </c>
      <c r="P3601">
        <v>228</v>
      </c>
      <c r="V3601" t="s">
        <v>17715</v>
      </c>
      <c r="X3601" t="str">
        <f>VLOOKUP(I3601,Location!$A$3:$B$1999,2,FALSE)</f>
        <v>New York</v>
      </c>
    </row>
    <row r="3602" spans="3:24" x14ac:dyDescent="0.2">
      <c r="C3602" t="s">
        <v>11990</v>
      </c>
      <c r="D3602">
        <v>9</v>
      </c>
      <c r="E3602" t="s">
        <v>12142</v>
      </c>
      <c r="F3602" t="s">
        <v>13707</v>
      </c>
      <c r="G3602" t="s">
        <v>30</v>
      </c>
      <c r="H3602" t="s">
        <v>29</v>
      </c>
      <c r="I3602" t="s">
        <v>1009</v>
      </c>
      <c r="J3602" t="s">
        <v>16176</v>
      </c>
      <c r="L3602" t="s">
        <v>18908</v>
      </c>
      <c r="M3602" t="s">
        <v>20647</v>
      </c>
      <c r="N3602" t="s">
        <v>13</v>
      </c>
      <c r="P3602" t="s">
        <v>21</v>
      </c>
      <c r="V3602" t="s">
        <v>17336</v>
      </c>
      <c r="X3602" t="str">
        <f>VLOOKUP(I3602,Location!$A$3:$B$1999,2,FALSE)</f>
        <v>Texas</v>
      </c>
    </row>
    <row r="3603" spans="3:24" x14ac:dyDescent="0.2">
      <c r="C3603" t="s">
        <v>11990</v>
      </c>
      <c r="D3603">
        <v>9</v>
      </c>
      <c r="E3603" t="s">
        <v>12619</v>
      </c>
      <c r="F3603" t="s">
        <v>14163</v>
      </c>
      <c r="G3603" t="s">
        <v>1395</v>
      </c>
      <c r="H3603" t="s">
        <v>843</v>
      </c>
      <c r="I3603" t="s">
        <v>4498</v>
      </c>
      <c r="J3603"/>
      <c r="L3603" t="s">
        <v>19315</v>
      </c>
      <c r="N3603" t="s">
        <v>1093</v>
      </c>
      <c r="P3603">
        <v>399</v>
      </c>
      <c r="V3603" t="s">
        <v>17816</v>
      </c>
      <c r="X3603" t="str">
        <f>VLOOKUP(I3603,Location!$A$3:$B$1999,2,FALSE)</f>
        <v>Massachusetts</v>
      </c>
    </row>
    <row r="3604" spans="3:24" x14ac:dyDescent="0.2">
      <c r="C3604" t="s">
        <v>11990</v>
      </c>
      <c r="D3604">
        <v>23</v>
      </c>
      <c r="E3604" t="s">
        <v>13533</v>
      </c>
      <c r="F3604" t="s">
        <v>15023</v>
      </c>
      <c r="G3604" t="s">
        <v>8856</v>
      </c>
      <c r="H3604" t="s">
        <v>825</v>
      </c>
      <c r="I3604" t="s">
        <v>1047</v>
      </c>
      <c r="J3604" t="s">
        <v>15023</v>
      </c>
      <c r="L3604" t="s">
        <v>20055</v>
      </c>
      <c r="M3604" t="s">
        <v>20095</v>
      </c>
      <c r="N3604" t="s">
        <v>1033</v>
      </c>
      <c r="P3604">
        <v>154</v>
      </c>
      <c r="V3604" t="s">
        <v>18744</v>
      </c>
      <c r="X3604" t="str">
        <f>VLOOKUP(I3604,Location!$A$3:$B$1999,2,FALSE)</f>
        <v>Kentucky</v>
      </c>
    </row>
    <row r="3605" spans="3:24" x14ac:dyDescent="0.2">
      <c r="C3605" t="s">
        <v>11990</v>
      </c>
      <c r="D3605">
        <v>5</v>
      </c>
      <c r="E3605" t="s">
        <v>12971</v>
      </c>
      <c r="F3605" t="s">
        <v>14496</v>
      </c>
      <c r="G3605" t="s">
        <v>15555</v>
      </c>
      <c r="H3605" t="s">
        <v>795</v>
      </c>
      <c r="I3605" t="s">
        <v>982</v>
      </c>
      <c r="J3605"/>
      <c r="L3605" t="s">
        <v>19590</v>
      </c>
      <c r="N3605" t="s">
        <v>995</v>
      </c>
      <c r="P3605" t="s">
        <v>21</v>
      </c>
      <c r="V3605" t="s">
        <v>18175</v>
      </c>
      <c r="X3605" t="str">
        <f>VLOOKUP(I3605,Location!$A$3:$B$1999,2,FALSE)</f>
        <v>Texas</v>
      </c>
    </row>
    <row r="3606" spans="3:24" x14ac:dyDescent="0.2">
      <c r="C3606" t="s">
        <v>11990</v>
      </c>
      <c r="D3606">
        <v>10</v>
      </c>
      <c r="E3606" t="s">
        <v>13439</v>
      </c>
      <c r="F3606" t="s">
        <v>14937</v>
      </c>
      <c r="G3606" t="s">
        <v>15771</v>
      </c>
      <c r="H3606" t="s">
        <v>834</v>
      </c>
      <c r="I3606" t="s">
        <v>18</v>
      </c>
      <c r="J3606" t="s">
        <v>16839</v>
      </c>
      <c r="L3606" t="s">
        <v>19984</v>
      </c>
      <c r="M3606" t="s">
        <v>20132</v>
      </c>
      <c r="N3606" t="s">
        <v>806</v>
      </c>
      <c r="P3606" t="s">
        <v>21</v>
      </c>
      <c r="V3606" t="s">
        <v>18649</v>
      </c>
      <c r="X3606" t="str">
        <f>VLOOKUP(I3606,Location!$A$3:$B$1999,2,FALSE)</f>
        <v>D.C.</v>
      </c>
    </row>
    <row r="3607" spans="3:24" x14ac:dyDescent="0.2">
      <c r="C3607" t="s">
        <v>11990</v>
      </c>
      <c r="D3607">
        <v>9</v>
      </c>
      <c r="E3607" t="s">
        <v>12610</v>
      </c>
      <c r="F3607" t="s">
        <v>14155</v>
      </c>
      <c r="G3607" t="s">
        <v>8735</v>
      </c>
      <c r="H3607" t="s">
        <v>951</v>
      </c>
      <c r="I3607" t="s">
        <v>15930</v>
      </c>
      <c r="J3607" t="s">
        <v>16431</v>
      </c>
      <c r="L3607" t="s">
        <v>19306</v>
      </c>
      <c r="M3607" t="s">
        <v>20438</v>
      </c>
      <c r="N3607" t="s">
        <v>13</v>
      </c>
      <c r="P3607">
        <v>192</v>
      </c>
      <c r="V3607" t="s">
        <v>17807</v>
      </c>
      <c r="X3607" t="str">
        <f>VLOOKUP(I3607,Location!$A$3:$B$1999,2,FALSE)</f>
        <v>Tennessee</v>
      </c>
    </row>
    <row r="3608" spans="3:24" x14ac:dyDescent="0.2">
      <c r="C3608" t="s">
        <v>11990</v>
      </c>
      <c r="D3608">
        <v>14</v>
      </c>
      <c r="E3608" t="s">
        <v>12618</v>
      </c>
      <c r="F3608" t="s">
        <v>14162</v>
      </c>
      <c r="G3608" t="s">
        <v>15363</v>
      </c>
      <c r="H3608" t="s">
        <v>808</v>
      </c>
      <c r="I3608" t="s">
        <v>15828</v>
      </c>
      <c r="J3608" t="s">
        <v>16436</v>
      </c>
      <c r="L3608" t="s">
        <v>19314</v>
      </c>
      <c r="N3608" t="s">
        <v>1018</v>
      </c>
      <c r="P3608" t="s">
        <v>21</v>
      </c>
      <c r="V3608" t="s">
        <v>17815</v>
      </c>
      <c r="X3608" t="str">
        <f>VLOOKUP(I3608,Location!$A$3:$B$1999,2,FALSE)</f>
        <v>Texas</v>
      </c>
    </row>
    <row r="3609" spans="3:24" x14ac:dyDescent="0.2">
      <c r="C3609" t="s">
        <v>11990</v>
      </c>
      <c r="D3609">
        <v>8</v>
      </c>
      <c r="E3609" t="s">
        <v>12544</v>
      </c>
      <c r="F3609" t="s">
        <v>14091</v>
      </c>
      <c r="G3609" t="s">
        <v>15323</v>
      </c>
      <c r="H3609" t="s">
        <v>858</v>
      </c>
      <c r="I3609" t="s">
        <v>3138</v>
      </c>
      <c r="J3609"/>
      <c r="L3609" t="s">
        <v>14416</v>
      </c>
      <c r="N3609" t="s">
        <v>17020</v>
      </c>
      <c r="P3609">
        <v>137</v>
      </c>
      <c r="V3609" t="s">
        <v>17740</v>
      </c>
      <c r="X3609" t="str">
        <f>VLOOKUP(I3609,Location!$A$3:$B$1999,2,FALSE)</f>
        <v>Pennsylvania</v>
      </c>
    </row>
    <row r="3610" spans="3:24" x14ac:dyDescent="0.2">
      <c r="C3610" t="s">
        <v>11990</v>
      </c>
      <c r="D3610">
        <v>6</v>
      </c>
      <c r="E3610" t="s">
        <v>12460</v>
      </c>
      <c r="F3610" t="s">
        <v>1390</v>
      </c>
      <c r="H3610" t="s">
        <v>844</v>
      </c>
      <c r="I3610" t="s">
        <v>3000</v>
      </c>
      <c r="J3610"/>
      <c r="L3610" t="s">
        <v>14416</v>
      </c>
      <c r="N3610" t="s">
        <v>3494</v>
      </c>
      <c r="P3610">
        <v>168</v>
      </c>
      <c r="V3610" t="s">
        <v>17656</v>
      </c>
      <c r="X3610" t="str">
        <f>VLOOKUP(I3610,Location!$A$3:$B$1999,2,FALSE)</f>
        <v>Pennsylvania</v>
      </c>
    </row>
    <row r="3611" spans="3:24" x14ac:dyDescent="0.2">
      <c r="C3611" t="s">
        <v>11990</v>
      </c>
      <c r="D3611">
        <v>9</v>
      </c>
      <c r="E3611" t="s">
        <v>12904</v>
      </c>
      <c r="F3611" t="s">
        <v>14435</v>
      </c>
      <c r="G3611" t="s">
        <v>15518</v>
      </c>
      <c r="H3611" t="s">
        <v>17</v>
      </c>
      <c r="I3611" t="s">
        <v>1042</v>
      </c>
      <c r="J3611" t="s">
        <v>9470</v>
      </c>
      <c r="L3611" t="s">
        <v>19533</v>
      </c>
      <c r="M3611" t="s">
        <v>20137</v>
      </c>
      <c r="N3611" t="s">
        <v>2975</v>
      </c>
      <c r="P3611">
        <v>375</v>
      </c>
      <c r="V3611" t="s">
        <v>18108</v>
      </c>
      <c r="X3611" t="str">
        <f>VLOOKUP(I3611,Location!$A$3:$B$1999,2,FALSE)</f>
        <v>Washington</v>
      </c>
    </row>
    <row r="3612" spans="3:24" x14ac:dyDescent="0.2">
      <c r="C3612" t="s">
        <v>11990</v>
      </c>
      <c r="D3612">
        <v>20</v>
      </c>
      <c r="E3612" t="s">
        <v>12483</v>
      </c>
      <c r="F3612" t="s">
        <v>14030</v>
      </c>
      <c r="G3612" t="s">
        <v>2832</v>
      </c>
      <c r="H3612" t="s">
        <v>887</v>
      </c>
      <c r="I3612" t="s">
        <v>1381</v>
      </c>
      <c r="J3612" t="s">
        <v>16368</v>
      </c>
      <c r="L3612" t="s">
        <v>19196</v>
      </c>
      <c r="N3612" t="s">
        <v>13</v>
      </c>
      <c r="P3612" t="s">
        <v>21</v>
      </c>
      <c r="V3612" t="s">
        <v>17679</v>
      </c>
      <c r="X3612" t="str">
        <f>VLOOKUP(I3612,Location!$A$3:$B$1999,2,FALSE)</f>
        <v>Virginia</v>
      </c>
    </row>
    <row r="3613" spans="3:24" x14ac:dyDescent="0.2">
      <c r="C3613" t="s">
        <v>11990</v>
      </c>
      <c r="D3613">
        <v>26</v>
      </c>
      <c r="E3613" t="s">
        <v>12499</v>
      </c>
      <c r="F3613" t="s">
        <v>14046</v>
      </c>
      <c r="G3613" t="s">
        <v>1830</v>
      </c>
      <c r="H3613" t="s">
        <v>867</v>
      </c>
      <c r="I3613" t="s">
        <v>1009</v>
      </c>
      <c r="J3613"/>
      <c r="L3613" t="s">
        <v>19212</v>
      </c>
      <c r="N3613" t="s">
        <v>24</v>
      </c>
      <c r="P3613">
        <v>386</v>
      </c>
      <c r="V3613" t="s">
        <v>17695</v>
      </c>
      <c r="X3613" t="str">
        <f>VLOOKUP(I3613,Location!$A$3:$B$1999,2,FALSE)</f>
        <v>Texas</v>
      </c>
    </row>
    <row r="3614" spans="3:24" x14ac:dyDescent="0.2">
      <c r="C3614" t="s">
        <v>11990</v>
      </c>
      <c r="D3614">
        <v>5</v>
      </c>
      <c r="E3614" t="s">
        <v>12369</v>
      </c>
      <c r="F3614" t="s">
        <v>13921</v>
      </c>
      <c r="G3614" t="s">
        <v>15234</v>
      </c>
      <c r="H3614" t="s">
        <v>870</v>
      </c>
      <c r="I3614" t="s">
        <v>4133</v>
      </c>
      <c r="J3614" t="s">
        <v>16303</v>
      </c>
      <c r="L3614" t="s">
        <v>19094</v>
      </c>
      <c r="M3614" t="s">
        <v>20551</v>
      </c>
      <c r="N3614" t="s">
        <v>5412</v>
      </c>
      <c r="P3614" t="s">
        <v>21</v>
      </c>
      <c r="V3614" t="s">
        <v>17564</v>
      </c>
      <c r="X3614" t="str">
        <f>VLOOKUP(I3614,Location!$A$3:$B$1999,2,FALSE)</f>
        <v>Florida</v>
      </c>
    </row>
    <row r="3615" spans="3:24" x14ac:dyDescent="0.2">
      <c r="C3615" t="s">
        <v>11990</v>
      </c>
      <c r="D3615">
        <v>19</v>
      </c>
      <c r="E3615" t="s">
        <v>12609</v>
      </c>
      <c r="F3615" t="s">
        <v>14154</v>
      </c>
      <c r="G3615" t="s">
        <v>14271</v>
      </c>
      <c r="H3615" t="s">
        <v>842</v>
      </c>
      <c r="I3615" t="s">
        <v>15929</v>
      </c>
      <c r="J3615"/>
      <c r="L3615" t="s">
        <v>19305</v>
      </c>
      <c r="N3615" t="s">
        <v>13</v>
      </c>
      <c r="P3615">
        <v>75</v>
      </c>
      <c r="V3615" t="s">
        <v>17806</v>
      </c>
      <c r="X3615" t="str">
        <f>VLOOKUP(I3615,Location!$A$3:$B$1999,2,FALSE)</f>
        <v>Pennsylvania</v>
      </c>
    </row>
    <row r="3616" spans="3:24" x14ac:dyDescent="0.2">
      <c r="C3616" t="s">
        <v>11990</v>
      </c>
      <c r="D3616">
        <v>6</v>
      </c>
      <c r="E3616" t="s">
        <v>12461</v>
      </c>
      <c r="F3616" t="s">
        <v>14008</v>
      </c>
      <c r="G3616" t="s">
        <v>2340</v>
      </c>
      <c r="H3616" t="s">
        <v>935</v>
      </c>
      <c r="I3616" t="s">
        <v>1034</v>
      </c>
      <c r="J3616" t="s">
        <v>16355</v>
      </c>
      <c r="L3616" t="s">
        <v>19175</v>
      </c>
      <c r="M3616" t="s">
        <v>20506</v>
      </c>
      <c r="N3616" t="s">
        <v>13</v>
      </c>
      <c r="P3616" t="s">
        <v>21</v>
      </c>
      <c r="V3616" t="s">
        <v>17657</v>
      </c>
      <c r="X3616" t="str">
        <f>VLOOKUP(I3616,Location!$A$3:$B$1999,2,FALSE)</f>
        <v>Pennsylvania</v>
      </c>
    </row>
    <row r="3617" spans="3:24" x14ac:dyDescent="0.2">
      <c r="C3617" t="s">
        <v>11990</v>
      </c>
      <c r="D3617">
        <v>14</v>
      </c>
      <c r="E3617" t="s">
        <v>12471</v>
      </c>
      <c r="F3617" t="s">
        <v>14018</v>
      </c>
      <c r="G3617" t="s">
        <v>2950</v>
      </c>
      <c r="H3617" t="s">
        <v>881</v>
      </c>
      <c r="I3617" t="s">
        <v>1050</v>
      </c>
      <c r="J3617"/>
      <c r="L3617" t="s">
        <v>19184</v>
      </c>
      <c r="N3617" t="s">
        <v>3921</v>
      </c>
      <c r="P3617" t="s">
        <v>21</v>
      </c>
      <c r="V3617" t="s">
        <v>17667</v>
      </c>
      <c r="X3617" t="str">
        <f>VLOOKUP(I3617,Location!$A$3:$B$1999,2,FALSE)</f>
        <v>Colorado</v>
      </c>
    </row>
    <row r="3618" spans="3:24" x14ac:dyDescent="0.2">
      <c r="C3618" t="s">
        <v>11990</v>
      </c>
      <c r="D3618">
        <v>8</v>
      </c>
      <c r="E3618" t="s">
        <v>12388</v>
      </c>
      <c r="F3618" t="s">
        <v>2619</v>
      </c>
      <c r="G3618" t="s">
        <v>15247</v>
      </c>
      <c r="H3618" t="s">
        <v>836</v>
      </c>
      <c r="I3618" t="s">
        <v>1592</v>
      </c>
      <c r="J3618" t="s">
        <v>16315</v>
      </c>
      <c r="L3618" t="s">
        <v>14416</v>
      </c>
      <c r="M3618" t="s">
        <v>20540</v>
      </c>
      <c r="N3618" t="s">
        <v>16984</v>
      </c>
      <c r="P3618">
        <v>494</v>
      </c>
      <c r="V3618" t="s">
        <v>17583</v>
      </c>
      <c r="X3618" t="str">
        <f>VLOOKUP(I3618,Location!$A$3:$B$1999,2,FALSE)</f>
        <v>North Carolina</v>
      </c>
    </row>
    <row r="3619" spans="3:24" x14ac:dyDescent="0.2">
      <c r="C3619" t="s">
        <v>11990</v>
      </c>
      <c r="D3619">
        <v>5</v>
      </c>
      <c r="E3619" t="s">
        <v>12250</v>
      </c>
      <c r="F3619" t="s">
        <v>13808</v>
      </c>
      <c r="G3619" t="s">
        <v>15176</v>
      </c>
      <c r="H3619" t="s">
        <v>809</v>
      </c>
      <c r="I3619" t="s">
        <v>3766</v>
      </c>
      <c r="J3619"/>
      <c r="L3619" t="s">
        <v>18997</v>
      </c>
      <c r="N3619" t="s">
        <v>16900</v>
      </c>
      <c r="P3619" t="s">
        <v>21</v>
      </c>
      <c r="V3619" t="s">
        <v>17445</v>
      </c>
      <c r="X3619" t="str">
        <f>VLOOKUP(I3619,Location!$A$3:$B$1999,2,FALSE)</f>
        <v>Louisiana</v>
      </c>
    </row>
    <row r="3620" spans="3:24" x14ac:dyDescent="0.2">
      <c r="C3620" t="s">
        <v>11990</v>
      </c>
      <c r="D3620">
        <v>10</v>
      </c>
      <c r="E3620" t="s">
        <v>12635</v>
      </c>
      <c r="F3620" t="s">
        <v>14179</v>
      </c>
      <c r="G3620" t="s">
        <v>15374</v>
      </c>
      <c r="H3620" t="s">
        <v>940</v>
      </c>
      <c r="I3620" t="s">
        <v>966</v>
      </c>
      <c r="J3620" t="s">
        <v>16447</v>
      </c>
      <c r="L3620" t="s">
        <v>19329</v>
      </c>
      <c r="M3620" t="s">
        <v>20430</v>
      </c>
      <c r="N3620" t="s">
        <v>833</v>
      </c>
      <c r="P3620">
        <v>244</v>
      </c>
      <c r="V3620" t="s">
        <v>17832</v>
      </c>
      <c r="X3620" t="str">
        <f>VLOOKUP(I3620,Location!$A$3:$B$1999,2,FALSE)</f>
        <v>Massachusetts</v>
      </c>
    </row>
    <row r="3621" spans="3:24" x14ac:dyDescent="0.2">
      <c r="C3621" t="s">
        <v>11990</v>
      </c>
      <c r="D3621">
        <v>11</v>
      </c>
      <c r="E3621" t="s">
        <v>12490</v>
      </c>
      <c r="F3621" t="s">
        <v>14037</v>
      </c>
      <c r="G3621" t="s">
        <v>15293</v>
      </c>
      <c r="H3621" t="s">
        <v>935</v>
      </c>
      <c r="I3621" t="s">
        <v>15909</v>
      </c>
      <c r="J3621"/>
      <c r="L3621" t="s">
        <v>19203</v>
      </c>
      <c r="N3621" t="s">
        <v>13</v>
      </c>
      <c r="P3621">
        <v>471</v>
      </c>
      <c r="V3621" t="s">
        <v>17686</v>
      </c>
      <c r="X3621" t="str">
        <f>VLOOKUP(I3621,Location!$A$3:$B$1999,2,FALSE)</f>
        <v>Delaware</v>
      </c>
    </row>
    <row r="3622" spans="3:24" x14ac:dyDescent="0.2">
      <c r="C3622" t="s">
        <v>11990</v>
      </c>
      <c r="D3622">
        <v>7</v>
      </c>
      <c r="E3622" t="s">
        <v>13069</v>
      </c>
      <c r="F3622" t="s">
        <v>14589</v>
      </c>
      <c r="G3622" t="s">
        <v>31</v>
      </c>
      <c r="H3622" t="s">
        <v>834</v>
      </c>
      <c r="I3622" t="s">
        <v>6381</v>
      </c>
      <c r="J3622" t="s">
        <v>16673</v>
      </c>
      <c r="L3622" t="s">
        <v>19668</v>
      </c>
      <c r="M3622" t="s">
        <v>20268</v>
      </c>
      <c r="N3622" t="s">
        <v>13</v>
      </c>
      <c r="P3622" t="s">
        <v>21</v>
      </c>
      <c r="V3622" t="s">
        <v>18273</v>
      </c>
      <c r="X3622" t="str">
        <f>VLOOKUP(I3622,Location!$A$3:$B$1999,2,FALSE)</f>
        <v>California</v>
      </c>
    </row>
    <row r="3623" spans="3:24" x14ac:dyDescent="0.2">
      <c r="C3623" t="s">
        <v>11990</v>
      </c>
      <c r="D3623">
        <v>30</v>
      </c>
      <c r="E3623" t="s">
        <v>12259</v>
      </c>
      <c r="F3623" t="s">
        <v>13816</v>
      </c>
      <c r="G3623" t="s">
        <v>30</v>
      </c>
      <c r="H3623" t="s">
        <v>882</v>
      </c>
      <c r="I3623" t="s">
        <v>3703</v>
      </c>
      <c r="J3623" t="s">
        <v>15674</v>
      </c>
      <c r="L3623" t="s">
        <v>19006</v>
      </c>
      <c r="N3623" t="s">
        <v>4253</v>
      </c>
      <c r="P3623" t="s">
        <v>21</v>
      </c>
      <c r="V3623" t="s">
        <v>17454</v>
      </c>
      <c r="X3623" t="str">
        <f>VLOOKUP(I3623,Location!$A$3:$B$1999,2,FALSE)</f>
        <v>North Carolina</v>
      </c>
    </row>
    <row r="3624" spans="3:24" x14ac:dyDescent="0.2">
      <c r="C3624" t="s">
        <v>11990</v>
      </c>
      <c r="D3624">
        <v>8</v>
      </c>
      <c r="E3624" t="s">
        <v>12960</v>
      </c>
      <c r="F3624" t="s">
        <v>14485</v>
      </c>
      <c r="G3624" t="s">
        <v>15550</v>
      </c>
      <c r="H3624" t="s">
        <v>835</v>
      </c>
      <c r="I3624" t="s">
        <v>15827</v>
      </c>
      <c r="J3624" t="s">
        <v>16623</v>
      </c>
      <c r="L3624" t="s">
        <v>14416</v>
      </c>
      <c r="M3624" t="s">
        <v>20102</v>
      </c>
      <c r="N3624" t="s">
        <v>13</v>
      </c>
      <c r="P3624" t="s">
        <v>21</v>
      </c>
      <c r="V3624" t="s">
        <v>18164</v>
      </c>
      <c r="X3624" t="str">
        <f>VLOOKUP(I3624,Location!$A$3:$B$1999,2,FALSE)</f>
        <v>Texas</v>
      </c>
    </row>
    <row r="3625" spans="3:24" x14ac:dyDescent="0.2">
      <c r="C3625" t="s">
        <v>11990</v>
      </c>
      <c r="D3625">
        <v>13</v>
      </c>
      <c r="E3625" t="s">
        <v>13376</v>
      </c>
      <c r="F3625" t="s">
        <v>14879</v>
      </c>
      <c r="H3625" t="s">
        <v>17</v>
      </c>
      <c r="I3625" t="s">
        <v>2093</v>
      </c>
      <c r="J3625"/>
      <c r="L3625" t="s">
        <v>19934</v>
      </c>
      <c r="N3625" t="s">
        <v>13</v>
      </c>
      <c r="P3625">
        <v>264</v>
      </c>
      <c r="V3625" t="s">
        <v>18585</v>
      </c>
      <c r="X3625" t="str">
        <f>VLOOKUP(I3625,Location!$A$3:$B$1999,2,FALSE)</f>
        <v>California</v>
      </c>
    </row>
    <row r="3626" spans="3:24" x14ac:dyDescent="0.2">
      <c r="C3626" t="s">
        <v>11990</v>
      </c>
      <c r="D3626">
        <v>5</v>
      </c>
      <c r="E3626" t="s">
        <v>12667</v>
      </c>
      <c r="F3626" t="s">
        <v>14207</v>
      </c>
      <c r="G3626" t="s">
        <v>15389</v>
      </c>
      <c r="H3626" t="s">
        <v>943</v>
      </c>
      <c r="I3626" t="s">
        <v>966</v>
      </c>
      <c r="J3626" t="s">
        <v>16462</v>
      </c>
      <c r="L3626" t="s">
        <v>19356</v>
      </c>
      <c r="M3626" t="s">
        <v>20417</v>
      </c>
      <c r="N3626" t="s">
        <v>13</v>
      </c>
      <c r="P3626">
        <v>277</v>
      </c>
      <c r="V3626" t="s">
        <v>17864</v>
      </c>
      <c r="X3626" t="str">
        <f>VLOOKUP(I3626,Location!$A$3:$B$1999,2,FALSE)</f>
        <v>Massachusetts</v>
      </c>
    </row>
    <row r="3627" spans="3:24" x14ac:dyDescent="0.2">
      <c r="C3627" t="s">
        <v>11990</v>
      </c>
      <c r="D3627">
        <v>17</v>
      </c>
      <c r="E3627" t="s">
        <v>12382</v>
      </c>
      <c r="F3627" t="s">
        <v>13934</v>
      </c>
      <c r="G3627" t="s">
        <v>15076</v>
      </c>
      <c r="H3627" t="s">
        <v>15</v>
      </c>
      <c r="I3627" t="s">
        <v>1579</v>
      </c>
      <c r="J3627"/>
      <c r="L3627" t="s">
        <v>19106</v>
      </c>
      <c r="N3627" t="s">
        <v>995</v>
      </c>
      <c r="P3627" t="s">
        <v>21</v>
      </c>
      <c r="V3627" t="s">
        <v>17577</v>
      </c>
      <c r="X3627" t="str">
        <f>VLOOKUP(I3627,Location!$A$3:$B$1999,2,FALSE)</f>
        <v>New York</v>
      </c>
    </row>
    <row r="3628" spans="3:24" x14ac:dyDescent="0.2">
      <c r="C3628" t="s">
        <v>11990</v>
      </c>
      <c r="D3628">
        <v>5</v>
      </c>
      <c r="E3628" t="s">
        <v>12949</v>
      </c>
      <c r="F3628" t="s">
        <v>14475</v>
      </c>
      <c r="G3628" t="s">
        <v>1290</v>
      </c>
      <c r="H3628" t="s">
        <v>918</v>
      </c>
      <c r="I3628" t="s">
        <v>1021</v>
      </c>
      <c r="J3628" t="s">
        <v>16619</v>
      </c>
      <c r="L3628" t="s">
        <v>19571</v>
      </c>
      <c r="M3628" t="s">
        <v>20220</v>
      </c>
      <c r="N3628" t="s">
        <v>821</v>
      </c>
      <c r="P3628">
        <v>295</v>
      </c>
      <c r="V3628" t="s">
        <v>18153</v>
      </c>
      <c r="X3628" t="str">
        <f>VLOOKUP(I3628,Location!$A$3:$B$1999,2,FALSE)</f>
        <v>New York</v>
      </c>
    </row>
    <row r="3629" spans="3:24" x14ac:dyDescent="0.2">
      <c r="C3629" t="s">
        <v>11990</v>
      </c>
      <c r="D3629">
        <v>19</v>
      </c>
      <c r="E3629" t="s">
        <v>604</v>
      </c>
      <c r="F3629" t="s">
        <v>14632</v>
      </c>
      <c r="H3629" t="s">
        <v>825</v>
      </c>
      <c r="I3629" t="s">
        <v>15832</v>
      </c>
      <c r="J3629"/>
      <c r="L3629" t="s">
        <v>19708</v>
      </c>
      <c r="N3629" t="s">
        <v>806</v>
      </c>
      <c r="P3629">
        <v>259</v>
      </c>
      <c r="V3629" t="s">
        <v>18318</v>
      </c>
      <c r="X3629" t="str">
        <f>VLOOKUP(I3629,Location!$A$3:$B$1999,2,FALSE)</f>
        <v>Virginia</v>
      </c>
    </row>
    <row r="3630" spans="3:24" x14ac:dyDescent="0.2">
      <c r="C3630" t="s">
        <v>11990</v>
      </c>
      <c r="D3630">
        <v>9</v>
      </c>
      <c r="E3630" t="s">
        <v>12455</v>
      </c>
      <c r="F3630" t="s">
        <v>14003</v>
      </c>
      <c r="G3630" t="s">
        <v>15276</v>
      </c>
      <c r="H3630" t="s">
        <v>866</v>
      </c>
      <c r="I3630" t="s">
        <v>6381</v>
      </c>
      <c r="J3630"/>
      <c r="L3630" t="s">
        <v>19170</v>
      </c>
      <c r="N3630" t="s">
        <v>13</v>
      </c>
      <c r="P3630" t="s">
        <v>21</v>
      </c>
      <c r="V3630" t="s">
        <v>17651</v>
      </c>
      <c r="X3630" t="str">
        <f>VLOOKUP(I3630,Location!$A$3:$B$1999,2,FALSE)</f>
        <v>California</v>
      </c>
    </row>
    <row r="3631" spans="3:24" x14ac:dyDescent="0.2">
      <c r="C3631" t="s">
        <v>11990</v>
      </c>
      <c r="D3631">
        <v>6</v>
      </c>
      <c r="E3631" t="s">
        <v>12214</v>
      </c>
      <c r="F3631" t="s">
        <v>13775</v>
      </c>
      <c r="G3631" t="s">
        <v>15158</v>
      </c>
      <c r="H3631" t="s">
        <v>883</v>
      </c>
      <c r="I3631" t="s">
        <v>9276</v>
      </c>
      <c r="J3631"/>
      <c r="L3631" t="s">
        <v>18966</v>
      </c>
      <c r="N3631" t="s">
        <v>16947</v>
      </c>
      <c r="P3631">
        <v>321</v>
      </c>
      <c r="V3631" t="s">
        <v>17409</v>
      </c>
      <c r="X3631" t="str">
        <f>VLOOKUP(I3631,Location!$A$3:$B$1999,2,FALSE)</f>
        <v>California</v>
      </c>
    </row>
    <row r="3632" spans="3:24" x14ac:dyDescent="0.2">
      <c r="C3632" t="s">
        <v>11990</v>
      </c>
      <c r="D3632">
        <v>6</v>
      </c>
      <c r="E3632" t="s">
        <v>12634</v>
      </c>
      <c r="F3632" t="s">
        <v>14178</v>
      </c>
      <c r="G3632" t="s">
        <v>15373</v>
      </c>
      <c r="H3632" t="s">
        <v>912</v>
      </c>
      <c r="I3632" t="s">
        <v>6342</v>
      </c>
      <c r="J3632" t="s">
        <v>16446</v>
      </c>
      <c r="L3632" t="s">
        <v>19328</v>
      </c>
      <c r="M3632" t="s">
        <v>20431</v>
      </c>
      <c r="N3632" t="s">
        <v>1051</v>
      </c>
      <c r="P3632" t="s">
        <v>21</v>
      </c>
      <c r="V3632" t="s">
        <v>17831</v>
      </c>
      <c r="X3632" t="str">
        <f>VLOOKUP(I3632,Location!$A$3:$B$1999,2,FALSE)</f>
        <v>Virginia</v>
      </c>
    </row>
    <row r="3633" spans="3:24" x14ac:dyDescent="0.2">
      <c r="C3633" t="s">
        <v>11990</v>
      </c>
      <c r="D3633">
        <v>7</v>
      </c>
      <c r="E3633" t="s">
        <v>13002</v>
      </c>
      <c r="F3633" t="s">
        <v>14525</v>
      </c>
      <c r="G3633" t="s">
        <v>1534</v>
      </c>
      <c r="H3633" t="s">
        <v>860</v>
      </c>
      <c r="I3633" t="s">
        <v>1057</v>
      </c>
      <c r="J3633"/>
      <c r="L3633" t="s">
        <v>19616</v>
      </c>
      <c r="N3633" t="s">
        <v>13</v>
      </c>
      <c r="P3633" t="s">
        <v>21</v>
      </c>
      <c r="V3633" t="s">
        <v>18206</v>
      </c>
      <c r="X3633" t="str">
        <f>VLOOKUP(I3633,Location!$A$3:$B$1999,2,FALSE)</f>
        <v>California</v>
      </c>
    </row>
    <row r="3634" spans="3:24" x14ac:dyDescent="0.2">
      <c r="C3634" t="s">
        <v>11990</v>
      </c>
      <c r="D3634">
        <v>20</v>
      </c>
      <c r="E3634" t="s">
        <v>13542</v>
      </c>
      <c r="F3634" t="s">
        <v>15031</v>
      </c>
      <c r="G3634" t="s">
        <v>9051</v>
      </c>
      <c r="H3634" t="s">
        <v>19</v>
      </c>
      <c r="I3634" t="s">
        <v>16082</v>
      </c>
      <c r="J3634" t="s">
        <v>9495</v>
      </c>
      <c r="L3634" t="s">
        <v>14416</v>
      </c>
      <c r="M3634" t="s">
        <v>20092</v>
      </c>
      <c r="N3634" t="s">
        <v>17180</v>
      </c>
      <c r="P3634" t="s">
        <v>21</v>
      </c>
      <c r="V3634" t="s">
        <v>18753</v>
      </c>
      <c r="X3634" t="str">
        <f>VLOOKUP(I3634,Location!$A$3:$B$1999,2,FALSE)</f>
        <v>Connecticut</v>
      </c>
    </row>
    <row r="3635" spans="3:24" x14ac:dyDescent="0.2">
      <c r="C3635" t="s">
        <v>11990</v>
      </c>
      <c r="D3635">
        <v>7</v>
      </c>
      <c r="E3635" t="s">
        <v>13203</v>
      </c>
      <c r="F3635" t="s">
        <v>14717</v>
      </c>
      <c r="G3635" t="s">
        <v>15678</v>
      </c>
      <c r="H3635" t="s">
        <v>918</v>
      </c>
      <c r="I3635" t="s">
        <v>1021</v>
      </c>
      <c r="J3635" t="s">
        <v>16737</v>
      </c>
      <c r="L3635" t="s">
        <v>19779</v>
      </c>
      <c r="M3635" t="s">
        <v>20219</v>
      </c>
      <c r="N3635" t="s">
        <v>4329</v>
      </c>
      <c r="P3635" t="s">
        <v>21</v>
      </c>
      <c r="V3635" t="s">
        <v>18411</v>
      </c>
      <c r="X3635" t="str">
        <f>VLOOKUP(I3635,Location!$A$3:$B$1999,2,FALSE)</f>
        <v>New York</v>
      </c>
    </row>
    <row r="3636" spans="3:24" x14ac:dyDescent="0.2">
      <c r="C3636" t="s">
        <v>11990</v>
      </c>
      <c r="D3636">
        <v>5</v>
      </c>
      <c r="E3636" t="s">
        <v>12795</v>
      </c>
      <c r="F3636" t="s">
        <v>2759</v>
      </c>
      <c r="G3636" t="s">
        <v>15453</v>
      </c>
      <c r="H3636" t="s">
        <v>807</v>
      </c>
      <c r="I3636" t="s">
        <v>1592</v>
      </c>
      <c r="J3636" t="s">
        <v>16527</v>
      </c>
      <c r="L3636" t="s">
        <v>19455</v>
      </c>
      <c r="M3636" t="s">
        <v>20366</v>
      </c>
      <c r="N3636" t="s">
        <v>13</v>
      </c>
      <c r="P3636">
        <v>386</v>
      </c>
      <c r="V3636" t="s">
        <v>17996</v>
      </c>
      <c r="X3636" t="str">
        <f>VLOOKUP(I3636,Location!$A$3:$B$1999,2,FALSE)</f>
        <v>North Carolina</v>
      </c>
    </row>
    <row r="3637" spans="3:24" x14ac:dyDescent="0.2">
      <c r="C3637" t="s">
        <v>11990</v>
      </c>
      <c r="D3637">
        <v>7</v>
      </c>
      <c r="E3637" t="s">
        <v>13321</v>
      </c>
      <c r="F3637" t="s">
        <v>14630</v>
      </c>
      <c r="G3637" t="s">
        <v>1458</v>
      </c>
      <c r="H3637" t="s">
        <v>862</v>
      </c>
      <c r="I3637" t="s">
        <v>18</v>
      </c>
      <c r="J3637" t="s">
        <v>2844</v>
      </c>
      <c r="L3637" t="s">
        <v>19692</v>
      </c>
      <c r="M3637" t="s">
        <v>2845</v>
      </c>
      <c r="N3637" t="s">
        <v>5099</v>
      </c>
      <c r="P3637">
        <v>240</v>
      </c>
      <c r="V3637" t="s">
        <v>18530</v>
      </c>
      <c r="X3637" t="str">
        <f>VLOOKUP(I3637,Location!$A$3:$B$1999,2,FALSE)</f>
        <v>D.C.</v>
      </c>
    </row>
    <row r="3638" spans="3:24" x14ac:dyDescent="0.2">
      <c r="C3638" t="s">
        <v>11990</v>
      </c>
      <c r="D3638">
        <v>10</v>
      </c>
      <c r="E3638" t="s">
        <v>13490</v>
      </c>
      <c r="F3638" t="s">
        <v>14982</v>
      </c>
      <c r="G3638" t="s">
        <v>15790</v>
      </c>
      <c r="H3638" t="s">
        <v>862</v>
      </c>
      <c r="I3638" t="s">
        <v>1023</v>
      </c>
      <c r="J3638" t="s">
        <v>16862</v>
      </c>
      <c r="L3638" t="s">
        <v>20019</v>
      </c>
      <c r="M3638" t="s">
        <v>20114</v>
      </c>
      <c r="N3638" t="s">
        <v>24</v>
      </c>
      <c r="P3638">
        <v>121</v>
      </c>
      <c r="V3638" t="s">
        <v>18700</v>
      </c>
      <c r="X3638" t="str">
        <f>VLOOKUP(I3638,Location!$A$3:$B$1999,2,FALSE)</f>
        <v>Georgia</v>
      </c>
    </row>
    <row r="3639" spans="3:24" x14ac:dyDescent="0.2">
      <c r="C3639" t="s">
        <v>11990</v>
      </c>
      <c r="D3639">
        <v>7</v>
      </c>
      <c r="E3639" t="s">
        <v>12503</v>
      </c>
      <c r="F3639" t="s">
        <v>14050</v>
      </c>
      <c r="G3639" t="s">
        <v>15299</v>
      </c>
      <c r="H3639" t="s">
        <v>935</v>
      </c>
      <c r="I3639" t="s">
        <v>9329</v>
      </c>
      <c r="J3639"/>
      <c r="L3639" t="s">
        <v>19216</v>
      </c>
      <c r="N3639" t="s">
        <v>13</v>
      </c>
      <c r="P3639" t="s">
        <v>21</v>
      </c>
      <c r="V3639" t="s">
        <v>17699</v>
      </c>
      <c r="X3639" t="str">
        <f>VLOOKUP(I3639,Location!$A$3:$B$1999,2,FALSE)</f>
        <v>Ohio</v>
      </c>
    </row>
    <row r="3640" spans="3:24" x14ac:dyDescent="0.2">
      <c r="C3640" t="s">
        <v>11990</v>
      </c>
      <c r="D3640">
        <v>4</v>
      </c>
      <c r="E3640" t="s">
        <v>13162</v>
      </c>
      <c r="F3640" t="s">
        <v>14678</v>
      </c>
      <c r="G3640" t="s">
        <v>1290</v>
      </c>
      <c r="H3640" t="s">
        <v>918</v>
      </c>
      <c r="I3640" t="s">
        <v>1035</v>
      </c>
      <c r="J3640" t="s">
        <v>16619</v>
      </c>
      <c r="L3640" t="s">
        <v>14416</v>
      </c>
      <c r="M3640" t="s">
        <v>20220</v>
      </c>
      <c r="N3640" t="s">
        <v>13</v>
      </c>
      <c r="P3640" t="s">
        <v>21</v>
      </c>
      <c r="V3640" t="s">
        <v>18370</v>
      </c>
      <c r="X3640" t="str">
        <f>VLOOKUP(I3640,Location!$A$3:$B$1999,2,FALSE)</f>
        <v>Oregon</v>
      </c>
    </row>
    <row r="3641" spans="3:24" x14ac:dyDescent="0.2">
      <c r="C3641" t="s">
        <v>11990</v>
      </c>
      <c r="D3641">
        <v>6</v>
      </c>
      <c r="E3641" t="s">
        <v>12231</v>
      </c>
      <c r="F3641" t="s">
        <v>13791</v>
      </c>
      <c r="G3641" t="s">
        <v>13969</v>
      </c>
      <c r="H3641" t="s">
        <v>807</v>
      </c>
      <c r="I3641" t="s">
        <v>15861</v>
      </c>
      <c r="J3641" t="s">
        <v>9812</v>
      </c>
      <c r="L3641" t="s">
        <v>18980</v>
      </c>
      <c r="M3641" t="s">
        <v>20613</v>
      </c>
      <c r="N3641" t="s">
        <v>3921</v>
      </c>
      <c r="P3641" t="s">
        <v>21</v>
      </c>
      <c r="V3641" t="s">
        <v>17426</v>
      </c>
      <c r="X3641" t="str">
        <f>VLOOKUP(I3641,Location!$A$3:$B$1999,2,FALSE)</f>
        <v>Virginia</v>
      </c>
    </row>
    <row r="3642" spans="3:24" x14ac:dyDescent="0.2">
      <c r="C3642" t="s">
        <v>11990</v>
      </c>
      <c r="D3642">
        <v>8</v>
      </c>
      <c r="E3642" t="s">
        <v>12930</v>
      </c>
      <c r="F3642" t="s">
        <v>5018</v>
      </c>
      <c r="G3642" t="s">
        <v>30</v>
      </c>
      <c r="H3642" t="s">
        <v>17</v>
      </c>
      <c r="I3642" t="s">
        <v>1164</v>
      </c>
      <c r="J3642" t="s">
        <v>16609</v>
      </c>
      <c r="L3642" t="s">
        <v>19554</v>
      </c>
      <c r="M3642" t="s">
        <v>20311</v>
      </c>
      <c r="N3642" t="s">
        <v>16907</v>
      </c>
      <c r="P3642" t="s">
        <v>21</v>
      </c>
      <c r="V3642" t="s">
        <v>18134</v>
      </c>
      <c r="X3642" t="str">
        <f>VLOOKUP(I3642,Location!$A$3:$B$1999,2,FALSE)</f>
        <v>Massachusetts</v>
      </c>
    </row>
    <row r="3643" spans="3:24" x14ac:dyDescent="0.2">
      <c r="C3643" t="s">
        <v>11990</v>
      </c>
      <c r="D3643">
        <v>4</v>
      </c>
      <c r="E3643" t="s">
        <v>13380</v>
      </c>
      <c r="F3643" t="s">
        <v>14882</v>
      </c>
      <c r="G3643" t="s">
        <v>8871</v>
      </c>
      <c r="H3643" t="s">
        <v>862</v>
      </c>
      <c r="I3643" t="s">
        <v>9373</v>
      </c>
      <c r="J3643" t="s">
        <v>16819</v>
      </c>
      <c r="L3643" t="s">
        <v>19936</v>
      </c>
      <c r="M3643" t="s">
        <v>20150</v>
      </c>
      <c r="N3643" t="s">
        <v>13</v>
      </c>
      <c r="P3643">
        <v>294</v>
      </c>
      <c r="V3643" t="s">
        <v>18589</v>
      </c>
      <c r="X3643" t="str">
        <f>VLOOKUP(I3643,Location!$A$3:$B$1999,2,FALSE)</f>
        <v>California</v>
      </c>
    </row>
    <row r="3644" spans="3:24" x14ac:dyDescent="0.2">
      <c r="C3644" t="s">
        <v>11990</v>
      </c>
      <c r="D3644">
        <v>3</v>
      </c>
      <c r="E3644" t="s">
        <v>13143</v>
      </c>
      <c r="F3644" t="s">
        <v>14664</v>
      </c>
      <c r="G3644" t="s">
        <v>15184</v>
      </c>
      <c r="H3644" t="s">
        <v>835</v>
      </c>
      <c r="I3644" t="s">
        <v>3586</v>
      </c>
      <c r="J3644" t="s">
        <v>16708</v>
      </c>
      <c r="L3644" t="s">
        <v>19736</v>
      </c>
      <c r="N3644" t="s">
        <v>17123</v>
      </c>
      <c r="P3644">
        <v>128</v>
      </c>
      <c r="V3644" t="s">
        <v>18351</v>
      </c>
      <c r="X3644" t="str">
        <f>VLOOKUP(I3644,Location!$A$3:$B$1999,2,FALSE)</f>
        <v>Maryland</v>
      </c>
    </row>
    <row r="3645" spans="3:24" x14ac:dyDescent="0.2">
      <c r="C3645" t="s">
        <v>11990</v>
      </c>
      <c r="D3645">
        <v>26</v>
      </c>
      <c r="E3645" t="s">
        <v>12267</v>
      </c>
      <c r="F3645" t="s">
        <v>13824</v>
      </c>
      <c r="G3645" t="s">
        <v>15184</v>
      </c>
      <c r="H3645" t="s">
        <v>941</v>
      </c>
      <c r="I3645" t="s">
        <v>15865</v>
      </c>
      <c r="J3645" t="s">
        <v>16243</v>
      </c>
      <c r="L3645" t="s">
        <v>19014</v>
      </c>
      <c r="M3645" t="s">
        <v>20595</v>
      </c>
      <c r="N3645" t="s">
        <v>1056</v>
      </c>
      <c r="P3645" t="s">
        <v>21</v>
      </c>
      <c r="V3645" t="s">
        <v>17462</v>
      </c>
      <c r="X3645" t="str">
        <f>VLOOKUP(I3645,Location!$A$3:$B$1999,2,FALSE)</f>
        <v>Wisconsin</v>
      </c>
    </row>
    <row r="3646" spans="3:24" x14ac:dyDescent="0.2">
      <c r="C3646" t="s">
        <v>11990</v>
      </c>
      <c r="D3646">
        <v>8</v>
      </c>
      <c r="E3646" t="s">
        <v>12090</v>
      </c>
      <c r="F3646" t="s">
        <v>2997</v>
      </c>
      <c r="G3646" t="s">
        <v>2997</v>
      </c>
      <c r="H3646" t="s">
        <v>919</v>
      </c>
      <c r="I3646" t="s">
        <v>15839</v>
      </c>
      <c r="J3646" t="s">
        <v>16151</v>
      </c>
      <c r="M3646" t="s">
        <v>20666</v>
      </c>
      <c r="N3646" t="s">
        <v>13</v>
      </c>
      <c r="P3646">
        <v>397</v>
      </c>
      <c r="V3646" t="s">
        <v>17284</v>
      </c>
      <c r="X3646" t="str">
        <f>VLOOKUP(I3646,Location!$A$3:$B$1999,2,FALSE)</f>
        <v>Alabama</v>
      </c>
    </row>
    <row r="3647" spans="3:24" x14ac:dyDescent="0.2">
      <c r="C3647" t="s">
        <v>11990</v>
      </c>
      <c r="D3647">
        <v>9</v>
      </c>
      <c r="E3647" t="s">
        <v>12261</v>
      </c>
      <c r="F3647" t="s">
        <v>13818</v>
      </c>
      <c r="G3647" t="s">
        <v>15182</v>
      </c>
      <c r="H3647" t="s">
        <v>953</v>
      </c>
      <c r="I3647" t="s">
        <v>18</v>
      </c>
      <c r="J3647" t="s">
        <v>16238</v>
      </c>
      <c r="L3647" t="s">
        <v>19008</v>
      </c>
      <c r="M3647" t="s">
        <v>20599</v>
      </c>
      <c r="N3647" t="s">
        <v>806</v>
      </c>
      <c r="P3647" t="s">
        <v>21</v>
      </c>
      <c r="V3647" t="s">
        <v>17456</v>
      </c>
      <c r="X3647" t="str">
        <f>VLOOKUP(I3647,Location!$A$3:$B$1999,2,FALSE)</f>
        <v>D.C.</v>
      </c>
    </row>
    <row r="3648" spans="3:24" x14ac:dyDescent="0.2">
      <c r="C3648" t="s">
        <v>11990</v>
      </c>
      <c r="D3648">
        <v>6</v>
      </c>
      <c r="E3648" t="s">
        <v>13051</v>
      </c>
      <c r="F3648" t="s">
        <v>14571</v>
      </c>
      <c r="G3648" t="s">
        <v>8757</v>
      </c>
      <c r="H3648" t="s">
        <v>860</v>
      </c>
      <c r="I3648" t="s">
        <v>9261</v>
      </c>
      <c r="J3648" t="s">
        <v>16664</v>
      </c>
      <c r="L3648" t="s">
        <v>19652</v>
      </c>
      <c r="M3648" t="s">
        <v>20276</v>
      </c>
      <c r="N3648" t="s">
        <v>17111</v>
      </c>
      <c r="P3648">
        <v>433</v>
      </c>
      <c r="V3648" t="s">
        <v>18255</v>
      </c>
      <c r="X3648" t="str">
        <f>VLOOKUP(I3648,Location!$A$3:$B$1999,2,FALSE)</f>
        <v>Colorado</v>
      </c>
    </row>
    <row r="3649" spans="3:24" x14ac:dyDescent="0.2">
      <c r="C3649" t="s">
        <v>11990</v>
      </c>
      <c r="D3649">
        <v>8</v>
      </c>
      <c r="E3649" t="s">
        <v>12018</v>
      </c>
      <c r="F3649" t="s">
        <v>2199</v>
      </c>
      <c r="G3649" t="s">
        <v>15064</v>
      </c>
      <c r="H3649" t="s">
        <v>842</v>
      </c>
      <c r="I3649" t="s">
        <v>15827</v>
      </c>
      <c r="J3649" t="s">
        <v>14416</v>
      </c>
      <c r="L3649" t="s">
        <v>14416</v>
      </c>
      <c r="M3649" t="s">
        <v>20085</v>
      </c>
      <c r="N3649" t="s">
        <v>13</v>
      </c>
      <c r="P3649">
        <v>255</v>
      </c>
      <c r="V3649" t="s">
        <v>17209</v>
      </c>
      <c r="X3649" t="str">
        <f>VLOOKUP(I3649,Location!$A$3:$B$1999,2,FALSE)</f>
        <v>Texas</v>
      </c>
    </row>
    <row r="3650" spans="3:24" x14ac:dyDescent="0.2">
      <c r="C3650" t="s">
        <v>11990</v>
      </c>
      <c r="D3650">
        <v>11</v>
      </c>
      <c r="E3650" t="s">
        <v>12984</v>
      </c>
      <c r="F3650" t="s">
        <v>14507</v>
      </c>
      <c r="G3650" t="s">
        <v>1239</v>
      </c>
      <c r="H3650" t="s">
        <v>17</v>
      </c>
      <c r="I3650" t="s">
        <v>9261</v>
      </c>
      <c r="J3650"/>
      <c r="L3650" t="s">
        <v>19601</v>
      </c>
      <c r="N3650" t="s">
        <v>13</v>
      </c>
      <c r="P3650" t="s">
        <v>21</v>
      </c>
      <c r="V3650" t="s">
        <v>18188</v>
      </c>
      <c r="X3650" t="str">
        <f>VLOOKUP(I3650,Location!$A$3:$B$1999,2,FALSE)</f>
        <v>Colorado</v>
      </c>
    </row>
    <row r="3651" spans="3:24" x14ac:dyDescent="0.2">
      <c r="C3651" t="s">
        <v>11990</v>
      </c>
      <c r="D3651">
        <v>4</v>
      </c>
      <c r="E3651" t="s">
        <v>7148</v>
      </c>
      <c r="F3651" t="s">
        <v>13712</v>
      </c>
      <c r="G3651" t="s">
        <v>5245</v>
      </c>
      <c r="H3651" t="s">
        <v>917</v>
      </c>
      <c r="I3651" t="s">
        <v>15846</v>
      </c>
      <c r="J3651"/>
      <c r="L3651" t="s">
        <v>18914</v>
      </c>
      <c r="N3651" t="s">
        <v>3135</v>
      </c>
      <c r="P3651">
        <v>315</v>
      </c>
      <c r="V3651" t="s">
        <v>17342</v>
      </c>
      <c r="X3651" t="str">
        <f>VLOOKUP(I3651,Location!$A$3:$B$1999,2,FALSE)</f>
        <v>California</v>
      </c>
    </row>
    <row r="3652" spans="3:24" x14ac:dyDescent="0.2">
      <c r="C3652" t="s">
        <v>11990</v>
      </c>
      <c r="D3652">
        <v>5</v>
      </c>
      <c r="E3652" t="s">
        <v>12403</v>
      </c>
      <c r="F3652" t="s">
        <v>13953</v>
      </c>
      <c r="G3652" t="s">
        <v>15255</v>
      </c>
      <c r="H3652" t="s">
        <v>943</v>
      </c>
      <c r="I3652" t="s">
        <v>18</v>
      </c>
      <c r="J3652" t="s">
        <v>16325</v>
      </c>
      <c r="L3652" t="s">
        <v>19122</v>
      </c>
      <c r="M3652" t="s">
        <v>20531</v>
      </c>
      <c r="N3652" t="s">
        <v>16985</v>
      </c>
      <c r="P3652" t="s">
        <v>21</v>
      </c>
      <c r="V3652" t="s">
        <v>17598</v>
      </c>
      <c r="X3652" t="str">
        <f>VLOOKUP(I3652,Location!$A$3:$B$1999,2,FALSE)</f>
        <v>D.C.</v>
      </c>
    </row>
    <row r="3653" spans="3:24" x14ac:dyDescent="0.2">
      <c r="C3653" t="s">
        <v>11990</v>
      </c>
      <c r="D3653">
        <v>10</v>
      </c>
      <c r="E3653" t="s">
        <v>13053</v>
      </c>
      <c r="F3653" t="s">
        <v>14573</v>
      </c>
      <c r="G3653" t="s">
        <v>15600</v>
      </c>
      <c r="H3653" t="s">
        <v>862</v>
      </c>
      <c r="I3653" t="s">
        <v>2699</v>
      </c>
      <c r="J3653" t="s">
        <v>13908</v>
      </c>
      <c r="L3653" t="s">
        <v>19654</v>
      </c>
      <c r="M3653" t="s">
        <v>20275</v>
      </c>
      <c r="N3653" t="s">
        <v>17112</v>
      </c>
      <c r="P3653">
        <v>356</v>
      </c>
      <c r="V3653" t="s">
        <v>18257</v>
      </c>
      <c r="X3653" t="str">
        <f>VLOOKUP(I3653,Location!$A$3:$B$1999,2,FALSE)</f>
        <v>Kentucky</v>
      </c>
    </row>
    <row r="3654" spans="3:24" x14ac:dyDescent="0.2">
      <c r="C3654" t="s">
        <v>11990</v>
      </c>
      <c r="D3654">
        <v>1</v>
      </c>
      <c r="E3654" t="s">
        <v>12400</v>
      </c>
      <c r="F3654" t="s">
        <v>13950</v>
      </c>
      <c r="G3654" t="s">
        <v>13950</v>
      </c>
      <c r="H3654" t="s">
        <v>872</v>
      </c>
      <c r="I3654" t="s">
        <v>1092</v>
      </c>
      <c r="J3654" t="s">
        <v>9541</v>
      </c>
      <c r="L3654" t="s">
        <v>19119</v>
      </c>
      <c r="M3654" t="s">
        <v>20533</v>
      </c>
      <c r="N3654" t="s">
        <v>16989</v>
      </c>
      <c r="P3654">
        <v>239</v>
      </c>
      <c r="V3654" t="s">
        <v>17595</v>
      </c>
      <c r="X3654" t="str">
        <f>VLOOKUP(I3654,Location!$A$3:$B$1999,2,FALSE)</f>
        <v>Virginia</v>
      </c>
    </row>
    <row r="3655" spans="3:24" x14ac:dyDescent="0.2">
      <c r="C3655" t="s">
        <v>11990</v>
      </c>
      <c r="D3655">
        <v>4</v>
      </c>
      <c r="E3655" t="s">
        <v>13503</v>
      </c>
      <c r="F3655" t="s">
        <v>14992</v>
      </c>
      <c r="G3655" t="s">
        <v>15445</v>
      </c>
      <c r="H3655" t="s">
        <v>825</v>
      </c>
      <c r="I3655" t="s">
        <v>16069</v>
      </c>
      <c r="J3655" t="s">
        <v>1359</v>
      </c>
      <c r="L3655" t="s">
        <v>19932</v>
      </c>
      <c r="M3655" t="s">
        <v>2908</v>
      </c>
      <c r="N3655" t="s">
        <v>13</v>
      </c>
      <c r="P3655">
        <v>101</v>
      </c>
      <c r="V3655" t="s">
        <v>18713</v>
      </c>
      <c r="X3655" t="str">
        <f>VLOOKUP(I3655,Location!$A$3:$B$1999,2,FALSE)</f>
        <v>Virginia</v>
      </c>
    </row>
    <row r="3656" spans="3:24" x14ac:dyDescent="0.2">
      <c r="C3656" t="s">
        <v>11990</v>
      </c>
      <c r="D3656">
        <v>8</v>
      </c>
      <c r="E3656" t="s">
        <v>13402</v>
      </c>
      <c r="F3656" t="s">
        <v>14903</v>
      </c>
      <c r="G3656" t="s">
        <v>14903</v>
      </c>
      <c r="H3656" t="s">
        <v>795</v>
      </c>
      <c r="I3656" t="s">
        <v>3756</v>
      </c>
      <c r="J3656" t="s">
        <v>16831</v>
      </c>
      <c r="L3656" t="s">
        <v>19948</v>
      </c>
      <c r="M3656" t="s">
        <v>20141</v>
      </c>
      <c r="N3656" t="s">
        <v>17155</v>
      </c>
      <c r="P3656">
        <v>276</v>
      </c>
      <c r="V3656" t="s">
        <v>18611</v>
      </c>
      <c r="X3656" t="str">
        <f>VLOOKUP(I3656,Location!$A$3:$B$1999,2,FALSE)</f>
        <v>South Carolina</v>
      </c>
    </row>
    <row r="3657" spans="3:24" x14ac:dyDescent="0.2">
      <c r="C3657" t="s">
        <v>11990</v>
      </c>
      <c r="D3657">
        <v>3</v>
      </c>
      <c r="E3657" t="s">
        <v>12321</v>
      </c>
      <c r="F3657" t="s">
        <v>13874</v>
      </c>
      <c r="G3657" t="s">
        <v>3991</v>
      </c>
      <c r="H3657" t="s">
        <v>861</v>
      </c>
      <c r="I3657" t="s">
        <v>1061</v>
      </c>
      <c r="J3657"/>
      <c r="L3657" t="s">
        <v>19056</v>
      </c>
      <c r="N3657" t="s">
        <v>16968</v>
      </c>
      <c r="P3657">
        <v>123</v>
      </c>
      <c r="V3657" t="s">
        <v>17516</v>
      </c>
      <c r="X3657" t="str">
        <f>VLOOKUP(I3657,Location!$A$3:$B$1999,2,FALSE)</f>
        <v>California</v>
      </c>
    </row>
    <row r="3658" spans="3:24" x14ac:dyDescent="0.2">
      <c r="C3658" t="s">
        <v>11990</v>
      </c>
      <c r="D3658">
        <v>26</v>
      </c>
      <c r="E3658" t="s">
        <v>12846</v>
      </c>
      <c r="F3658" t="s">
        <v>14380</v>
      </c>
      <c r="G3658" t="s">
        <v>15484</v>
      </c>
      <c r="H3658" t="s">
        <v>836</v>
      </c>
      <c r="I3658" t="s">
        <v>1034</v>
      </c>
      <c r="J3658" t="s">
        <v>16557</v>
      </c>
      <c r="L3658" t="s">
        <v>19492</v>
      </c>
      <c r="M3658" t="s">
        <v>20344</v>
      </c>
      <c r="N3658" t="s">
        <v>13</v>
      </c>
      <c r="P3658" t="s">
        <v>21</v>
      </c>
      <c r="V3658" t="s">
        <v>18050</v>
      </c>
      <c r="X3658" t="str">
        <f>VLOOKUP(I3658,Location!$A$3:$B$1999,2,FALSE)</f>
        <v>Pennsylvania</v>
      </c>
    </row>
    <row r="3659" spans="3:24" x14ac:dyDescent="0.2">
      <c r="C3659" t="s">
        <v>11990</v>
      </c>
      <c r="D3659">
        <v>13</v>
      </c>
      <c r="E3659" t="s">
        <v>13440</v>
      </c>
      <c r="F3659" t="s">
        <v>1203</v>
      </c>
      <c r="G3659" t="s">
        <v>1203</v>
      </c>
      <c r="H3659" t="s">
        <v>835</v>
      </c>
      <c r="I3659" t="s">
        <v>16059</v>
      </c>
      <c r="J3659" t="s">
        <v>2265</v>
      </c>
      <c r="L3659" t="s">
        <v>19985</v>
      </c>
      <c r="N3659" t="s">
        <v>2308</v>
      </c>
      <c r="P3659">
        <v>299</v>
      </c>
      <c r="V3659" t="s">
        <v>18650</v>
      </c>
      <c r="X3659" t="str">
        <f>VLOOKUP(I3659,Location!$A$3:$B$1999,2,FALSE)</f>
        <v>Connecticut</v>
      </c>
    </row>
    <row r="3660" spans="3:24" x14ac:dyDescent="0.2">
      <c r="C3660" t="s">
        <v>11990</v>
      </c>
      <c r="D3660">
        <v>6</v>
      </c>
      <c r="E3660" t="s">
        <v>12660</v>
      </c>
      <c r="F3660" t="s">
        <v>14203</v>
      </c>
      <c r="G3660" t="s">
        <v>15385</v>
      </c>
      <c r="H3660" t="s">
        <v>917</v>
      </c>
      <c r="I3660" t="s">
        <v>6381</v>
      </c>
      <c r="J3660" t="s">
        <v>16460</v>
      </c>
      <c r="L3660" t="s">
        <v>19350</v>
      </c>
      <c r="M3660" t="s">
        <v>20420</v>
      </c>
      <c r="N3660" t="s">
        <v>11904</v>
      </c>
      <c r="P3660" t="s">
        <v>21</v>
      </c>
      <c r="V3660" t="s">
        <v>17857</v>
      </c>
      <c r="X3660" t="str">
        <f>VLOOKUP(I3660,Location!$A$3:$B$1999,2,FALSE)</f>
        <v>California</v>
      </c>
    </row>
    <row r="3661" spans="3:24" x14ac:dyDescent="0.2">
      <c r="C3661" t="s">
        <v>11990</v>
      </c>
      <c r="D3661">
        <v>6</v>
      </c>
      <c r="E3661" t="s">
        <v>13111</v>
      </c>
      <c r="F3661" t="s">
        <v>14631</v>
      </c>
      <c r="G3661" t="s">
        <v>15631</v>
      </c>
      <c r="H3661" t="s">
        <v>834</v>
      </c>
      <c r="I3661" t="s">
        <v>1047</v>
      </c>
      <c r="J3661"/>
      <c r="L3661" t="s">
        <v>19707</v>
      </c>
      <c r="N3661" t="s">
        <v>17119</v>
      </c>
      <c r="P3661">
        <v>215</v>
      </c>
      <c r="V3661" t="s">
        <v>18317</v>
      </c>
      <c r="X3661" t="str">
        <f>VLOOKUP(I3661,Location!$A$3:$B$1999,2,FALSE)</f>
        <v>Kentucky</v>
      </c>
    </row>
    <row r="3662" spans="3:24" x14ac:dyDescent="0.2">
      <c r="C3662" t="s">
        <v>11990</v>
      </c>
      <c r="D3662">
        <v>20</v>
      </c>
      <c r="E3662" t="s">
        <v>12647</v>
      </c>
      <c r="F3662" t="s">
        <v>14190</v>
      </c>
      <c r="G3662" t="s">
        <v>1530</v>
      </c>
      <c r="H3662" t="s">
        <v>919</v>
      </c>
      <c r="I3662" t="s">
        <v>15944</v>
      </c>
      <c r="J3662"/>
      <c r="L3662" t="s">
        <v>14416</v>
      </c>
      <c r="N3662" t="s">
        <v>13</v>
      </c>
      <c r="P3662">
        <v>134</v>
      </c>
      <c r="V3662" t="s">
        <v>17844</v>
      </c>
      <c r="X3662" t="str">
        <f>VLOOKUP(I3662,Location!$A$3:$B$1999,2,FALSE)</f>
        <v>Louisiana</v>
      </c>
    </row>
    <row r="3663" spans="3:24" x14ac:dyDescent="0.2">
      <c r="C3663" t="s">
        <v>11990</v>
      </c>
      <c r="D3663">
        <v>1</v>
      </c>
      <c r="E3663" t="s">
        <v>13259</v>
      </c>
      <c r="F3663" t="s">
        <v>14773</v>
      </c>
      <c r="G3663" t="s">
        <v>4271</v>
      </c>
      <c r="H3663" t="s">
        <v>862</v>
      </c>
      <c r="I3663" t="s">
        <v>6336</v>
      </c>
      <c r="J3663"/>
      <c r="L3663" t="s">
        <v>19834</v>
      </c>
      <c r="N3663" t="s">
        <v>16982</v>
      </c>
      <c r="P3663" t="s">
        <v>21</v>
      </c>
      <c r="V3663" t="s">
        <v>18468</v>
      </c>
      <c r="X3663" t="str">
        <f>VLOOKUP(I3663,Location!$A$3:$B$1999,2,FALSE)</f>
        <v>Florida</v>
      </c>
    </row>
    <row r="3664" spans="3:24" x14ac:dyDescent="0.2">
      <c r="C3664" t="s">
        <v>11990</v>
      </c>
      <c r="D3664">
        <v>7</v>
      </c>
      <c r="E3664" t="s">
        <v>12065</v>
      </c>
      <c r="F3664" t="s">
        <v>13638</v>
      </c>
      <c r="G3664" t="s">
        <v>6329</v>
      </c>
      <c r="H3664" t="s">
        <v>871</v>
      </c>
      <c r="I3664" t="s">
        <v>6350</v>
      </c>
      <c r="J3664" t="s">
        <v>16133</v>
      </c>
      <c r="L3664" t="s">
        <v>18838</v>
      </c>
      <c r="M3664" t="s">
        <v>20676</v>
      </c>
      <c r="N3664" t="s">
        <v>806</v>
      </c>
      <c r="P3664">
        <v>370</v>
      </c>
      <c r="V3664" t="s">
        <v>17259</v>
      </c>
      <c r="X3664" t="str">
        <f>VLOOKUP(I3664,Location!$A$3:$B$1999,2,FALSE)</f>
        <v>Kansas</v>
      </c>
    </row>
    <row r="3665" spans="3:24" x14ac:dyDescent="0.2">
      <c r="C3665" t="s">
        <v>11990</v>
      </c>
      <c r="D3665">
        <v>7</v>
      </c>
      <c r="E3665" t="s">
        <v>13302</v>
      </c>
      <c r="F3665" t="s">
        <v>14812</v>
      </c>
      <c r="G3665" t="s">
        <v>1290</v>
      </c>
      <c r="H3665" t="s">
        <v>918</v>
      </c>
      <c r="I3665" t="s">
        <v>9288</v>
      </c>
      <c r="J3665"/>
      <c r="L3665" t="s">
        <v>14416</v>
      </c>
      <c r="N3665" t="s">
        <v>13</v>
      </c>
      <c r="P3665" t="s">
        <v>21</v>
      </c>
      <c r="V3665" t="s">
        <v>18511</v>
      </c>
      <c r="X3665" t="str">
        <f>VLOOKUP(I3665,Location!$A$3:$B$1999,2,FALSE)</f>
        <v>California</v>
      </c>
    </row>
    <row r="3666" spans="3:24" x14ac:dyDescent="0.2">
      <c r="C3666" t="s">
        <v>11990</v>
      </c>
      <c r="D3666">
        <v>4</v>
      </c>
      <c r="E3666" t="s">
        <v>13399</v>
      </c>
      <c r="F3666" t="s">
        <v>14900</v>
      </c>
      <c r="G3666" t="s">
        <v>3100</v>
      </c>
      <c r="H3666" t="s">
        <v>19</v>
      </c>
      <c r="I3666" t="s">
        <v>1519</v>
      </c>
      <c r="J3666"/>
      <c r="L3666" t="s">
        <v>14416</v>
      </c>
      <c r="N3666" t="s">
        <v>4341</v>
      </c>
      <c r="P3666">
        <v>417</v>
      </c>
      <c r="V3666" t="s">
        <v>18608</v>
      </c>
      <c r="X3666" t="str">
        <f>VLOOKUP(I3666,Location!$A$3:$B$1999,2,FALSE)</f>
        <v>California</v>
      </c>
    </row>
    <row r="3667" spans="3:24" x14ac:dyDescent="0.2">
      <c r="C3667" t="s">
        <v>11990</v>
      </c>
      <c r="D3667">
        <v>7</v>
      </c>
      <c r="E3667" t="s">
        <v>12963</v>
      </c>
      <c r="F3667" t="s">
        <v>14488</v>
      </c>
      <c r="G3667" t="s">
        <v>2786</v>
      </c>
      <c r="H3667" t="s">
        <v>17</v>
      </c>
      <c r="I3667" t="s">
        <v>1092</v>
      </c>
      <c r="J3667"/>
      <c r="L3667" t="s">
        <v>19583</v>
      </c>
      <c r="N3667" t="s">
        <v>1006</v>
      </c>
      <c r="P3667" t="s">
        <v>21</v>
      </c>
      <c r="V3667" t="s">
        <v>18167</v>
      </c>
      <c r="X3667" t="str">
        <f>VLOOKUP(I3667,Location!$A$3:$B$1999,2,FALSE)</f>
        <v>Virginia</v>
      </c>
    </row>
    <row r="3668" spans="3:24" x14ac:dyDescent="0.2">
      <c r="C3668" t="s">
        <v>11990</v>
      </c>
      <c r="D3668">
        <v>6</v>
      </c>
      <c r="E3668" t="s">
        <v>12312</v>
      </c>
      <c r="F3668" t="s">
        <v>13867</v>
      </c>
      <c r="G3668" t="s">
        <v>15170</v>
      </c>
      <c r="H3668" t="s">
        <v>15</v>
      </c>
      <c r="I3668" t="s">
        <v>967</v>
      </c>
      <c r="J3668" t="s">
        <v>16269</v>
      </c>
      <c r="L3668" t="s">
        <v>19053</v>
      </c>
      <c r="M3668" t="s">
        <v>20578</v>
      </c>
      <c r="N3668" t="s">
        <v>803</v>
      </c>
      <c r="P3668">
        <v>184</v>
      </c>
      <c r="V3668" t="s">
        <v>17507</v>
      </c>
      <c r="X3668" t="str">
        <f>VLOOKUP(I3668,Location!$A$3:$B$1999,2,FALSE)</f>
        <v>Washington</v>
      </c>
    </row>
    <row r="3669" spans="3:24" x14ac:dyDescent="0.2">
      <c r="C3669" t="s">
        <v>11990</v>
      </c>
      <c r="D3669">
        <v>3</v>
      </c>
      <c r="E3669" t="s">
        <v>13056</v>
      </c>
      <c r="F3669" t="s">
        <v>14576</v>
      </c>
      <c r="G3669" t="s">
        <v>15602</v>
      </c>
      <c r="H3669" t="s">
        <v>834</v>
      </c>
      <c r="I3669" t="s">
        <v>3000</v>
      </c>
      <c r="J3669"/>
      <c r="L3669" t="s">
        <v>19657</v>
      </c>
      <c r="N3669" t="s">
        <v>17113</v>
      </c>
      <c r="P3669">
        <v>268</v>
      </c>
      <c r="V3669" t="s">
        <v>18260</v>
      </c>
      <c r="X3669" t="str">
        <f>VLOOKUP(I3669,Location!$A$3:$B$1999,2,FALSE)</f>
        <v>Pennsylvania</v>
      </c>
    </row>
    <row r="3670" spans="3:24" x14ac:dyDescent="0.2">
      <c r="C3670" t="s">
        <v>11990</v>
      </c>
      <c r="D3670">
        <v>6</v>
      </c>
      <c r="E3670" t="s">
        <v>13251</v>
      </c>
      <c r="F3670" t="s">
        <v>14765</v>
      </c>
      <c r="G3670" t="s">
        <v>2135</v>
      </c>
      <c r="H3670" t="s">
        <v>834</v>
      </c>
      <c r="I3670" t="s">
        <v>1009</v>
      </c>
      <c r="J3670"/>
      <c r="L3670" t="s">
        <v>19827</v>
      </c>
      <c r="N3670" t="s">
        <v>968</v>
      </c>
      <c r="P3670" t="s">
        <v>21</v>
      </c>
      <c r="V3670" t="s">
        <v>18460</v>
      </c>
      <c r="X3670" t="str">
        <f>VLOOKUP(I3670,Location!$A$3:$B$1999,2,FALSE)</f>
        <v>Texas</v>
      </c>
    </row>
    <row r="3671" spans="3:24" x14ac:dyDescent="0.2">
      <c r="C3671" t="s">
        <v>11990</v>
      </c>
      <c r="D3671">
        <v>5</v>
      </c>
      <c r="E3671" t="s">
        <v>12921</v>
      </c>
      <c r="F3671" t="s">
        <v>14451</v>
      </c>
      <c r="G3671" t="s">
        <v>15115</v>
      </c>
      <c r="H3671" t="s">
        <v>834</v>
      </c>
      <c r="I3671" t="s">
        <v>16007</v>
      </c>
      <c r="J3671" t="s">
        <v>16602</v>
      </c>
      <c r="L3671" t="s">
        <v>19548</v>
      </c>
      <c r="M3671" t="s">
        <v>20147</v>
      </c>
      <c r="N3671" t="s">
        <v>5099</v>
      </c>
      <c r="P3671">
        <v>218</v>
      </c>
      <c r="V3671" t="s">
        <v>18125</v>
      </c>
      <c r="X3671" t="str">
        <f>VLOOKUP(I3671,Location!$A$3:$B$1999,2,FALSE)</f>
        <v>North Carolina</v>
      </c>
    </row>
    <row r="3672" spans="3:24" x14ac:dyDescent="0.2">
      <c r="C3672" t="s">
        <v>11990</v>
      </c>
      <c r="D3672">
        <v>12</v>
      </c>
      <c r="E3672" t="s">
        <v>12358</v>
      </c>
      <c r="F3672" t="s">
        <v>13909</v>
      </c>
      <c r="G3672" t="s">
        <v>15227</v>
      </c>
      <c r="H3672" t="s">
        <v>893</v>
      </c>
      <c r="I3672" t="s">
        <v>15886</v>
      </c>
      <c r="J3672" t="s">
        <v>16294</v>
      </c>
      <c r="L3672" t="s">
        <v>19083</v>
      </c>
      <c r="N3672" t="s">
        <v>16977</v>
      </c>
      <c r="P3672">
        <v>156</v>
      </c>
      <c r="V3672" t="s">
        <v>17553</v>
      </c>
      <c r="X3672" t="str">
        <f>VLOOKUP(I3672,Location!$A$3:$B$1999,2,FALSE)</f>
        <v>West Virginia</v>
      </c>
    </row>
    <row r="3673" spans="3:24" x14ac:dyDescent="0.2">
      <c r="C3673" t="s">
        <v>11990</v>
      </c>
      <c r="D3673">
        <v>5</v>
      </c>
      <c r="E3673" t="s">
        <v>12146</v>
      </c>
      <c r="F3673" t="s">
        <v>13710</v>
      </c>
      <c r="G3673" t="s">
        <v>15133</v>
      </c>
      <c r="H3673" t="s">
        <v>838</v>
      </c>
      <c r="I3673" t="s">
        <v>1592</v>
      </c>
      <c r="J3673"/>
      <c r="L3673" t="s">
        <v>18912</v>
      </c>
      <c r="N3673" t="s">
        <v>13</v>
      </c>
      <c r="P3673">
        <v>338</v>
      </c>
      <c r="V3673" t="s">
        <v>17340</v>
      </c>
      <c r="X3673" t="str">
        <f>VLOOKUP(I3673,Location!$A$3:$B$1999,2,FALSE)</f>
        <v>North Carolina</v>
      </c>
    </row>
    <row r="3674" spans="3:24" x14ac:dyDescent="0.2">
      <c r="C3674" t="s">
        <v>11990</v>
      </c>
      <c r="D3674">
        <v>5</v>
      </c>
      <c r="E3674" t="s">
        <v>13285</v>
      </c>
      <c r="F3674" t="s">
        <v>14796</v>
      </c>
      <c r="G3674" t="s">
        <v>1558</v>
      </c>
      <c r="H3674" t="s">
        <v>19</v>
      </c>
      <c r="I3674" t="s">
        <v>1046</v>
      </c>
      <c r="J3674" t="s">
        <v>9604</v>
      </c>
      <c r="L3674" t="s">
        <v>19855</v>
      </c>
      <c r="M3674" t="s">
        <v>20180</v>
      </c>
      <c r="N3674" t="s">
        <v>6505</v>
      </c>
      <c r="P3674" t="s">
        <v>21</v>
      </c>
      <c r="V3674" t="s">
        <v>18494</v>
      </c>
      <c r="X3674" t="str">
        <f>VLOOKUP(I3674,Location!$A$3:$B$1999,2,FALSE)</f>
        <v>Maryland</v>
      </c>
    </row>
    <row r="3675" spans="3:24" x14ac:dyDescent="0.2">
      <c r="C3675" t="s">
        <v>11990</v>
      </c>
      <c r="D3675">
        <v>18</v>
      </c>
      <c r="E3675" t="s">
        <v>13544</v>
      </c>
      <c r="F3675" t="s">
        <v>15033</v>
      </c>
      <c r="G3675" t="s">
        <v>15814</v>
      </c>
      <c r="H3675" t="s">
        <v>835</v>
      </c>
      <c r="I3675" t="s">
        <v>16083</v>
      </c>
      <c r="J3675" t="s">
        <v>16888</v>
      </c>
      <c r="L3675" t="s">
        <v>20064</v>
      </c>
      <c r="M3675" t="s">
        <v>20090</v>
      </c>
      <c r="N3675" t="s">
        <v>24</v>
      </c>
      <c r="P3675" t="s">
        <v>21</v>
      </c>
      <c r="V3675" t="s">
        <v>18755</v>
      </c>
      <c r="X3675" t="str">
        <f>VLOOKUP(I3675,Location!$A$3:$B$1999,2,FALSE)</f>
        <v>Texas</v>
      </c>
    </row>
    <row r="3676" spans="3:24" x14ac:dyDescent="0.2">
      <c r="C3676" t="s">
        <v>11990</v>
      </c>
      <c r="D3676">
        <v>10</v>
      </c>
      <c r="E3676" t="s">
        <v>13476</v>
      </c>
      <c r="F3676" t="s">
        <v>14970</v>
      </c>
      <c r="G3676" t="s">
        <v>2786</v>
      </c>
      <c r="H3676" t="s">
        <v>19</v>
      </c>
      <c r="I3676" t="s">
        <v>1034</v>
      </c>
      <c r="J3676" t="s">
        <v>16855</v>
      </c>
      <c r="L3676" t="s">
        <v>19901</v>
      </c>
      <c r="M3676" t="s">
        <v>20118</v>
      </c>
      <c r="N3676" t="s">
        <v>11971</v>
      </c>
      <c r="P3676">
        <v>153</v>
      </c>
      <c r="V3676" t="s">
        <v>18686</v>
      </c>
      <c r="X3676" t="str">
        <f>VLOOKUP(I3676,Location!$A$3:$B$1999,2,FALSE)</f>
        <v>Pennsylvania</v>
      </c>
    </row>
    <row r="3677" spans="3:24" x14ac:dyDescent="0.2">
      <c r="C3677" t="s">
        <v>11990</v>
      </c>
      <c r="D3677">
        <v>22</v>
      </c>
      <c r="E3677" t="s">
        <v>12064</v>
      </c>
      <c r="F3677" t="s">
        <v>13637</v>
      </c>
      <c r="G3677" t="s">
        <v>31</v>
      </c>
      <c r="H3677" t="s">
        <v>875</v>
      </c>
      <c r="I3677" t="s">
        <v>18</v>
      </c>
      <c r="J3677" t="s">
        <v>16132</v>
      </c>
      <c r="L3677" t="s">
        <v>18837</v>
      </c>
      <c r="M3677" t="s">
        <v>20677</v>
      </c>
      <c r="N3677" t="s">
        <v>4839</v>
      </c>
      <c r="P3677" t="s">
        <v>21</v>
      </c>
      <c r="V3677" t="s">
        <v>17258</v>
      </c>
      <c r="X3677" t="str">
        <f>VLOOKUP(I3677,Location!$A$3:$B$1999,2,FALSE)</f>
        <v>D.C.</v>
      </c>
    </row>
    <row r="3678" spans="3:24" x14ac:dyDescent="0.2">
      <c r="C3678" t="s">
        <v>11990</v>
      </c>
      <c r="D3678">
        <v>5</v>
      </c>
      <c r="E3678" t="s">
        <v>12782</v>
      </c>
      <c r="F3678" t="s">
        <v>14319</v>
      </c>
      <c r="H3678" t="s">
        <v>940</v>
      </c>
      <c r="I3678" t="s">
        <v>976</v>
      </c>
      <c r="J3678"/>
      <c r="L3678" t="s">
        <v>19445</v>
      </c>
      <c r="N3678" t="s">
        <v>1000</v>
      </c>
      <c r="P3678">
        <v>38</v>
      </c>
      <c r="V3678" t="s">
        <v>17981</v>
      </c>
      <c r="X3678" t="str">
        <f>VLOOKUP(I3678,Location!$A$3:$B$1999,2,FALSE)</f>
        <v>California</v>
      </c>
    </row>
    <row r="3679" spans="3:24" x14ac:dyDescent="0.2">
      <c r="C3679" t="s">
        <v>11990</v>
      </c>
      <c r="D3679">
        <v>30</v>
      </c>
      <c r="E3679" t="s">
        <v>12301</v>
      </c>
      <c r="F3679" t="s">
        <v>13856</v>
      </c>
      <c r="G3679" t="s">
        <v>13856</v>
      </c>
      <c r="H3679" t="s">
        <v>858</v>
      </c>
      <c r="I3679" t="s">
        <v>2269</v>
      </c>
      <c r="J3679" t="s">
        <v>16260</v>
      </c>
      <c r="L3679" t="s">
        <v>19044</v>
      </c>
      <c r="N3679" t="s">
        <v>16963</v>
      </c>
      <c r="P3679">
        <v>234</v>
      </c>
      <c r="V3679" t="s">
        <v>17496</v>
      </c>
      <c r="X3679" t="str">
        <f>VLOOKUP(I3679,Location!$A$3:$B$1999,2,FALSE)</f>
        <v>Wisconsin</v>
      </c>
    </row>
    <row r="3680" spans="3:24" x14ac:dyDescent="0.2">
      <c r="C3680" t="s">
        <v>11990</v>
      </c>
      <c r="D3680">
        <v>9</v>
      </c>
      <c r="E3680" t="s">
        <v>13028</v>
      </c>
      <c r="F3680" t="s">
        <v>14550</v>
      </c>
      <c r="G3680" t="s">
        <v>14550</v>
      </c>
      <c r="H3680" t="s">
        <v>834</v>
      </c>
      <c r="I3680" t="s">
        <v>9240</v>
      </c>
      <c r="J3680" t="s">
        <v>16654</v>
      </c>
      <c r="L3680" t="s">
        <v>19633</v>
      </c>
      <c r="M3680" t="s">
        <v>20285</v>
      </c>
      <c r="N3680" t="s">
        <v>13</v>
      </c>
      <c r="P3680" t="s">
        <v>21</v>
      </c>
      <c r="V3680" t="s">
        <v>18232</v>
      </c>
      <c r="X3680" t="str">
        <f>VLOOKUP(I3680,Location!$A$3:$B$1999,2,FALSE)</f>
        <v>North Carolina</v>
      </c>
    </row>
    <row r="3681" spans="3:24" x14ac:dyDescent="0.2">
      <c r="C3681" t="s">
        <v>11990</v>
      </c>
      <c r="D3681">
        <v>16</v>
      </c>
      <c r="E3681" t="s">
        <v>12386</v>
      </c>
      <c r="F3681" t="s">
        <v>13938</v>
      </c>
      <c r="G3681" t="s">
        <v>15246</v>
      </c>
      <c r="H3681" t="s">
        <v>873</v>
      </c>
      <c r="I3681" t="s">
        <v>15894</v>
      </c>
      <c r="J3681" t="s">
        <v>9470</v>
      </c>
      <c r="L3681" t="s">
        <v>19110</v>
      </c>
      <c r="M3681" t="s">
        <v>20137</v>
      </c>
      <c r="N3681" t="s">
        <v>16983</v>
      </c>
      <c r="P3681">
        <v>86</v>
      </c>
      <c r="V3681" t="s">
        <v>17581</v>
      </c>
      <c r="X3681" t="str">
        <f>VLOOKUP(I3681,Location!$A$3:$B$1999,2,FALSE)</f>
        <v>Florida</v>
      </c>
    </row>
    <row r="3682" spans="3:24" x14ac:dyDescent="0.2">
      <c r="C3682" t="s">
        <v>11990</v>
      </c>
      <c r="D3682">
        <v>13</v>
      </c>
      <c r="E3682" t="s">
        <v>12051</v>
      </c>
      <c r="F3682" t="s">
        <v>13624</v>
      </c>
      <c r="G3682" t="s">
        <v>15081</v>
      </c>
      <c r="H3682" t="s">
        <v>868</v>
      </c>
      <c r="I3682" t="s">
        <v>18</v>
      </c>
      <c r="J3682" t="s">
        <v>16127</v>
      </c>
      <c r="L3682" t="s">
        <v>18825</v>
      </c>
      <c r="N3682" t="s">
        <v>16912</v>
      </c>
      <c r="P3682" t="s">
        <v>21</v>
      </c>
      <c r="V3682" t="s">
        <v>17245</v>
      </c>
      <c r="X3682" t="str">
        <f>VLOOKUP(I3682,Location!$A$3:$B$1999,2,FALSE)</f>
        <v>D.C.</v>
      </c>
    </row>
    <row r="3683" spans="3:24" x14ac:dyDescent="0.2">
      <c r="C3683" t="s">
        <v>11990</v>
      </c>
      <c r="D3683">
        <v>10</v>
      </c>
      <c r="E3683" t="s">
        <v>12938</v>
      </c>
      <c r="F3683" t="s">
        <v>13593</v>
      </c>
      <c r="G3683" t="s">
        <v>30</v>
      </c>
      <c r="H3683" t="s">
        <v>17</v>
      </c>
      <c r="I3683" t="s">
        <v>1023</v>
      </c>
      <c r="J3683"/>
      <c r="L3683" t="s">
        <v>19562</v>
      </c>
      <c r="N3683" t="s">
        <v>4990</v>
      </c>
      <c r="P3683">
        <v>452</v>
      </c>
      <c r="V3683" t="s">
        <v>18142</v>
      </c>
      <c r="X3683" t="str">
        <f>VLOOKUP(I3683,Location!$A$3:$B$1999,2,FALSE)</f>
        <v>Georgia</v>
      </c>
    </row>
    <row r="3684" spans="3:24" x14ac:dyDescent="0.2">
      <c r="C3684" t="s">
        <v>11990</v>
      </c>
      <c r="D3684">
        <v>4</v>
      </c>
      <c r="E3684" t="s">
        <v>12393</v>
      </c>
      <c r="F3684" t="s">
        <v>13944</v>
      </c>
      <c r="G3684" t="s">
        <v>13944</v>
      </c>
      <c r="H3684" t="s">
        <v>868</v>
      </c>
      <c r="I3684" t="s">
        <v>1519</v>
      </c>
      <c r="J3684" t="s">
        <v>16320</v>
      </c>
      <c r="L3684" t="s">
        <v>14416</v>
      </c>
      <c r="M3684" t="s">
        <v>20537</v>
      </c>
      <c r="N3684" t="s">
        <v>11811</v>
      </c>
      <c r="P3684" t="s">
        <v>21</v>
      </c>
      <c r="V3684" t="s">
        <v>17588</v>
      </c>
      <c r="X3684" t="str">
        <f>VLOOKUP(I3684,Location!$A$3:$B$1999,2,FALSE)</f>
        <v>California</v>
      </c>
    </row>
    <row r="3685" spans="3:24" x14ac:dyDescent="0.2">
      <c r="C3685" t="s">
        <v>11990</v>
      </c>
      <c r="D3685">
        <v>8</v>
      </c>
      <c r="E3685" t="s">
        <v>12318</v>
      </c>
      <c r="F3685" t="s">
        <v>1784</v>
      </c>
      <c r="H3685" t="s">
        <v>15</v>
      </c>
      <c r="I3685" t="s">
        <v>966</v>
      </c>
      <c r="J3685"/>
      <c r="L3685" t="s">
        <v>14416</v>
      </c>
      <c r="N3685" t="s">
        <v>968</v>
      </c>
      <c r="P3685">
        <v>303</v>
      </c>
      <c r="V3685" t="s">
        <v>17513</v>
      </c>
      <c r="X3685" t="str">
        <f>VLOOKUP(I3685,Location!$A$3:$B$1999,2,FALSE)</f>
        <v>Massachusetts</v>
      </c>
    </row>
    <row r="3686" spans="3:24" x14ac:dyDescent="0.2">
      <c r="C3686" t="s">
        <v>11990</v>
      </c>
      <c r="D3686">
        <v>2</v>
      </c>
      <c r="E3686" t="s">
        <v>12013</v>
      </c>
      <c r="F3686" t="s">
        <v>13586</v>
      </c>
      <c r="G3686" t="s">
        <v>2832</v>
      </c>
      <c r="H3686" t="s">
        <v>941</v>
      </c>
      <c r="I3686" t="s">
        <v>1021</v>
      </c>
      <c r="J3686" t="s">
        <v>16096</v>
      </c>
      <c r="L3686" t="s">
        <v>18792</v>
      </c>
      <c r="M3686" t="s">
        <v>20694</v>
      </c>
      <c r="N3686" t="s">
        <v>4569</v>
      </c>
      <c r="P3686">
        <v>467</v>
      </c>
      <c r="V3686" t="s">
        <v>17204</v>
      </c>
      <c r="X3686" t="str">
        <f>VLOOKUP(I3686,Location!$A$3:$B$1999,2,FALSE)</f>
        <v>New York</v>
      </c>
    </row>
    <row r="3687" spans="3:24" x14ac:dyDescent="0.2">
      <c r="C3687" t="s">
        <v>11990</v>
      </c>
      <c r="D3687">
        <v>5</v>
      </c>
      <c r="E3687" t="s">
        <v>12413</v>
      </c>
      <c r="F3687" t="s">
        <v>13963</v>
      </c>
      <c r="G3687" t="s">
        <v>2832</v>
      </c>
      <c r="H3687" t="s">
        <v>941</v>
      </c>
      <c r="I3687" t="s">
        <v>18</v>
      </c>
      <c r="J3687" t="s">
        <v>16332</v>
      </c>
      <c r="L3687" t="s">
        <v>19132</v>
      </c>
      <c r="N3687" t="s">
        <v>13</v>
      </c>
      <c r="P3687">
        <v>98</v>
      </c>
      <c r="V3687" t="s">
        <v>17609</v>
      </c>
      <c r="X3687" t="str">
        <f>VLOOKUP(I3687,Location!$A$3:$B$1999,2,FALSE)</f>
        <v>D.C.</v>
      </c>
    </row>
    <row r="3688" spans="3:24" x14ac:dyDescent="0.2">
      <c r="C3688" t="s">
        <v>11990</v>
      </c>
      <c r="D3688">
        <v>5</v>
      </c>
      <c r="E3688" t="s">
        <v>12147</v>
      </c>
      <c r="F3688" t="s">
        <v>13711</v>
      </c>
      <c r="G3688" t="s">
        <v>8746</v>
      </c>
      <c r="H3688" t="s">
        <v>904</v>
      </c>
      <c r="I3688" t="s">
        <v>15845</v>
      </c>
      <c r="J3688" t="s">
        <v>16179</v>
      </c>
      <c r="L3688" t="s">
        <v>18913</v>
      </c>
      <c r="N3688" t="s">
        <v>5250</v>
      </c>
      <c r="P3688">
        <v>204</v>
      </c>
      <c r="V3688" t="s">
        <v>17341</v>
      </c>
      <c r="X3688" t="str">
        <f>VLOOKUP(I3688,Location!$A$3:$B$1999,2,FALSE)</f>
        <v>Idaho</v>
      </c>
    </row>
    <row r="3689" spans="3:24" x14ac:dyDescent="0.2">
      <c r="C3689" t="s">
        <v>11990</v>
      </c>
      <c r="D3689">
        <v>5</v>
      </c>
      <c r="E3689" t="s">
        <v>12118</v>
      </c>
      <c r="F3689" t="s">
        <v>13685</v>
      </c>
      <c r="G3689" t="s">
        <v>15117</v>
      </c>
      <c r="H3689" t="s">
        <v>874</v>
      </c>
      <c r="I3689" t="s">
        <v>1061</v>
      </c>
      <c r="J3689" t="s">
        <v>9784</v>
      </c>
      <c r="L3689" t="s">
        <v>18886</v>
      </c>
      <c r="M3689" t="s">
        <v>20342</v>
      </c>
      <c r="N3689" t="s">
        <v>11944</v>
      </c>
      <c r="P3689" t="s">
        <v>21</v>
      </c>
      <c r="V3689" t="s">
        <v>17312</v>
      </c>
      <c r="X3689" t="str">
        <f>VLOOKUP(I3689,Location!$A$3:$B$1999,2,FALSE)</f>
        <v>California</v>
      </c>
    </row>
    <row r="3690" spans="3:24" x14ac:dyDescent="0.2">
      <c r="C3690" t="s">
        <v>11990</v>
      </c>
      <c r="D3690">
        <v>20</v>
      </c>
      <c r="E3690" t="s">
        <v>13200</v>
      </c>
      <c r="F3690" t="s">
        <v>14714</v>
      </c>
      <c r="G3690" t="s">
        <v>15675</v>
      </c>
      <c r="H3690" t="s">
        <v>834</v>
      </c>
      <c r="I3690" t="s">
        <v>3382</v>
      </c>
      <c r="J3690" t="s">
        <v>11991</v>
      </c>
      <c r="L3690" t="s">
        <v>19776</v>
      </c>
      <c r="N3690" t="s">
        <v>806</v>
      </c>
      <c r="P3690" t="s">
        <v>21</v>
      </c>
      <c r="V3690" t="s">
        <v>18408</v>
      </c>
      <c r="X3690" t="str">
        <f>VLOOKUP(I3690,Location!$A$3:$B$1999,2,FALSE)</f>
        <v>Tennessee</v>
      </c>
    </row>
    <row r="3691" spans="3:24" x14ac:dyDescent="0.2">
      <c r="C3691" t="s">
        <v>11990</v>
      </c>
      <c r="D3691">
        <v>5</v>
      </c>
      <c r="E3691" t="s">
        <v>13072</v>
      </c>
      <c r="F3691" t="s">
        <v>6225</v>
      </c>
      <c r="G3691" t="s">
        <v>6225</v>
      </c>
      <c r="H3691" t="s">
        <v>862</v>
      </c>
      <c r="I3691" t="s">
        <v>16021</v>
      </c>
      <c r="J3691" t="s">
        <v>16675</v>
      </c>
      <c r="L3691" t="s">
        <v>19671</v>
      </c>
      <c r="M3691" t="s">
        <v>20266</v>
      </c>
      <c r="N3691" t="s">
        <v>1037</v>
      </c>
      <c r="P3691" t="s">
        <v>21</v>
      </c>
      <c r="V3691" t="s">
        <v>18276</v>
      </c>
      <c r="X3691" t="str">
        <f>VLOOKUP(I3691,Location!$A$3:$B$1999,2,FALSE)</f>
        <v>New Jersey</v>
      </c>
    </row>
    <row r="3692" spans="3:24" x14ac:dyDescent="0.2">
      <c r="C3692" t="s">
        <v>11990</v>
      </c>
      <c r="D3692">
        <v>12</v>
      </c>
      <c r="E3692" t="s">
        <v>12590</v>
      </c>
      <c r="F3692" t="s">
        <v>2997</v>
      </c>
      <c r="G3692" t="s">
        <v>2997</v>
      </c>
      <c r="H3692" t="s">
        <v>921</v>
      </c>
      <c r="I3692" t="s">
        <v>3382</v>
      </c>
      <c r="J3692" t="s">
        <v>16421</v>
      </c>
      <c r="L3692" t="s">
        <v>19290</v>
      </c>
      <c r="M3692" t="s">
        <v>20449</v>
      </c>
      <c r="N3692" t="s">
        <v>13</v>
      </c>
      <c r="P3692">
        <v>346</v>
      </c>
      <c r="V3692" t="s">
        <v>17786</v>
      </c>
      <c r="X3692" t="str">
        <f>VLOOKUP(I3692,Location!$A$3:$B$1999,2,FALSE)</f>
        <v>Tennessee</v>
      </c>
    </row>
    <row r="3693" spans="3:24" x14ac:dyDescent="0.2">
      <c r="C3693" t="s">
        <v>11990</v>
      </c>
      <c r="D3693">
        <v>20</v>
      </c>
      <c r="E3693" t="s">
        <v>12405</v>
      </c>
      <c r="F3693" t="s">
        <v>13955</v>
      </c>
      <c r="G3693" t="s">
        <v>1384</v>
      </c>
      <c r="H3693" t="s">
        <v>15</v>
      </c>
      <c r="I3693" t="s">
        <v>15900</v>
      </c>
      <c r="J3693" t="s">
        <v>1066</v>
      </c>
      <c r="L3693" t="s">
        <v>19124</v>
      </c>
      <c r="M3693" t="s">
        <v>20530</v>
      </c>
      <c r="N3693" t="s">
        <v>806</v>
      </c>
      <c r="P3693">
        <v>347</v>
      </c>
      <c r="V3693" t="s">
        <v>17600</v>
      </c>
      <c r="X3693" t="str">
        <f>VLOOKUP(I3693,Location!$A$3:$B$1999,2,FALSE)</f>
        <v>Oregon</v>
      </c>
    </row>
    <row r="3694" spans="3:24" x14ac:dyDescent="0.2">
      <c r="C3694" t="s">
        <v>11990</v>
      </c>
      <c r="D3694">
        <v>5</v>
      </c>
      <c r="E3694" t="s">
        <v>12328</v>
      </c>
      <c r="F3694" t="s">
        <v>13881</v>
      </c>
      <c r="G3694" t="s">
        <v>15184</v>
      </c>
      <c r="H3694" t="s">
        <v>809</v>
      </c>
      <c r="I3694" t="s">
        <v>1605</v>
      </c>
      <c r="J3694" t="s">
        <v>16279</v>
      </c>
      <c r="L3694" t="s">
        <v>19063</v>
      </c>
      <c r="M3694" t="s">
        <v>20569</v>
      </c>
      <c r="N3694" t="s">
        <v>13</v>
      </c>
      <c r="P3694">
        <v>290</v>
      </c>
      <c r="V3694" t="s">
        <v>17523</v>
      </c>
      <c r="X3694" t="str">
        <f>VLOOKUP(I3694,Location!$A$3:$B$1999,2,FALSE)</f>
        <v>California</v>
      </c>
    </row>
    <row r="3695" spans="3:24" x14ac:dyDescent="0.2">
      <c r="C3695" t="s">
        <v>11990</v>
      </c>
      <c r="D3695">
        <v>8</v>
      </c>
      <c r="E3695" t="s">
        <v>12523</v>
      </c>
      <c r="F3695" t="s">
        <v>14070</v>
      </c>
      <c r="G3695" t="s">
        <v>15311</v>
      </c>
      <c r="H3695" t="s">
        <v>809</v>
      </c>
      <c r="I3695" t="s">
        <v>6381</v>
      </c>
      <c r="J3695" t="s">
        <v>16388</v>
      </c>
      <c r="L3695" t="s">
        <v>19235</v>
      </c>
      <c r="M3695" t="s">
        <v>20473</v>
      </c>
      <c r="N3695" t="s">
        <v>17014</v>
      </c>
      <c r="P3695">
        <v>311</v>
      </c>
      <c r="V3695" t="s">
        <v>17719</v>
      </c>
      <c r="X3695" t="str">
        <f>VLOOKUP(I3695,Location!$A$3:$B$1999,2,FALSE)</f>
        <v>California</v>
      </c>
    </row>
    <row r="3696" spans="3:24" x14ac:dyDescent="0.2">
      <c r="C3696" t="s">
        <v>11990</v>
      </c>
      <c r="D3696">
        <v>8</v>
      </c>
      <c r="E3696" t="s">
        <v>12932</v>
      </c>
      <c r="F3696" t="s">
        <v>14459</v>
      </c>
      <c r="G3696" t="s">
        <v>15534</v>
      </c>
      <c r="H3696" t="s">
        <v>795</v>
      </c>
      <c r="I3696" t="s">
        <v>3138</v>
      </c>
      <c r="J3696" t="s">
        <v>16611</v>
      </c>
      <c r="L3696" t="s">
        <v>19556</v>
      </c>
      <c r="M3696" t="s">
        <v>20309</v>
      </c>
      <c r="N3696" t="s">
        <v>13</v>
      </c>
      <c r="P3696" t="s">
        <v>21</v>
      </c>
      <c r="V3696" t="s">
        <v>18136</v>
      </c>
      <c r="X3696" t="str">
        <f>VLOOKUP(I3696,Location!$A$3:$B$1999,2,FALSE)</f>
        <v>Pennsylvania</v>
      </c>
    </row>
    <row r="3697" spans="3:24" x14ac:dyDescent="0.2">
      <c r="C3697" t="s">
        <v>11990</v>
      </c>
      <c r="D3697">
        <v>22</v>
      </c>
      <c r="E3697" t="s">
        <v>13007</v>
      </c>
      <c r="F3697" t="s">
        <v>14530</v>
      </c>
      <c r="G3697" t="s">
        <v>15574</v>
      </c>
      <c r="H3697" t="s">
        <v>834</v>
      </c>
      <c r="I3697" t="s">
        <v>1381</v>
      </c>
      <c r="J3697" t="s">
        <v>16644</v>
      </c>
      <c r="L3697" t="s">
        <v>19621</v>
      </c>
      <c r="M3697" t="s">
        <v>20290</v>
      </c>
      <c r="N3697" t="s">
        <v>16984</v>
      </c>
      <c r="P3697">
        <v>481</v>
      </c>
      <c r="V3697" t="s">
        <v>18211</v>
      </c>
      <c r="X3697" t="str">
        <f>VLOOKUP(I3697,Location!$A$3:$B$1999,2,FALSE)</f>
        <v>Virginia</v>
      </c>
    </row>
    <row r="3698" spans="3:24" x14ac:dyDescent="0.2">
      <c r="C3698" t="s">
        <v>11990</v>
      </c>
      <c r="D3698">
        <v>6</v>
      </c>
      <c r="E3698" t="s">
        <v>12273</v>
      </c>
      <c r="F3698" t="s">
        <v>13830</v>
      </c>
      <c r="G3698" t="s">
        <v>15189</v>
      </c>
      <c r="H3698" t="s">
        <v>868</v>
      </c>
      <c r="I3698" t="s">
        <v>976</v>
      </c>
      <c r="J3698" t="s">
        <v>16245</v>
      </c>
      <c r="L3698" t="s">
        <v>19020</v>
      </c>
      <c r="N3698" t="s">
        <v>3360</v>
      </c>
      <c r="P3698" t="s">
        <v>21</v>
      </c>
      <c r="V3698" t="s">
        <v>17468</v>
      </c>
      <c r="X3698" t="str">
        <f>VLOOKUP(I3698,Location!$A$3:$B$1999,2,FALSE)</f>
        <v>California</v>
      </c>
    </row>
    <row r="3699" spans="3:24" x14ac:dyDescent="0.2">
      <c r="C3699" t="s">
        <v>11990</v>
      </c>
      <c r="D3699">
        <v>5</v>
      </c>
      <c r="E3699" t="s">
        <v>12628</v>
      </c>
      <c r="F3699" t="s">
        <v>14172</v>
      </c>
      <c r="G3699" t="s">
        <v>15368</v>
      </c>
      <c r="H3699" t="s">
        <v>889</v>
      </c>
      <c r="I3699" t="s">
        <v>15936</v>
      </c>
      <c r="J3699" t="s">
        <v>16442</v>
      </c>
      <c r="L3699" t="s">
        <v>14416</v>
      </c>
      <c r="N3699" t="s">
        <v>13</v>
      </c>
      <c r="P3699">
        <v>320</v>
      </c>
      <c r="V3699" t="s">
        <v>17825</v>
      </c>
      <c r="X3699" t="str">
        <f>VLOOKUP(I3699,Location!$A$3:$B$1999,2,FALSE)</f>
        <v>Hawaii</v>
      </c>
    </row>
    <row r="3700" spans="3:24" x14ac:dyDescent="0.2">
      <c r="C3700" t="s">
        <v>11990</v>
      </c>
      <c r="D3700">
        <v>8</v>
      </c>
      <c r="E3700" t="s">
        <v>13331</v>
      </c>
      <c r="F3700" t="s">
        <v>14839</v>
      </c>
      <c r="G3700" t="s">
        <v>15733</v>
      </c>
      <c r="H3700" t="s">
        <v>19</v>
      </c>
      <c r="I3700" t="s">
        <v>967</v>
      </c>
      <c r="J3700"/>
      <c r="L3700" t="s">
        <v>19896</v>
      </c>
      <c r="N3700" t="s">
        <v>13</v>
      </c>
      <c r="P3700">
        <v>324</v>
      </c>
      <c r="V3700" t="s">
        <v>18540</v>
      </c>
      <c r="X3700" t="str">
        <f>VLOOKUP(I3700,Location!$A$3:$B$1999,2,FALSE)</f>
        <v>Washington</v>
      </c>
    </row>
    <row r="3701" spans="3:24" x14ac:dyDescent="0.2">
      <c r="C3701" t="s">
        <v>11990</v>
      </c>
      <c r="D3701">
        <v>5</v>
      </c>
      <c r="E3701" t="s">
        <v>12039</v>
      </c>
      <c r="F3701" t="s">
        <v>13611</v>
      </c>
      <c r="G3701" t="s">
        <v>8819</v>
      </c>
      <c r="H3701" t="s">
        <v>905</v>
      </c>
      <c r="I3701" t="s">
        <v>1057</v>
      </c>
      <c r="J3701" t="s">
        <v>16116</v>
      </c>
      <c r="L3701" t="s">
        <v>18813</v>
      </c>
      <c r="M3701" t="s">
        <v>20684</v>
      </c>
      <c r="N3701" t="s">
        <v>1091</v>
      </c>
      <c r="P3701" t="s">
        <v>21</v>
      </c>
      <c r="V3701" t="s">
        <v>17232</v>
      </c>
      <c r="X3701" t="str">
        <f>VLOOKUP(I3701,Location!$A$3:$B$1999,2,FALSE)</f>
        <v>California</v>
      </c>
    </row>
    <row r="3702" spans="3:24" x14ac:dyDescent="0.2">
      <c r="C3702" t="s">
        <v>11990</v>
      </c>
      <c r="D3702">
        <v>4</v>
      </c>
      <c r="E3702" t="s">
        <v>13012</v>
      </c>
      <c r="F3702" t="s">
        <v>14535</v>
      </c>
      <c r="H3702" t="s">
        <v>825</v>
      </c>
      <c r="I3702" t="s">
        <v>16014</v>
      </c>
      <c r="J3702"/>
      <c r="L3702" t="s">
        <v>6452</v>
      </c>
      <c r="N3702" t="s">
        <v>11799</v>
      </c>
      <c r="P3702">
        <v>150</v>
      </c>
      <c r="V3702" t="s">
        <v>18216</v>
      </c>
      <c r="X3702" t="str">
        <f>VLOOKUP(I3702,Location!$A$3:$B$1999,2,FALSE)</f>
        <v>California</v>
      </c>
    </row>
    <row r="3703" spans="3:24" x14ac:dyDescent="0.2">
      <c r="C3703" t="s">
        <v>11990</v>
      </c>
      <c r="D3703">
        <v>18</v>
      </c>
      <c r="E3703" t="s">
        <v>12232</v>
      </c>
      <c r="F3703" t="s">
        <v>13792</v>
      </c>
      <c r="G3703" t="s">
        <v>15167</v>
      </c>
      <c r="H3703" t="s">
        <v>873</v>
      </c>
      <c r="I3703" t="s">
        <v>18</v>
      </c>
      <c r="J3703"/>
      <c r="L3703" t="s">
        <v>14416</v>
      </c>
      <c r="N3703" t="s">
        <v>806</v>
      </c>
      <c r="P3703">
        <v>325</v>
      </c>
      <c r="V3703" t="s">
        <v>17427</v>
      </c>
      <c r="X3703" t="str">
        <f>VLOOKUP(I3703,Location!$A$3:$B$1999,2,FALSE)</f>
        <v>D.C.</v>
      </c>
    </row>
    <row r="3704" spans="3:24" x14ac:dyDescent="0.2">
      <c r="C3704" t="s">
        <v>11990</v>
      </c>
      <c r="D3704">
        <v>9</v>
      </c>
      <c r="E3704" t="s">
        <v>12005</v>
      </c>
      <c r="F3704" t="s">
        <v>13578</v>
      </c>
      <c r="G3704" t="s">
        <v>13059</v>
      </c>
      <c r="H3704" t="s">
        <v>876</v>
      </c>
      <c r="I3704" t="s">
        <v>1164</v>
      </c>
      <c r="J3704" t="s">
        <v>16092</v>
      </c>
      <c r="M3704" t="s">
        <v>20271</v>
      </c>
      <c r="N3704" t="s">
        <v>1051</v>
      </c>
      <c r="P3704" t="s">
        <v>21</v>
      </c>
      <c r="V3704" t="s">
        <v>17196</v>
      </c>
      <c r="X3704" t="str">
        <f>VLOOKUP(I3704,Location!$A$3:$B$1999,2,FALSE)</f>
        <v>Massachusetts</v>
      </c>
    </row>
    <row r="3705" spans="3:24" x14ac:dyDescent="0.2">
      <c r="C3705" t="s">
        <v>11990</v>
      </c>
      <c r="D3705">
        <v>19</v>
      </c>
      <c r="E3705" t="s">
        <v>12311</v>
      </c>
      <c r="F3705" t="s">
        <v>13866</v>
      </c>
      <c r="G3705" t="s">
        <v>15204</v>
      </c>
      <c r="H3705" t="s">
        <v>940</v>
      </c>
      <c r="I3705" t="s">
        <v>1019</v>
      </c>
      <c r="J3705" t="s">
        <v>16268</v>
      </c>
      <c r="L3705" t="s">
        <v>14416</v>
      </c>
      <c r="M3705" t="s">
        <v>20579</v>
      </c>
      <c r="N3705" t="s">
        <v>6519</v>
      </c>
      <c r="P3705">
        <v>115</v>
      </c>
      <c r="V3705" t="s">
        <v>17506</v>
      </c>
      <c r="X3705" t="str">
        <f>VLOOKUP(I3705,Location!$A$3:$B$1999,2,FALSE)</f>
        <v>Illinois</v>
      </c>
    </row>
    <row r="3706" spans="3:24" x14ac:dyDescent="0.2">
      <c r="C3706" t="s">
        <v>11990</v>
      </c>
      <c r="D3706">
        <v>5</v>
      </c>
      <c r="E3706" t="s">
        <v>12197</v>
      </c>
      <c r="F3706" t="s">
        <v>13759</v>
      </c>
      <c r="G3706" t="s">
        <v>1089</v>
      </c>
      <c r="H3706" t="s">
        <v>919</v>
      </c>
      <c r="I3706" t="s">
        <v>966</v>
      </c>
      <c r="J3706" t="s">
        <v>11990</v>
      </c>
      <c r="L3706" t="s">
        <v>18951</v>
      </c>
      <c r="M3706" t="s">
        <v>20085</v>
      </c>
      <c r="N3706" t="s">
        <v>13</v>
      </c>
      <c r="P3706">
        <v>498</v>
      </c>
      <c r="V3706" t="s">
        <v>17392</v>
      </c>
      <c r="X3706" t="str">
        <f>VLOOKUP(I3706,Location!$A$3:$B$1999,2,FALSE)</f>
        <v>Massachusetts</v>
      </c>
    </row>
    <row r="3707" spans="3:24" x14ac:dyDescent="0.2">
      <c r="C3707" t="s">
        <v>11990</v>
      </c>
      <c r="D3707">
        <v>7</v>
      </c>
      <c r="E3707" t="s">
        <v>13367</v>
      </c>
      <c r="F3707" t="s">
        <v>14870</v>
      </c>
      <c r="G3707" t="s">
        <v>15747</v>
      </c>
      <c r="H3707" t="s">
        <v>860</v>
      </c>
      <c r="I3707" t="s">
        <v>1019</v>
      </c>
      <c r="J3707" t="s">
        <v>16814</v>
      </c>
      <c r="L3707" t="s">
        <v>19928</v>
      </c>
      <c r="M3707" t="s">
        <v>20152</v>
      </c>
      <c r="N3707" t="s">
        <v>17148</v>
      </c>
      <c r="P3707">
        <v>101</v>
      </c>
      <c r="V3707" t="s">
        <v>18576</v>
      </c>
      <c r="X3707" t="str">
        <f>VLOOKUP(I3707,Location!$A$3:$B$1999,2,FALSE)</f>
        <v>Illinois</v>
      </c>
    </row>
    <row r="3708" spans="3:24" x14ac:dyDescent="0.2">
      <c r="C3708" t="s">
        <v>11990</v>
      </c>
      <c r="D3708">
        <v>4</v>
      </c>
      <c r="E3708" t="s">
        <v>12396</v>
      </c>
      <c r="F3708" t="s">
        <v>13947</v>
      </c>
      <c r="G3708" t="s">
        <v>15251</v>
      </c>
      <c r="H3708" t="s">
        <v>926</v>
      </c>
      <c r="I3708" t="s">
        <v>15897</v>
      </c>
      <c r="J3708"/>
      <c r="L3708" t="s">
        <v>14416</v>
      </c>
      <c r="N3708" t="s">
        <v>13</v>
      </c>
      <c r="P3708">
        <v>175</v>
      </c>
      <c r="V3708" t="s">
        <v>17591</v>
      </c>
      <c r="X3708" t="str">
        <f>VLOOKUP(I3708,Location!$A$3:$B$1999,2,FALSE)</f>
        <v>Tennessee</v>
      </c>
    </row>
    <row r="3709" spans="3:24" x14ac:dyDescent="0.2">
      <c r="C3709" t="s">
        <v>11990</v>
      </c>
      <c r="D3709">
        <v>7</v>
      </c>
      <c r="E3709" t="s">
        <v>12108</v>
      </c>
      <c r="F3709" t="s">
        <v>13675</v>
      </c>
      <c r="G3709" t="s">
        <v>2349</v>
      </c>
      <c r="H3709" t="s">
        <v>858</v>
      </c>
      <c r="I3709" t="s">
        <v>18</v>
      </c>
      <c r="J3709"/>
      <c r="L3709" t="s">
        <v>18878</v>
      </c>
      <c r="N3709" t="s">
        <v>972</v>
      </c>
      <c r="P3709">
        <v>281</v>
      </c>
      <c r="V3709" t="s">
        <v>17302</v>
      </c>
      <c r="X3709" t="str">
        <f>VLOOKUP(I3709,Location!$A$3:$B$1999,2,FALSE)</f>
        <v>D.C.</v>
      </c>
    </row>
    <row r="3710" spans="3:24" x14ac:dyDescent="0.2">
      <c r="C3710" t="s">
        <v>11990</v>
      </c>
      <c r="D3710">
        <v>9</v>
      </c>
      <c r="E3710" t="s">
        <v>13299</v>
      </c>
      <c r="F3710" t="s">
        <v>14809</v>
      </c>
      <c r="G3710" t="s">
        <v>961</v>
      </c>
      <c r="H3710" t="s">
        <v>918</v>
      </c>
      <c r="I3710" t="s">
        <v>18</v>
      </c>
      <c r="J3710" t="s">
        <v>16782</v>
      </c>
      <c r="L3710" t="s">
        <v>19868</v>
      </c>
      <c r="M3710" t="s">
        <v>20175</v>
      </c>
      <c r="N3710" t="s">
        <v>13</v>
      </c>
      <c r="P3710">
        <v>427</v>
      </c>
      <c r="V3710" t="s">
        <v>18508</v>
      </c>
      <c r="X3710" t="str">
        <f>VLOOKUP(I3710,Location!$A$3:$B$1999,2,FALSE)</f>
        <v>D.C.</v>
      </c>
    </row>
    <row r="3711" spans="3:24" x14ac:dyDescent="0.2">
      <c r="C3711" t="s">
        <v>11990</v>
      </c>
      <c r="D3711">
        <v>5</v>
      </c>
      <c r="E3711" t="s">
        <v>12706</v>
      </c>
      <c r="F3711" t="s">
        <v>14246</v>
      </c>
      <c r="G3711" t="s">
        <v>15411</v>
      </c>
      <c r="H3711" t="s">
        <v>886</v>
      </c>
      <c r="I3711" t="s">
        <v>1021</v>
      </c>
      <c r="J3711" t="s">
        <v>16485</v>
      </c>
      <c r="L3711" t="s">
        <v>19391</v>
      </c>
      <c r="M3711" t="s">
        <v>20398</v>
      </c>
      <c r="N3711" t="s">
        <v>1026</v>
      </c>
      <c r="P3711">
        <v>9</v>
      </c>
      <c r="V3711" t="s">
        <v>17905</v>
      </c>
      <c r="X3711" t="str">
        <f>VLOOKUP(I3711,Location!$A$3:$B$1999,2,FALSE)</f>
        <v>New York</v>
      </c>
    </row>
    <row r="3712" spans="3:24" x14ac:dyDescent="0.2">
      <c r="C3712" t="s">
        <v>11990</v>
      </c>
      <c r="D3712">
        <v>4</v>
      </c>
      <c r="E3712" t="s">
        <v>12632</v>
      </c>
      <c r="F3712" t="s">
        <v>14176</v>
      </c>
      <c r="G3712" t="s">
        <v>15372</v>
      </c>
      <c r="H3712" t="s">
        <v>950</v>
      </c>
      <c r="I3712" t="s">
        <v>15938</v>
      </c>
      <c r="J3712"/>
      <c r="L3712" t="s">
        <v>19326</v>
      </c>
      <c r="N3712" t="s">
        <v>13</v>
      </c>
      <c r="P3712">
        <v>68</v>
      </c>
      <c r="V3712" t="s">
        <v>17829</v>
      </c>
      <c r="X3712" t="str">
        <f>VLOOKUP(I3712,Location!$A$3:$B$1999,2,FALSE)</f>
        <v>North Dakota</v>
      </c>
    </row>
    <row r="3713" spans="3:24" x14ac:dyDescent="0.2">
      <c r="C3713" t="s">
        <v>11990</v>
      </c>
      <c r="D3713">
        <v>20</v>
      </c>
      <c r="E3713" t="s">
        <v>12256</v>
      </c>
      <c r="F3713" t="s">
        <v>13813</v>
      </c>
      <c r="G3713" t="s">
        <v>15180</v>
      </c>
      <c r="H3713" t="s">
        <v>950</v>
      </c>
      <c r="I3713" t="s">
        <v>9362</v>
      </c>
      <c r="J3713" t="s">
        <v>16236</v>
      </c>
      <c r="L3713" t="s">
        <v>19003</v>
      </c>
      <c r="M3713" t="s">
        <v>20601</v>
      </c>
      <c r="N3713" t="s">
        <v>13</v>
      </c>
      <c r="P3713">
        <v>482</v>
      </c>
      <c r="V3713" t="s">
        <v>17451</v>
      </c>
      <c r="X3713" t="str">
        <f>VLOOKUP(I3713,Location!$A$3:$B$1999,2,FALSE)</f>
        <v>North Carolina</v>
      </c>
    </row>
    <row r="3714" spans="3:24" x14ac:dyDescent="0.2">
      <c r="C3714" t="s">
        <v>11990</v>
      </c>
      <c r="D3714">
        <v>5</v>
      </c>
      <c r="E3714" t="s">
        <v>13106</v>
      </c>
      <c r="F3714" t="s">
        <v>14626</v>
      </c>
      <c r="G3714" t="s">
        <v>15629</v>
      </c>
      <c r="H3714" t="s">
        <v>19</v>
      </c>
      <c r="I3714" t="s">
        <v>3089</v>
      </c>
      <c r="J3714"/>
      <c r="L3714" t="s">
        <v>19702</v>
      </c>
      <c r="N3714" t="s">
        <v>5099</v>
      </c>
      <c r="P3714">
        <v>271</v>
      </c>
      <c r="V3714" t="s">
        <v>18312</v>
      </c>
      <c r="X3714" t="str">
        <f>VLOOKUP(I3714,Location!$A$3:$B$1999,2,FALSE)</f>
        <v>South Carolina</v>
      </c>
    </row>
    <row r="3715" spans="3:24" x14ac:dyDescent="0.2">
      <c r="C3715" t="s">
        <v>11990</v>
      </c>
      <c r="D3715">
        <v>12</v>
      </c>
      <c r="E3715" t="s">
        <v>13352</v>
      </c>
      <c r="F3715" t="s">
        <v>14858</v>
      </c>
      <c r="G3715" t="s">
        <v>823</v>
      </c>
      <c r="H3715" t="s">
        <v>825</v>
      </c>
      <c r="I3715" t="s">
        <v>1920</v>
      </c>
      <c r="J3715" t="s">
        <v>16808</v>
      </c>
      <c r="L3715" t="s">
        <v>19916</v>
      </c>
      <c r="M3715" t="s">
        <v>20157</v>
      </c>
      <c r="N3715" t="s">
        <v>13</v>
      </c>
      <c r="P3715">
        <v>115</v>
      </c>
      <c r="V3715" t="s">
        <v>18561</v>
      </c>
      <c r="X3715" t="str">
        <f>VLOOKUP(I3715,Location!$A$3:$B$1999,2,FALSE)</f>
        <v>Rhode Island</v>
      </c>
    </row>
    <row r="3716" spans="3:24" x14ac:dyDescent="0.2">
      <c r="C3716" t="s">
        <v>11990</v>
      </c>
      <c r="D3716">
        <v>8</v>
      </c>
      <c r="E3716" t="s">
        <v>12700</v>
      </c>
      <c r="F3716" t="s">
        <v>14240</v>
      </c>
      <c r="G3716" t="s">
        <v>2997</v>
      </c>
      <c r="H3716" t="s">
        <v>919</v>
      </c>
      <c r="I3716" t="s">
        <v>9248</v>
      </c>
      <c r="J3716"/>
      <c r="L3716" t="s">
        <v>19387</v>
      </c>
      <c r="N3716" t="s">
        <v>17049</v>
      </c>
      <c r="P3716">
        <v>331</v>
      </c>
      <c r="V3716" t="s">
        <v>17899</v>
      </c>
      <c r="X3716" t="str">
        <f>VLOOKUP(I3716,Location!$A$3:$B$1999,2,FALSE)</f>
        <v>Arizona</v>
      </c>
    </row>
    <row r="3717" spans="3:24" x14ac:dyDescent="0.2">
      <c r="C3717" t="s">
        <v>11990</v>
      </c>
      <c r="D3717">
        <v>22</v>
      </c>
      <c r="E3717" t="s">
        <v>13454</v>
      </c>
      <c r="F3717" t="s">
        <v>14950</v>
      </c>
      <c r="G3717" t="s">
        <v>15777</v>
      </c>
      <c r="H3717" t="s">
        <v>825</v>
      </c>
      <c r="I3717" t="s">
        <v>18</v>
      </c>
      <c r="J3717" t="s">
        <v>11990</v>
      </c>
      <c r="L3717" t="s">
        <v>19997</v>
      </c>
      <c r="M3717" t="s">
        <v>20129</v>
      </c>
      <c r="N3717" t="s">
        <v>806</v>
      </c>
      <c r="P3717">
        <v>490</v>
      </c>
      <c r="V3717" t="s">
        <v>18664</v>
      </c>
      <c r="X3717" t="str">
        <f>VLOOKUP(I3717,Location!$A$3:$B$1999,2,FALSE)</f>
        <v>D.C.</v>
      </c>
    </row>
    <row r="3718" spans="3:24" x14ac:dyDescent="0.2">
      <c r="C3718" t="s">
        <v>11990</v>
      </c>
      <c r="D3718">
        <v>13</v>
      </c>
      <c r="E3718" t="s">
        <v>13392</v>
      </c>
      <c r="F3718" t="s">
        <v>14893</v>
      </c>
      <c r="G3718" t="s">
        <v>15756</v>
      </c>
      <c r="H3718" t="s">
        <v>825</v>
      </c>
      <c r="I3718" t="s">
        <v>962</v>
      </c>
      <c r="J3718" t="s">
        <v>16826</v>
      </c>
      <c r="L3718" t="s">
        <v>19943</v>
      </c>
      <c r="N3718" t="s">
        <v>13</v>
      </c>
      <c r="P3718" t="s">
        <v>21</v>
      </c>
      <c r="V3718" t="s">
        <v>18601</v>
      </c>
      <c r="X3718" t="str">
        <f>VLOOKUP(I3718,Location!$A$3:$B$1999,2,FALSE)</f>
        <v>Texas</v>
      </c>
    </row>
    <row r="3719" spans="3:24" x14ac:dyDescent="0.2">
      <c r="C3719" t="s">
        <v>11990</v>
      </c>
      <c r="D3719">
        <v>12</v>
      </c>
      <c r="E3719" t="s">
        <v>12371</v>
      </c>
      <c r="F3719" t="s">
        <v>13923</v>
      </c>
      <c r="G3719" t="s">
        <v>15236</v>
      </c>
      <c r="H3719" t="s">
        <v>920</v>
      </c>
      <c r="I3719" t="s">
        <v>15891</v>
      </c>
      <c r="J3719" t="s">
        <v>16304</v>
      </c>
      <c r="L3719" t="s">
        <v>19096</v>
      </c>
      <c r="M3719" t="s">
        <v>20550</v>
      </c>
      <c r="N3719" t="s">
        <v>1053</v>
      </c>
      <c r="P3719">
        <v>487</v>
      </c>
      <c r="V3719" t="s">
        <v>17566</v>
      </c>
      <c r="X3719" t="str">
        <f>VLOOKUP(I3719,Location!$A$3:$B$1999,2,FALSE)</f>
        <v>Georgia</v>
      </c>
    </row>
    <row r="3720" spans="3:24" x14ac:dyDescent="0.2">
      <c r="C3720" t="s">
        <v>11990</v>
      </c>
      <c r="D3720">
        <v>13</v>
      </c>
      <c r="E3720" t="s">
        <v>13404</v>
      </c>
      <c r="F3720" t="s">
        <v>14905</v>
      </c>
      <c r="G3720" t="s">
        <v>15763</v>
      </c>
      <c r="H3720" t="s">
        <v>825</v>
      </c>
      <c r="I3720" t="s">
        <v>18</v>
      </c>
      <c r="J3720" t="s">
        <v>16832</v>
      </c>
      <c r="L3720" t="s">
        <v>19950</v>
      </c>
      <c r="M3720" t="s">
        <v>20140</v>
      </c>
      <c r="N3720" t="s">
        <v>17156</v>
      </c>
      <c r="P3720">
        <v>409</v>
      </c>
      <c r="V3720" t="s">
        <v>18613</v>
      </c>
      <c r="X3720" t="str">
        <f>VLOOKUP(I3720,Location!$A$3:$B$1999,2,FALSE)</f>
        <v>D.C.</v>
      </c>
    </row>
    <row r="3721" spans="3:24" x14ac:dyDescent="0.2">
      <c r="C3721" t="s">
        <v>11990</v>
      </c>
      <c r="D3721">
        <v>17</v>
      </c>
      <c r="E3721" t="s">
        <v>12203</v>
      </c>
      <c r="F3721" t="s">
        <v>13765</v>
      </c>
      <c r="G3721" t="s">
        <v>15155</v>
      </c>
      <c r="H3721" t="s">
        <v>935</v>
      </c>
      <c r="I3721" t="s">
        <v>1519</v>
      </c>
      <c r="J3721" t="s">
        <v>16205</v>
      </c>
      <c r="L3721" t="s">
        <v>18955</v>
      </c>
      <c r="M3721" t="s">
        <v>20523</v>
      </c>
      <c r="N3721" t="s">
        <v>16943</v>
      </c>
      <c r="P3721" t="s">
        <v>21</v>
      </c>
      <c r="V3721" t="s">
        <v>17398</v>
      </c>
      <c r="X3721" t="str">
        <f>VLOOKUP(I3721,Location!$A$3:$B$1999,2,FALSE)</f>
        <v>California</v>
      </c>
    </row>
    <row r="3722" spans="3:24" x14ac:dyDescent="0.2">
      <c r="C3722" t="s">
        <v>11990</v>
      </c>
      <c r="D3722">
        <v>8</v>
      </c>
      <c r="E3722" t="s">
        <v>12248</v>
      </c>
      <c r="F3722" t="s">
        <v>13806</v>
      </c>
      <c r="G3722" t="s">
        <v>15175</v>
      </c>
      <c r="H3722" t="s">
        <v>923</v>
      </c>
      <c r="I3722" t="s">
        <v>18</v>
      </c>
      <c r="J3722" t="s">
        <v>16232</v>
      </c>
      <c r="L3722" t="s">
        <v>18995</v>
      </c>
      <c r="M3722" t="s">
        <v>20606</v>
      </c>
      <c r="N3722" t="s">
        <v>1000</v>
      </c>
      <c r="P3722" t="s">
        <v>21</v>
      </c>
      <c r="V3722" t="s">
        <v>17443</v>
      </c>
      <c r="X3722" t="str">
        <f>VLOOKUP(I3722,Location!$A$3:$B$1999,2,FALSE)</f>
        <v>D.C.</v>
      </c>
    </row>
    <row r="3723" spans="3:24" x14ac:dyDescent="0.2">
      <c r="C3723" t="s">
        <v>11990</v>
      </c>
      <c r="D3723">
        <v>12</v>
      </c>
      <c r="E3723" t="s">
        <v>12193</v>
      </c>
      <c r="F3723" t="s">
        <v>13755</v>
      </c>
      <c r="G3723" t="s">
        <v>961</v>
      </c>
      <c r="H3723" t="s">
        <v>926</v>
      </c>
      <c r="I3723" t="s">
        <v>1023</v>
      </c>
      <c r="J3723"/>
      <c r="L3723" t="s">
        <v>18947</v>
      </c>
      <c r="N3723" t="s">
        <v>16940</v>
      </c>
      <c r="P3723" t="s">
        <v>21</v>
      </c>
      <c r="V3723" t="s">
        <v>17388</v>
      </c>
      <c r="X3723" t="str">
        <f>VLOOKUP(I3723,Location!$A$3:$B$1999,2,FALSE)</f>
        <v>Georgia</v>
      </c>
    </row>
    <row r="3724" spans="3:24" x14ac:dyDescent="0.2">
      <c r="C3724" t="s">
        <v>11990</v>
      </c>
      <c r="D3724">
        <v>20</v>
      </c>
      <c r="E3724" t="s">
        <v>12045</v>
      </c>
      <c r="F3724" t="s">
        <v>13617</v>
      </c>
      <c r="G3724" t="s">
        <v>2786</v>
      </c>
      <c r="H3724" t="s">
        <v>868</v>
      </c>
      <c r="I3724" t="s">
        <v>36</v>
      </c>
      <c r="J3724" t="s">
        <v>16121</v>
      </c>
      <c r="L3724" t="s">
        <v>18818</v>
      </c>
      <c r="N3724" t="s">
        <v>16910</v>
      </c>
      <c r="P3724" t="s">
        <v>21</v>
      </c>
      <c r="V3724" t="s">
        <v>17238</v>
      </c>
      <c r="X3724" t="str">
        <f>VLOOKUP(I3724,Location!$A$3:$B$1999,2,FALSE)</f>
        <v>United States</v>
      </c>
    </row>
    <row r="3725" spans="3:24" x14ac:dyDescent="0.2">
      <c r="C3725" t="s">
        <v>11990</v>
      </c>
      <c r="D3725">
        <v>4</v>
      </c>
      <c r="E3725" t="s">
        <v>12385</v>
      </c>
      <c r="F3725" t="s">
        <v>13937</v>
      </c>
      <c r="G3725" t="s">
        <v>15245</v>
      </c>
      <c r="H3725" t="s">
        <v>874</v>
      </c>
      <c r="I3725" t="s">
        <v>1048</v>
      </c>
      <c r="J3725" t="s">
        <v>9784</v>
      </c>
      <c r="L3725" t="s">
        <v>19109</v>
      </c>
      <c r="M3725" t="s">
        <v>20342</v>
      </c>
      <c r="N3725" t="s">
        <v>13</v>
      </c>
      <c r="P3725">
        <v>422</v>
      </c>
      <c r="V3725" t="s">
        <v>17580</v>
      </c>
      <c r="X3725" t="str">
        <f>VLOOKUP(I3725,Location!$A$3:$B$1999,2,FALSE)</f>
        <v>D.C.</v>
      </c>
    </row>
    <row r="3726" spans="3:24" x14ac:dyDescent="0.2">
      <c r="C3726" t="s">
        <v>11990</v>
      </c>
      <c r="D3726">
        <v>20</v>
      </c>
      <c r="E3726" t="s">
        <v>12890</v>
      </c>
      <c r="F3726" t="s">
        <v>14421</v>
      </c>
      <c r="G3726" t="s">
        <v>15508</v>
      </c>
      <c r="H3726" t="s">
        <v>835</v>
      </c>
      <c r="I3726" t="s">
        <v>1592</v>
      </c>
      <c r="J3726" t="s">
        <v>16585</v>
      </c>
      <c r="L3726" t="s">
        <v>3761</v>
      </c>
      <c r="M3726" t="s">
        <v>20326</v>
      </c>
      <c r="N3726" t="s">
        <v>13</v>
      </c>
      <c r="P3726">
        <v>162</v>
      </c>
      <c r="V3726" t="s">
        <v>18094</v>
      </c>
      <c r="X3726" t="str">
        <f>VLOOKUP(I3726,Location!$A$3:$B$1999,2,FALSE)</f>
        <v>North Carolina</v>
      </c>
    </row>
    <row r="3727" spans="3:24" x14ac:dyDescent="0.2">
      <c r="C3727" t="s">
        <v>11990</v>
      </c>
      <c r="D3727">
        <v>6</v>
      </c>
      <c r="E3727" t="s">
        <v>12901</v>
      </c>
      <c r="F3727" t="s">
        <v>14432</v>
      </c>
      <c r="H3727" t="s">
        <v>834</v>
      </c>
      <c r="I3727" t="s">
        <v>966</v>
      </c>
      <c r="J3727"/>
      <c r="L3727" t="s">
        <v>19530</v>
      </c>
      <c r="N3727" t="s">
        <v>13</v>
      </c>
      <c r="P3727" t="s">
        <v>21</v>
      </c>
      <c r="V3727" t="s">
        <v>18105</v>
      </c>
      <c r="X3727" t="str">
        <f>VLOOKUP(I3727,Location!$A$3:$B$1999,2,FALSE)</f>
        <v>Massachusetts</v>
      </c>
    </row>
    <row r="3728" spans="3:24" x14ac:dyDescent="0.2">
      <c r="C3728" t="s">
        <v>11990</v>
      </c>
      <c r="D3728">
        <v>11</v>
      </c>
      <c r="E3728" t="s">
        <v>12228</v>
      </c>
      <c r="F3728" t="s">
        <v>13788</v>
      </c>
      <c r="G3728" t="s">
        <v>15165</v>
      </c>
      <c r="H3728" t="s">
        <v>953</v>
      </c>
      <c r="I3728" t="s">
        <v>1034</v>
      </c>
      <c r="J3728" t="s">
        <v>16221</v>
      </c>
      <c r="L3728" t="s">
        <v>18977</v>
      </c>
      <c r="M3728" t="s">
        <v>20615</v>
      </c>
      <c r="N3728" t="s">
        <v>2673</v>
      </c>
      <c r="P3728" t="s">
        <v>21</v>
      </c>
      <c r="V3728" t="s">
        <v>17423</v>
      </c>
      <c r="X3728" t="str">
        <f>VLOOKUP(I3728,Location!$A$3:$B$1999,2,FALSE)</f>
        <v>Pennsylvania</v>
      </c>
    </row>
    <row r="3729" spans="3:24" x14ac:dyDescent="0.2">
      <c r="C3729" t="s">
        <v>11990</v>
      </c>
      <c r="D3729">
        <v>10</v>
      </c>
      <c r="E3729" t="s">
        <v>12866</v>
      </c>
      <c r="F3729" t="s">
        <v>14399</v>
      </c>
      <c r="G3729" t="s">
        <v>15496</v>
      </c>
      <c r="H3729" t="s">
        <v>825</v>
      </c>
      <c r="I3729" t="s">
        <v>9395</v>
      </c>
      <c r="J3729" t="s">
        <v>16571</v>
      </c>
      <c r="L3729" t="s">
        <v>19503</v>
      </c>
      <c r="M3729" t="s">
        <v>4808</v>
      </c>
      <c r="N3729" t="s">
        <v>4329</v>
      </c>
      <c r="P3729" t="s">
        <v>21</v>
      </c>
      <c r="V3729" t="s">
        <v>18070</v>
      </c>
      <c r="X3729" t="str">
        <f>VLOOKUP(I3729,Location!$A$3:$B$1999,2,FALSE)</f>
        <v>Maryland</v>
      </c>
    </row>
    <row r="3730" spans="3:24" x14ac:dyDescent="0.2">
      <c r="C3730" t="s">
        <v>11990</v>
      </c>
      <c r="D3730">
        <v>12</v>
      </c>
      <c r="E3730" t="s">
        <v>13496</v>
      </c>
      <c r="F3730" t="s">
        <v>14987</v>
      </c>
      <c r="G3730" t="s">
        <v>3218</v>
      </c>
      <c r="H3730" t="s">
        <v>825</v>
      </c>
      <c r="I3730" t="s">
        <v>996</v>
      </c>
      <c r="J3730"/>
      <c r="L3730" t="s">
        <v>20024</v>
      </c>
      <c r="N3730" t="s">
        <v>806</v>
      </c>
      <c r="P3730">
        <v>147</v>
      </c>
      <c r="V3730" t="s">
        <v>18706</v>
      </c>
      <c r="X3730" t="str">
        <f>VLOOKUP(I3730,Location!$A$3:$B$1999,2,FALSE)</f>
        <v>Virginia</v>
      </c>
    </row>
    <row r="3731" spans="3:24" x14ac:dyDescent="0.2">
      <c r="C3731" t="s">
        <v>11990</v>
      </c>
      <c r="D3731">
        <v>8</v>
      </c>
      <c r="E3731" t="s">
        <v>13061</v>
      </c>
      <c r="F3731" t="s">
        <v>14581</v>
      </c>
      <c r="G3731" t="s">
        <v>3991</v>
      </c>
      <c r="H3731" t="s">
        <v>19</v>
      </c>
      <c r="I3731" t="s">
        <v>1009</v>
      </c>
      <c r="J3731" t="s">
        <v>6398</v>
      </c>
      <c r="L3731" t="s">
        <v>19660</v>
      </c>
      <c r="M3731" t="s">
        <v>20182</v>
      </c>
      <c r="N3731" t="s">
        <v>4253</v>
      </c>
      <c r="P3731" t="s">
        <v>21</v>
      </c>
      <c r="V3731" t="s">
        <v>18265</v>
      </c>
      <c r="X3731" t="str">
        <f>VLOOKUP(I3731,Location!$A$3:$B$1999,2,FALSE)</f>
        <v>Texas</v>
      </c>
    </row>
    <row r="3732" spans="3:24" x14ac:dyDescent="0.2">
      <c r="C3732" t="s">
        <v>11990</v>
      </c>
      <c r="D3732">
        <v>5</v>
      </c>
      <c r="E3732" t="s">
        <v>13504</v>
      </c>
      <c r="F3732" t="s">
        <v>14993</v>
      </c>
      <c r="G3732" t="s">
        <v>2555</v>
      </c>
      <c r="H3732" t="s">
        <v>860</v>
      </c>
      <c r="I3732" t="s">
        <v>2879</v>
      </c>
      <c r="J3732"/>
      <c r="L3732" t="s">
        <v>20029</v>
      </c>
      <c r="N3732" t="s">
        <v>1711</v>
      </c>
      <c r="P3732">
        <v>81</v>
      </c>
      <c r="V3732" t="s">
        <v>18714</v>
      </c>
      <c r="X3732" t="str">
        <f>VLOOKUP(I3732,Location!$A$3:$B$1999,2,FALSE)</f>
        <v>Virginia</v>
      </c>
    </row>
    <row r="3733" spans="3:24" x14ac:dyDescent="0.2">
      <c r="C3733" t="s">
        <v>11990</v>
      </c>
      <c r="D3733">
        <v>7</v>
      </c>
      <c r="E3733" t="s">
        <v>12699</v>
      </c>
      <c r="F3733" t="s">
        <v>14239</v>
      </c>
      <c r="G3733" t="s">
        <v>8862</v>
      </c>
      <c r="H3733" t="s">
        <v>871</v>
      </c>
      <c r="I3733" t="s">
        <v>18</v>
      </c>
      <c r="J3733"/>
      <c r="L3733" t="s">
        <v>14416</v>
      </c>
      <c r="N3733" t="s">
        <v>1103</v>
      </c>
      <c r="P3733">
        <v>453</v>
      </c>
      <c r="V3733" t="s">
        <v>17898</v>
      </c>
      <c r="X3733" t="str">
        <f>VLOOKUP(I3733,Location!$A$3:$B$1999,2,FALSE)</f>
        <v>D.C.</v>
      </c>
    </row>
    <row r="3734" spans="3:24" x14ac:dyDescent="0.2">
      <c r="C3734" t="s">
        <v>11990</v>
      </c>
      <c r="D3734">
        <v>5</v>
      </c>
      <c r="E3734" t="s">
        <v>12074</v>
      </c>
      <c r="F3734" t="s">
        <v>13647</v>
      </c>
      <c r="G3734" t="s">
        <v>1239</v>
      </c>
      <c r="H3734" t="s">
        <v>868</v>
      </c>
      <c r="I3734" t="s">
        <v>6381</v>
      </c>
      <c r="J3734" t="s">
        <v>16137</v>
      </c>
      <c r="L3734" t="s">
        <v>18847</v>
      </c>
      <c r="M3734" t="s">
        <v>20674</v>
      </c>
      <c r="N3734" t="s">
        <v>13</v>
      </c>
      <c r="P3734">
        <v>179</v>
      </c>
      <c r="V3734" t="s">
        <v>17268</v>
      </c>
      <c r="X3734" t="str">
        <f>VLOOKUP(I3734,Location!$A$3:$B$1999,2,FALSE)</f>
        <v>California</v>
      </c>
    </row>
    <row r="3735" spans="3:24" x14ac:dyDescent="0.2">
      <c r="C3735" t="s">
        <v>11990</v>
      </c>
      <c r="D3735">
        <v>6</v>
      </c>
      <c r="E3735" t="s">
        <v>12169</v>
      </c>
      <c r="F3735" t="s">
        <v>13733</v>
      </c>
      <c r="G3735" t="s">
        <v>31</v>
      </c>
      <c r="H3735" t="s">
        <v>882</v>
      </c>
      <c r="I3735" t="s">
        <v>1566</v>
      </c>
      <c r="J3735"/>
      <c r="L3735" t="s">
        <v>18929</v>
      </c>
      <c r="N3735" t="s">
        <v>16923</v>
      </c>
      <c r="P3735" t="s">
        <v>21</v>
      </c>
      <c r="V3735" t="s">
        <v>17364</v>
      </c>
      <c r="X3735" t="str">
        <f>VLOOKUP(I3735,Location!$A$3:$B$1999,2,FALSE)</f>
        <v>Ohio</v>
      </c>
    </row>
    <row r="3736" spans="3:24" x14ac:dyDescent="0.2">
      <c r="C3736" t="s">
        <v>11990</v>
      </c>
      <c r="D3736">
        <v>13</v>
      </c>
      <c r="E3736" t="s">
        <v>12958</v>
      </c>
      <c r="F3736" t="s">
        <v>14483</v>
      </c>
      <c r="G3736" t="s">
        <v>15548</v>
      </c>
      <c r="H3736" t="s">
        <v>835</v>
      </c>
      <c r="I3736" t="s">
        <v>3756</v>
      </c>
      <c r="J3736" t="s">
        <v>2094</v>
      </c>
      <c r="L3736" t="s">
        <v>19579</v>
      </c>
      <c r="M3736" t="s">
        <v>20120</v>
      </c>
      <c r="N3736" t="s">
        <v>13</v>
      </c>
      <c r="P3736">
        <v>394</v>
      </c>
      <c r="V3736" t="s">
        <v>18162</v>
      </c>
      <c r="X3736" t="str">
        <f>VLOOKUP(I3736,Location!$A$3:$B$1999,2,FALSE)</f>
        <v>South Carolina</v>
      </c>
    </row>
    <row r="3737" spans="3:24" x14ac:dyDescent="0.2">
      <c r="C3737" t="s">
        <v>11990</v>
      </c>
      <c r="D3737">
        <v>7</v>
      </c>
      <c r="E3737" t="s">
        <v>12718</v>
      </c>
      <c r="F3737" t="s">
        <v>14257</v>
      </c>
      <c r="G3737" t="s">
        <v>2997</v>
      </c>
      <c r="H3737" t="s">
        <v>919</v>
      </c>
      <c r="I3737" t="s">
        <v>1009</v>
      </c>
      <c r="J3737"/>
      <c r="L3737" t="s">
        <v>14416</v>
      </c>
      <c r="N3737" t="s">
        <v>13</v>
      </c>
      <c r="P3737">
        <v>298</v>
      </c>
      <c r="V3737" t="s">
        <v>17917</v>
      </c>
      <c r="X3737" t="str">
        <f>VLOOKUP(I3737,Location!$A$3:$B$1999,2,FALSE)</f>
        <v>Texas</v>
      </c>
    </row>
    <row r="3738" spans="3:24" x14ac:dyDescent="0.2">
      <c r="C3738" t="s">
        <v>11990</v>
      </c>
      <c r="D3738">
        <v>6</v>
      </c>
      <c r="E3738" t="s">
        <v>12449</v>
      </c>
      <c r="F3738" t="s">
        <v>13997</v>
      </c>
      <c r="G3738" t="s">
        <v>15273</v>
      </c>
      <c r="H3738" t="s">
        <v>807</v>
      </c>
      <c r="I3738" t="s">
        <v>9329</v>
      </c>
      <c r="J3738"/>
      <c r="L3738" t="s">
        <v>19164</v>
      </c>
      <c r="N3738" t="s">
        <v>13</v>
      </c>
      <c r="P3738" t="s">
        <v>21</v>
      </c>
      <c r="V3738" t="s">
        <v>17645</v>
      </c>
      <c r="X3738" t="str">
        <f>VLOOKUP(I3738,Location!$A$3:$B$1999,2,FALSE)</f>
        <v>Ohio</v>
      </c>
    </row>
    <row r="3739" spans="3:24" x14ac:dyDescent="0.2">
      <c r="C3739" t="s">
        <v>11990</v>
      </c>
      <c r="D3739">
        <v>4</v>
      </c>
      <c r="E3739" t="s">
        <v>12771</v>
      </c>
      <c r="F3739" t="s">
        <v>14308</v>
      </c>
      <c r="G3739" t="s">
        <v>15443</v>
      </c>
      <c r="H3739" t="s">
        <v>841</v>
      </c>
      <c r="I3739" t="s">
        <v>15971</v>
      </c>
      <c r="J3739"/>
      <c r="L3739" t="s">
        <v>19437</v>
      </c>
      <c r="N3739" t="s">
        <v>17070</v>
      </c>
      <c r="P3739">
        <v>51</v>
      </c>
      <c r="V3739" t="s">
        <v>17970</v>
      </c>
      <c r="X3739" t="str">
        <f>VLOOKUP(I3739,Location!$A$3:$B$1999,2,FALSE)</f>
        <v>Minnesota</v>
      </c>
    </row>
    <row r="3740" spans="3:24" x14ac:dyDescent="0.2">
      <c r="C3740" t="s">
        <v>11990</v>
      </c>
      <c r="D3740">
        <v>2</v>
      </c>
      <c r="E3740" t="s">
        <v>12151</v>
      </c>
      <c r="F3740" t="s">
        <v>13716</v>
      </c>
      <c r="G3740" t="s">
        <v>15135</v>
      </c>
      <c r="H3740" t="s">
        <v>947</v>
      </c>
      <c r="I3740" t="s">
        <v>4171</v>
      </c>
      <c r="J3740"/>
      <c r="L3740" t="s">
        <v>18916</v>
      </c>
      <c r="N3740" t="s">
        <v>13</v>
      </c>
      <c r="P3740">
        <v>94</v>
      </c>
      <c r="V3740" t="s">
        <v>17346</v>
      </c>
      <c r="X3740" t="str">
        <f>VLOOKUP(I3740,Location!$A$3:$B$1999,2,FALSE)</f>
        <v>Florida</v>
      </c>
    </row>
    <row r="3741" spans="3:24" x14ac:dyDescent="0.2">
      <c r="C3741" t="s">
        <v>11990</v>
      </c>
      <c r="D3741">
        <v>3</v>
      </c>
      <c r="E3741" t="s">
        <v>12707</v>
      </c>
      <c r="F3741" t="s">
        <v>14247</v>
      </c>
      <c r="G3741" t="s">
        <v>15412</v>
      </c>
      <c r="H3741" t="s">
        <v>878</v>
      </c>
      <c r="I3741" t="s">
        <v>15953</v>
      </c>
      <c r="J3741" t="s">
        <v>16486</v>
      </c>
      <c r="L3741" t="s">
        <v>19392</v>
      </c>
      <c r="M3741" t="s">
        <v>20397</v>
      </c>
      <c r="N3741" t="s">
        <v>3478</v>
      </c>
      <c r="P3741">
        <v>426</v>
      </c>
      <c r="V3741" t="s">
        <v>17906</v>
      </c>
      <c r="X3741" t="str">
        <f>VLOOKUP(I3741,Location!$A$3:$B$1999,2,FALSE)</f>
        <v>New York</v>
      </c>
    </row>
    <row r="3742" spans="3:24" x14ac:dyDescent="0.2">
      <c r="C3742" t="s">
        <v>11990</v>
      </c>
      <c r="D3742">
        <v>10</v>
      </c>
      <c r="E3742" t="s">
        <v>12968</v>
      </c>
      <c r="F3742" t="s">
        <v>14493</v>
      </c>
      <c r="G3742" t="s">
        <v>8954</v>
      </c>
      <c r="H3742" t="s">
        <v>834</v>
      </c>
      <c r="I3742" t="s">
        <v>1092</v>
      </c>
      <c r="J3742"/>
      <c r="L3742" t="s">
        <v>19588</v>
      </c>
      <c r="N3742" t="s">
        <v>17099</v>
      </c>
      <c r="P3742" t="s">
        <v>21</v>
      </c>
      <c r="V3742" t="s">
        <v>18172</v>
      </c>
      <c r="X3742" t="str">
        <f>VLOOKUP(I3742,Location!$A$3:$B$1999,2,FALSE)</f>
        <v>Virginia</v>
      </c>
    </row>
    <row r="3743" spans="3:24" x14ac:dyDescent="0.2">
      <c r="C3743" t="s">
        <v>11990</v>
      </c>
      <c r="D3743">
        <v>7</v>
      </c>
      <c r="E3743" t="s">
        <v>12211</v>
      </c>
      <c r="F3743" t="s">
        <v>13773</v>
      </c>
      <c r="G3743" t="s">
        <v>843</v>
      </c>
      <c r="H3743" t="s">
        <v>843</v>
      </c>
      <c r="I3743" t="s">
        <v>2457</v>
      </c>
      <c r="J3743" t="s">
        <v>9671</v>
      </c>
      <c r="L3743" t="s">
        <v>18963</v>
      </c>
      <c r="M3743" t="s">
        <v>20625</v>
      </c>
      <c r="N3743" t="s">
        <v>16945</v>
      </c>
      <c r="P3743" t="s">
        <v>21</v>
      </c>
      <c r="V3743" t="s">
        <v>17406</v>
      </c>
      <c r="X3743" t="str">
        <f>VLOOKUP(I3743,Location!$A$3:$B$1999,2,FALSE)</f>
        <v>California</v>
      </c>
    </row>
    <row r="3744" spans="3:24" x14ac:dyDescent="0.2">
      <c r="C3744" t="s">
        <v>11990</v>
      </c>
      <c r="D3744">
        <v>10</v>
      </c>
      <c r="E3744" t="s">
        <v>12717</v>
      </c>
      <c r="F3744" t="s">
        <v>14256</v>
      </c>
      <c r="G3744" t="s">
        <v>15417</v>
      </c>
      <c r="H3744" t="s">
        <v>875</v>
      </c>
      <c r="I3744" t="s">
        <v>2879</v>
      </c>
      <c r="J3744" t="s">
        <v>16490</v>
      </c>
      <c r="L3744" t="s">
        <v>14416</v>
      </c>
      <c r="N3744" t="s">
        <v>17054</v>
      </c>
      <c r="P3744">
        <v>238</v>
      </c>
      <c r="V3744" t="s">
        <v>17916</v>
      </c>
      <c r="X3744" t="str">
        <f>VLOOKUP(I3744,Location!$A$3:$B$1999,2,FALSE)</f>
        <v>Virginia</v>
      </c>
    </row>
    <row r="3745" spans="3:24" x14ac:dyDescent="0.2">
      <c r="C3745" t="s">
        <v>11990</v>
      </c>
      <c r="D3745">
        <v>13</v>
      </c>
      <c r="E3745" t="s">
        <v>13388</v>
      </c>
      <c r="F3745" t="s">
        <v>14890</v>
      </c>
      <c r="G3745" t="s">
        <v>15754</v>
      </c>
      <c r="H3745" t="s">
        <v>862</v>
      </c>
      <c r="I3745" t="s">
        <v>16006</v>
      </c>
      <c r="J3745" t="s">
        <v>16824</v>
      </c>
      <c r="L3745" t="s">
        <v>19941</v>
      </c>
      <c r="M3745" t="s">
        <v>20145</v>
      </c>
      <c r="N3745" t="s">
        <v>16283</v>
      </c>
      <c r="P3745">
        <v>32</v>
      </c>
      <c r="V3745" t="s">
        <v>18597</v>
      </c>
      <c r="X3745" t="str">
        <f>VLOOKUP(I3745,Location!$A$3:$B$1999,2,FALSE)</f>
        <v>North Carolina</v>
      </c>
    </row>
    <row r="3746" spans="3:24" x14ac:dyDescent="0.2">
      <c r="C3746" t="s">
        <v>11990</v>
      </c>
      <c r="D3746">
        <v>10</v>
      </c>
      <c r="E3746" t="s">
        <v>12594</v>
      </c>
      <c r="F3746" t="s">
        <v>14139</v>
      </c>
      <c r="G3746" t="s">
        <v>15140</v>
      </c>
      <c r="H3746" t="s">
        <v>861</v>
      </c>
      <c r="I3746" t="s">
        <v>15863</v>
      </c>
      <c r="J3746" t="s">
        <v>16187</v>
      </c>
      <c r="L3746" t="s">
        <v>14416</v>
      </c>
      <c r="M3746" t="s">
        <v>20445</v>
      </c>
      <c r="N3746" t="s">
        <v>13</v>
      </c>
      <c r="P3746" t="s">
        <v>21</v>
      </c>
      <c r="V3746" t="s">
        <v>17791</v>
      </c>
      <c r="X3746" t="str">
        <f>VLOOKUP(I3746,Location!$A$3:$B$1999,2,FALSE)</f>
        <v>Kentucky</v>
      </c>
    </row>
    <row r="3747" spans="3:24" x14ac:dyDescent="0.2">
      <c r="C3747" t="s">
        <v>11990</v>
      </c>
      <c r="D3747">
        <v>36</v>
      </c>
      <c r="E3747" t="s">
        <v>13189</v>
      </c>
      <c r="F3747" t="s">
        <v>14704</v>
      </c>
      <c r="G3747" t="s">
        <v>15670</v>
      </c>
      <c r="H3747" t="s">
        <v>835</v>
      </c>
      <c r="I3747" t="s">
        <v>976</v>
      </c>
      <c r="J3747" t="s">
        <v>16728</v>
      </c>
      <c r="L3747" t="s">
        <v>19767</v>
      </c>
      <c r="M3747" t="s">
        <v>20225</v>
      </c>
      <c r="N3747" t="s">
        <v>13</v>
      </c>
      <c r="P3747">
        <v>471</v>
      </c>
      <c r="V3747" t="s">
        <v>18397</v>
      </c>
      <c r="X3747" t="str">
        <f>VLOOKUP(I3747,Location!$A$3:$B$1999,2,FALSE)</f>
        <v>California</v>
      </c>
    </row>
    <row r="3748" spans="3:24" x14ac:dyDescent="0.2">
      <c r="C3748" t="s">
        <v>11990</v>
      </c>
      <c r="D3748">
        <v>12</v>
      </c>
      <c r="E3748" t="s">
        <v>12278</v>
      </c>
      <c r="F3748" t="s">
        <v>13835</v>
      </c>
      <c r="G3748" t="s">
        <v>1448</v>
      </c>
      <c r="H3748" t="s">
        <v>864</v>
      </c>
      <c r="I3748" t="s">
        <v>9329</v>
      </c>
      <c r="J3748"/>
      <c r="L3748" t="s">
        <v>19025</v>
      </c>
      <c r="N3748" t="s">
        <v>13</v>
      </c>
      <c r="P3748" t="s">
        <v>21</v>
      </c>
      <c r="V3748" t="s">
        <v>17473</v>
      </c>
      <c r="X3748" t="str">
        <f>VLOOKUP(I3748,Location!$A$3:$B$1999,2,FALSE)</f>
        <v>Ohio</v>
      </c>
    </row>
    <row r="3749" spans="3:24" x14ac:dyDescent="0.2">
      <c r="C3749" t="s">
        <v>11990</v>
      </c>
      <c r="D3749">
        <v>5</v>
      </c>
      <c r="E3749" t="s">
        <v>12327</v>
      </c>
      <c r="F3749" t="s">
        <v>13880</v>
      </c>
      <c r="G3749" t="s">
        <v>1239</v>
      </c>
      <c r="H3749" t="s">
        <v>845</v>
      </c>
      <c r="I3749" t="s">
        <v>1061</v>
      </c>
      <c r="J3749" t="s">
        <v>4411</v>
      </c>
      <c r="L3749" t="s">
        <v>19062</v>
      </c>
      <c r="M3749" t="s">
        <v>4412</v>
      </c>
      <c r="N3749" t="s">
        <v>11860</v>
      </c>
      <c r="P3749" t="s">
        <v>21</v>
      </c>
      <c r="V3749" t="s">
        <v>17522</v>
      </c>
      <c r="X3749" t="str">
        <f>VLOOKUP(I3749,Location!$A$3:$B$1999,2,FALSE)</f>
        <v>California</v>
      </c>
    </row>
    <row r="3750" spans="3:24" x14ac:dyDescent="0.2">
      <c r="C3750" t="s">
        <v>11990</v>
      </c>
      <c r="D3750">
        <v>5</v>
      </c>
      <c r="E3750" t="s">
        <v>12983</v>
      </c>
      <c r="F3750" t="s">
        <v>14506</v>
      </c>
      <c r="G3750" t="s">
        <v>31</v>
      </c>
      <c r="H3750" t="s">
        <v>19</v>
      </c>
      <c r="I3750" t="s">
        <v>1579</v>
      </c>
      <c r="J3750" t="s">
        <v>6398</v>
      </c>
      <c r="L3750" t="s">
        <v>19600</v>
      </c>
      <c r="M3750" t="s">
        <v>20182</v>
      </c>
      <c r="N3750" t="s">
        <v>13</v>
      </c>
      <c r="P3750" t="s">
        <v>21</v>
      </c>
      <c r="V3750" t="s">
        <v>18187</v>
      </c>
      <c r="X3750" t="str">
        <f>VLOOKUP(I3750,Location!$A$3:$B$1999,2,FALSE)</f>
        <v>New York</v>
      </c>
    </row>
    <row r="3751" spans="3:24" x14ac:dyDescent="0.2">
      <c r="C3751" t="s">
        <v>11990</v>
      </c>
      <c r="D3751">
        <v>2</v>
      </c>
      <c r="E3751" t="s">
        <v>12874</v>
      </c>
      <c r="F3751" t="s">
        <v>14406</v>
      </c>
      <c r="G3751" t="s">
        <v>15501</v>
      </c>
      <c r="H3751" t="s">
        <v>862</v>
      </c>
      <c r="I3751" t="s">
        <v>16008</v>
      </c>
      <c r="J3751" t="s">
        <v>14416</v>
      </c>
      <c r="L3751" t="s">
        <v>19509</v>
      </c>
      <c r="M3751" t="s">
        <v>20085</v>
      </c>
      <c r="N3751" t="s">
        <v>13</v>
      </c>
      <c r="P3751">
        <v>31</v>
      </c>
      <c r="V3751" t="s">
        <v>18078</v>
      </c>
      <c r="X3751" t="str">
        <f>VLOOKUP(I3751,Location!$A$3:$B$1999,2,FALSE)</f>
        <v>Hawaii</v>
      </c>
    </row>
    <row r="3752" spans="3:24" x14ac:dyDescent="0.2">
      <c r="C3752" t="s">
        <v>11990</v>
      </c>
      <c r="D3752">
        <v>5</v>
      </c>
      <c r="E3752" t="s">
        <v>12627</v>
      </c>
      <c r="F3752" t="s">
        <v>14171</v>
      </c>
      <c r="G3752" t="s">
        <v>15367</v>
      </c>
      <c r="H3752" t="s">
        <v>838</v>
      </c>
      <c r="I3752" t="s">
        <v>1021</v>
      </c>
      <c r="J3752" t="s">
        <v>16441</v>
      </c>
      <c r="L3752" t="s">
        <v>19323</v>
      </c>
      <c r="M3752" t="s">
        <v>20257</v>
      </c>
      <c r="N3752" t="s">
        <v>13</v>
      </c>
      <c r="P3752">
        <v>363</v>
      </c>
      <c r="V3752" t="s">
        <v>17824</v>
      </c>
      <c r="X3752" t="str">
        <f>VLOOKUP(I3752,Location!$A$3:$B$1999,2,FALSE)</f>
        <v>New York</v>
      </c>
    </row>
    <row r="3753" spans="3:24" x14ac:dyDescent="0.2">
      <c r="C3753" t="s">
        <v>11990</v>
      </c>
      <c r="D3753">
        <v>8</v>
      </c>
      <c r="E3753" t="s">
        <v>12530</v>
      </c>
      <c r="F3753" t="s">
        <v>14077</v>
      </c>
      <c r="G3753" t="s">
        <v>14077</v>
      </c>
      <c r="H3753" t="s">
        <v>866</v>
      </c>
      <c r="I3753" t="s">
        <v>1023</v>
      </c>
      <c r="J3753" t="s">
        <v>16392</v>
      </c>
      <c r="L3753" t="s">
        <v>19242</v>
      </c>
      <c r="M3753" t="s">
        <v>20469</v>
      </c>
      <c r="N3753" t="s">
        <v>17015</v>
      </c>
      <c r="P3753">
        <v>421</v>
      </c>
      <c r="V3753" t="s">
        <v>17726</v>
      </c>
      <c r="X3753" t="str">
        <f>VLOOKUP(I3753,Location!$A$3:$B$1999,2,FALSE)</f>
        <v>Georgia</v>
      </c>
    </row>
    <row r="3754" spans="3:24" x14ac:dyDescent="0.2">
      <c r="C3754" t="s">
        <v>11990</v>
      </c>
      <c r="D3754">
        <v>9</v>
      </c>
      <c r="E3754" t="s">
        <v>12209</v>
      </c>
      <c r="F3754" t="s">
        <v>13771</v>
      </c>
      <c r="G3754" t="s">
        <v>6225</v>
      </c>
      <c r="H3754" t="s">
        <v>866</v>
      </c>
      <c r="I3754" t="s">
        <v>15859</v>
      </c>
      <c r="J3754"/>
      <c r="L3754" t="s">
        <v>18961</v>
      </c>
      <c r="N3754" t="s">
        <v>803</v>
      </c>
      <c r="P3754" t="s">
        <v>21</v>
      </c>
      <c r="V3754" t="s">
        <v>17404</v>
      </c>
      <c r="X3754" t="str">
        <f>VLOOKUP(I3754,Location!$A$3:$B$1999,2,FALSE)</f>
        <v>New York</v>
      </c>
    </row>
    <row r="3755" spans="3:24" x14ac:dyDescent="0.2">
      <c r="C3755" t="s">
        <v>11990</v>
      </c>
      <c r="D3755">
        <v>8</v>
      </c>
      <c r="E3755" t="s">
        <v>13564</v>
      </c>
      <c r="F3755" t="s">
        <v>15049</v>
      </c>
      <c r="G3755" t="s">
        <v>15821</v>
      </c>
      <c r="H3755" t="s">
        <v>835</v>
      </c>
      <c r="I3755" t="s">
        <v>9262</v>
      </c>
      <c r="J3755" t="s">
        <v>16898</v>
      </c>
      <c r="L3755" t="s">
        <v>3761</v>
      </c>
      <c r="M3755" t="s">
        <v>20082</v>
      </c>
      <c r="N3755" t="s">
        <v>13</v>
      </c>
      <c r="P3755">
        <v>118</v>
      </c>
      <c r="V3755" t="s">
        <v>18775</v>
      </c>
      <c r="X3755" t="str">
        <f>VLOOKUP(I3755,Location!$A$3:$B$1999,2,FALSE)</f>
        <v>Florida</v>
      </c>
    </row>
    <row r="3756" spans="3:24" x14ac:dyDescent="0.2">
      <c r="C3756" t="s">
        <v>11990</v>
      </c>
      <c r="D3756">
        <v>6</v>
      </c>
      <c r="E3756" t="s">
        <v>13087</v>
      </c>
      <c r="F3756" t="s">
        <v>14606</v>
      </c>
      <c r="G3756" t="s">
        <v>15618</v>
      </c>
      <c r="H3756" t="s">
        <v>834</v>
      </c>
      <c r="I3756" t="s">
        <v>1046</v>
      </c>
      <c r="J3756" t="s">
        <v>16683</v>
      </c>
      <c r="L3756" t="s">
        <v>19687</v>
      </c>
      <c r="M3756" t="s">
        <v>20259</v>
      </c>
      <c r="N3756" t="s">
        <v>13</v>
      </c>
      <c r="P3756" t="s">
        <v>21</v>
      </c>
      <c r="V3756" t="s">
        <v>18292</v>
      </c>
      <c r="X3756" t="str">
        <f>VLOOKUP(I3756,Location!$A$3:$B$1999,2,FALSE)</f>
        <v>Maryland</v>
      </c>
    </row>
    <row r="3757" spans="3:24" x14ac:dyDescent="0.2">
      <c r="C3757" t="s">
        <v>11990</v>
      </c>
      <c r="D3757">
        <v>13</v>
      </c>
      <c r="E3757" t="s">
        <v>12410</v>
      </c>
      <c r="F3757" t="s">
        <v>13960</v>
      </c>
      <c r="G3757" t="s">
        <v>9159</v>
      </c>
      <c r="H3757" t="s">
        <v>868</v>
      </c>
      <c r="I3757" t="s">
        <v>15851</v>
      </c>
      <c r="J3757" t="s">
        <v>16330</v>
      </c>
      <c r="L3757" t="s">
        <v>14416</v>
      </c>
      <c r="M3757" t="s">
        <v>20527</v>
      </c>
      <c r="N3757" t="s">
        <v>16990</v>
      </c>
      <c r="P3757" t="s">
        <v>21</v>
      </c>
      <c r="V3757" t="s">
        <v>17605</v>
      </c>
      <c r="X3757" t="str">
        <f>VLOOKUP(I3757,Location!$A$3:$B$1999,2,FALSE)</f>
        <v>Michigan</v>
      </c>
    </row>
    <row r="3758" spans="3:24" x14ac:dyDescent="0.2">
      <c r="C3758" t="s">
        <v>11990</v>
      </c>
      <c r="D3758">
        <v>4</v>
      </c>
      <c r="E3758" t="s">
        <v>12873</v>
      </c>
      <c r="F3758" t="s">
        <v>14405</v>
      </c>
      <c r="G3758" t="s">
        <v>15500</v>
      </c>
      <c r="H3758" t="s">
        <v>862</v>
      </c>
      <c r="I3758" t="s">
        <v>1009</v>
      </c>
      <c r="J3758" t="s">
        <v>14416</v>
      </c>
      <c r="L3758" t="s">
        <v>19508</v>
      </c>
      <c r="M3758" t="s">
        <v>20085</v>
      </c>
      <c r="N3758" t="s">
        <v>17087</v>
      </c>
      <c r="P3758">
        <v>257</v>
      </c>
      <c r="V3758" t="s">
        <v>18077</v>
      </c>
      <c r="X3758" t="str">
        <f>VLOOKUP(I3758,Location!$A$3:$B$1999,2,FALSE)</f>
        <v>Texas</v>
      </c>
    </row>
    <row r="3759" spans="3:24" x14ac:dyDescent="0.2">
      <c r="C3759" t="s">
        <v>11990</v>
      </c>
      <c r="D3759">
        <v>7</v>
      </c>
      <c r="E3759" t="s">
        <v>12451</v>
      </c>
      <c r="F3759" t="s">
        <v>13999</v>
      </c>
      <c r="G3759" t="s">
        <v>15275</v>
      </c>
      <c r="H3759" t="s">
        <v>921</v>
      </c>
      <c r="I3759" t="s">
        <v>20</v>
      </c>
      <c r="J3759"/>
      <c r="L3759" t="s">
        <v>19166</v>
      </c>
      <c r="N3759" t="s">
        <v>977</v>
      </c>
      <c r="P3759" t="s">
        <v>21</v>
      </c>
      <c r="V3759" t="s">
        <v>17647</v>
      </c>
      <c r="X3759" t="str">
        <f>VLOOKUP(I3759,Location!$A$3:$B$1999,2,FALSE)</f>
        <v>Minnesota</v>
      </c>
    </row>
    <row r="3760" spans="3:24" x14ac:dyDescent="0.2">
      <c r="C3760" t="s">
        <v>11990</v>
      </c>
      <c r="D3760">
        <v>4</v>
      </c>
      <c r="E3760" t="s">
        <v>12708</v>
      </c>
      <c r="F3760" t="s">
        <v>14248</v>
      </c>
      <c r="G3760" t="s">
        <v>1458</v>
      </c>
      <c r="H3760" t="s">
        <v>794</v>
      </c>
      <c r="I3760" t="s">
        <v>3089</v>
      </c>
      <c r="J3760" t="s">
        <v>16487</v>
      </c>
      <c r="L3760" t="s">
        <v>19393</v>
      </c>
      <c r="M3760" t="s">
        <v>20396</v>
      </c>
      <c r="N3760" t="s">
        <v>2266</v>
      </c>
      <c r="P3760">
        <v>382</v>
      </c>
      <c r="V3760" t="s">
        <v>17907</v>
      </c>
      <c r="X3760" t="str">
        <f>VLOOKUP(I3760,Location!$A$3:$B$1999,2,FALSE)</f>
        <v>South Carolina</v>
      </c>
    </row>
    <row r="3761" spans="3:24" x14ac:dyDescent="0.2">
      <c r="C3761" t="s">
        <v>11990</v>
      </c>
      <c r="D3761">
        <v>5</v>
      </c>
      <c r="E3761" t="s">
        <v>13534</v>
      </c>
      <c r="F3761" t="s">
        <v>15024</v>
      </c>
      <c r="G3761" t="s">
        <v>14963</v>
      </c>
      <c r="H3761" t="s">
        <v>834</v>
      </c>
      <c r="I3761" t="s">
        <v>1034</v>
      </c>
      <c r="J3761" t="s">
        <v>16883</v>
      </c>
      <c r="L3761" t="s">
        <v>20056</v>
      </c>
      <c r="M3761" t="s">
        <v>20094</v>
      </c>
      <c r="N3761" t="s">
        <v>4303</v>
      </c>
      <c r="P3761">
        <v>264</v>
      </c>
      <c r="V3761" t="s">
        <v>18745</v>
      </c>
      <c r="X3761" t="str">
        <f>VLOOKUP(I3761,Location!$A$3:$B$1999,2,FALSE)</f>
        <v>Pennsylvania</v>
      </c>
    </row>
    <row r="3762" spans="3:24" x14ac:dyDescent="0.2">
      <c r="C3762" t="s">
        <v>11990</v>
      </c>
      <c r="D3762">
        <v>29</v>
      </c>
      <c r="E3762" t="s">
        <v>12611</v>
      </c>
      <c r="F3762" t="s">
        <v>1203</v>
      </c>
      <c r="H3762" t="s">
        <v>842</v>
      </c>
      <c r="I3762" t="s">
        <v>15931</v>
      </c>
      <c r="J3762"/>
      <c r="L3762" t="s">
        <v>19307</v>
      </c>
      <c r="N3762" t="s">
        <v>1107</v>
      </c>
      <c r="P3762">
        <v>261</v>
      </c>
      <c r="V3762" t="s">
        <v>17808</v>
      </c>
      <c r="X3762" t="str">
        <f>VLOOKUP(I3762,Location!$A$3:$B$1999,2,FALSE)</f>
        <v>Michigan</v>
      </c>
    </row>
    <row r="3763" spans="3:24" x14ac:dyDescent="0.2">
      <c r="C3763" t="s">
        <v>11990</v>
      </c>
      <c r="D3763">
        <v>6</v>
      </c>
      <c r="E3763" t="s">
        <v>12025</v>
      </c>
      <c r="F3763" t="s">
        <v>13597</v>
      </c>
      <c r="G3763" t="s">
        <v>1208</v>
      </c>
      <c r="H3763" t="s">
        <v>859</v>
      </c>
      <c r="I3763" t="s">
        <v>1034</v>
      </c>
      <c r="J3763" t="s">
        <v>16105</v>
      </c>
      <c r="L3763" t="s">
        <v>11990</v>
      </c>
      <c r="M3763" t="s">
        <v>20690</v>
      </c>
      <c r="N3763" t="s">
        <v>16906</v>
      </c>
      <c r="P3763">
        <v>186</v>
      </c>
      <c r="V3763" t="s">
        <v>17216</v>
      </c>
      <c r="X3763" t="str">
        <f>VLOOKUP(I3763,Location!$A$3:$B$1999,2,FALSE)</f>
        <v>Pennsylvania</v>
      </c>
    </row>
    <row r="3764" spans="3:24" x14ac:dyDescent="0.2">
      <c r="C3764" t="s">
        <v>11990</v>
      </c>
      <c r="D3764">
        <v>15</v>
      </c>
      <c r="E3764" t="s">
        <v>13148</v>
      </c>
      <c r="F3764" t="s">
        <v>14668</v>
      </c>
      <c r="G3764" t="s">
        <v>15650</v>
      </c>
      <c r="H3764" t="s">
        <v>860</v>
      </c>
      <c r="I3764" t="s">
        <v>16032</v>
      </c>
      <c r="J3764" t="s">
        <v>16711</v>
      </c>
      <c r="L3764" t="s">
        <v>19740</v>
      </c>
      <c r="N3764" t="s">
        <v>17124</v>
      </c>
      <c r="P3764">
        <v>283</v>
      </c>
      <c r="V3764" t="s">
        <v>18356</v>
      </c>
      <c r="X3764" t="str">
        <f>VLOOKUP(I3764,Location!$A$3:$B$1999,2,FALSE)</f>
        <v>Florida</v>
      </c>
    </row>
    <row r="3765" spans="3:24" x14ac:dyDescent="0.2">
      <c r="C3765" t="s">
        <v>11990</v>
      </c>
      <c r="D3765">
        <v>22</v>
      </c>
      <c r="E3765" t="s">
        <v>12934</v>
      </c>
      <c r="F3765" t="s">
        <v>14461</v>
      </c>
      <c r="G3765" t="s">
        <v>5145</v>
      </c>
      <c r="H3765" t="s">
        <v>860</v>
      </c>
      <c r="I3765" t="s">
        <v>9329</v>
      </c>
      <c r="J3765" t="s">
        <v>16612</v>
      </c>
      <c r="L3765" t="s">
        <v>19558</v>
      </c>
      <c r="M3765" t="s">
        <v>20308</v>
      </c>
      <c r="N3765" t="s">
        <v>17096</v>
      </c>
      <c r="P3765" t="s">
        <v>21</v>
      </c>
      <c r="V3765" t="s">
        <v>18138</v>
      </c>
      <c r="X3765" t="str">
        <f>VLOOKUP(I3765,Location!$A$3:$B$1999,2,FALSE)</f>
        <v>Ohio</v>
      </c>
    </row>
    <row r="3766" spans="3:24" x14ac:dyDescent="0.2">
      <c r="C3766" t="s">
        <v>11990</v>
      </c>
      <c r="D3766">
        <v>1</v>
      </c>
      <c r="E3766" t="s">
        <v>13187</v>
      </c>
      <c r="F3766" t="s">
        <v>14702</v>
      </c>
      <c r="G3766" t="s">
        <v>15668</v>
      </c>
      <c r="H3766" t="s">
        <v>834</v>
      </c>
      <c r="I3766" t="s">
        <v>1519</v>
      </c>
      <c r="J3766" t="s">
        <v>9486</v>
      </c>
      <c r="L3766" t="s">
        <v>19766</v>
      </c>
      <c r="M3766" t="s">
        <v>20226</v>
      </c>
      <c r="N3766" t="s">
        <v>17127</v>
      </c>
      <c r="P3766" t="s">
        <v>21</v>
      </c>
      <c r="V3766" t="s">
        <v>18395</v>
      </c>
      <c r="X3766" t="str">
        <f>VLOOKUP(I3766,Location!$A$3:$B$1999,2,FALSE)</f>
        <v>California</v>
      </c>
    </row>
    <row r="3767" spans="3:24" x14ac:dyDescent="0.2">
      <c r="C3767" t="s">
        <v>11990</v>
      </c>
      <c r="D3767">
        <v>19</v>
      </c>
      <c r="E3767" t="s">
        <v>12658</v>
      </c>
      <c r="F3767" t="s">
        <v>14201</v>
      </c>
      <c r="G3767" t="s">
        <v>15383</v>
      </c>
      <c r="H3767" t="s">
        <v>868</v>
      </c>
      <c r="I3767" t="s">
        <v>1021</v>
      </c>
      <c r="J3767"/>
      <c r="L3767" t="s">
        <v>19348</v>
      </c>
      <c r="N3767" t="s">
        <v>13</v>
      </c>
      <c r="P3767" t="s">
        <v>21</v>
      </c>
      <c r="V3767" t="s">
        <v>17855</v>
      </c>
      <c r="X3767" t="str">
        <f>VLOOKUP(I3767,Location!$A$3:$B$1999,2,FALSE)</f>
        <v>New York</v>
      </c>
    </row>
    <row r="3768" spans="3:24" x14ac:dyDescent="0.2">
      <c r="C3768" t="s">
        <v>11990</v>
      </c>
      <c r="D3768">
        <v>8</v>
      </c>
      <c r="E3768" t="s">
        <v>13154</v>
      </c>
      <c r="F3768" t="s">
        <v>14673</v>
      </c>
      <c r="G3768" t="s">
        <v>5221</v>
      </c>
      <c r="H3768" t="s">
        <v>834</v>
      </c>
      <c r="I3768" t="s">
        <v>6337</v>
      </c>
      <c r="J3768" t="s">
        <v>16715</v>
      </c>
      <c r="L3768" t="s">
        <v>19744</v>
      </c>
      <c r="N3768" t="s">
        <v>806</v>
      </c>
      <c r="P3768">
        <v>206</v>
      </c>
      <c r="V3768" t="s">
        <v>18362</v>
      </c>
      <c r="X3768" t="str">
        <f>VLOOKUP(I3768,Location!$A$3:$B$1999,2,FALSE)</f>
        <v>Iowa</v>
      </c>
    </row>
    <row r="3769" spans="3:24" x14ac:dyDescent="0.2">
      <c r="C3769" t="s">
        <v>11990</v>
      </c>
      <c r="D3769">
        <v>5</v>
      </c>
      <c r="E3769" t="s">
        <v>11993</v>
      </c>
      <c r="F3769" t="s">
        <v>3679</v>
      </c>
      <c r="H3769" t="s">
        <v>865</v>
      </c>
      <c r="I3769" t="s">
        <v>1061</v>
      </c>
      <c r="J3769"/>
      <c r="L3769" t="s">
        <v>18778</v>
      </c>
      <c r="N3769" t="s">
        <v>4329</v>
      </c>
      <c r="P3769" t="s">
        <v>21</v>
      </c>
      <c r="V3769" t="s">
        <v>17184</v>
      </c>
      <c r="X3769" t="str">
        <f>VLOOKUP(I3769,Location!$A$3:$B$1999,2,FALSE)</f>
        <v>California</v>
      </c>
    </row>
    <row r="3770" spans="3:24" x14ac:dyDescent="0.2">
      <c r="C3770" t="s">
        <v>11990</v>
      </c>
      <c r="D3770">
        <v>8</v>
      </c>
      <c r="E3770" t="s">
        <v>12355</v>
      </c>
      <c r="F3770" t="s">
        <v>13906</v>
      </c>
      <c r="G3770" t="s">
        <v>1390</v>
      </c>
      <c r="H3770" t="s">
        <v>837</v>
      </c>
      <c r="I3770" t="s">
        <v>1391</v>
      </c>
      <c r="J3770" t="s">
        <v>806</v>
      </c>
      <c r="L3770" t="s">
        <v>19081</v>
      </c>
      <c r="M3770" t="s">
        <v>20488</v>
      </c>
      <c r="N3770" t="s">
        <v>806</v>
      </c>
      <c r="P3770">
        <v>265</v>
      </c>
      <c r="V3770" t="s">
        <v>17550</v>
      </c>
      <c r="X3770" t="str">
        <f>VLOOKUP(I3770,Location!$A$3:$B$1999,2,FALSE)</f>
        <v>California</v>
      </c>
    </row>
    <row r="3771" spans="3:24" x14ac:dyDescent="0.2">
      <c r="C3771" t="s">
        <v>11990</v>
      </c>
      <c r="D3771">
        <v>13</v>
      </c>
      <c r="E3771" t="s">
        <v>13099</v>
      </c>
      <c r="F3771" t="s">
        <v>14618</v>
      </c>
      <c r="G3771" t="s">
        <v>15624</v>
      </c>
      <c r="H3771" t="s">
        <v>17</v>
      </c>
      <c r="I3771" t="s">
        <v>18</v>
      </c>
      <c r="J3771"/>
      <c r="L3771" t="s">
        <v>19696</v>
      </c>
      <c r="N3771" t="s">
        <v>17117</v>
      </c>
      <c r="P3771" t="s">
        <v>21</v>
      </c>
      <c r="V3771" t="s">
        <v>18304</v>
      </c>
      <c r="X3771" t="str">
        <f>VLOOKUP(I3771,Location!$A$3:$B$1999,2,FALSE)</f>
        <v>D.C.</v>
      </c>
    </row>
    <row r="3772" spans="3:24" x14ac:dyDescent="0.2">
      <c r="C3772" t="s">
        <v>11990</v>
      </c>
      <c r="D3772">
        <v>6</v>
      </c>
      <c r="E3772" t="s">
        <v>12414</v>
      </c>
      <c r="F3772" t="s">
        <v>13964</v>
      </c>
      <c r="G3772" t="s">
        <v>15259</v>
      </c>
      <c r="H3772" t="s">
        <v>861</v>
      </c>
      <c r="I3772" t="s">
        <v>1035</v>
      </c>
      <c r="J3772" t="s">
        <v>16333</v>
      </c>
      <c r="L3772" t="s">
        <v>19133</v>
      </c>
      <c r="M3772" t="s">
        <v>20525</v>
      </c>
      <c r="N3772" t="s">
        <v>13</v>
      </c>
      <c r="P3772" t="s">
        <v>21</v>
      </c>
      <c r="V3772" t="s">
        <v>17610</v>
      </c>
      <c r="X3772" t="str">
        <f>VLOOKUP(I3772,Location!$A$3:$B$1999,2,FALSE)</f>
        <v>Oregon</v>
      </c>
    </row>
    <row r="3773" spans="3:24" x14ac:dyDescent="0.2">
      <c r="C3773" t="s">
        <v>11990</v>
      </c>
      <c r="D3773">
        <v>5</v>
      </c>
      <c r="E3773" t="s">
        <v>12626</v>
      </c>
      <c r="F3773" t="s">
        <v>14170</v>
      </c>
      <c r="G3773" t="s">
        <v>15177</v>
      </c>
      <c r="H3773" t="s">
        <v>842</v>
      </c>
      <c r="I3773" t="s">
        <v>1034</v>
      </c>
      <c r="J3773"/>
      <c r="L3773" t="s">
        <v>19322</v>
      </c>
      <c r="N3773" t="s">
        <v>13</v>
      </c>
      <c r="P3773">
        <v>43</v>
      </c>
      <c r="V3773" t="s">
        <v>17823</v>
      </c>
      <c r="X3773" t="str">
        <f>VLOOKUP(I3773,Location!$A$3:$B$1999,2,FALSE)</f>
        <v>Pennsylvania</v>
      </c>
    </row>
    <row r="3774" spans="3:24" x14ac:dyDescent="0.2">
      <c r="C3774" t="s">
        <v>11990</v>
      </c>
      <c r="D3774">
        <v>23</v>
      </c>
      <c r="E3774" t="s">
        <v>13234</v>
      </c>
      <c r="F3774" t="s">
        <v>14748</v>
      </c>
      <c r="G3774" t="s">
        <v>15695</v>
      </c>
      <c r="H3774" t="s">
        <v>19</v>
      </c>
      <c r="I3774" t="s">
        <v>1050</v>
      </c>
      <c r="J3774" t="s">
        <v>16753</v>
      </c>
      <c r="L3774" t="s">
        <v>19811</v>
      </c>
      <c r="M3774" t="s">
        <v>20201</v>
      </c>
      <c r="N3774" t="s">
        <v>17134</v>
      </c>
      <c r="P3774" t="s">
        <v>21</v>
      </c>
      <c r="V3774" t="s">
        <v>18443</v>
      </c>
      <c r="X3774" t="str">
        <f>VLOOKUP(I3774,Location!$A$3:$B$1999,2,FALSE)</f>
        <v>Colorado</v>
      </c>
    </row>
    <row r="3775" spans="3:24" x14ac:dyDescent="0.2">
      <c r="C3775" t="s">
        <v>11990</v>
      </c>
      <c r="D3775">
        <v>13</v>
      </c>
      <c r="E3775" t="s">
        <v>12192</v>
      </c>
      <c r="F3775" t="s">
        <v>13754</v>
      </c>
      <c r="G3775" t="s">
        <v>5498</v>
      </c>
      <c r="H3775" t="s">
        <v>836</v>
      </c>
      <c r="I3775" t="s">
        <v>962</v>
      </c>
      <c r="J3775" t="s">
        <v>2162</v>
      </c>
      <c r="L3775" t="s">
        <v>18946</v>
      </c>
      <c r="M3775" t="s">
        <v>20629</v>
      </c>
      <c r="N3775" t="s">
        <v>13</v>
      </c>
      <c r="P3775">
        <v>185</v>
      </c>
      <c r="V3775" t="s">
        <v>17387</v>
      </c>
      <c r="X3775" t="str">
        <f>VLOOKUP(I3775,Location!$A$3:$B$1999,2,FALSE)</f>
        <v>Texas</v>
      </c>
    </row>
    <row r="3776" spans="3:24" x14ac:dyDescent="0.2">
      <c r="C3776" t="s">
        <v>11990</v>
      </c>
      <c r="D3776">
        <v>5</v>
      </c>
      <c r="E3776" t="s">
        <v>12731</v>
      </c>
      <c r="F3776" t="s">
        <v>14270</v>
      </c>
      <c r="G3776" t="s">
        <v>823</v>
      </c>
      <c r="H3776" t="s">
        <v>870</v>
      </c>
      <c r="I3776" t="s">
        <v>15960</v>
      </c>
      <c r="J3776" t="s">
        <v>16497</v>
      </c>
      <c r="L3776" t="s">
        <v>19409</v>
      </c>
      <c r="M3776" t="s">
        <v>20388</v>
      </c>
      <c r="N3776" t="s">
        <v>13</v>
      </c>
      <c r="P3776">
        <v>147</v>
      </c>
      <c r="V3776" t="s">
        <v>17930</v>
      </c>
      <c r="X3776" t="str">
        <f>VLOOKUP(I3776,Location!$A$3:$B$1999,2,FALSE)</f>
        <v>Illinois</v>
      </c>
    </row>
    <row r="3777" spans="3:24" x14ac:dyDescent="0.2">
      <c r="C3777" t="s">
        <v>11990</v>
      </c>
      <c r="D3777">
        <v>10</v>
      </c>
      <c r="E3777" t="s">
        <v>12269</v>
      </c>
      <c r="F3777" t="s">
        <v>13826</v>
      </c>
      <c r="G3777" t="s">
        <v>15185</v>
      </c>
      <c r="H3777" t="s">
        <v>840</v>
      </c>
      <c r="I3777" t="s">
        <v>1324</v>
      </c>
      <c r="J3777"/>
      <c r="L3777" t="s">
        <v>19016</v>
      </c>
      <c r="N3777" t="s">
        <v>6519</v>
      </c>
      <c r="P3777" t="s">
        <v>21</v>
      </c>
      <c r="V3777" t="s">
        <v>17464</v>
      </c>
      <c r="X3777" t="str">
        <f>VLOOKUP(I3777,Location!$A$3:$B$1999,2,FALSE)</f>
        <v>Texas</v>
      </c>
    </row>
    <row r="3778" spans="3:24" x14ac:dyDescent="0.2">
      <c r="C3778" t="s">
        <v>11990</v>
      </c>
      <c r="D3778">
        <v>4</v>
      </c>
      <c r="E3778" t="s">
        <v>12444</v>
      </c>
      <c r="F3778" t="s">
        <v>13992</v>
      </c>
      <c r="G3778" t="s">
        <v>5053</v>
      </c>
      <c r="H3778" t="s">
        <v>870</v>
      </c>
      <c r="I3778" t="s">
        <v>1046</v>
      </c>
      <c r="J3778" t="s">
        <v>16347</v>
      </c>
      <c r="L3778" t="s">
        <v>19160</v>
      </c>
      <c r="M3778" t="s">
        <v>20512</v>
      </c>
      <c r="N3778" t="s">
        <v>13</v>
      </c>
      <c r="P3778" t="s">
        <v>21</v>
      </c>
      <c r="V3778" t="s">
        <v>17640</v>
      </c>
      <c r="X3778" t="str">
        <f>VLOOKUP(I3778,Location!$A$3:$B$1999,2,FALSE)</f>
        <v>Maryland</v>
      </c>
    </row>
    <row r="3779" spans="3:24" x14ac:dyDescent="0.2">
      <c r="C3779" t="s">
        <v>11990</v>
      </c>
      <c r="D3779">
        <v>10</v>
      </c>
      <c r="E3779" t="s">
        <v>12444</v>
      </c>
      <c r="F3779" t="s">
        <v>14219</v>
      </c>
      <c r="G3779" t="s">
        <v>3743</v>
      </c>
      <c r="H3779" t="s">
        <v>851</v>
      </c>
      <c r="I3779" t="s">
        <v>18</v>
      </c>
      <c r="J3779"/>
      <c r="L3779" t="s">
        <v>19367</v>
      </c>
      <c r="N3779" t="s">
        <v>13</v>
      </c>
      <c r="P3779">
        <v>395</v>
      </c>
      <c r="V3779" t="s">
        <v>17877</v>
      </c>
      <c r="X3779" t="str">
        <f>VLOOKUP(I3779,Location!$A$3:$B$1999,2,FALSE)</f>
        <v>D.C.</v>
      </c>
    </row>
    <row r="3780" spans="3:24" x14ac:dyDescent="0.2">
      <c r="C3780" t="s">
        <v>11990</v>
      </c>
      <c r="D3780">
        <v>3</v>
      </c>
      <c r="E3780" t="s">
        <v>12583</v>
      </c>
      <c r="F3780" t="s">
        <v>14129</v>
      </c>
      <c r="G3780" t="s">
        <v>15347</v>
      </c>
      <c r="H3780" t="s">
        <v>926</v>
      </c>
      <c r="I3780" t="s">
        <v>1034</v>
      </c>
      <c r="J3780"/>
      <c r="L3780" t="s">
        <v>19284</v>
      </c>
      <c r="N3780" t="s">
        <v>17025</v>
      </c>
      <c r="P3780">
        <v>394</v>
      </c>
      <c r="V3780" t="s">
        <v>17779</v>
      </c>
      <c r="X3780" t="str">
        <f>VLOOKUP(I3780,Location!$A$3:$B$1999,2,FALSE)</f>
        <v>Pennsylvania</v>
      </c>
    </row>
    <row r="3781" spans="3:24" x14ac:dyDescent="0.2">
      <c r="C3781" t="s">
        <v>11990</v>
      </c>
      <c r="D3781">
        <v>5</v>
      </c>
      <c r="E3781" t="s">
        <v>12831</v>
      </c>
      <c r="F3781" t="s">
        <v>13588</v>
      </c>
      <c r="H3781" t="s">
        <v>809</v>
      </c>
      <c r="I3781" t="s">
        <v>5313</v>
      </c>
      <c r="J3781"/>
      <c r="L3781" t="s">
        <v>14416</v>
      </c>
      <c r="N3781" t="s">
        <v>13</v>
      </c>
      <c r="P3781">
        <v>226</v>
      </c>
      <c r="V3781" t="s">
        <v>18035</v>
      </c>
      <c r="X3781" t="str">
        <f>VLOOKUP(I3781,Location!$A$3:$B$1999,2,FALSE)</f>
        <v>Colorado</v>
      </c>
    </row>
    <row r="3782" spans="3:24" x14ac:dyDescent="0.2">
      <c r="C3782" t="s">
        <v>11990</v>
      </c>
      <c r="D3782">
        <v>8</v>
      </c>
      <c r="E3782" t="s">
        <v>13088</v>
      </c>
      <c r="F3782" t="s">
        <v>14607</v>
      </c>
      <c r="G3782" t="s">
        <v>1448</v>
      </c>
      <c r="H3782" t="s">
        <v>835</v>
      </c>
      <c r="I3782" t="s">
        <v>1044</v>
      </c>
      <c r="J3782" t="s">
        <v>16684</v>
      </c>
      <c r="L3782" t="s">
        <v>19688</v>
      </c>
      <c r="M3782" t="s">
        <v>20081</v>
      </c>
      <c r="N3782" t="s">
        <v>3042</v>
      </c>
      <c r="P3782" t="s">
        <v>21</v>
      </c>
      <c r="V3782" t="s">
        <v>18293</v>
      </c>
      <c r="X3782" t="str">
        <f>VLOOKUP(I3782,Location!$A$3:$B$1999,2,FALSE)</f>
        <v>Michigan</v>
      </c>
    </row>
    <row r="3783" spans="3:24" x14ac:dyDescent="0.2">
      <c r="C3783" t="s">
        <v>11990</v>
      </c>
      <c r="D3783">
        <v>23</v>
      </c>
      <c r="E3783" t="s">
        <v>13536</v>
      </c>
      <c r="F3783" t="s">
        <v>7778</v>
      </c>
      <c r="H3783" t="s">
        <v>825</v>
      </c>
      <c r="I3783" t="s">
        <v>1050</v>
      </c>
      <c r="J3783"/>
      <c r="L3783" t="s">
        <v>19268</v>
      </c>
      <c r="N3783" t="s">
        <v>13</v>
      </c>
      <c r="P3783">
        <v>436</v>
      </c>
      <c r="V3783" t="s">
        <v>18747</v>
      </c>
      <c r="X3783" t="str">
        <f>VLOOKUP(I3783,Location!$A$3:$B$1999,2,FALSE)</f>
        <v>Colorado</v>
      </c>
    </row>
    <row r="3784" spans="3:24" x14ac:dyDescent="0.2">
      <c r="C3784" t="s">
        <v>11990</v>
      </c>
      <c r="D3784">
        <v>5</v>
      </c>
      <c r="E3784" t="s">
        <v>12616</v>
      </c>
      <c r="F3784" t="s">
        <v>14160</v>
      </c>
      <c r="G3784" t="s">
        <v>15361</v>
      </c>
      <c r="H3784" t="s">
        <v>842</v>
      </c>
      <c r="I3784" t="s">
        <v>976</v>
      </c>
      <c r="J3784" t="s">
        <v>16435</v>
      </c>
      <c r="L3784" t="s">
        <v>19312</v>
      </c>
      <c r="M3784" t="s">
        <v>20436</v>
      </c>
      <c r="N3784" t="s">
        <v>17035</v>
      </c>
      <c r="P3784">
        <v>185</v>
      </c>
      <c r="V3784" t="s">
        <v>17813</v>
      </c>
      <c r="X3784" t="str">
        <f>VLOOKUP(I3784,Location!$A$3:$B$1999,2,FALSE)</f>
        <v>California</v>
      </c>
    </row>
    <row r="3785" spans="3:24" x14ac:dyDescent="0.2">
      <c r="C3785" t="s">
        <v>11990</v>
      </c>
      <c r="D3785">
        <v>5</v>
      </c>
      <c r="E3785" t="s">
        <v>12227</v>
      </c>
      <c r="F3785" t="s">
        <v>6077</v>
      </c>
      <c r="G3785" t="s">
        <v>6077</v>
      </c>
      <c r="H3785" t="s">
        <v>920</v>
      </c>
      <c r="I3785" t="s">
        <v>9279</v>
      </c>
      <c r="J3785" t="s">
        <v>16220</v>
      </c>
      <c r="L3785" t="s">
        <v>18976</v>
      </c>
      <c r="M3785" t="s">
        <v>20616</v>
      </c>
      <c r="N3785" t="s">
        <v>13</v>
      </c>
      <c r="P3785" t="s">
        <v>21</v>
      </c>
      <c r="V3785" t="s">
        <v>17422</v>
      </c>
      <c r="X3785" t="str">
        <f>VLOOKUP(I3785,Location!$A$3:$B$1999,2,FALSE)</f>
        <v>California</v>
      </c>
    </row>
    <row r="3786" spans="3:24" x14ac:dyDescent="0.2">
      <c r="C3786" t="s">
        <v>11990</v>
      </c>
      <c r="D3786">
        <v>5</v>
      </c>
      <c r="E3786" t="s">
        <v>13047</v>
      </c>
      <c r="F3786" t="s">
        <v>14542</v>
      </c>
      <c r="G3786" t="s">
        <v>15597</v>
      </c>
      <c r="H3786" t="s">
        <v>825</v>
      </c>
      <c r="I3786" t="s">
        <v>18</v>
      </c>
      <c r="J3786" t="s">
        <v>1359</v>
      </c>
      <c r="L3786" t="s">
        <v>19648</v>
      </c>
      <c r="M3786" t="s">
        <v>2908</v>
      </c>
      <c r="N3786" t="s">
        <v>17108</v>
      </c>
      <c r="P3786" t="s">
        <v>21</v>
      </c>
      <c r="V3786" t="s">
        <v>18251</v>
      </c>
      <c r="X3786" t="str">
        <f>VLOOKUP(I3786,Location!$A$3:$B$1999,2,FALSE)</f>
        <v>D.C.</v>
      </c>
    </row>
    <row r="3787" spans="3:24" x14ac:dyDescent="0.2">
      <c r="C3787" t="s">
        <v>11990</v>
      </c>
      <c r="D3787">
        <v>10</v>
      </c>
      <c r="E3787" t="s">
        <v>12791</v>
      </c>
      <c r="F3787" t="s">
        <v>14329</v>
      </c>
      <c r="G3787" t="s">
        <v>1239</v>
      </c>
      <c r="H3787" t="s">
        <v>842</v>
      </c>
      <c r="I3787" t="s">
        <v>962</v>
      </c>
      <c r="J3787"/>
      <c r="L3787" t="s">
        <v>19452</v>
      </c>
      <c r="N3787" t="s">
        <v>3117</v>
      </c>
      <c r="P3787">
        <v>42</v>
      </c>
      <c r="V3787" t="s">
        <v>17992</v>
      </c>
      <c r="X3787" t="str">
        <f>VLOOKUP(I3787,Location!$A$3:$B$1999,2,FALSE)</f>
        <v>Texas</v>
      </c>
    </row>
    <row r="3788" spans="3:24" x14ac:dyDescent="0.2">
      <c r="C3788" t="s">
        <v>11990</v>
      </c>
      <c r="D3788">
        <v>6</v>
      </c>
      <c r="E3788" t="s">
        <v>12538</v>
      </c>
      <c r="F3788" t="s">
        <v>14085</v>
      </c>
      <c r="G3788" t="s">
        <v>15319</v>
      </c>
      <c r="H3788" t="s">
        <v>850</v>
      </c>
      <c r="I3788" t="s">
        <v>1579</v>
      </c>
      <c r="J3788" t="s">
        <v>16395</v>
      </c>
      <c r="L3788" t="s">
        <v>19249</v>
      </c>
      <c r="M3788" t="s">
        <v>20468</v>
      </c>
      <c r="N3788" t="s">
        <v>13</v>
      </c>
      <c r="P3788">
        <v>177</v>
      </c>
      <c r="V3788" t="s">
        <v>17734</v>
      </c>
      <c r="X3788" t="str">
        <f>VLOOKUP(I3788,Location!$A$3:$B$1999,2,FALSE)</f>
        <v>New York</v>
      </c>
    </row>
    <row r="3789" spans="3:24" x14ac:dyDescent="0.2">
      <c r="C3789" t="s">
        <v>11990</v>
      </c>
      <c r="D3789">
        <v>5</v>
      </c>
      <c r="E3789" t="s">
        <v>13369</v>
      </c>
      <c r="F3789" t="s">
        <v>14872</v>
      </c>
      <c r="G3789" t="s">
        <v>15748</v>
      </c>
      <c r="H3789" t="s">
        <v>834</v>
      </c>
      <c r="I3789" t="s">
        <v>964</v>
      </c>
      <c r="J3789" t="s">
        <v>984</v>
      </c>
      <c r="L3789" t="s">
        <v>14416</v>
      </c>
      <c r="M3789" t="s">
        <v>986</v>
      </c>
      <c r="N3789" t="s">
        <v>17150</v>
      </c>
      <c r="P3789">
        <v>68</v>
      </c>
      <c r="V3789" t="s">
        <v>18578</v>
      </c>
      <c r="X3789" t="str">
        <f>VLOOKUP(I3789,Location!$A$3:$B$1999,2,FALSE)</f>
        <v>Missouri</v>
      </c>
    </row>
    <row r="3790" spans="3:24" x14ac:dyDescent="0.2">
      <c r="C3790" t="s">
        <v>11990</v>
      </c>
      <c r="D3790">
        <v>29</v>
      </c>
      <c r="E3790" t="s">
        <v>13192</v>
      </c>
      <c r="F3790" t="s">
        <v>14707</v>
      </c>
      <c r="G3790" t="s">
        <v>1377</v>
      </c>
      <c r="H3790" t="s">
        <v>825</v>
      </c>
      <c r="I3790" t="s">
        <v>18</v>
      </c>
      <c r="J3790" t="s">
        <v>16731</v>
      </c>
      <c r="L3790" t="s">
        <v>19770</v>
      </c>
      <c r="M3790" t="s">
        <v>20107</v>
      </c>
      <c r="N3790" t="s">
        <v>17128</v>
      </c>
      <c r="P3790" t="s">
        <v>21</v>
      </c>
      <c r="V3790" t="s">
        <v>18400</v>
      </c>
      <c r="X3790" t="str">
        <f>VLOOKUP(I3790,Location!$A$3:$B$1999,2,FALSE)</f>
        <v>D.C.</v>
      </c>
    </row>
    <row r="3791" spans="3:24" x14ac:dyDescent="0.2">
      <c r="C3791" t="s">
        <v>11990</v>
      </c>
      <c r="D3791">
        <v>9</v>
      </c>
      <c r="E3791" t="s">
        <v>13157</v>
      </c>
      <c r="F3791" t="s">
        <v>14675</v>
      </c>
      <c r="G3791" t="s">
        <v>15655</v>
      </c>
      <c r="H3791" t="s">
        <v>834</v>
      </c>
      <c r="I3791" t="s">
        <v>1034</v>
      </c>
      <c r="J3791" t="s">
        <v>16717</v>
      </c>
      <c r="L3791" t="s">
        <v>19746</v>
      </c>
      <c r="M3791" t="s">
        <v>20233</v>
      </c>
      <c r="N3791" t="s">
        <v>5099</v>
      </c>
      <c r="P3791">
        <v>140</v>
      </c>
      <c r="V3791" t="s">
        <v>18365</v>
      </c>
      <c r="X3791" t="str">
        <f>VLOOKUP(I3791,Location!$A$3:$B$1999,2,FALSE)</f>
        <v>Pennsylvania</v>
      </c>
    </row>
    <row r="3792" spans="3:24" x14ac:dyDescent="0.2">
      <c r="C3792" t="s">
        <v>11990</v>
      </c>
      <c r="D3792">
        <v>5</v>
      </c>
      <c r="E3792" t="s">
        <v>12516</v>
      </c>
      <c r="F3792" t="s">
        <v>14063</v>
      </c>
      <c r="G3792" t="s">
        <v>15307</v>
      </c>
      <c r="H3792" t="s">
        <v>935</v>
      </c>
      <c r="I3792" t="s">
        <v>1034</v>
      </c>
      <c r="J3792" t="s">
        <v>16382</v>
      </c>
      <c r="L3792" t="s">
        <v>19228</v>
      </c>
      <c r="M3792" t="s">
        <v>20479</v>
      </c>
      <c r="N3792" t="s">
        <v>13</v>
      </c>
      <c r="P3792">
        <v>305</v>
      </c>
      <c r="V3792" t="s">
        <v>17712</v>
      </c>
      <c r="X3792" t="str">
        <f>VLOOKUP(I3792,Location!$A$3:$B$1999,2,FALSE)</f>
        <v>Pennsylvania</v>
      </c>
    </row>
    <row r="3793" spans="3:24" x14ac:dyDescent="0.2">
      <c r="C3793" t="s">
        <v>11990</v>
      </c>
      <c r="D3793">
        <v>7</v>
      </c>
      <c r="E3793" t="s">
        <v>13170</v>
      </c>
      <c r="F3793" t="s">
        <v>14685</v>
      </c>
      <c r="G3793" t="s">
        <v>1395</v>
      </c>
      <c r="H3793" t="s">
        <v>17</v>
      </c>
      <c r="I3793" t="s">
        <v>1019</v>
      </c>
      <c r="J3793"/>
      <c r="L3793" t="s">
        <v>19753</v>
      </c>
      <c r="N3793" t="s">
        <v>1041</v>
      </c>
      <c r="P3793" t="s">
        <v>21</v>
      </c>
      <c r="V3793" t="s">
        <v>18378</v>
      </c>
      <c r="X3793" t="str">
        <f>VLOOKUP(I3793,Location!$A$3:$B$1999,2,FALSE)</f>
        <v>Illinois</v>
      </c>
    </row>
    <row r="3794" spans="3:24" x14ac:dyDescent="0.2">
      <c r="C3794" t="s">
        <v>11990</v>
      </c>
      <c r="D3794">
        <v>27</v>
      </c>
      <c r="E3794" t="s">
        <v>12213</v>
      </c>
      <c r="F3794" t="s">
        <v>13774</v>
      </c>
      <c r="G3794" t="s">
        <v>13774</v>
      </c>
      <c r="H3794" t="s">
        <v>877</v>
      </c>
      <c r="I3794" t="s">
        <v>1363</v>
      </c>
      <c r="J3794" t="s">
        <v>16210</v>
      </c>
      <c r="L3794" t="s">
        <v>18965</v>
      </c>
      <c r="N3794" t="s">
        <v>16946</v>
      </c>
      <c r="P3794" t="s">
        <v>21</v>
      </c>
      <c r="V3794" t="s">
        <v>17408</v>
      </c>
      <c r="X3794" t="str">
        <f>VLOOKUP(I3794,Location!$A$3:$B$1999,2,FALSE)</f>
        <v>Hawaii</v>
      </c>
    </row>
    <row r="3795" spans="3:24" x14ac:dyDescent="0.2">
      <c r="C3795" t="s">
        <v>11990</v>
      </c>
      <c r="D3795">
        <v>6</v>
      </c>
      <c r="E3795" t="s">
        <v>12541</v>
      </c>
      <c r="F3795" t="s">
        <v>14088</v>
      </c>
      <c r="G3795" t="s">
        <v>15322</v>
      </c>
      <c r="H3795" t="s">
        <v>836</v>
      </c>
      <c r="I3795" t="s">
        <v>1373</v>
      </c>
      <c r="J3795" t="s">
        <v>16397</v>
      </c>
      <c r="L3795" t="s">
        <v>19252</v>
      </c>
      <c r="M3795" t="s">
        <v>20466</v>
      </c>
      <c r="N3795" t="s">
        <v>17018</v>
      </c>
      <c r="P3795">
        <v>133</v>
      </c>
      <c r="V3795" t="s">
        <v>17737</v>
      </c>
      <c r="X3795" t="str">
        <f>VLOOKUP(I3795,Location!$A$3:$B$1999,2,FALSE)</f>
        <v>New York</v>
      </c>
    </row>
    <row r="3796" spans="3:24" x14ac:dyDescent="0.2">
      <c r="C3796" t="s">
        <v>11990</v>
      </c>
      <c r="D3796">
        <v>3</v>
      </c>
      <c r="E3796" t="s">
        <v>13136</v>
      </c>
      <c r="F3796" t="s">
        <v>14657</v>
      </c>
      <c r="G3796" t="s">
        <v>15641</v>
      </c>
      <c r="H3796" t="s">
        <v>825</v>
      </c>
      <c r="I3796" t="s">
        <v>16027</v>
      </c>
      <c r="J3796"/>
      <c r="L3796" t="s">
        <v>14416</v>
      </c>
      <c r="N3796" t="s">
        <v>13</v>
      </c>
      <c r="P3796">
        <v>261</v>
      </c>
      <c r="V3796" t="s">
        <v>18344</v>
      </c>
      <c r="X3796" t="str">
        <f>VLOOKUP(I3796,Location!$A$3:$B$1999,2,FALSE)</f>
        <v>North Carolina</v>
      </c>
    </row>
    <row r="3797" spans="3:24" x14ac:dyDescent="0.2">
      <c r="C3797" t="s">
        <v>11990</v>
      </c>
      <c r="D3797">
        <v>6</v>
      </c>
      <c r="E3797" t="s">
        <v>12525</v>
      </c>
      <c r="F3797" t="s">
        <v>14072</v>
      </c>
      <c r="G3797" t="s">
        <v>15312</v>
      </c>
      <c r="H3797" t="s">
        <v>840</v>
      </c>
      <c r="I3797" t="s">
        <v>1035</v>
      </c>
      <c r="J3797"/>
      <c r="L3797" t="s">
        <v>19237</v>
      </c>
      <c r="N3797" t="s">
        <v>13</v>
      </c>
      <c r="P3797">
        <v>201</v>
      </c>
      <c r="V3797" t="s">
        <v>17721</v>
      </c>
      <c r="X3797" t="str">
        <f>VLOOKUP(I3797,Location!$A$3:$B$1999,2,FALSE)</f>
        <v>Oregon</v>
      </c>
    </row>
    <row r="3798" spans="3:24" x14ac:dyDescent="0.2">
      <c r="C3798" t="s">
        <v>11990</v>
      </c>
      <c r="D3798">
        <v>10</v>
      </c>
      <c r="E3798" t="s">
        <v>12162</v>
      </c>
      <c r="F3798" t="s">
        <v>13727</v>
      </c>
      <c r="G3798" t="s">
        <v>2997</v>
      </c>
      <c r="H3798" t="s">
        <v>868</v>
      </c>
      <c r="I3798" t="s">
        <v>3138</v>
      </c>
      <c r="J3798" t="s">
        <v>16188</v>
      </c>
      <c r="M3798" t="s">
        <v>20085</v>
      </c>
      <c r="N3798" t="s">
        <v>13</v>
      </c>
      <c r="P3798">
        <v>201</v>
      </c>
      <c r="V3798" t="s">
        <v>17357</v>
      </c>
      <c r="X3798" t="str">
        <f>VLOOKUP(I3798,Location!$A$3:$B$1999,2,FALSE)</f>
        <v>Pennsylvania</v>
      </c>
    </row>
    <row r="3799" spans="3:24" x14ac:dyDescent="0.2">
      <c r="C3799" t="s">
        <v>11990</v>
      </c>
      <c r="D3799">
        <v>6</v>
      </c>
      <c r="E3799" t="s">
        <v>13397</v>
      </c>
      <c r="F3799" t="s">
        <v>14898</v>
      </c>
      <c r="G3799" t="s">
        <v>15760</v>
      </c>
      <c r="H3799" t="s">
        <v>795</v>
      </c>
      <c r="I3799" t="s">
        <v>9274</v>
      </c>
      <c r="J3799"/>
      <c r="L3799" t="s">
        <v>19752</v>
      </c>
      <c r="N3799" t="s">
        <v>13</v>
      </c>
      <c r="P3799">
        <v>258</v>
      </c>
      <c r="V3799" t="s">
        <v>18606</v>
      </c>
      <c r="X3799" t="str">
        <f>VLOOKUP(I3799,Location!$A$3:$B$1999,2,FALSE)</f>
        <v>Oklahoma</v>
      </c>
    </row>
    <row r="3800" spans="3:24" x14ac:dyDescent="0.2">
      <c r="C3800" t="s">
        <v>11990</v>
      </c>
      <c r="D3800">
        <v>21</v>
      </c>
      <c r="E3800" t="s">
        <v>13146</v>
      </c>
      <c r="F3800" t="s">
        <v>14666</v>
      </c>
      <c r="G3800" t="s">
        <v>15648</v>
      </c>
      <c r="H3800" t="s">
        <v>825</v>
      </c>
      <c r="I3800" t="s">
        <v>978</v>
      </c>
      <c r="J3800" t="s">
        <v>16710</v>
      </c>
      <c r="L3800" t="s">
        <v>19739</v>
      </c>
      <c r="N3800" t="s">
        <v>13</v>
      </c>
      <c r="P3800" t="s">
        <v>21</v>
      </c>
      <c r="V3800" t="s">
        <v>18354</v>
      </c>
      <c r="X3800" t="str">
        <f>VLOOKUP(I3800,Location!$A$3:$B$1999,2,FALSE)</f>
        <v>Nebraska</v>
      </c>
    </row>
    <row r="3801" spans="3:24" x14ac:dyDescent="0.2">
      <c r="C3801" t="s">
        <v>11990</v>
      </c>
      <c r="D3801">
        <v>16</v>
      </c>
      <c r="E3801" t="s">
        <v>13153</v>
      </c>
      <c r="F3801" t="s">
        <v>14672</v>
      </c>
      <c r="G3801" t="s">
        <v>14672</v>
      </c>
      <c r="H3801" t="s">
        <v>834</v>
      </c>
      <c r="I3801" t="s">
        <v>16034</v>
      </c>
      <c r="J3801" t="s">
        <v>16714</v>
      </c>
      <c r="L3801" t="s">
        <v>19743</v>
      </c>
      <c r="M3801" t="s">
        <v>20234</v>
      </c>
      <c r="N3801" t="s">
        <v>1107</v>
      </c>
      <c r="P3801">
        <v>270</v>
      </c>
      <c r="V3801" t="s">
        <v>18361</v>
      </c>
      <c r="X3801" t="str">
        <f>VLOOKUP(I3801,Location!$A$3:$B$1999,2,FALSE)</f>
        <v>Maryland</v>
      </c>
    </row>
    <row r="3802" spans="3:24" x14ac:dyDescent="0.2">
      <c r="C3802" t="s">
        <v>11990</v>
      </c>
      <c r="D3802">
        <v>5</v>
      </c>
      <c r="E3802" t="s">
        <v>13315</v>
      </c>
      <c r="F3802" t="s">
        <v>14825</v>
      </c>
      <c r="G3802" t="s">
        <v>1208</v>
      </c>
      <c r="H3802" t="s">
        <v>17</v>
      </c>
      <c r="I3802" t="s">
        <v>1726</v>
      </c>
      <c r="J3802" t="s">
        <v>16788</v>
      </c>
      <c r="L3802" t="s">
        <v>19882</v>
      </c>
      <c r="N3802" t="s">
        <v>13</v>
      </c>
      <c r="P3802">
        <v>484</v>
      </c>
      <c r="V3802" t="s">
        <v>18524</v>
      </c>
      <c r="X3802" t="str">
        <f>VLOOKUP(I3802,Location!$A$3:$B$1999,2,FALSE)</f>
        <v>South Carolina</v>
      </c>
    </row>
    <row r="3803" spans="3:24" x14ac:dyDescent="0.2">
      <c r="C3803" t="s">
        <v>11990</v>
      </c>
      <c r="D3803">
        <v>27</v>
      </c>
      <c r="E3803" t="s">
        <v>13428</v>
      </c>
      <c r="F3803" t="s">
        <v>14929</v>
      </c>
      <c r="H3803" t="s">
        <v>19</v>
      </c>
      <c r="I3803" t="s">
        <v>2818</v>
      </c>
      <c r="J3803"/>
      <c r="L3803" t="s">
        <v>19973</v>
      </c>
      <c r="N3803" t="s">
        <v>4687</v>
      </c>
      <c r="P3803">
        <v>198</v>
      </c>
      <c r="V3803" t="s">
        <v>18638</v>
      </c>
      <c r="X3803" t="str">
        <f>VLOOKUP(I3803,Location!$A$3:$B$1999,2,FALSE)</f>
        <v>Colorado</v>
      </c>
    </row>
    <row r="3804" spans="3:24" x14ac:dyDescent="0.2">
      <c r="C3804" t="s">
        <v>11990</v>
      </c>
      <c r="D3804">
        <v>30</v>
      </c>
      <c r="E3804" t="s">
        <v>12683</v>
      </c>
      <c r="F3804" t="s">
        <v>1378</v>
      </c>
      <c r="H3804" t="s">
        <v>942</v>
      </c>
      <c r="I3804" t="s">
        <v>3999</v>
      </c>
      <c r="J3804"/>
      <c r="L3804" t="s">
        <v>19372</v>
      </c>
      <c r="N3804" t="s">
        <v>17045</v>
      </c>
      <c r="P3804" t="s">
        <v>21</v>
      </c>
      <c r="V3804" t="s">
        <v>17882</v>
      </c>
      <c r="X3804" t="str">
        <f>VLOOKUP(I3804,Location!$A$3:$B$1999,2,FALSE)</f>
        <v>Texas</v>
      </c>
    </row>
    <row r="3805" spans="3:24" x14ac:dyDescent="0.2">
      <c r="C3805" t="s">
        <v>11990</v>
      </c>
      <c r="D3805">
        <v>6</v>
      </c>
      <c r="E3805" t="s">
        <v>13546</v>
      </c>
      <c r="F3805" t="s">
        <v>15034</v>
      </c>
      <c r="G3805" t="s">
        <v>15815</v>
      </c>
      <c r="H3805" t="s">
        <v>835</v>
      </c>
      <c r="I3805" t="s">
        <v>16084</v>
      </c>
      <c r="J3805"/>
      <c r="L3805" t="s">
        <v>20066</v>
      </c>
      <c r="N3805" t="s">
        <v>6517</v>
      </c>
      <c r="P3805">
        <v>213</v>
      </c>
      <c r="V3805" t="s">
        <v>18757</v>
      </c>
      <c r="X3805" t="str">
        <f>VLOOKUP(I3805,Location!$A$3:$B$1999,2,FALSE)</f>
        <v>Georgia</v>
      </c>
    </row>
    <row r="3806" spans="3:24" x14ac:dyDescent="0.2">
      <c r="C3806" t="s">
        <v>11990</v>
      </c>
      <c r="D3806">
        <v>20</v>
      </c>
      <c r="E3806" t="s">
        <v>13437</v>
      </c>
      <c r="F3806" t="s">
        <v>14936</v>
      </c>
      <c r="G3806" t="s">
        <v>6280</v>
      </c>
      <c r="H3806" t="s">
        <v>918</v>
      </c>
      <c r="I3806" t="s">
        <v>16058</v>
      </c>
      <c r="J3806" t="s">
        <v>16838</v>
      </c>
      <c r="L3806" t="s">
        <v>19982</v>
      </c>
      <c r="M3806" t="s">
        <v>20133</v>
      </c>
      <c r="N3806" t="s">
        <v>16912</v>
      </c>
      <c r="P3806" t="s">
        <v>21</v>
      </c>
      <c r="V3806" t="s">
        <v>18647</v>
      </c>
      <c r="X3806" t="str">
        <f>VLOOKUP(I3806,Location!$A$3:$B$1999,2,FALSE)</f>
        <v>South Carolina</v>
      </c>
    </row>
    <row r="3807" spans="3:24" x14ac:dyDescent="0.2">
      <c r="C3807" t="s">
        <v>11990</v>
      </c>
      <c r="D3807">
        <v>23</v>
      </c>
      <c r="E3807" t="s">
        <v>12506</v>
      </c>
      <c r="F3807" t="s">
        <v>14053</v>
      </c>
      <c r="G3807" t="s">
        <v>1448</v>
      </c>
      <c r="H3807" t="s">
        <v>895</v>
      </c>
      <c r="I3807" t="s">
        <v>18</v>
      </c>
      <c r="J3807" t="s">
        <v>16376</v>
      </c>
      <c r="L3807" t="s">
        <v>19219</v>
      </c>
      <c r="N3807" t="s">
        <v>1051</v>
      </c>
      <c r="P3807">
        <v>463</v>
      </c>
      <c r="V3807" t="s">
        <v>17702</v>
      </c>
      <c r="X3807" t="str">
        <f>VLOOKUP(I3807,Location!$A$3:$B$1999,2,FALSE)</f>
        <v>D.C.</v>
      </c>
    </row>
    <row r="3808" spans="3:24" x14ac:dyDescent="0.2">
      <c r="C3808" t="s">
        <v>11990</v>
      </c>
      <c r="D3808">
        <v>2</v>
      </c>
      <c r="E3808" t="s">
        <v>13343</v>
      </c>
      <c r="F3808" t="s">
        <v>3100</v>
      </c>
      <c r="H3808" t="s">
        <v>918</v>
      </c>
      <c r="I3808" t="s">
        <v>1023</v>
      </c>
      <c r="J3808"/>
      <c r="L3808" t="s">
        <v>19908</v>
      </c>
      <c r="N3808" t="s">
        <v>24</v>
      </c>
      <c r="P3808">
        <v>286</v>
      </c>
      <c r="V3808" t="s">
        <v>18552</v>
      </c>
      <c r="X3808" t="str">
        <f>VLOOKUP(I3808,Location!$A$3:$B$1999,2,FALSE)</f>
        <v>Georgia</v>
      </c>
    </row>
    <row r="3809" spans="3:24" x14ac:dyDescent="0.2">
      <c r="C3809" t="s">
        <v>11990</v>
      </c>
      <c r="D3809">
        <v>15</v>
      </c>
      <c r="E3809" t="s">
        <v>12338</v>
      </c>
      <c r="F3809" t="s">
        <v>13890</v>
      </c>
      <c r="G3809" t="s">
        <v>15212</v>
      </c>
      <c r="H3809" t="s">
        <v>859</v>
      </c>
      <c r="I3809" t="s">
        <v>2240</v>
      </c>
      <c r="J3809" t="s">
        <v>13</v>
      </c>
      <c r="L3809" t="s">
        <v>18883</v>
      </c>
      <c r="M3809" t="s">
        <v>2695</v>
      </c>
      <c r="N3809" t="s">
        <v>806</v>
      </c>
      <c r="P3809">
        <v>118</v>
      </c>
      <c r="V3809" t="s">
        <v>17533</v>
      </c>
      <c r="X3809" t="str">
        <f>VLOOKUP(I3809,Location!$A$3:$B$1999,2,FALSE)</f>
        <v>Maryland</v>
      </c>
    </row>
    <row r="3810" spans="3:24" x14ac:dyDescent="0.2">
      <c r="C3810" t="s">
        <v>11990</v>
      </c>
      <c r="D3810">
        <v>11</v>
      </c>
      <c r="E3810" t="s">
        <v>12053</v>
      </c>
      <c r="F3810" t="s">
        <v>13626</v>
      </c>
      <c r="G3810" t="s">
        <v>2997</v>
      </c>
      <c r="H3810" t="s">
        <v>798</v>
      </c>
      <c r="I3810" t="s">
        <v>1061</v>
      </c>
      <c r="J3810" t="s">
        <v>16128</v>
      </c>
      <c r="L3810" t="s">
        <v>18827</v>
      </c>
      <c r="M3810" t="s">
        <v>20444</v>
      </c>
      <c r="N3810" t="s">
        <v>4103</v>
      </c>
      <c r="P3810" t="s">
        <v>21</v>
      </c>
      <c r="V3810" t="s">
        <v>17247</v>
      </c>
      <c r="X3810" t="str">
        <f>VLOOKUP(I3810,Location!$A$3:$B$1999,2,FALSE)</f>
        <v>California</v>
      </c>
    </row>
    <row r="3811" spans="3:24" x14ac:dyDescent="0.2">
      <c r="C3811" t="s">
        <v>11990</v>
      </c>
      <c r="D3811">
        <v>6</v>
      </c>
      <c r="E3811" t="s">
        <v>13202</v>
      </c>
      <c r="F3811" t="s">
        <v>14716</v>
      </c>
      <c r="G3811" t="s">
        <v>15677</v>
      </c>
      <c r="H3811" t="s">
        <v>834</v>
      </c>
      <c r="I3811" t="s">
        <v>18</v>
      </c>
      <c r="J3811" t="s">
        <v>5467</v>
      </c>
      <c r="L3811" t="s">
        <v>19778</v>
      </c>
      <c r="M3811" t="s">
        <v>5468</v>
      </c>
      <c r="N3811" t="s">
        <v>13</v>
      </c>
      <c r="P3811" t="s">
        <v>21</v>
      </c>
      <c r="V3811" t="s">
        <v>18410</v>
      </c>
      <c r="X3811" t="str">
        <f>VLOOKUP(I3811,Location!$A$3:$B$1999,2,FALSE)</f>
        <v>D.C.</v>
      </c>
    </row>
    <row r="3812" spans="3:24" x14ac:dyDescent="0.2">
      <c r="C3812" t="s">
        <v>11990</v>
      </c>
      <c r="D3812">
        <v>29</v>
      </c>
      <c r="E3812" t="s">
        <v>13406</v>
      </c>
      <c r="F3812" t="s">
        <v>14907</v>
      </c>
      <c r="G3812" t="s">
        <v>3141</v>
      </c>
      <c r="H3812" t="s">
        <v>825</v>
      </c>
      <c r="I3812" t="s">
        <v>813</v>
      </c>
      <c r="J3812" t="s">
        <v>16833</v>
      </c>
      <c r="L3812" t="s">
        <v>19952</v>
      </c>
      <c r="M3812" t="s">
        <v>20139</v>
      </c>
      <c r="N3812" t="s">
        <v>3302</v>
      </c>
      <c r="P3812" t="s">
        <v>21</v>
      </c>
      <c r="V3812" t="s">
        <v>18615</v>
      </c>
      <c r="X3812" t="str">
        <f>VLOOKUP(I3812,Location!$A$3:$B$1999,2,FALSE)</f>
        <v>Florida</v>
      </c>
    </row>
    <row r="3813" spans="3:24" x14ac:dyDescent="0.2">
      <c r="C3813" t="s">
        <v>11990</v>
      </c>
      <c r="D3813">
        <v>6</v>
      </c>
      <c r="E3813" t="s">
        <v>12565</v>
      </c>
      <c r="F3813" t="s">
        <v>14111</v>
      </c>
      <c r="H3813" t="s">
        <v>935</v>
      </c>
      <c r="I3813" t="s">
        <v>2438</v>
      </c>
      <c r="J3813"/>
      <c r="L3813" t="s">
        <v>14416</v>
      </c>
      <c r="N3813" t="s">
        <v>17022</v>
      </c>
      <c r="P3813">
        <v>15</v>
      </c>
      <c r="V3813" t="s">
        <v>17761</v>
      </c>
      <c r="X3813" t="str">
        <f>VLOOKUP(I3813,Location!$A$3:$B$1999,2,FALSE)</f>
        <v>Virginia</v>
      </c>
    </row>
    <row r="3814" spans="3:24" x14ac:dyDescent="0.2">
      <c r="C3814" t="s">
        <v>11990</v>
      </c>
      <c r="D3814">
        <v>19</v>
      </c>
      <c r="E3814" t="s">
        <v>12749</v>
      </c>
      <c r="F3814" t="s">
        <v>14287</v>
      </c>
      <c r="G3814" t="s">
        <v>1384</v>
      </c>
      <c r="H3814" t="s">
        <v>947</v>
      </c>
      <c r="I3814" t="s">
        <v>15966</v>
      </c>
      <c r="J3814" t="s">
        <v>16506</v>
      </c>
      <c r="L3814" t="s">
        <v>14416</v>
      </c>
      <c r="M3814" t="s">
        <v>20382</v>
      </c>
      <c r="N3814" t="s">
        <v>17064</v>
      </c>
      <c r="P3814">
        <v>149</v>
      </c>
      <c r="V3814" t="s">
        <v>17948</v>
      </c>
      <c r="X3814" t="str">
        <f>VLOOKUP(I3814,Location!$A$3:$B$1999,2,FALSE)</f>
        <v>Georgia</v>
      </c>
    </row>
    <row r="3815" spans="3:24" x14ac:dyDescent="0.2">
      <c r="C3815" t="s">
        <v>11990</v>
      </c>
      <c r="D3815">
        <v>8</v>
      </c>
      <c r="E3815" t="s">
        <v>12258</v>
      </c>
      <c r="F3815" t="s">
        <v>13815</v>
      </c>
      <c r="G3815" t="s">
        <v>1458</v>
      </c>
      <c r="H3815" t="s">
        <v>859</v>
      </c>
      <c r="I3815" t="s">
        <v>976</v>
      </c>
      <c r="J3815" t="s">
        <v>16237</v>
      </c>
      <c r="L3815" t="s">
        <v>19005</v>
      </c>
      <c r="M3815" t="s">
        <v>20600</v>
      </c>
      <c r="N3815" t="s">
        <v>16957</v>
      </c>
      <c r="P3815" t="s">
        <v>21</v>
      </c>
      <c r="V3815" t="s">
        <v>17453</v>
      </c>
      <c r="X3815" t="str">
        <f>VLOOKUP(I3815,Location!$A$3:$B$1999,2,FALSE)</f>
        <v>California</v>
      </c>
    </row>
    <row r="3816" spans="3:24" x14ac:dyDescent="0.2">
      <c r="C3816" t="s">
        <v>11990</v>
      </c>
      <c r="D3816">
        <v>20</v>
      </c>
      <c r="E3816" t="s">
        <v>13563</v>
      </c>
      <c r="F3816" t="s">
        <v>15048</v>
      </c>
      <c r="G3816" t="s">
        <v>15820</v>
      </c>
      <c r="H3816" t="s">
        <v>834</v>
      </c>
      <c r="I3816" t="s">
        <v>813</v>
      </c>
      <c r="J3816" t="s">
        <v>16897</v>
      </c>
      <c r="L3816" t="s">
        <v>20079</v>
      </c>
      <c r="M3816" t="s">
        <v>2908</v>
      </c>
      <c r="N3816" t="s">
        <v>806</v>
      </c>
      <c r="P3816" t="s">
        <v>21</v>
      </c>
      <c r="V3816" t="s">
        <v>18774</v>
      </c>
      <c r="X3816" t="str">
        <f>VLOOKUP(I3816,Location!$A$3:$B$1999,2,FALSE)</f>
        <v>Florida</v>
      </c>
    </row>
    <row r="3817" spans="3:24" x14ac:dyDescent="0.2">
      <c r="C3817" t="s">
        <v>11990</v>
      </c>
      <c r="D3817">
        <v>19</v>
      </c>
      <c r="E3817" t="s">
        <v>12596</v>
      </c>
      <c r="F3817" t="s">
        <v>14141</v>
      </c>
      <c r="G3817" t="s">
        <v>1208</v>
      </c>
      <c r="H3817" t="s">
        <v>919</v>
      </c>
      <c r="I3817" t="s">
        <v>1019</v>
      </c>
      <c r="J3817" t="s">
        <v>16425</v>
      </c>
      <c r="L3817" t="s">
        <v>19295</v>
      </c>
      <c r="M3817" t="s">
        <v>20443</v>
      </c>
      <c r="N3817" t="s">
        <v>17027</v>
      </c>
      <c r="P3817" t="s">
        <v>21</v>
      </c>
      <c r="V3817" t="s">
        <v>17793</v>
      </c>
      <c r="X3817" t="str">
        <f>VLOOKUP(I3817,Location!$A$3:$B$1999,2,FALSE)</f>
        <v>Illinois</v>
      </c>
    </row>
    <row r="3818" spans="3:24" x14ac:dyDescent="0.2">
      <c r="C3818" t="s">
        <v>11990</v>
      </c>
      <c r="D3818">
        <v>7</v>
      </c>
      <c r="E3818" t="s">
        <v>12576</v>
      </c>
      <c r="F3818" t="s">
        <v>14122</v>
      </c>
      <c r="G3818" t="s">
        <v>15343</v>
      </c>
      <c r="H3818" t="s">
        <v>807</v>
      </c>
      <c r="I3818" t="s">
        <v>18</v>
      </c>
      <c r="J3818" t="s">
        <v>16412</v>
      </c>
      <c r="L3818" t="s">
        <v>19279</v>
      </c>
      <c r="M3818" t="s">
        <v>20454</v>
      </c>
      <c r="N3818" t="s">
        <v>13</v>
      </c>
      <c r="P3818" t="s">
        <v>21</v>
      </c>
      <c r="V3818" t="s">
        <v>17772</v>
      </c>
      <c r="X3818" t="str">
        <f>VLOOKUP(I3818,Location!$A$3:$B$1999,2,FALSE)</f>
        <v>D.C.</v>
      </c>
    </row>
    <row r="3819" spans="3:24" x14ac:dyDescent="0.2">
      <c r="C3819" t="s">
        <v>11990</v>
      </c>
      <c r="D3819">
        <v>8</v>
      </c>
      <c r="E3819" t="s">
        <v>12220</v>
      </c>
      <c r="F3819" t="s">
        <v>13781</v>
      </c>
      <c r="G3819" t="s">
        <v>15162</v>
      </c>
      <c r="H3819" t="s">
        <v>858</v>
      </c>
      <c r="I3819" t="s">
        <v>1519</v>
      </c>
      <c r="J3819" t="s">
        <v>16215</v>
      </c>
      <c r="L3819" t="s">
        <v>14416</v>
      </c>
      <c r="M3819" t="s">
        <v>20621</v>
      </c>
      <c r="N3819" t="s">
        <v>16949</v>
      </c>
      <c r="P3819">
        <v>212</v>
      </c>
      <c r="V3819" t="s">
        <v>17415</v>
      </c>
      <c r="X3819" t="str">
        <f>VLOOKUP(I3819,Location!$A$3:$B$1999,2,FALSE)</f>
        <v>California</v>
      </c>
    </row>
    <row r="3820" spans="3:24" x14ac:dyDescent="0.2">
      <c r="C3820" t="s">
        <v>11990</v>
      </c>
      <c r="D3820">
        <v>5</v>
      </c>
      <c r="E3820" t="s">
        <v>12159</v>
      </c>
      <c r="F3820" t="s">
        <v>13724</v>
      </c>
      <c r="G3820" t="s">
        <v>15139</v>
      </c>
      <c r="H3820" t="s">
        <v>798</v>
      </c>
      <c r="I3820" t="s">
        <v>1035</v>
      </c>
      <c r="J3820"/>
      <c r="L3820" t="s">
        <v>18923</v>
      </c>
      <c r="N3820" t="s">
        <v>13</v>
      </c>
      <c r="P3820">
        <v>447</v>
      </c>
      <c r="V3820" t="s">
        <v>17354</v>
      </c>
      <c r="X3820" t="str">
        <f>VLOOKUP(I3820,Location!$A$3:$B$1999,2,FALSE)</f>
        <v>Oregon</v>
      </c>
    </row>
    <row r="3821" spans="3:24" x14ac:dyDescent="0.2">
      <c r="C3821" t="s">
        <v>11990</v>
      </c>
      <c r="D3821">
        <v>11</v>
      </c>
      <c r="E3821" t="s">
        <v>12794</v>
      </c>
      <c r="F3821" t="s">
        <v>14332</v>
      </c>
      <c r="G3821" t="s">
        <v>6329</v>
      </c>
      <c r="H3821" t="s">
        <v>861</v>
      </c>
      <c r="I3821" t="s">
        <v>1034</v>
      </c>
      <c r="J3821" t="s">
        <v>16526</v>
      </c>
      <c r="L3821" t="s">
        <v>19454</v>
      </c>
      <c r="M3821" t="s">
        <v>20367</v>
      </c>
      <c r="N3821" t="s">
        <v>13</v>
      </c>
      <c r="P3821" t="s">
        <v>21</v>
      </c>
      <c r="V3821" t="s">
        <v>17995</v>
      </c>
      <c r="X3821" t="str">
        <f>VLOOKUP(I3821,Location!$A$3:$B$1999,2,FALSE)</f>
        <v>Pennsylvania</v>
      </c>
    </row>
    <row r="3822" spans="3:24" x14ac:dyDescent="0.2">
      <c r="C3822" t="s">
        <v>11990</v>
      </c>
      <c r="D3822">
        <v>20</v>
      </c>
      <c r="E3822" t="s">
        <v>13309</v>
      </c>
      <c r="F3822" t="s">
        <v>14819</v>
      </c>
      <c r="G3822" t="s">
        <v>15725</v>
      </c>
      <c r="H3822" t="s">
        <v>825</v>
      </c>
      <c r="I3822" t="s">
        <v>2818</v>
      </c>
      <c r="J3822" t="s">
        <v>1350</v>
      </c>
      <c r="L3822" t="s">
        <v>19876</v>
      </c>
      <c r="M3822" t="s">
        <v>3116</v>
      </c>
      <c r="N3822" t="s">
        <v>13</v>
      </c>
      <c r="P3822" t="s">
        <v>21</v>
      </c>
      <c r="V3822" t="s">
        <v>18518</v>
      </c>
      <c r="X3822" t="str">
        <f>VLOOKUP(I3822,Location!$A$3:$B$1999,2,FALSE)</f>
        <v>Colorado</v>
      </c>
    </row>
    <row r="3823" spans="3:24" x14ac:dyDescent="0.2">
      <c r="C3823" t="s">
        <v>11990</v>
      </c>
      <c r="D3823">
        <v>20</v>
      </c>
      <c r="E3823" t="s">
        <v>12712</v>
      </c>
      <c r="F3823" t="s">
        <v>14251</v>
      </c>
      <c r="G3823" t="s">
        <v>15415</v>
      </c>
      <c r="H3823" t="s">
        <v>842</v>
      </c>
      <c r="I3823" t="s">
        <v>15954</v>
      </c>
      <c r="J3823" t="s">
        <v>16489</v>
      </c>
      <c r="L3823" t="s">
        <v>14416</v>
      </c>
      <c r="N3823" t="s">
        <v>3360</v>
      </c>
      <c r="P3823">
        <v>160</v>
      </c>
      <c r="V3823" t="s">
        <v>17911</v>
      </c>
      <c r="X3823" t="str">
        <f>VLOOKUP(I3823,Location!$A$3:$B$1999,2,FALSE)</f>
        <v>Florida</v>
      </c>
    </row>
    <row r="3824" spans="3:24" x14ac:dyDescent="0.2">
      <c r="C3824" t="s">
        <v>11990</v>
      </c>
      <c r="D3824">
        <v>5</v>
      </c>
      <c r="E3824" t="s">
        <v>12500</v>
      </c>
      <c r="F3824" t="s">
        <v>14047</v>
      </c>
      <c r="G3824" t="s">
        <v>15297</v>
      </c>
      <c r="H3824" t="s">
        <v>841</v>
      </c>
      <c r="I3824" t="s">
        <v>967</v>
      </c>
      <c r="J3824"/>
      <c r="L3824" t="s">
        <v>19213</v>
      </c>
      <c r="N3824" t="s">
        <v>985</v>
      </c>
      <c r="P3824" t="s">
        <v>21</v>
      </c>
      <c r="V3824" t="s">
        <v>17696</v>
      </c>
      <c r="X3824" t="str">
        <f>VLOOKUP(I3824,Location!$A$3:$B$1999,2,FALSE)</f>
        <v>Washington</v>
      </c>
    </row>
    <row r="3825" spans="3:24" x14ac:dyDescent="0.2">
      <c r="C3825" t="s">
        <v>11990</v>
      </c>
      <c r="D3825">
        <v>12</v>
      </c>
      <c r="E3825" t="s">
        <v>12674</v>
      </c>
      <c r="F3825" t="s">
        <v>14214</v>
      </c>
      <c r="G3825" t="s">
        <v>15391</v>
      </c>
      <c r="H3825" t="s">
        <v>871</v>
      </c>
      <c r="I3825" t="s">
        <v>18</v>
      </c>
      <c r="J3825"/>
      <c r="L3825" t="s">
        <v>19361</v>
      </c>
      <c r="N3825" t="s">
        <v>13</v>
      </c>
      <c r="P3825" t="s">
        <v>21</v>
      </c>
      <c r="V3825" t="s">
        <v>17871</v>
      </c>
      <c r="X3825" t="str">
        <f>VLOOKUP(I3825,Location!$A$3:$B$1999,2,FALSE)</f>
        <v>D.C.</v>
      </c>
    </row>
    <row r="3826" spans="3:24" x14ac:dyDescent="0.2">
      <c r="C3826" t="s">
        <v>11990</v>
      </c>
      <c r="D3826">
        <v>5</v>
      </c>
      <c r="E3826" t="s">
        <v>13519</v>
      </c>
      <c r="F3826" t="s">
        <v>15008</v>
      </c>
      <c r="G3826" t="s">
        <v>8784</v>
      </c>
      <c r="H3826" t="s">
        <v>860</v>
      </c>
      <c r="I3826" t="s">
        <v>1605</v>
      </c>
      <c r="J3826"/>
      <c r="L3826" t="s">
        <v>20042</v>
      </c>
      <c r="N3826" t="s">
        <v>4839</v>
      </c>
      <c r="P3826">
        <v>497</v>
      </c>
      <c r="V3826" t="s">
        <v>18729</v>
      </c>
      <c r="X3826" t="str">
        <f>VLOOKUP(I3826,Location!$A$3:$B$1999,2,FALSE)</f>
        <v>California</v>
      </c>
    </row>
    <row r="3827" spans="3:24" x14ac:dyDescent="0.2">
      <c r="C3827" t="s">
        <v>11990</v>
      </c>
      <c r="D3827">
        <v>4</v>
      </c>
      <c r="E3827" t="s">
        <v>12779</v>
      </c>
      <c r="F3827" t="s">
        <v>14316</v>
      </c>
      <c r="G3827" t="s">
        <v>15447</v>
      </c>
      <c r="H3827" t="s">
        <v>919</v>
      </c>
      <c r="I3827" t="s">
        <v>15977</v>
      </c>
      <c r="J3827" t="s">
        <v>16521</v>
      </c>
      <c r="L3827" t="s">
        <v>19442</v>
      </c>
      <c r="M3827" t="s">
        <v>20372</v>
      </c>
      <c r="N3827" t="s">
        <v>13</v>
      </c>
      <c r="P3827">
        <v>65</v>
      </c>
      <c r="V3827" t="s">
        <v>17978</v>
      </c>
      <c r="X3827" t="str">
        <f>VLOOKUP(I3827,Location!$A$3:$B$1999,2,FALSE)</f>
        <v>New Jersey</v>
      </c>
    </row>
    <row r="3828" spans="3:24" x14ac:dyDescent="0.2">
      <c r="C3828" t="s">
        <v>11990</v>
      </c>
      <c r="D3828">
        <v>6</v>
      </c>
      <c r="E3828" t="s">
        <v>12800</v>
      </c>
      <c r="F3828" t="s">
        <v>14338</v>
      </c>
      <c r="G3828" t="s">
        <v>15456</v>
      </c>
      <c r="H3828" t="s">
        <v>809</v>
      </c>
      <c r="I3828" t="s">
        <v>15985</v>
      </c>
      <c r="J3828" t="s">
        <v>16531</v>
      </c>
      <c r="L3828" t="s">
        <v>14416</v>
      </c>
      <c r="M3828" t="s">
        <v>20363</v>
      </c>
      <c r="N3828" t="s">
        <v>17074</v>
      </c>
      <c r="P3828">
        <v>194</v>
      </c>
      <c r="V3828" t="s">
        <v>18002</v>
      </c>
      <c r="X3828" t="str">
        <f>VLOOKUP(I3828,Location!$A$3:$B$1999,2,FALSE)</f>
        <v>Cambodia</v>
      </c>
    </row>
    <row r="3829" spans="3:24" x14ac:dyDescent="0.2">
      <c r="C3829" t="s">
        <v>11990</v>
      </c>
      <c r="D3829">
        <v>9</v>
      </c>
      <c r="E3829" t="s">
        <v>12480</v>
      </c>
      <c r="F3829" t="s">
        <v>14027</v>
      </c>
      <c r="G3829" t="s">
        <v>15288</v>
      </c>
      <c r="H3829" t="s">
        <v>917</v>
      </c>
      <c r="I3829" t="s">
        <v>18</v>
      </c>
      <c r="J3829" t="s">
        <v>9866</v>
      </c>
      <c r="L3829" t="s">
        <v>19193</v>
      </c>
      <c r="M3829" t="s">
        <v>20495</v>
      </c>
      <c r="N3829" t="s">
        <v>4089</v>
      </c>
      <c r="P3829">
        <v>316</v>
      </c>
      <c r="V3829" t="s">
        <v>17676</v>
      </c>
      <c r="X3829" t="str">
        <f>VLOOKUP(I3829,Location!$A$3:$B$1999,2,FALSE)</f>
        <v>D.C.</v>
      </c>
    </row>
    <row r="3830" spans="3:24" x14ac:dyDescent="0.2">
      <c r="C3830" t="s">
        <v>11990</v>
      </c>
      <c r="D3830">
        <v>22</v>
      </c>
      <c r="E3830" t="s">
        <v>13152</v>
      </c>
      <c r="F3830" t="s">
        <v>2997</v>
      </c>
      <c r="H3830" t="s">
        <v>825</v>
      </c>
      <c r="I3830" t="s">
        <v>1374</v>
      </c>
      <c r="J3830"/>
      <c r="L3830" t="s">
        <v>19742</v>
      </c>
      <c r="N3830" t="s">
        <v>3052</v>
      </c>
      <c r="P3830">
        <v>418</v>
      </c>
      <c r="V3830" t="s">
        <v>18360</v>
      </c>
      <c r="X3830" t="str">
        <f>VLOOKUP(I3830,Location!$A$3:$B$1999,2,FALSE)</f>
        <v>Alabama</v>
      </c>
    </row>
    <row r="3831" spans="3:24" x14ac:dyDescent="0.2">
      <c r="C3831" t="s">
        <v>11990</v>
      </c>
      <c r="D3831">
        <v>5</v>
      </c>
      <c r="E3831" t="s">
        <v>12282</v>
      </c>
      <c r="F3831" t="s">
        <v>13839</v>
      </c>
      <c r="G3831" t="s">
        <v>13839</v>
      </c>
      <c r="H3831" t="s">
        <v>926</v>
      </c>
      <c r="I3831" t="s">
        <v>4171</v>
      </c>
      <c r="J3831" t="s">
        <v>16250</v>
      </c>
      <c r="L3831" t="s">
        <v>19029</v>
      </c>
      <c r="M3831" t="s">
        <v>3256</v>
      </c>
      <c r="N3831" t="s">
        <v>13</v>
      </c>
      <c r="P3831" t="s">
        <v>21</v>
      </c>
      <c r="V3831" t="s">
        <v>17477</v>
      </c>
      <c r="X3831" t="str">
        <f>VLOOKUP(I3831,Location!$A$3:$B$1999,2,FALSE)</f>
        <v>Florida</v>
      </c>
    </row>
    <row r="3832" spans="3:24" x14ac:dyDescent="0.2">
      <c r="C3832" t="s">
        <v>11990</v>
      </c>
      <c r="D3832">
        <v>6</v>
      </c>
      <c r="E3832" t="s">
        <v>13408</v>
      </c>
      <c r="F3832" t="s">
        <v>14910</v>
      </c>
      <c r="G3832" t="s">
        <v>3743</v>
      </c>
      <c r="H3832" t="s">
        <v>795</v>
      </c>
      <c r="I3832" t="s">
        <v>9272</v>
      </c>
      <c r="J3832"/>
      <c r="L3832" t="s">
        <v>19955</v>
      </c>
      <c r="N3832" t="s">
        <v>4406</v>
      </c>
      <c r="P3832" t="s">
        <v>21</v>
      </c>
      <c r="V3832" t="s">
        <v>18618</v>
      </c>
      <c r="X3832" t="str">
        <f>VLOOKUP(I3832,Location!$A$3:$B$1999,2,FALSE)</f>
        <v>Alaska</v>
      </c>
    </row>
    <row r="3833" spans="3:24" x14ac:dyDescent="0.2">
      <c r="C3833" t="s">
        <v>11990</v>
      </c>
      <c r="D3833">
        <v>9</v>
      </c>
      <c r="E3833" t="s">
        <v>12487</v>
      </c>
      <c r="F3833" t="s">
        <v>14034</v>
      </c>
      <c r="G3833" t="s">
        <v>15291</v>
      </c>
      <c r="H3833" t="s">
        <v>838</v>
      </c>
      <c r="I3833" t="s">
        <v>996</v>
      </c>
      <c r="J3833" t="s">
        <v>16348</v>
      </c>
      <c r="L3833" t="s">
        <v>19200</v>
      </c>
      <c r="M3833" t="s">
        <v>20492</v>
      </c>
      <c r="N3833" t="s">
        <v>13</v>
      </c>
      <c r="P3833">
        <v>431</v>
      </c>
      <c r="V3833" t="s">
        <v>17683</v>
      </c>
      <c r="X3833" t="str">
        <f>VLOOKUP(I3833,Location!$A$3:$B$1999,2,FALSE)</f>
        <v>Virginia</v>
      </c>
    </row>
    <row r="3834" spans="3:24" x14ac:dyDescent="0.2">
      <c r="C3834" t="s">
        <v>11990</v>
      </c>
      <c r="D3834">
        <v>6</v>
      </c>
      <c r="E3834" t="s">
        <v>12512</v>
      </c>
      <c r="F3834" t="s">
        <v>14059</v>
      </c>
      <c r="G3834" t="s">
        <v>15303</v>
      </c>
      <c r="H3834" t="s">
        <v>841</v>
      </c>
      <c r="I3834" t="s">
        <v>15911</v>
      </c>
      <c r="J3834" t="s">
        <v>16380</v>
      </c>
      <c r="L3834" t="s">
        <v>19225</v>
      </c>
      <c r="M3834" t="s">
        <v>20481</v>
      </c>
      <c r="N3834" t="s">
        <v>13</v>
      </c>
      <c r="P3834">
        <v>148</v>
      </c>
      <c r="V3834" t="s">
        <v>17708</v>
      </c>
      <c r="X3834" t="str">
        <f>VLOOKUP(I3834,Location!$A$3:$B$1999,2,FALSE)</f>
        <v>Texas</v>
      </c>
    </row>
    <row r="3835" spans="3:24" x14ac:dyDescent="0.2">
      <c r="C3835" t="s">
        <v>11990</v>
      </c>
      <c r="D3835">
        <v>5</v>
      </c>
      <c r="E3835" t="s">
        <v>12073</v>
      </c>
      <c r="F3835" t="s">
        <v>13646</v>
      </c>
      <c r="G3835" t="s">
        <v>15093</v>
      </c>
      <c r="H3835" t="s">
        <v>827</v>
      </c>
      <c r="I3835" t="s">
        <v>1061</v>
      </c>
      <c r="J3835" t="s">
        <v>15093</v>
      </c>
      <c r="L3835" t="s">
        <v>18846</v>
      </c>
      <c r="N3835" t="s">
        <v>13</v>
      </c>
      <c r="P3835" t="s">
        <v>21</v>
      </c>
      <c r="V3835" t="s">
        <v>17267</v>
      </c>
      <c r="X3835" t="str">
        <f>VLOOKUP(I3835,Location!$A$3:$B$1999,2,FALSE)</f>
        <v>California</v>
      </c>
    </row>
    <row r="3836" spans="3:24" x14ac:dyDescent="0.2">
      <c r="C3836" t="s">
        <v>11990</v>
      </c>
      <c r="D3836">
        <v>8</v>
      </c>
      <c r="E3836" t="s">
        <v>12745</v>
      </c>
      <c r="F3836" t="s">
        <v>14283</v>
      </c>
      <c r="G3836" t="s">
        <v>14283</v>
      </c>
      <c r="H3836" t="s">
        <v>872</v>
      </c>
      <c r="I3836" t="s">
        <v>15964</v>
      </c>
      <c r="J3836" t="s">
        <v>16504</v>
      </c>
      <c r="L3836" t="s">
        <v>19419</v>
      </c>
      <c r="N3836" t="s">
        <v>13</v>
      </c>
      <c r="P3836">
        <v>155</v>
      </c>
      <c r="V3836" t="s">
        <v>17944</v>
      </c>
      <c r="X3836" t="str">
        <f>VLOOKUP(I3836,Location!$A$3:$B$1999,2,FALSE)</f>
        <v>Michigan</v>
      </c>
    </row>
    <row r="3837" spans="3:24" x14ac:dyDescent="0.2">
      <c r="C3837" t="s">
        <v>11990</v>
      </c>
      <c r="D3837">
        <v>1</v>
      </c>
      <c r="E3837" t="s">
        <v>12332</v>
      </c>
      <c r="F3837" t="s">
        <v>13885</v>
      </c>
      <c r="G3837" t="s">
        <v>13885</v>
      </c>
      <c r="H3837" t="s">
        <v>809</v>
      </c>
      <c r="I3837" t="s">
        <v>9248</v>
      </c>
      <c r="J3837" t="s">
        <v>16281</v>
      </c>
      <c r="L3837" t="s">
        <v>19067</v>
      </c>
      <c r="M3837" t="s">
        <v>20568</v>
      </c>
      <c r="N3837" t="s">
        <v>2791</v>
      </c>
      <c r="P3837">
        <v>208</v>
      </c>
      <c r="V3837" t="s">
        <v>17527</v>
      </c>
      <c r="X3837" t="str">
        <f>VLOOKUP(I3837,Location!$A$3:$B$1999,2,FALSE)</f>
        <v>Arizona</v>
      </c>
    </row>
    <row r="3838" spans="3:24" x14ac:dyDescent="0.2">
      <c r="C3838" t="s">
        <v>11990</v>
      </c>
      <c r="D3838">
        <v>6</v>
      </c>
      <c r="E3838" t="s">
        <v>13155</v>
      </c>
      <c r="F3838" t="s">
        <v>2839</v>
      </c>
      <c r="G3838" t="s">
        <v>1939</v>
      </c>
      <c r="H3838" t="s">
        <v>19</v>
      </c>
      <c r="I3838" t="s">
        <v>1579</v>
      </c>
      <c r="J3838"/>
      <c r="L3838" t="s">
        <v>14416</v>
      </c>
      <c r="N3838" t="s">
        <v>13</v>
      </c>
      <c r="P3838">
        <v>442</v>
      </c>
      <c r="V3838" t="s">
        <v>18363</v>
      </c>
      <c r="X3838" t="str">
        <f>VLOOKUP(I3838,Location!$A$3:$B$1999,2,FALSE)</f>
        <v>New York</v>
      </c>
    </row>
    <row r="3839" spans="3:24" x14ac:dyDescent="0.2">
      <c r="C3839" t="s">
        <v>11990</v>
      </c>
      <c r="D3839">
        <v>8</v>
      </c>
      <c r="E3839" t="s">
        <v>12883</v>
      </c>
      <c r="F3839" t="s">
        <v>14414</v>
      </c>
      <c r="G3839" t="s">
        <v>15504</v>
      </c>
      <c r="H3839" t="s">
        <v>835</v>
      </c>
      <c r="I3839" t="s">
        <v>15956</v>
      </c>
      <c r="J3839" t="s">
        <v>14416</v>
      </c>
      <c r="L3839" t="s">
        <v>14416</v>
      </c>
      <c r="M3839" t="s">
        <v>20085</v>
      </c>
      <c r="N3839" t="s">
        <v>13</v>
      </c>
      <c r="P3839">
        <v>197</v>
      </c>
      <c r="V3839" t="s">
        <v>18087</v>
      </c>
      <c r="X3839" t="str">
        <f>VLOOKUP(I3839,Location!$A$3:$B$1999,2,FALSE)</f>
        <v>Arizona</v>
      </c>
    </row>
    <row r="3840" spans="3:24" x14ac:dyDescent="0.2">
      <c r="C3840" t="s">
        <v>11990</v>
      </c>
      <c r="D3840">
        <v>1</v>
      </c>
      <c r="E3840" t="s">
        <v>13054</v>
      </c>
      <c r="F3840" t="s">
        <v>14574</v>
      </c>
      <c r="G3840" t="s">
        <v>1458</v>
      </c>
      <c r="H3840" t="s">
        <v>862</v>
      </c>
      <c r="I3840" t="s">
        <v>1019</v>
      </c>
      <c r="J3840" t="s">
        <v>16665</v>
      </c>
      <c r="L3840" t="s">
        <v>19655</v>
      </c>
      <c r="M3840" t="s">
        <v>20274</v>
      </c>
      <c r="N3840" t="s">
        <v>13</v>
      </c>
      <c r="P3840" t="s">
        <v>21</v>
      </c>
      <c r="V3840" t="s">
        <v>18258</v>
      </c>
      <c r="X3840" t="str">
        <f>VLOOKUP(I3840,Location!$A$3:$B$1999,2,FALSE)</f>
        <v>Illinois</v>
      </c>
    </row>
    <row r="3841" spans="3:24" x14ac:dyDescent="0.2">
      <c r="C3841" t="s">
        <v>11990</v>
      </c>
      <c r="D3841">
        <v>2</v>
      </c>
      <c r="E3841" t="s">
        <v>13431</v>
      </c>
      <c r="F3841" t="s">
        <v>1939</v>
      </c>
      <c r="G3841" t="s">
        <v>1939</v>
      </c>
      <c r="H3841" t="s">
        <v>17</v>
      </c>
      <c r="I3841" t="s">
        <v>1057</v>
      </c>
      <c r="J3841" t="s">
        <v>4801</v>
      </c>
      <c r="L3841" t="s">
        <v>19976</v>
      </c>
      <c r="M3841" t="s">
        <v>4130</v>
      </c>
      <c r="N3841" t="s">
        <v>13</v>
      </c>
      <c r="P3841">
        <v>81</v>
      </c>
      <c r="V3841" t="s">
        <v>18641</v>
      </c>
      <c r="X3841" t="str">
        <f>VLOOKUP(I3841,Location!$A$3:$B$1999,2,FALSE)</f>
        <v>California</v>
      </c>
    </row>
    <row r="3842" spans="3:24" x14ac:dyDescent="0.2">
      <c r="C3842" t="s">
        <v>11990</v>
      </c>
      <c r="D3842">
        <v>8</v>
      </c>
      <c r="E3842" t="s">
        <v>12597</v>
      </c>
      <c r="F3842" t="s">
        <v>14142</v>
      </c>
      <c r="G3842" t="s">
        <v>15087</v>
      </c>
      <c r="H3842" t="s">
        <v>842</v>
      </c>
      <c r="I3842" t="s">
        <v>15925</v>
      </c>
      <c r="J3842" t="s">
        <v>13809</v>
      </c>
      <c r="L3842" t="s">
        <v>14416</v>
      </c>
      <c r="M3842" t="s">
        <v>20415</v>
      </c>
      <c r="N3842" t="s">
        <v>13</v>
      </c>
      <c r="P3842">
        <v>321</v>
      </c>
      <c r="V3842" t="s">
        <v>17794</v>
      </c>
      <c r="X3842" t="str">
        <f>VLOOKUP(I3842,Location!$A$3:$B$1999,2,FALSE)</f>
        <v>Alabama</v>
      </c>
    </row>
    <row r="3843" spans="3:24" x14ac:dyDescent="0.2">
      <c r="C3843" t="s">
        <v>11990</v>
      </c>
      <c r="D3843">
        <v>1</v>
      </c>
      <c r="E3843" t="s">
        <v>13455</v>
      </c>
      <c r="F3843" t="s">
        <v>14951</v>
      </c>
      <c r="G3843" t="s">
        <v>31</v>
      </c>
      <c r="H3843" t="s">
        <v>834</v>
      </c>
      <c r="I3843" t="s">
        <v>18</v>
      </c>
      <c r="J3843"/>
      <c r="L3843" t="s">
        <v>19998</v>
      </c>
      <c r="N3843" t="s">
        <v>968</v>
      </c>
      <c r="P3843">
        <v>264</v>
      </c>
      <c r="V3843" t="s">
        <v>18665</v>
      </c>
      <c r="X3843" t="str">
        <f>VLOOKUP(I3843,Location!$A$3:$B$1999,2,FALSE)</f>
        <v>D.C.</v>
      </c>
    </row>
    <row r="3844" spans="3:24" x14ac:dyDescent="0.2">
      <c r="C3844" t="s">
        <v>11990</v>
      </c>
      <c r="D3844">
        <v>17</v>
      </c>
      <c r="E3844" t="s">
        <v>12344</v>
      </c>
      <c r="F3844" t="s">
        <v>13895</v>
      </c>
      <c r="G3844" t="s">
        <v>15216</v>
      </c>
      <c r="H3844" t="s">
        <v>919</v>
      </c>
      <c r="I3844" t="s">
        <v>1592</v>
      </c>
      <c r="J3844" t="s">
        <v>16287</v>
      </c>
      <c r="L3844" t="s">
        <v>19076</v>
      </c>
      <c r="M3844" t="s">
        <v>20562</v>
      </c>
      <c r="N3844" t="s">
        <v>13</v>
      </c>
      <c r="P3844" t="s">
        <v>21</v>
      </c>
      <c r="V3844" t="s">
        <v>17539</v>
      </c>
      <c r="X3844" t="str">
        <f>VLOOKUP(I3844,Location!$A$3:$B$1999,2,FALSE)</f>
        <v>North Carolina</v>
      </c>
    </row>
    <row r="3845" spans="3:24" x14ac:dyDescent="0.2">
      <c r="C3845" t="s">
        <v>11990</v>
      </c>
      <c r="D3845">
        <v>5</v>
      </c>
      <c r="E3845" t="s">
        <v>12896</v>
      </c>
      <c r="F3845" t="s">
        <v>14427</v>
      </c>
      <c r="G3845" t="s">
        <v>1518</v>
      </c>
      <c r="H3845" t="s">
        <v>19</v>
      </c>
      <c r="I3845" t="s">
        <v>976</v>
      </c>
      <c r="J3845" t="s">
        <v>16589</v>
      </c>
      <c r="L3845" t="s">
        <v>19525</v>
      </c>
      <c r="M3845" t="s">
        <v>20323</v>
      </c>
      <c r="N3845" t="s">
        <v>13</v>
      </c>
      <c r="P3845" t="s">
        <v>21</v>
      </c>
      <c r="V3845" t="s">
        <v>18100</v>
      </c>
      <c r="X3845" t="str">
        <f>VLOOKUP(I3845,Location!$A$3:$B$1999,2,FALSE)</f>
        <v>California</v>
      </c>
    </row>
    <row r="3846" spans="3:24" x14ac:dyDescent="0.2">
      <c r="C3846" t="s">
        <v>11990</v>
      </c>
      <c r="D3846">
        <v>5</v>
      </c>
      <c r="E3846" t="s">
        <v>12716</v>
      </c>
      <c r="F3846" t="s">
        <v>14255</v>
      </c>
      <c r="G3846" t="s">
        <v>3201</v>
      </c>
      <c r="H3846" t="s">
        <v>866</v>
      </c>
      <c r="I3846" t="s">
        <v>4075</v>
      </c>
      <c r="J3846"/>
      <c r="L3846" t="s">
        <v>19399</v>
      </c>
      <c r="N3846" t="s">
        <v>17053</v>
      </c>
      <c r="P3846">
        <v>180</v>
      </c>
      <c r="V3846" t="s">
        <v>17915</v>
      </c>
      <c r="X3846" t="str">
        <f>VLOOKUP(I3846,Location!$A$3:$B$1999,2,FALSE)</f>
        <v>North Carolina</v>
      </c>
    </row>
    <row r="3847" spans="3:24" x14ac:dyDescent="0.2">
      <c r="C3847" t="s">
        <v>11990</v>
      </c>
      <c r="D3847">
        <v>2</v>
      </c>
      <c r="E3847" t="s">
        <v>12040</v>
      </c>
      <c r="F3847" t="s">
        <v>13612</v>
      </c>
      <c r="G3847" t="s">
        <v>15076</v>
      </c>
      <c r="H3847" t="s">
        <v>947</v>
      </c>
      <c r="I3847" t="s">
        <v>6343</v>
      </c>
      <c r="J3847" t="s">
        <v>16117</v>
      </c>
      <c r="L3847" t="s">
        <v>18814</v>
      </c>
      <c r="N3847" t="s">
        <v>16909</v>
      </c>
      <c r="P3847" t="s">
        <v>21</v>
      </c>
      <c r="V3847" t="s">
        <v>17233</v>
      </c>
      <c r="X3847" t="str">
        <f>VLOOKUP(I3847,Location!$A$3:$B$1999,2,FALSE)</f>
        <v>North Carolina</v>
      </c>
    </row>
    <row r="3848" spans="3:24" x14ac:dyDescent="0.2">
      <c r="C3848" t="s">
        <v>11990</v>
      </c>
      <c r="D3848">
        <v>7</v>
      </c>
      <c r="E3848" t="s">
        <v>12446</v>
      </c>
      <c r="F3848" t="s">
        <v>13994</v>
      </c>
      <c r="G3848" t="s">
        <v>13994</v>
      </c>
      <c r="H3848" t="s">
        <v>902</v>
      </c>
      <c r="I3848" t="s">
        <v>1034</v>
      </c>
      <c r="J3848" t="s">
        <v>16349</v>
      </c>
      <c r="L3848" t="s">
        <v>19162</v>
      </c>
      <c r="M3848" t="s">
        <v>20511</v>
      </c>
      <c r="N3848" t="s">
        <v>5099</v>
      </c>
      <c r="P3848">
        <v>497</v>
      </c>
      <c r="V3848" t="s">
        <v>17642</v>
      </c>
      <c r="X3848" t="str">
        <f>VLOOKUP(I3848,Location!$A$3:$B$1999,2,FALSE)</f>
        <v>Pennsylvania</v>
      </c>
    </row>
    <row r="3849" spans="3:24" x14ac:dyDescent="0.2">
      <c r="C3849" t="s">
        <v>11990</v>
      </c>
      <c r="D3849">
        <v>9</v>
      </c>
      <c r="E3849" t="s">
        <v>12602</v>
      </c>
      <c r="F3849" t="s">
        <v>14147</v>
      </c>
      <c r="H3849" t="s">
        <v>846</v>
      </c>
      <c r="I3849" t="s">
        <v>1012</v>
      </c>
      <c r="J3849"/>
      <c r="L3849" t="s">
        <v>14416</v>
      </c>
      <c r="N3849" t="s">
        <v>3716</v>
      </c>
      <c r="P3849">
        <v>401</v>
      </c>
      <c r="V3849" t="s">
        <v>17799</v>
      </c>
      <c r="X3849" t="str">
        <f>VLOOKUP(I3849,Location!$A$3:$B$1999,2,FALSE)</f>
        <v>California</v>
      </c>
    </row>
    <row r="3850" spans="3:24" x14ac:dyDescent="0.2">
      <c r="C3850" t="s">
        <v>11990</v>
      </c>
      <c r="D3850">
        <v>11</v>
      </c>
      <c r="E3850" t="s">
        <v>12999</v>
      </c>
      <c r="F3850" t="s">
        <v>14522</v>
      </c>
      <c r="G3850" t="s">
        <v>15569</v>
      </c>
      <c r="H3850" t="s">
        <v>834</v>
      </c>
      <c r="I3850" t="s">
        <v>2444</v>
      </c>
      <c r="J3850"/>
      <c r="L3850" t="s">
        <v>19614</v>
      </c>
      <c r="N3850" t="s">
        <v>17052</v>
      </c>
      <c r="P3850">
        <v>363</v>
      </c>
      <c r="V3850" t="s">
        <v>18203</v>
      </c>
      <c r="X3850" t="str">
        <f>VLOOKUP(I3850,Location!$A$3:$B$1999,2,FALSE)</f>
        <v>Virginia</v>
      </c>
    </row>
    <row r="3851" spans="3:24" x14ac:dyDescent="0.2">
      <c r="C3851" t="s">
        <v>11990</v>
      </c>
      <c r="D3851">
        <v>3</v>
      </c>
      <c r="E3851" t="s">
        <v>12212</v>
      </c>
      <c r="F3851" t="s">
        <v>5498</v>
      </c>
      <c r="G3851" t="s">
        <v>5498</v>
      </c>
      <c r="H3851" t="s">
        <v>927</v>
      </c>
      <c r="I3851" t="s">
        <v>1057</v>
      </c>
      <c r="J3851" t="s">
        <v>16209</v>
      </c>
      <c r="L3851" t="s">
        <v>18964</v>
      </c>
      <c r="M3851" t="s">
        <v>20624</v>
      </c>
      <c r="N3851" t="s">
        <v>13</v>
      </c>
      <c r="P3851" t="s">
        <v>21</v>
      </c>
      <c r="V3851" t="s">
        <v>17407</v>
      </c>
      <c r="X3851" t="str">
        <f>VLOOKUP(I3851,Location!$A$3:$B$1999,2,FALSE)</f>
        <v>California</v>
      </c>
    </row>
    <row r="3852" spans="3:24" x14ac:dyDescent="0.2">
      <c r="C3852" t="s">
        <v>11990</v>
      </c>
      <c r="D3852">
        <v>7</v>
      </c>
      <c r="E3852" t="s">
        <v>13026</v>
      </c>
      <c r="F3852" t="s">
        <v>14548</v>
      </c>
      <c r="G3852" t="s">
        <v>15585</v>
      </c>
      <c r="H3852" t="s">
        <v>834</v>
      </c>
      <c r="I3852" t="s">
        <v>6378</v>
      </c>
      <c r="J3852"/>
      <c r="L3852" t="s">
        <v>14416</v>
      </c>
      <c r="N3852" t="s">
        <v>11881</v>
      </c>
      <c r="P3852">
        <v>234</v>
      </c>
      <c r="V3852" t="s">
        <v>18230</v>
      </c>
      <c r="X3852" t="str">
        <f>VLOOKUP(I3852,Location!$A$3:$B$1999,2,FALSE)</f>
        <v>Kansas</v>
      </c>
    </row>
    <row r="3853" spans="3:24" x14ac:dyDescent="0.2">
      <c r="C3853" t="s">
        <v>11990</v>
      </c>
      <c r="D3853">
        <v>9</v>
      </c>
      <c r="E3853" t="s">
        <v>13008</v>
      </c>
      <c r="F3853" t="s">
        <v>14531</v>
      </c>
      <c r="G3853" t="s">
        <v>14531</v>
      </c>
      <c r="H3853" t="s">
        <v>825</v>
      </c>
      <c r="I3853" t="s">
        <v>9362</v>
      </c>
      <c r="J3853" t="s">
        <v>14416</v>
      </c>
      <c r="L3853" t="s">
        <v>14416</v>
      </c>
      <c r="M3853" t="s">
        <v>20085</v>
      </c>
      <c r="N3853" t="s">
        <v>24</v>
      </c>
      <c r="P3853">
        <v>27</v>
      </c>
      <c r="V3853" t="s">
        <v>18212</v>
      </c>
      <c r="X3853" t="str">
        <f>VLOOKUP(I3853,Location!$A$3:$B$1999,2,FALSE)</f>
        <v>North Carolina</v>
      </c>
    </row>
    <row r="3854" spans="3:24" x14ac:dyDescent="0.2">
      <c r="C3854" t="s">
        <v>11990</v>
      </c>
      <c r="D3854">
        <v>4</v>
      </c>
      <c r="E3854" t="s">
        <v>12268</v>
      </c>
      <c r="F3854" t="s">
        <v>13825</v>
      </c>
      <c r="G3854" t="s">
        <v>1395</v>
      </c>
      <c r="H3854" t="s">
        <v>868</v>
      </c>
      <c r="I3854" t="s">
        <v>1019</v>
      </c>
      <c r="J3854"/>
      <c r="L3854" t="s">
        <v>19015</v>
      </c>
      <c r="N3854" t="s">
        <v>13</v>
      </c>
      <c r="P3854" t="s">
        <v>21</v>
      </c>
      <c r="V3854" t="s">
        <v>17463</v>
      </c>
      <c r="X3854" t="str">
        <f>VLOOKUP(I3854,Location!$A$3:$B$1999,2,FALSE)</f>
        <v>Illinois</v>
      </c>
    </row>
    <row r="3855" spans="3:24" x14ac:dyDescent="0.2">
      <c r="C3855" t="s">
        <v>11990</v>
      </c>
      <c r="D3855">
        <v>16</v>
      </c>
      <c r="E3855" t="s">
        <v>12735</v>
      </c>
      <c r="F3855" t="s">
        <v>14273</v>
      </c>
      <c r="G3855" t="s">
        <v>15426</v>
      </c>
      <c r="H3855" t="s">
        <v>947</v>
      </c>
      <c r="I3855" t="s">
        <v>15962</v>
      </c>
      <c r="J3855"/>
      <c r="L3855" t="s">
        <v>19413</v>
      </c>
      <c r="N3855" t="s">
        <v>3907</v>
      </c>
      <c r="P3855">
        <v>195</v>
      </c>
      <c r="V3855" t="s">
        <v>17934</v>
      </c>
      <c r="X3855" t="str">
        <f>VLOOKUP(I3855,Location!$A$3:$B$1999,2,FALSE)</f>
        <v>Pennsylvania</v>
      </c>
    </row>
    <row r="3856" spans="3:24" x14ac:dyDescent="0.2">
      <c r="C3856" t="s">
        <v>11990</v>
      </c>
      <c r="D3856">
        <v>5</v>
      </c>
      <c r="E3856" t="s">
        <v>12095</v>
      </c>
      <c r="F3856" t="s">
        <v>13662</v>
      </c>
      <c r="G3856" t="s">
        <v>15103</v>
      </c>
      <c r="H3856" t="s">
        <v>37</v>
      </c>
      <c r="I3856" t="s">
        <v>1061</v>
      </c>
      <c r="J3856" t="s">
        <v>4752</v>
      </c>
      <c r="L3856" t="s">
        <v>18865</v>
      </c>
      <c r="M3856" t="s">
        <v>4753</v>
      </c>
      <c r="N3856" t="s">
        <v>13</v>
      </c>
      <c r="P3856">
        <v>397</v>
      </c>
      <c r="V3856" t="s">
        <v>17289</v>
      </c>
      <c r="X3856" t="str">
        <f>VLOOKUP(I3856,Location!$A$3:$B$1999,2,FALSE)</f>
        <v>California</v>
      </c>
    </row>
    <row r="3857" spans="3:24" x14ac:dyDescent="0.2">
      <c r="C3857" t="s">
        <v>11990</v>
      </c>
      <c r="D3857">
        <v>21</v>
      </c>
      <c r="E3857" t="s">
        <v>13317</v>
      </c>
      <c r="F3857" t="s">
        <v>14827</v>
      </c>
      <c r="G3857" t="s">
        <v>14827</v>
      </c>
      <c r="H3857" t="s">
        <v>17</v>
      </c>
      <c r="I3857" t="s">
        <v>962</v>
      </c>
      <c r="J3857" t="s">
        <v>16789</v>
      </c>
      <c r="L3857" t="s">
        <v>19884</v>
      </c>
      <c r="N3857" t="s">
        <v>17009</v>
      </c>
      <c r="P3857" t="s">
        <v>21</v>
      </c>
      <c r="V3857" t="s">
        <v>18526</v>
      </c>
      <c r="X3857" t="str">
        <f>VLOOKUP(I3857,Location!$A$3:$B$1999,2,FALSE)</f>
        <v>Texas</v>
      </c>
    </row>
    <row r="3858" spans="3:24" x14ac:dyDescent="0.2">
      <c r="C3858" t="s">
        <v>11990</v>
      </c>
      <c r="D3858">
        <v>7</v>
      </c>
      <c r="E3858" t="s">
        <v>13118</v>
      </c>
      <c r="F3858" t="s">
        <v>14640</v>
      </c>
      <c r="G3858" t="s">
        <v>15635</v>
      </c>
      <c r="H3858" t="s">
        <v>17</v>
      </c>
      <c r="I3858" t="s">
        <v>2194</v>
      </c>
      <c r="J3858" t="s">
        <v>16696</v>
      </c>
      <c r="L3858" t="s">
        <v>19715</v>
      </c>
      <c r="M3858" t="s">
        <v>20248</v>
      </c>
      <c r="N3858" t="s">
        <v>3417</v>
      </c>
      <c r="P3858" t="s">
        <v>21</v>
      </c>
      <c r="V3858" t="s">
        <v>18326</v>
      </c>
      <c r="X3858" t="str">
        <f>VLOOKUP(I3858,Location!$A$3:$B$1999,2,FALSE)</f>
        <v>Indiana</v>
      </c>
    </row>
    <row r="3859" spans="3:24" x14ac:dyDescent="0.2">
      <c r="C3859" t="s">
        <v>11990</v>
      </c>
      <c r="D3859">
        <v>5</v>
      </c>
      <c r="E3859" t="s">
        <v>12941</v>
      </c>
      <c r="F3859" t="s">
        <v>14467</v>
      </c>
      <c r="G3859" t="s">
        <v>15538</v>
      </c>
      <c r="H3859" t="s">
        <v>860</v>
      </c>
      <c r="I3859" t="s">
        <v>1061</v>
      </c>
      <c r="J3859" t="s">
        <v>4618</v>
      </c>
      <c r="L3859" t="s">
        <v>19565</v>
      </c>
      <c r="M3859" t="s">
        <v>4619</v>
      </c>
      <c r="N3859" t="s">
        <v>2696</v>
      </c>
      <c r="P3859" t="s">
        <v>21</v>
      </c>
      <c r="V3859" t="s">
        <v>18145</v>
      </c>
      <c r="X3859" t="str">
        <f>VLOOKUP(I3859,Location!$A$3:$B$1999,2,FALSE)</f>
        <v>California</v>
      </c>
    </row>
    <row r="3860" spans="3:24" x14ac:dyDescent="0.2">
      <c r="C3860" t="s">
        <v>11990</v>
      </c>
      <c r="D3860">
        <v>5</v>
      </c>
      <c r="E3860" t="s">
        <v>13368</v>
      </c>
      <c r="F3860" t="s">
        <v>14871</v>
      </c>
      <c r="G3860" t="s">
        <v>8757</v>
      </c>
      <c r="H3860" t="s">
        <v>860</v>
      </c>
      <c r="I3860" t="s">
        <v>1009</v>
      </c>
      <c r="J3860"/>
      <c r="L3860" t="s">
        <v>19929</v>
      </c>
      <c r="N3860" t="s">
        <v>17149</v>
      </c>
      <c r="P3860">
        <v>55</v>
      </c>
      <c r="V3860" t="s">
        <v>18577</v>
      </c>
      <c r="X3860" t="str">
        <f>VLOOKUP(I3860,Location!$A$3:$B$1999,2,FALSE)</f>
        <v>Texas</v>
      </c>
    </row>
    <row r="3861" spans="3:24" x14ac:dyDescent="0.2">
      <c r="C3861" t="s">
        <v>11990</v>
      </c>
      <c r="D3861">
        <v>5</v>
      </c>
      <c r="E3861" t="s">
        <v>13553</v>
      </c>
      <c r="F3861" t="s">
        <v>15039</v>
      </c>
      <c r="G3861" t="s">
        <v>15818</v>
      </c>
      <c r="H3861" t="s">
        <v>834</v>
      </c>
      <c r="I3861" t="s">
        <v>18</v>
      </c>
      <c r="J3861"/>
      <c r="L3861" t="s">
        <v>20070</v>
      </c>
      <c r="N3861" t="s">
        <v>11975</v>
      </c>
      <c r="P3861">
        <v>140</v>
      </c>
      <c r="V3861" t="s">
        <v>18764</v>
      </c>
      <c r="X3861" t="str">
        <f>VLOOKUP(I3861,Location!$A$3:$B$1999,2,FALSE)</f>
        <v>D.C.</v>
      </c>
    </row>
    <row r="3862" spans="3:24" x14ac:dyDescent="0.2">
      <c r="C3862" t="s">
        <v>11990</v>
      </c>
      <c r="D3862">
        <v>2</v>
      </c>
      <c r="E3862" t="s">
        <v>12601</v>
      </c>
      <c r="F3862" t="s">
        <v>14146</v>
      </c>
      <c r="G3862" t="s">
        <v>1530</v>
      </c>
      <c r="H3862" t="s">
        <v>861</v>
      </c>
      <c r="I3862" t="s">
        <v>813</v>
      </c>
      <c r="J3862" t="s">
        <v>16427</v>
      </c>
      <c r="L3862" t="s">
        <v>19298</v>
      </c>
      <c r="M3862" t="s">
        <v>20441</v>
      </c>
      <c r="N3862" t="s">
        <v>17029</v>
      </c>
      <c r="P3862" t="s">
        <v>21</v>
      </c>
      <c r="V3862" t="s">
        <v>17798</v>
      </c>
      <c r="X3862" t="str">
        <f>VLOOKUP(I3862,Location!$A$3:$B$1999,2,FALSE)</f>
        <v>Florida</v>
      </c>
    </row>
    <row r="3863" spans="3:24" x14ac:dyDescent="0.2">
      <c r="C3863" t="s">
        <v>11990</v>
      </c>
      <c r="D3863">
        <v>15</v>
      </c>
      <c r="E3863" t="s">
        <v>13124</v>
      </c>
      <c r="F3863" t="s">
        <v>13609</v>
      </c>
      <c r="G3863" t="s">
        <v>14271</v>
      </c>
      <c r="H3863" t="s">
        <v>835</v>
      </c>
      <c r="I3863" t="s">
        <v>18</v>
      </c>
      <c r="J3863"/>
      <c r="N3863" t="s">
        <v>13</v>
      </c>
      <c r="P3863">
        <v>216</v>
      </c>
      <c r="V3863" t="s">
        <v>18332</v>
      </c>
      <c r="X3863" t="str">
        <f>VLOOKUP(I3863,Location!$A$3:$B$1999,2,FALSE)</f>
        <v>D.C.</v>
      </c>
    </row>
    <row r="3864" spans="3:24" x14ac:dyDescent="0.2">
      <c r="C3864" t="s">
        <v>11990</v>
      </c>
      <c r="D3864">
        <v>5</v>
      </c>
      <c r="E3864" t="s">
        <v>12680</v>
      </c>
      <c r="F3864" t="s">
        <v>14221</v>
      </c>
      <c r="G3864" t="s">
        <v>15397</v>
      </c>
      <c r="H3864" t="s">
        <v>883</v>
      </c>
      <c r="I3864" t="s">
        <v>1009</v>
      </c>
      <c r="J3864"/>
      <c r="L3864" t="s">
        <v>19369</v>
      </c>
      <c r="N3864" t="s">
        <v>13</v>
      </c>
      <c r="P3864">
        <v>369</v>
      </c>
      <c r="V3864" t="s">
        <v>17879</v>
      </c>
      <c r="X3864" t="str">
        <f>VLOOKUP(I3864,Location!$A$3:$B$1999,2,FALSE)</f>
        <v>Texas</v>
      </c>
    </row>
    <row r="3865" spans="3:24" x14ac:dyDescent="0.2">
      <c r="C3865" t="s">
        <v>11990</v>
      </c>
      <c r="D3865">
        <v>7</v>
      </c>
      <c r="E3865" t="s">
        <v>12361</v>
      </c>
      <c r="F3865" t="s">
        <v>13912</v>
      </c>
      <c r="G3865" t="s">
        <v>3743</v>
      </c>
      <c r="H3865" t="s">
        <v>837</v>
      </c>
      <c r="I3865" t="s">
        <v>962</v>
      </c>
      <c r="J3865"/>
      <c r="L3865" t="s">
        <v>19085</v>
      </c>
      <c r="N3865" t="s">
        <v>13</v>
      </c>
      <c r="P3865">
        <v>438</v>
      </c>
      <c r="V3865" t="s">
        <v>17556</v>
      </c>
      <c r="X3865" t="str">
        <f>VLOOKUP(I3865,Location!$A$3:$B$1999,2,FALSE)</f>
        <v>Texas</v>
      </c>
    </row>
    <row r="3866" spans="3:24" x14ac:dyDescent="0.2">
      <c r="C3866" t="s">
        <v>11990</v>
      </c>
      <c r="D3866">
        <v>11</v>
      </c>
      <c r="E3866" t="s">
        <v>12083</v>
      </c>
      <c r="F3866" t="s">
        <v>13653</v>
      </c>
      <c r="G3866" t="s">
        <v>15096</v>
      </c>
      <c r="H3866" t="s">
        <v>922</v>
      </c>
      <c r="I3866" t="s">
        <v>18</v>
      </c>
      <c r="J3866" t="s">
        <v>16145</v>
      </c>
      <c r="L3866" t="s">
        <v>18855</v>
      </c>
      <c r="M3866" t="s">
        <v>20669</v>
      </c>
      <c r="N3866" t="s">
        <v>4329</v>
      </c>
      <c r="P3866" t="s">
        <v>21</v>
      </c>
      <c r="V3866" t="s">
        <v>17277</v>
      </c>
      <c r="X3866" t="str">
        <f>VLOOKUP(I3866,Location!$A$3:$B$1999,2,FALSE)</f>
        <v>D.C.</v>
      </c>
    </row>
    <row r="3867" spans="3:24" x14ac:dyDescent="0.2">
      <c r="C3867" t="s">
        <v>11990</v>
      </c>
      <c r="D3867">
        <v>6</v>
      </c>
      <c r="E3867" t="s">
        <v>12911</v>
      </c>
      <c r="F3867" t="s">
        <v>14442</v>
      </c>
      <c r="G3867" t="s">
        <v>15523</v>
      </c>
      <c r="H3867" t="s">
        <v>825</v>
      </c>
      <c r="I3867" t="s">
        <v>18</v>
      </c>
      <c r="J3867" t="s">
        <v>5437</v>
      </c>
      <c r="L3867" t="s">
        <v>19540</v>
      </c>
      <c r="M3867" t="s">
        <v>5438</v>
      </c>
      <c r="N3867" t="s">
        <v>16913</v>
      </c>
      <c r="P3867" t="s">
        <v>21</v>
      </c>
      <c r="V3867" t="s">
        <v>18115</v>
      </c>
      <c r="X3867" t="str">
        <f>VLOOKUP(I3867,Location!$A$3:$B$1999,2,FALSE)</f>
        <v>D.C.</v>
      </c>
    </row>
    <row r="3868" spans="3:24" x14ac:dyDescent="0.2">
      <c r="C3868" t="s">
        <v>11990</v>
      </c>
      <c r="D3868">
        <v>5</v>
      </c>
      <c r="E3868" t="s">
        <v>12548</v>
      </c>
      <c r="F3868" t="s">
        <v>14095</v>
      </c>
      <c r="G3868" t="s">
        <v>15326</v>
      </c>
      <c r="H3868" t="s">
        <v>809</v>
      </c>
      <c r="I3868" t="s">
        <v>15918</v>
      </c>
      <c r="J3868" t="s">
        <v>16398</v>
      </c>
      <c r="L3868" t="s">
        <v>19257</v>
      </c>
      <c r="M3868" t="s">
        <v>20465</v>
      </c>
      <c r="N3868" t="s">
        <v>13</v>
      </c>
      <c r="P3868">
        <v>201</v>
      </c>
      <c r="V3868" t="s">
        <v>17744</v>
      </c>
      <c r="X3868" t="str">
        <f>VLOOKUP(I3868,Location!$A$3:$B$1999,2,FALSE)</f>
        <v>Wyoming</v>
      </c>
    </row>
    <row r="3869" spans="3:24" x14ac:dyDescent="0.2">
      <c r="C3869" t="s">
        <v>11990</v>
      </c>
      <c r="D3869">
        <v>6</v>
      </c>
      <c r="E3869" t="s">
        <v>13340</v>
      </c>
      <c r="F3869" t="s">
        <v>14848</v>
      </c>
      <c r="G3869" t="s">
        <v>15738</v>
      </c>
      <c r="H3869" t="s">
        <v>19</v>
      </c>
      <c r="I3869" t="s">
        <v>1407</v>
      </c>
      <c r="J3869" t="s">
        <v>16800</v>
      </c>
      <c r="L3869" t="s">
        <v>19905</v>
      </c>
      <c r="M3869" t="s">
        <v>20164</v>
      </c>
      <c r="N3869" t="s">
        <v>6499</v>
      </c>
      <c r="P3869" t="s">
        <v>21</v>
      </c>
      <c r="V3869" t="s">
        <v>18549</v>
      </c>
      <c r="X3869" t="str">
        <f>VLOOKUP(I3869,Location!$A$3:$B$1999,2,FALSE)</f>
        <v>Ohio</v>
      </c>
    </row>
    <row r="3870" spans="3:24" x14ac:dyDescent="0.2">
      <c r="C3870" t="s">
        <v>11990</v>
      </c>
      <c r="D3870">
        <v>10</v>
      </c>
      <c r="E3870" t="s">
        <v>13075</v>
      </c>
      <c r="F3870" t="s">
        <v>14594</v>
      </c>
      <c r="G3870" t="s">
        <v>15611</v>
      </c>
      <c r="H3870" t="s">
        <v>834</v>
      </c>
      <c r="I3870" t="s">
        <v>15875</v>
      </c>
      <c r="J3870" t="s">
        <v>16676</v>
      </c>
      <c r="L3870" t="s">
        <v>19674</v>
      </c>
      <c r="M3870" t="s">
        <v>20264</v>
      </c>
      <c r="N3870" t="s">
        <v>806</v>
      </c>
      <c r="P3870" t="s">
        <v>21</v>
      </c>
      <c r="V3870" t="s">
        <v>18279</v>
      </c>
      <c r="X3870" t="str">
        <f>VLOOKUP(I3870,Location!$A$3:$B$1999,2,FALSE)</f>
        <v>Colorado</v>
      </c>
    </row>
    <row r="3871" spans="3:24" x14ac:dyDescent="0.2">
      <c r="C3871" t="s">
        <v>11990</v>
      </c>
      <c r="D3871">
        <v>2</v>
      </c>
      <c r="E3871" t="s">
        <v>12802</v>
      </c>
      <c r="F3871" t="s">
        <v>14597</v>
      </c>
      <c r="G3871" t="s">
        <v>4678</v>
      </c>
      <c r="H3871" t="s">
        <v>825</v>
      </c>
      <c r="I3871" t="s">
        <v>2240</v>
      </c>
      <c r="J3871" t="s">
        <v>16678</v>
      </c>
      <c r="L3871" t="s">
        <v>19678</v>
      </c>
      <c r="M3871" t="s">
        <v>20173</v>
      </c>
      <c r="N3871" t="s">
        <v>13</v>
      </c>
      <c r="P3871" t="s">
        <v>21</v>
      </c>
      <c r="V3871" t="s">
        <v>18283</v>
      </c>
      <c r="X3871" t="str">
        <f>VLOOKUP(I3871,Location!$A$3:$B$1999,2,FALSE)</f>
        <v>Maryland</v>
      </c>
    </row>
    <row r="3872" spans="3:24" x14ac:dyDescent="0.2">
      <c r="C3872" t="s">
        <v>11990</v>
      </c>
      <c r="D3872">
        <v>6</v>
      </c>
      <c r="E3872" t="s">
        <v>12464</v>
      </c>
      <c r="F3872" t="s">
        <v>14011</v>
      </c>
      <c r="H3872" t="s">
        <v>841</v>
      </c>
      <c r="I3872" t="s">
        <v>2457</v>
      </c>
      <c r="J3872"/>
      <c r="L3872" t="s">
        <v>19178</v>
      </c>
      <c r="N3872" t="s">
        <v>11814</v>
      </c>
      <c r="P3872">
        <v>357</v>
      </c>
      <c r="V3872" t="s">
        <v>17660</v>
      </c>
      <c r="X3872" t="str">
        <f>VLOOKUP(I3872,Location!$A$3:$B$1999,2,FALSE)</f>
        <v>California</v>
      </c>
    </row>
    <row r="3873" spans="3:24" x14ac:dyDescent="0.2">
      <c r="C3873" t="s">
        <v>11990</v>
      </c>
      <c r="D3873">
        <v>5</v>
      </c>
      <c r="E3873" t="s">
        <v>13491</v>
      </c>
      <c r="F3873" t="s">
        <v>14983</v>
      </c>
      <c r="G3873" t="s">
        <v>1208</v>
      </c>
      <c r="H3873" t="s">
        <v>860</v>
      </c>
      <c r="I3873" t="s">
        <v>1035</v>
      </c>
      <c r="J3873" t="s">
        <v>16863</v>
      </c>
      <c r="L3873" t="s">
        <v>20020</v>
      </c>
      <c r="N3873" t="s">
        <v>17170</v>
      </c>
      <c r="P3873">
        <v>187</v>
      </c>
      <c r="V3873" t="s">
        <v>18701</v>
      </c>
      <c r="X3873" t="str">
        <f>VLOOKUP(I3873,Location!$A$3:$B$1999,2,FALSE)</f>
        <v>Oregon</v>
      </c>
    </row>
    <row r="3874" spans="3:24" x14ac:dyDescent="0.2">
      <c r="C3874" t="s">
        <v>11990</v>
      </c>
      <c r="D3874">
        <v>2</v>
      </c>
      <c r="E3874" t="s">
        <v>12714</v>
      </c>
      <c r="F3874" t="s">
        <v>14253</v>
      </c>
      <c r="G3874" t="s">
        <v>15416</v>
      </c>
      <c r="H3874" t="s">
        <v>928</v>
      </c>
      <c r="I3874" t="s">
        <v>18</v>
      </c>
      <c r="J3874"/>
      <c r="L3874" t="s">
        <v>19397</v>
      </c>
      <c r="N3874" t="s">
        <v>17052</v>
      </c>
      <c r="P3874">
        <v>349</v>
      </c>
      <c r="V3874" t="s">
        <v>17913</v>
      </c>
      <c r="X3874" t="str">
        <f>VLOOKUP(I3874,Location!$A$3:$B$1999,2,FALSE)</f>
        <v>D.C.</v>
      </c>
    </row>
    <row r="3875" spans="3:24" x14ac:dyDescent="0.2">
      <c r="C3875" t="s">
        <v>11990</v>
      </c>
      <c r="D3875">
        <v>7</v>
      </c>
      <c r="E3875" t="s">
        <v>13022</v>
      </c>
      <c r="F3875" t="s">
        <v>14544</v>
      </c>
      <c r="G3875" t="s">
        <v>15582</v>
      </c>
      <c r="H3875" t="s">
        <v>834</v>
      </c>
      <c r="I3875" t="s">
        <v>16015</v>
      </c>
      <c r="J3875" t="s">
        <v>4679</v>
      </c>
      <c r="L3875" t="s">
        <v>19629</v>
      </c>
      <c r="M3875" t="s">
        <v>4680</v>
      </c>
      <c r="N3875" t="s">
        <v>806</v>
      </c>
      <c r="P3875">
        <v>137</v>
      </c>
      <c r="V3875" t="s">
        <v>18226</v>
      </c>
      <c r="X3875" t="str">
        <f>VLOOKUP(I3875,Location!$A$3:$B$1999,2,FALSE)</f>
        <v>Minnesota</v>
      </c>
    </row>
    <row r="3876" spans="3:24" x14ac:dyDescent="0.2">
      <c r="C3876" t="s">
        <v>11990</v>
      </c>
      <c r="D3876">
        <v>18</v>
      </c>
      <c r="E3876" t="s">
        <v>12041</v>
      </c>
      <c r="F3876" t="s">
        <v>13613</v>
      </c>
      <c r="G3876" t="s">
        <v>15077</v>
      </c>
      <c r="H3876" t="s">
        <v>874</v>
      </c>
      <c r="I3876" t="s">
        <v>1061</v>
      </c>
      <c r="J3876" t="s">
        <v>16118</v>
      </c>
      <c r="L3876" t="s">
        <v>11990</v>
      </c>
      <c r="M3876" t="s">
        <v>20683</v>
      </c>
      <c r="N3876" t="s">
        <v>13</v>
      </c>
      <c r="P3876">
        <v>319</v>
      </c>
      <c r="V3876" t="s">
        <v>17234</v>
      </c>
      <c r="X3876" t="str">
        <f>VLOOKUP(I3876,Location!$A$3:$B$1999,2,FALSE)</f>
        <v>California</v>
      </c>
    </row>
    <row r="3877" spans="3:24" x14ac:dyDescent="0.2">
      <c r="C3877" t="s">
        <v>11990</v>
      </c>
      <c r="D3877">
        <v>6</v>
      </c>
      <c r="E3877" t="s">
        <v>12792</v>
      </c>
      <c r="F3877" t="s">
        <v>14330</v>
      </c>
      <c r="H3877" t="s">
        <v>868</v>
      </c>
      <c r="I3877" t="s">
        <v>18</v>
      </c>
      <c r="J3877"/>
      <c r="L3877" t="s">
        <v>14416</v>
      </c>
      <c r="N3877" t="s">
        <v>1006</v>
      </c>
      <c r="P3877">
        <v>26</v>
      </c>
      <c r="V3877" t="s">
        <v>17993</v>
      </c>
      <c r="X3877" t="str">
        <f>VLOOKUP(I3877,Location!$A$3:$B$1999,2,FALSE)</f>
        <v>D.C.</v>
      </c>
    </row>
    <row r="3878" spans="3:24" x14ac:dyDescent="0.2">
      <c r="C3878" t="s">
        <v>11990</v>
      </c>
      <c r="D3878">
        <v>20</v>
      </c>
      <c r="E3878" t="s">
        <v>12581</v>
      </c>
      <c r="F3878" t="s">
        <v>14127</v>
      </c>
      <c r="G3878" t="s">
        <v>15346</v>
      </c>
      <c r="H3878" t="s">
        <v>942</v>
      </c>
      <c r="I3878" t="s">
        <v>9390</v>
      </c>
      <c r="J3878" t="s">
        <v>16415</v>
      </c>
      <c r="L3878" t="s">
        <v>19282</v>
      </c>
      <c r="N3878" t="s">
        <v>17024</v>
      </c>
      <c r="P3878" t="s">
        <v>21</v>
      </c>
      <c r="V3878" t="s">
        <v>17777</v>
      </c>
      <c r="X3878" t="str">
        <f>VLOOKUP(I3878,Location!$A$3:$B$1999,2,FALSE)</f>
        <v>Arizona</v>
      </c>
    </row>
    <row r="3879" spans="3:24" x14ac:dyDescent="0.2">
      <c r="C3879" t="s">
        <v>11990</v>
      </c>
      <c r="D3879">
        <v>12</v>
      </c>
      <c r="E3879" t="s">
        <v>12550</v>
      </c>
      <c r="F3879" t="s">
        <v>14097</v>
      </c>
      <c r="H3879" t="s">
        <v>920</v>
      </c>
      <c r="I3879" t="s">
        <v>6361</v>
      </c>
      <c r="J3879"/>
      <c r="L3879" t="s">
        <v>19259</v>
      </c>
      <c r="N3879" t="s">
        <v>13</v>
      </c>
      <c r="P3879">
        <v>166</v>
      </c>
      <c r="V3879" t="s">
        <v>17746</v>
      </c>
      <c r="X3879" t="str">
        <f>VLOOKUP(I3879,Location!$A$3:$B$1999,2,FALSE)</f>
        <v>South Carolina</v>
      </c>
    </row>
    <row r="3880" spans="3:24" x14ac:dyDescent="0.2">
      <c r="C3880" t="s">
        <v>11990</v>
      </c>
      <c r="D3880">
        <v>7</v>
      </c>
      <c r="E3880" t="s">
        <v>13522</v>
      </c>
      <c r="F3880" t="s">
        <v>15011</v>
      </c>
      <c r="G3880" t="s">
        <v>4154</v>
      </c>
      <c r="H3880" t="s">
        <v>860</v>
      </c>
      <c r="I3880" t="s">
        <v>3051</v>
      </c>
      <c r="J3880" t="s">
        <v>16875</v>
      </c>
      <c r="L3880" t="s">
        <v>14416</v>
      </c>
      <c r="M3880" t="s">
        <v>20103</v>
      </c>
      <c r="N3880" t="s">
        <v>17176</v>
      </c>
      <c r="P3880" t="s">
        <v>21</v>
      </c>
      <c r="V3880" t="s">
        <v>18732</v>
      </c>
      <c r="X3880" t="str">
        <f>VLOOKUP(I3880,Location!$A$3:$B$1999,2,FALSE)</f>
        <v>Georgia</v>
      </c>
    </row>
    <row r="3881" spans="3:24" x14ac:dyDescent="0.2">
      <c r="C3881" t="s">
        <v>11990</v>
      </c>
      <c r="D3881">
        <v>19</v>
      </c>
      <c r="E3881" t="s">
        <v>13517</v>
      </c>
      <c r="F3881" t="s">
        <v>15006</v>
      </c>
      <c r="G3881" t="s">
        <v>15006</v>
      </c>
      <c r="H3881" t="s">
        <v>825</v>
      </c>
      <c r="I3881" t="s">
        <v>966</v>
      </c>
      <c r="J3881" t="s">
        <v>16871</v>
      </c>
      <c r="L3881" t="s">
        <v>14416</v>
      </c>
      <c r="M3881" t="s">
        <v>20085</v>
      </c>
      <c r="N3881" t="s">
        <v>13</v>
      </c>
      <c r="P3881">
        <v>39</v>
      </c>
      <c r="V3881" t="s">
        <v>18727</v>
      </c>
      <c r="X3881" t="str">
        <f>VLOOKUP(I3881,Location!$A$3:$B$1999,2,FALSE)</f>
        <v>Massachusetts</v>
      </c>
    </row>
    <row r="3882" spans="3:24" x14ac:dyDescent="0.2">
      <c r="C3882" t="s">
        <v>11990</v>
      </c>
      <c r="D3882">
        <v>6</v>
      </c>
      <c r="E3882" t="s">
        <v>13227</v>
      </c>
      <c r="F3882" t="s">
        <v>14741</v>
      </c>
      <c r="G3882" t="s">
        <v>823</v>
      </c>
      <c r="H3882" t="s">
        <v>825</v>
      </c>
      <c r="I3882" t="s">
        <v>15832</v>
      </c>
      <c r="J3882"/>
      <c r="L3882" t="s">
        <v>19803</v>
      </c>
      <c r="N3882" t="s">
        <v>806</v>
      </c>
      <c r="P3882">
        <v>91</v>
      </c>
      <c r="V3882" t="s">
        <v>18435</v>
      </c>
      <c r="X3882" t="str">
        <f>VLOOKUP(I3882,Location!$A$3:$B$1999,2,FALSE)</f>
        <v>Virginia</v>
      </c>
    </row>
    <row r="3883" spans="3:24" x14ac:dyDescent="0.2">
      <c r="C3883" t="s">
        <v>11990</v>
      </c>
      <c r="D3883">
        <v>7</v>
      </c>
      <c r="E3883" t="s">
        <v>13310</v>
      </c>
      <c r="F3883" t="s">
        <v>14820</v>
      </c>
      <c r="G3883" t="s">
        <v>15726</v>
      </c>
      <c r="H3883" t="s">
        <v>795</v>
      </c>
      <c r="I3883" t="s">
        <v>1034</v>
      </c>
      <c r="J3883"/>
      <c r="L3883" t="s">
        <v>19877</v>
      </c>
      <c r="N3883" t="s">
        <v>3417</v>
      </c>
      <c r="P3883" t="s">
        <v>21</v>
      </c>
      <c r="V3883" t="s">
        <v>18519</v>
      </c>
      <c r="X3883" t="str">
        <f>VLOOKUP(I3883,Location!$A$3:$B$1999,2,FALSE)</f>
        <v>Pennsylvania</v>
      </c>
    </row>
    <row r="3884" spans="3:24" x14ac:dyDescent="0.2">
      <c r="C3884" t="s">
        <v>11990</v>
      </c>
      <c r="D3884">
        <v>13</v>
      </c>
      <c r="E3884" t="s">
        <v>13005</v>
      </c>
      <c r="F3884" t="s">
        <v>14528</v>
      </c>
      <c r="G3884" t="s">
        <v>15572</v>
      </c>
      <c r="H3884" t="s">
        <v>835</v>
      </c>
      <c r="I3884" t="s">
        <v>976</v>
      </c>
      <c r="J3884" t="s">
        <v>14416</v>
      </c>
      <c r="L3884" t="s">
        <v>19619</v>
      </c>
      <c r="M3884" t="s">
        <v>20085</v>
      </c>
      <c r="N3884" t="s">
        <v>13</v>
      </c>
      <c r="P3884">
        <v>355</v>
      </c>
      <c r="V3884" t="s">
        <v>18209</v>
      </c>
      <c r="X3884" t="str">
        <f>VLOOKUP(I3884,Location!$A$3:$B$1999,2,FALSE)</f>
        <v>California</v>
      </c>
    </row>
    <row r="3885" spans="3:24" x14ac:dyDescent="0.2">
      <c r="C3885" t="s">
        <v>11990</v>
      </c>
      <c r="D3885">
        <v>7</v>
      </c>
      <c r="E3885" t="s">
        <v>13165</v>
      </c>
      <c r="F3885" t="s">
        <v>14680</v>
      </c>
      <c r="G3885" t="s">
        <v>15658</v>
      </c>
      <c r="H3885" t="s">
        <v>17</v>
      </c>
      <c r="I3885" t="s">
        <v>1519</v>
      </c>
      <c r="J3885"/>
      <c r="L3885" t="s">
        <v>19750</v>
      </c>
      <c r="N3885" t="s">
        <v>1006</v>
      </c>
      <c r="P3885" t="s">
        <v>21</v>
      </c>
      <c r="V3885" t="s">
        <v>18373</v>
      </c>
      <c r="X3885" t="str">
        <f>VLOOKUP(I3885,Location!$A$3:$B$1999,2,FALSE)</f>
        <v>California</v>
      </c>
    </row>
    <row r="3886" spans="3:24" x14ac:dyDescent="0.2">
      <c r="C3886" t="s">
        <v>11990</v>
      </c>
      <c r="D3886">
        <v>5</v>
      </c>
      <c r="E3886" t="s">
        <v>13506</v>
      </c>
      <c r="F3886" t="s">
        <v>14995</v>
      </c>
      <c r="H3886" t="s">
        <v>19</v>
      </c>
      <c r="I3886" t="s">
        <v>1021</v>
      </c>
      <c r="J3886"/>
      <c r="L3886" t="s">
        <v>20031</v>
      </c>
      <c r="N3886" t="s">
        <v>13</v>
      </c>
      <c r="P3886">
        <v>43</v>
      </c>
      <c r="V3886" t="s">
        <v>18716</v>
      </c>
      <c r="X3886" t="str">
        <f>VLOOKUP(I3886,Location!$A$3:$B$1999,2,FALSE)</f>
        <v>New York</v>
      </c>
    </row>
    <row r="3887" spans="3:24" x14ac:dyDescent="0.2">
      <c r="C3887" t="s">
        <v>11990</v>
      </c>
      <c r="D3887">
        <v>5</v>
      </c>
      <c r="E3887" t="s">
        <v>12335</v>
      </c>
      <c r="F3887" t="s">
        <v>30</v>
      </c>
      <c r="G3887" t="s">
        <v>30</v>
      </c>
      <c r="H3887" t="s">
        <v>858</v>
      </c>
      <c r="I3887" t="s">
        <v>18</v>
      </c>
      <c r="J3887" t="s">
        <v>4186</v>
      </c>
      <c r="L3887" t="s">
        <v>19070</v>
      </c>
      <c r="M3887" t="s">
        <v>4187</v>
      </c>
      <c r="N3887" t="s">
        <v>13</v>
      </c>
      <c r="P3887" t="s">
        <v>21</v>
      </c>
      <c r="V3887" t="s">
        <v>17530</v>
      </c>
      <c r="X3887" t="str">
        <f>VLOOKUP(I3887,Location!$A$3:$B$1999,2,FALSE)</f>
        <v>D.C.</v>
      </c>
    </row>
    <row r="3888" spans="3:24" x14ac:dyDescent="0.2">
      <c r="C3888" t="s">
        <v>11990</v>
      </c>
      <c r="D3888">
        <v>7</v>
      </c>
      <c r="E3888" t="s">
        <v>13095</v>
      </c>
      <c r="F3888" t="s">
        <v>14614</v>
      </c>
      <c r="G3888" t="s">
        <v>15622</v>
      </c>
      <c r="H3888" t="s">
        <v>862</v>
      </c>
      <c r="I3888" t="s">
        <v>1031</v>
      </c>
      <c r="J3888"/>
      <c r="L3888" t="s">
        <v>14416</v>
      </c>
      <c r="N3888" t="s">
        <v>13</v>
      </c>
      <c r="P3888">
        <v>190</v>
      </c>
      <c r="V3888" t="s">
        <v>18300</v>
      </c>
      <c r="X3888" t="str">
        <f>VLOOKUP(I3888,Location!$A$3:$B$1999,2,FALSE)</f>
        <v>North Carolina</v>
      </c>
    </row>
    <row r="3889" spans="3:24" x14ac:dyDescent="0.2">
      <c r="C3889" t="s">
        <v>11990</v>
      </c>
      <c r="D3889">
        <v>5</v>
      </c>
      <c r="E3889" t="s">
        <v>12290</v>
      </c>
      <c r="F3889" t="s">
        <v>13846</v>
      </c>
      <c r="G3889" t="s">
        <v>15195</v>
      </c>
      <c r="H3889" t="s">
        <v>945</v>
      </c>
      <c r="I3889" t="s">
        <v>3000</v>
      </c>
      <c r="J3889" t="s">
        <v>16254</v>
      </c>
      <c r="L3889" t="s">
        <v>19035</v>
      </c>
      <c r="M3889" t="s">
        <v>20586</v>
      </c>
      <c r="N3889" t="s">
        <v>13</v>
      </c>
      <c r="P3889">
        <v>397</v>
      </c>
      <c r="V3889" t="s">
        <v>17485</v>
      </c>
      <c r="X3889" t="str">
        <f>VLOOKUP(I3889,Location!$A$3:$B$1999,2,FALSE)</f>
        <v>Pennsylvania</v>
      </c>
    </row>
    <row r="3890" spans="3:24" x14ac:dyDescent="0.2">
      <c r="C3890" t="s">
        <v>11990</v>
      </c>
      <c r="D3890">
        <v>4</v>
      </c>
      <c r="E3890" t="s">
        <v>12190</v>
      </c>
      <c r="F3890" t="s">
        <v>2997</v>
      </c>
      <c r="G3890" t="s">
        <v>2997</v>
      </c>
      <c r="H3890" t="s">
        <v>859</v>
      </c>
      <c r="I3890" t="s">
        <v>15855</v>
      </c>
      <c r="J3890" t="s">
        <v>1073</v>
      </c>
      <c r="L3890" t="s">
        <v>14416</v>
      </c>
      <c r="M3890" t="s">
        <v>1075</v>
      </c>
      <c r="N3890" t="s">
        <v>13</v>
      </c>
      <c r="P3890">
        <v>53</v>
      </c>
      <c r="V3890" t="s">
        <v>17385</v>
      </c>
      <c r="X3890" t="str">
        <f>VLOOKUP(I3890,Location!$A$3:$B$1999,2,FALSE)</f>
        <v>South Carolina</v>
      </c>
    </row>
    <row r="3891" spans="3:24" x14ac:dyDescent="0.2">
      <c r="C3891" t="s">
        <v>11990</v>
      </c>
      <c r="D3891">
        <v>7</v>
      </c>
      <c r="E3891" t="s">
        <v>13084</v>
      </c>
      <c r="F3891" t="s">
        <v>14603</v>
      </c>
      <c r="G3891" t="s">
        <v>8746</v>
      </c>
      <c r="H3891" t="s">
        <v>17</v>
      </c>
      <c r="I3891" t="s">
        <v>1021</v>
      </c>
      <c r="J3891" t="s">
        <v>16682</v>
      </c>
      <c r="L3891" t="s">
        <v>19684</v>
      </c>
      <c r="M3891" t="s">
        <v>20260</v>
      </c>
      <c r="N3891" t="s">
        <v>1006</v>
      </c>
      <c r="P3891" t="s">
        <v>21</v>
      </c>
      <c r="V3891" t="s">
        <v>18289</v>
      </c>
      <c r="X3891" t="str">
        <f>VLOOKUP(I3891,Location!$A$3:$B$1999,2,FALSE)</f>
        <v>New York</v>
      </c>
    </row>
    <row r="3892" spans="3:24" x14ac:dyDescent="0.2">
      <c r="C3892" t="s">
        <v>11990</v>
      </c>
      <c r="D3892">
        <v>5</v>
      </c>
      <c r="E3892" t="s">
        <v>12419</v>
      </c>
      <c r="F3892" t="s">
        <v>13969</v>
      </c>
      <c r="G3892" t="s">
        <v>13969</v>
      </c>
      <c r="H3892" t="s">
        <v>861</v>
      </c>
      <c r="I3892" t="s">
        <v>4133</v>
      </c>
      <c r="J3892" t="s">
        <v>16335</v>
      </c>
      <c r="L3892" t="s">
        <v>19137</v>
      </c>
      <c r="M3892" t="s">
        <v>20381</v>
      </c>
      <c r="N3892" t="s">
        <v>13</v>
      </c>
      <c r="P3892" t="s">
        <v>21</v>
      </c>
      <c r="V3892" t="s">
        <v>17615</v>
      </c>
      <c r="X3892" t="str">
        <f>VLOOKUP(I3892,Location!$A$3:$B$1999,2,FALSE)</f>
        <v>Florida</v>
      </c>
    </row>
    <row r="3893" spans="3:24" x14ac:dyDescent="0.2">
      <c r="C3893" t="s">
        <v>11990</v>
      </c>
      <c r="D3893">
        <v>6</v>
      </c>
      <c r="E3893" t="s">
        <v>13451</v>
      </c>
      <c r="F3893" t="s">
        <v>14947</v>
      </c>
      <c r="G3893" t="s">
        <v>15775</v>
      </c>
      <c r="H3893" t="s">
        <v>19</v>
      </c>
      <c r="I3893" t="s">
        <v>15970</v>
      </c>
      <c r="J3893"/>
      <c r="L3893" t="s">
        <v>19994</v>
      </c>
      <c r="N3893" t="s">
        <v>13</v>
      </c>
      <c r="P3893">
        <v>156</v>
      </c>
      <c r="V3893" t="s">
        <v>18661</v>
      </c>
      <c r="X3893" t="str">
        <f>VLOOKUP(I3893,Location!$A$3:$B$1999,2,FALSE)</f>
        <v>Arkansas</v>
      </c>
    </row>
    <row r="3894" spans="3:24" x14ac:dyDescent="0.2">
      <c r="C3894" t="s">
        <v>11990</v>
      </c>
      <c r="D3894">
        <v>4</v>
      </c>
      <c r="E3894" t="s">
        <v>13393</v>
      </c>
      <c r="F3894" t="s">
        <v>14894</v>
      </c>
      <c r="G3894" t="s">
        <v>6251</v>
      </c>
      <c r="H3894" t="s">
        <v>825</v>
      </c>
      <c r="I3894" t="s">
        <v>962</v>
      </c>
      <c r="J3894" t="s">
        <v>16827</v>
      </c>
      <c r="L3894" t="s">
        <v>19944</v>
      </c>
      <c r="M3894" t="s">
        <v>20143</v>
      </c>
      <c r="N3894" t="s">
        <v>13</v>
      </c>
      <c r="P3894" t="s">
        <v>21</v>
      </c>
      <c r="V3894" t="s">
        <v>18602</v>
      </c>
      <c r="X3894" t="str">
        <f>VLOOKUP(I3894,Location!$A$3:$B$1999,2,FALSE)</f>
        <v>Texas</v>
      </c>
    </row>
    <row r="3895" spans="3:24" x14ac:dyDescent="0.2">
      <c r="C3895" t="s">
        <v>11990</v>
      </c>
      <c r="D3895">
        <v>5</v>
      </c>
      <c r="E3895" t="s">
        <v>12418</v>
      </c>
      <c r="F3895" t="s">
        <v>13968</v>
      </c>
      <c r="G3895" t="s">
        <v>15262</v>
      </c>
      <c r="H3895" t="s">
        <v>907</v>
      </c>
      <c r="I3895" t="s">
        <v>15902</v>
      </c>
      <c r="J3895" t="s">
        <v>16334</v>
      </c>
      <c r="L3895" t="s">
        <v>19136</v>
      </c>
      <c r="M3895" t="s">
        <v>20522</v>
      </c>
      <c r="N3895" t="s">
        <v>16993</v>
      </c>
      <c r="P3895" t="s">
        <v>21</v>
      </c>
      <c r="V3895" t="s">
        <v>17614</v>
      </c>
      <c r="X3895" t="str">
        <f>VLOOKUP(I3895,Location!$A$3:$B$1999,2,FALSE)</f>
        <v>Texas</v>
      </c>
    </row>
    <row r="3896" spans="3:24" x14ac:dyDescent="0.2">
      <c r="C3896" t="s">
        <v>11990</v>
      </c>
      <c r="D3896">
        <v>4</v>
      </c>
      <c r="E3896" t="s">
        <v>13166</v>
      </c>
      <c r="F3896" t="s">
        <v>14681</v>
      </c>
      <c r="G3896" t="s">
        <v>3201</v>
      </c>
      <c r="H3896" t="s">
        <v>918</v>
      </c>
      <c r="I3896" t="s">
        <v>16010</v>
      </c>
      <c r="J3896" t="s">
        <v>16720</v>
      </c>
      <c r="L3896" t="s">
        <v>19751</v>
      </c>
      <c r="M3896" t="s">
        <v>20231</v>
      </c>
      <c r="N3896" t="s">
        <v>13</v>
      </c>
      <c r="P3896" t="s">
        <v>21</v>
      </c>
      <c r="V3896" t="s">
        <v>18374</v>
      </c>
      <c r="X3896" t="str">
        <f>VLOOKUP(I3896,Location!$A$3:$B$1999,2,FALSE)</f>
        <v>North Carolina</v>
      </c>
    </row>
    <row r="3897" spans="3:24" x14ac:dyDescent="0.2">
      <c r="C3897" t="s">
        <v>11990</v>
      </c>
      <c r="D3897">
        <v>33</v>
      </c>
      <c r="E3897" t="s">
        <v>13017</v>
      </c>
      <c r="F3897" t="s">
        <v>14539</v>
      </c>
      <c r="G3897" t="s">
        <v>15580</v>
      </c>
      <c r="H3897" t="s">
        <v>835</v>
      </c>
      <c r="I3897" t="s">
        <v>18</v>
      </c>
      <c r="J3897" t="s">
        <v>16648</v>
      </c>
      <c r="L3897" t="s">
        <v>19625</v>
      </c>
      <c r="M3897" t="s">
        <v>2704</v>
      </c>
      <c r="N3897" t="s">
        <v>1105</v>
      </c>
      <c r="P3897" t="s">
        <v>21</v>
      </c>
      <c r="V3897" t="s">
        <v>18221</v>
      </c>
      <c r="X3897" t="str">
        <f>VLOOKUP(I3897,Location!$A$3:$B$1999,2,FALSE)</f>
        <v>D.C.</v>
      </c>
    </row>
    <row r="3898" spans="3:24" x14ac:dyDescent="0.2">
      <c r="C3898" t="s">
        <v>11990</v>
      </c>
      <c r="D3898">
        <v>20</v>
      </c>
      <c r="E3898" t="s">
        <v>13499</v>
      </c>
      <c r="F3898" t="s">
        <v>14989</v>
      </c>
      <c r="G3898" t="s">
        <v>14271</v>
      </c>
      <c r="H3898" t="s">
        <v>835</v>
      </c>
      <c r="I3898" t="s">
        <v>16066</v>
      </c>
      <c r="J3898"/>
      <c r="L3898" t="s">
        <v>20026</v>
      </c>
      <c r="N3898" t="s">
        <v>806</v>
      </c>
      <c r="P3898">
        <v>116</v>
      </c>
      <c r="V3898" t="s">
        <v>18709</v>
      </c>
      <c r="X3898" t="str">
        <f>VLOOKUP(I3898,Location!$A$3:$B$1999,2,FALSE)</f>
        <v>Florida</v>
      </c>
    </row>
    <row r="3899" spans="3:24" x14ac:dyDescent="0.2">
      <c r="C3899" t="s">
        <v>11990</v>
      </c>
      <c r="D3899">
        <v>37</v>
      </c>
      <c r="E3899" t="s">
        <v>12807</v>
      </c>
      <c r="F3899" t="s">
        <v>1378</v>
      </c>
      <c r="G3899" t="s">
        <v>14271</v>
      </c>
      <c r="H3899" t="s">
        <v>842</v>
      </c>
      <c r="I3899" t="s">
        <v>15990</v>
      </c>
      <c r="J3899" t="s">
        <v>16535</v>
      </c>
      <c r="M3899" t="s">
        <v>20360</v>
      </c>
      <c r="N3899" t="s">
        <v>6519</v>
      </c>
      <c r="P3899">
        <v>14</v>
      </c>
      <c r="V3899" t="s">
        <v>18009</v>
      </c>
      <c r="X3899" t="str">
        <f>VLOOKUP(I3899,Location!$A$3:$B$1999,2,FALSE)</f>
        <v>North Carolina</v>
      </c>
    </row>
    <row r="3900" spans="3:24" x14ac:dyDescent="0.2">
      <c r="C3900" t="s">
        <v>11990</v>
      </c>
      <c r="D3900">
        <v>7</v>
      </c>
      <c r="E3900" t="s">
        <v>12084</v>
      </c>
      <c r="F3900" t="s">
        <v>6241</v>
      </c>
      <c r="G3900" t="s">
        <v>15097</v>
      </c>
      <c r="H3900" t="s">
        <v>908</v>
      </c>
      <c r="I3900" t="s">
        <v>15838</v>
      </c>
      <c r="J3900" t="s">
        <v>16146</v>
      </c>
      <c r="L3900" t="s">
        <v>18856</v>
      </c>
      <c r="N3900" t="s">
        <v>13</v>
      </c>
      <c r="P3900" t="s">
        <v>21</v>
      </c>
      <c r="V3900" t="s">
        <v>17278</v>
      </c>
      <c r="X3900" t="str">
        <f>VLOOKUP(I3900,Location!$A$3:$B$1999,2,FALSE)</f>
        <v>Indiana</v>
      </c>
    </row>
    <row r="3901" spans="3:24" x14ac:dyDescent="0.2">
      <c r="C3901" t="s">
        <v>11990</v>
      </c>
      <c r="D3901">
        <v>3</v>
      </c>
      <c r="E3901" t="s">
        <v>12157</v>
      </c>
      <c r="F3901" t="s">
        <v>13722</v>
      </c>
      <c r="G3901" t="s">
        <v>15068</v>
      </c>
      <c r="H3901" t="s">
        <v>943</v>
      </c>
      <c r="I3901" t="s">
        <v>1324</v>
      </c>
      <c r="J3901" t="s">
        <v>14416</v>
      </c>
      <c r="L3901" t="s">
        <v>18922</v>
      </c>
      <c r="M3901" t="s">
        <v>20085</v>
      </c>
      <c r="N3901" t="s">
        <v>16933</v>
      </c>
      <c r="P3901">
        <v>242</v>
      </c>
      <c r="V3901" t="s">
        <v>17352</v>
      </c>
      <c r="X3901" t="str">
        <f>VLOOKUP(I3901,Location!$A$3:$B$1999,2,FALSE)</f>
        <v>Texas</v>
      </c>
    </row>
    <row r="3902" spans="3:24" x14ac:dyDescent="0.2">
      <c r="C3902" t="s">
        <v>11990</v>
      </c>
      <c r="D3902">
        <v>19</v>
      </c>
      <c r="E3902" t="s">
        <v>12459</v>
      </c>
      <c r="F3902" t="s">
        <v>14007</v>
      </c>
      <c r="G3902" t="s">
        <v>15278</v>
      </c>
      <c r="H3902" t="s">
        <v>809</v>
      </c>
      <c r="I3902" t="s">
        <v>18</v>
      </c>
      <c r="J3902" t="s">
        <v>16354</v>
      </c>
      <c r="L3902" t="s">
        <v>19174</v>
      </c>
      <c r="M3902" t="s">
        <v>20507</v>
      </c>
      <c r="N3902" t="s">
        <v>13</v>
      </c>
      <c r="P3902">
        <v>314</v>
      </c>
      <c r="V3902" t="s">
        <v>17655</v>
      </c>
      <c r="X3902" t="str">
        <f>VLOOKUP(I3902,Location!$A$3:$B$1999,2,FALSE)</f>
        <v>D.C.</v>
      </c>
    </row>
    <row r="3903" spans="3:24" x14ac:dyDescent="0.2">
      <c r="C3903" t="s">
        <v>11990</v>
      </c>
      <c r="D3903">
        <v>23</v>
      </c>
      <c r="E3903" t="s">
        <v>13223</v>
      </c>
      <c r="F3903" t="s">
        <v>14737</v>
      </c>
      <c r="G3903" t="s">
        <v>15689</v>
      </c>
      <c r="H3903" t="s">
        <v>835</v>
      </c>
      <c r="I3903" t="s">
        <v>1009</v>
      </c>
      <c r="J3903" t="s">
        <v>16747</v>
      </c>
      <c r="L3903" t="s">
        <v>19799</v>
      </c>
      <c r="M3903" t="s">
        <v>20208</v>
      </c>
      <c r="N3903" t="s">
        <v>13</v>
      </c>
      <c r="P3903">
        <v>159</v>
      </c>
      <c r="V3903" t="s">
        <v>18431</v>
      </c>
      <c r="X3903" t="str">
        <f>VLOOKUP(I3903,Location!$A$3:$B$1999,2,FALSE)</f>
        <v>Texas</v>
      </c>
    </row>
    <row r="3904" spans="3:24" x14ac:dyDescent="0.2">
      <c r="C3904" t="s">
        <v>11990</v>
      </c>
      <c r="D3904">
        <v>5</v>
      </c>
      <c r="E3904" t="s">
        <v>12152</v>
      </c>
      <c r="F3904" t="s">
        <v>13717</v>
      </c>
      <c r="G3904" t="s">
        <v>15136</v>
      </c>
      <c r="H3904" t="s">
        <v>901</v>
      </c>
      <c r="I3904" t="s">
        <v>1592</v>
      </c>
      <c r="J3904" t="s">
        <v>16182</v>
      </c>
      <c r="L3904" t="s">
        <v>18917</v>
      </c>
      <c r="M3904" t="s">
        <v>20641</v>
      </c>
      <c r="N3904" t="s">
        <v>4990</v>
      </c>
      <c r="P3904" t="s">
        <v>21</v>
      </c>
      <c r="V3904" t="s">
        <v>17347</v>
      </c>
      <c r="X3904" t="str">
        <f>VLOOKUP(I3904,Location!$A$3:$B$1999,2,FALSE)</f>
        <v>North Carolina</v>
      </c>
    </row>
    <row r="3905" spans="3:24" x14ac:dyDescent="0.2">
      <c r="C3905" t="s">
        <v>11990</v>
      </c>
      <c r="D3905">
        <v>8</v>
      </c>
      <c r="E3905" t="s">
        <v>12992</v>
      </c>
      <c r="F3905" t="s">
        <v>14515</v>
      </c>
      <c r="G3905" t="s">
        <v>15565</v>
      </c>
      <c r="H3905" t="s">
        <v>825</v>
      </c>
      <c r="I3905" t="s">
        <v>1009</v>
      </c>
      <c r="J3905"/>
      <c r="L3905" t="s">
        <v>14416</v>
      </c>
      <c r="N3905" t="s">
        <v>3433</v>
      </c>
      <c r="P3905" t="s">
        <v>21</v>
      </c>
      <c r="V3905" t="s">
        <v>18196</v>
      </c>
      <c r="X3905" t="str">
        <f>VLOOKUP(I3905,Location!$A$3:$B$1999,2,FALSE)</f>
        <v>Texas</v>
      </c>
    </row>
    <row r="3906" spans="3:24" x14ac:dyDescent="0.2">
      <c r="C3906" t="s">
        <v>11990</v>
      </c>
      <c r="D3906">
        <v>5</v>
      </c>
      <c r="E3906" t="s">
        <v>12206</v>
      </c>
      <c r="F3906" t="s">
        <v>13768</v>
      </c>
      <c r="G3906" t="s">
        <v>3991</v>
      </c>
      <c r="H3906" t="s">
        <v>942</v>
      </c>
      <c r="I3906" t="s">
        <v>18</v>
      </c>
      <c r="J3906"/>
      <c r="L3906" t="s">
        <v>18958</v>
      </c>
      <c r="N3906" t="s">
        <v>806</v>
      </c>
      <c r="P3906" t="s">
        <v>21</v>
      </c>
      <c r="V3906" t="s">
        <v>17401</v>
      </c>
      <c r="X3906" t="str">
        <f>VLOOKUP(I3906,Location!$A$3:$B$1999,2,FALSE)</f>
        <v>D.C.</v>
      </c>
    </row>
    <row r="3907" spans="3:24" x14ac:dyDescent="0.2">
      <c r="C3907" t="s">
        <v>11990</v>
      </c>
      <c r="D3907">
        <v>7</v>
      </c>
      <c r="E3907" t="s">
        <v>12179</v>
      </c>
      <c r="F3907" t="s">
        <v>13743</v>
      </c>
      <c r="G3907" t="s">
        <v>3991</v>
      </c>
      <c r="H3907" t="s">
        <v>843</v>
      </c>
      <c r="I3907" t="s">
        <v>1019</v>
      </c>
      <c r="J3907"/>
      <c r="L3907" t="s">
        <v>18937</v>
      </c>
      <c r="N3907" t="s">
        <v>2633</v>
      </c>
      <c r="P3907" t="s">
        <v>21</v>
      </c>
      <c r="V3907" t="s">
        <v>17374</v>
      </c>
      <c r="X3907" t="str">
        <f>VLOOKUP(I3907,Location!$A$3:$B$1999,2,FALSE)</f>
        <v>Illinois</v>
      </c>
    </row>
    <row r="3908" spans="3:24" x14ac:dyDescent="0.2">
      <c r="C3908" t="s">
        <v>11990</v>
      </c>
      <c r="D3908">
        <v>4</v>
      </c>
      <c r="E3908" t="s">
        <v>12620</v>
      </c>
      <c r="F3908" t="s">
        <v>14164</v>
      </c>
      <c r="H3908" t="s">
        <v>939</v>
      </c>
      <c r="I3908" t="s">
        <v>15934</v>
      </c>
      <c r="J3908"/>
      <c r="L3908" t="s">
        <v>19316</v>
      </c>
      <c r="N3908" t="s">
        <v>17036</v>
      </c>
      <c r="P3908" t="s">
        <v>21</v>
      </c>
      <c r="V3908" t="s">
        <v>17817</v>
      </c>
      <c r="X3908" t="str">
        <f>VLOOKUP(I3908,Location!$A$3:$B$1999,2,FALSE)</f>
        <v>Illinois</v>
      </c>
    </row>
    <row r="3909" spans="3:24" x14ac:dyDescent="0.2">
      <c r="C3909" t="s">
        <v>11990</v>
      </c>
      <c r="D3909">
        <v>20</v>
      </c>
      <c r="E3909" t="s">
        <v>12664</v>
      </c>
      <c r="F3909" t="s">
        <v>14206</v>
      </c>
      <c r="G3909" t="s">
        <v>1239</v>
      </c>
      <c r="H3909" t="s">
        <v>858</v>
      </c>
      <c r="I3909" t="s">
        <v>18</v>
      </c>
      <c r="J3909" t="s">
        <v>14267</v>
      </c>
      <c r="L3909" t="s">
        <v>19353</v>
      </c>
      <c r="M3909" t="s">
        <v>3322</v>
      </c>
      <c r="N3909" t="s">
        <v>821</v>
      </c>
      <c r="P3909" t="s">
        <v>21</v>
      </c>
      <c r="V3909" t="s">
        <v>17861</v>
      </c>
      <c r="X3909" t="str">
        <f>VLOOKUP(I3909,Location!$A$3:$B$1999,2,FALSE)</f>
        <v>D.C.</v>
      </c>
    </row>
    <row r="3910" spans="3:24" x14ac:dyDescent="0.2">
      <c r="C3910" t="s">
        <v>11990</v>
      </c>
      <c r="D3910">
        <v>3</v>
      </c>
      <c r="E3910" t="s">
        <v>12631</v>
      </c>
      <c r="F3910" t="s">
        <v>14175</v>
      </c>
      <c r="G3910" t="s">
        <v>15371</v>
      </c>
      <c r="H3910" t="s">
        <v>877</v>
      </c>
      <c r="I3910" t="s">
        <v>1873</v>
      </c>
      <c r="J3910" t="s">
        <v>16444</v>
      </c>
      <c r="L3910" t="s">
        <v>14416</v>
      </c>
      <c r="M3910" t="s">
        <v>20432</v>
      </c>
      <c r="N3910" t="s">
        <v>13</v>
      </c>
      <c r="P3910">
        <v>101</v>
      </c>
      <c r="V3910" t="s">
        <v>17828</v>
      </c>
      <c r="X3910" t="str">
        <f>VLOOKUP(I3910,Location!$A$3:$B$1999,2,FALSE)</f>
        <v>Florida</v>
      </c>
    </row>
    <row r="3911" spans="3:24" x14ac:dyDescent="0.2">
      <c r="C3911" t="s">
        <v>11990</v>
      </c>
      <c r="D3911">
        <v>26</v>
      </c>
      <c r="E3911" t="s">
        <v>13562</v>
      </c>
      <c r="F3911" t="s">
        <v>15047</v>
      </c>
      <c r="G3911" t="s">
        <v>3218</v>
      </c>
      <c r="H3911" t="s">
        <v>825</v>
      </c>
      <c r="I3911" t="s">
        <v>5080</v>
      </c>
      <c r="J3911" t="s">
        <v>16896</v>
      </c>
      <c r="L3911" t="s">
        <v>20078</v>
      </c>
      <c r="M3911" t="s">
        <v>20083</v>
      </c>
      <c r="N3911" t="s">
        <v>17182</v>
      </c>
      <c r="P3911">
        <v>399</v>
      </c>
      <c r="V3911" t="s">
        <v>18773</v>
      </c>
      <c r="X3911" t="str">
        <f>VLOOKUP(I3911,Location!$A$3:$B$1999,2,FALSE)</f>
        <v>Florida</v>
      </c>
    </row>
    <row r="3912" spans="3:24" x14ac:dyDescent="0.2">
      <c r="C3912" t="s">
        <v>11990</v>
      </c>
      <c r="D3912">
        <v>20</v>
      </c>
      <c r="E3912" t="s">
        <v>13335</v>
      </c>
      <c r="F3912" t="s">
        <v>14843</v>
      </c>
      <c r="G3912" t="s">
        <v>8780</v>
      </c>
      <c r="H3912" t="s">
        <v>19</v>
      </c>
      <c r="I3912" t="s">
        <v>962</v>
      </c>
      <c r="J3912"/>
      <c r="L3912" t="s">
        <v>19900</v>
      </c>
      <c r="N3912" t="s">
        <v>11823</v>
      </c>
      <c r="P3912">
        <v>318</v>
      </c>
      <c r="V3912" t="s">
        <v>18544</v>
      </c>
      <c r="X3912" t="str">
        <f>VLOOKUP(I3912,Location!$A$3:$B$1999,2,FALSE)</f>
        <v>Texas</v>
      </c>
    </row>
    <row r="3913" spans="3:24" x14ac:dyDescent="0.2">
      <c r="C3913" t="s">
        <v>11990</v>
      </c>
      <c r="D3913">
        <v>32</v>
      </c>
      <c r="E3913" t="s">
        <v>12183</v>
      </c>
      <c r="F3913" t="s">
        <v>13747</v>
      </c>
      <c r="G3913" t="s">
        <v>1239</v>
      </c>
      <c r="H3913" t="s">
        <v>858</v>
      </c>
      <c r="I3913" t="s">
        <v>1048</v>
      </c>
      <c r="J3913" t="s">
        <v>9587</v>
      </c>
      <c r="L3913" t="s">
        <v>18941</v>
      </c>
      <c r="M3913" t="s">
        <v>20633</v>
      </c>
      <c r="N3913" t="s">
        <v>806</v>
      </c>
      <c r="P3913" t="s">
        <v>21</v>
      </c>
      <c r="V3913" t="s">
        <v>17378</v>
      </c>
      <c r="X3913" t="str">
        <f>VLOOKUP(I3913,Location!$A$3:$B$1999,2,FALSE)</f>
        <v>D.C.</v>
      </c>
    </row>
    <row r="3914" spans="3:24" x14ac:dyDescent="0.2">
      <c r="C3914" t="s">
        <v>11990</v>
      </c>
      <c r="D3914">
        <v>10</v>
      </c>
      <c r="E3914" t="s">
        <v>13171</v>
      </c>
      <c r="F3914" t="s">
        <v>14686</v>
      </c>
      <c r="G3914" t="s">
        <v>9194</v>
      </c>
      <c r="H3914" t="s">
        <v>918</v>
      </c>
      <c r="I3914" t="s">
        <v>966</v>
      </c>
      <c r="J3914"/>
      <c r="L3914" t="s">
        <v>14416</v>
      </c>
      <c r="N3914" t="s">
        <v>13</v>
      </c>
      <c r="P3914">
        <v>430</v>
      </c>
      <c r="V3914" t="s">
        <v>18379</v>
      </c>
      <c r="X3914" t="str">
        <f>VLOOKUP(I3914,Location!$A$3:$B$1999,2,FALSE)</f>
        <v>Massachusetts</v>
      </c>
    </row>
    <row r="3915" spans="3:24" x14ac:dyDescent="0.2">
      <c r="C3915" t="s">
        <v>11990</v>
      </c>
      <c r="D3915">
        <v>13</v>
      </c>
      <c r="E3915" t="s">
        <v>12032</v>
      </c>
      <c r="F3915" t="s">
        <v>13602</v>
      </c>
      <c r="G3915" t="s">
        <v>9016</v>
      </c>
      <c r="H3915" t="s">
        <v>29</v>
      </c>
      <c r="I3915" t="s">
        <v>996</v>
      </c>
      <c r="J3915" t="s">
        <v>16109</v>
      </c>
      <c r="L3915" t="s">
        <v>18807</v>
      </c>
      <c r="M3915" t="s">
        <v>20688</v>
      </c>
      <c r="N3915" t="s">
        <v>11949</v>
      </c>
      <c r="P3915" t="s">
        <v>21</v>
      </c>
      <c r="V3915" t="s">
        <v>17223</v>
      </c>
      <c r="X3915" t="str">
        <f>VLOOKUP(I3915,Location!$A$3:$B$1999,2,FALSE)</f>
        <v>Virginia</v>
      </c>
    </row>
    <row r="3916" spans="3:24" x14ac:dyDescent="0.2">
      <c r="C3916" t="s">
        <v>11990</v>
      </c>
      <c r="D3916">
        <v>8</v>
      </c>
      <c r="E3916" t="s">
        <v>13277</v>
      </c>
      <c r="F3916" t="s">
        <v>14788</v>
      </c>
      <c r="G3916" t="s">
        <v>1239</v>
      </c>
      <c r="H3916" t="s">
        <v>834</v>
      </c>
      <c r="I3916" t="s">
        <v>18</v>
      </c>
      <c r="J3916"/>
      <c r="L3916" t="s">
        <v>19848</v>
      </c>
      <c r="N3916" t="s">
        <v>13</v>
      </c>
      <c r="P3916">
        <v>376</v>
      </c>
      <c r="V3916" t="s">
        <v>18486</v>
      </c>
      <c r="X3916" t="str">
        <f>VLOOKUP(I3916,Location!$A$3:$B$1999,2,FALSE)</f>
        <v>D.C.</v>
      </c>
    </row>
    <row r="3917" spans="3:24" x14ac:dyDescent="0.2">
      <c r="C3917" t="s">
        <v>11990</v>
      </c>
      <c r="D3917">
        <v>10</v>
      </c>
      <c r="E3917" t="s">
        <v>13190</v>
      </c>
      <c r="F3917" t="s">
        <v>14705</v>
      </c>
      <c r="G3917" t="s">
        <v>1458</v>
      </c>
      <c r="H3917" t="s">
        <v>17</v>
      </c>
      <c r="I3917" t="s">
        <v>1046</v>
      </c>
      <c r="J3917" t="s">
        <v>16729</v>
      </c>
      <c r="L3917" t="s">
        <v>19768</v>
      </c>
      <c r="M3917" t="s">
        <v>20224</v>
      </c>
      <c r="N3917" t="s">
        <v>3500</v>
      </c>
      <c r="P3917" t="s">
        <v>21</v>
      </c>
      <c r="V3917" t="s">
        <v>18398</v>
      </c>
      <c r="X3917" t="str">
        <f>VLOOKUP(I3917,Location!$A$3:$B$1999,2,FALSE)</f>
        <v>Maryland</v>
      </c>
    </row>
    <row r="3918" spans="3:24" x14ac:dyDescent="0.2">
      <c r="C3918" t="s">
        <v>11990</v>
      </c>
      <c r="D3918">
        <v>12</v>
      </c>
      <c r="E3918" t="s">
        <v>12959</v>
      </c>
      <c r="F3918" t="s">
        <v>14484</v>
      </c>
      <c r="G3918" t="s">
        <v>15549</v>
      </c>
      <c r="H3918" t="s">
        <v>825</v>
      </c>
      <c r="I3918" t="s">
        <v>18</v>
      </c>
      <c r="J3918" t="s">
        <v>14416</v>
      </c>
      <c r="L3918" t="s">
        <v>19580</v>
      </c>
      <c r="M3918" t="s">
        <v>20085</v>
      </c>
      <c r="N3918" t="s">
        <v>5099</v>
      </c>
      <c r="P3918">
        <v>164</v>
      </c>
      <c r="V3918" t="s">
        <v>18163</v>
      </c>
      <c r="X3918" t="str">
        <f>VLOOKUP(I3918,Location!$A$3:$B$1999,2,FALSE)</f>
        <v>D.C.</v>
      </c>
    </row>
    <row r="3919" spans="3:24" x14ac:dyDescent="0.2">
      <c r="C3919" t="s">
        <v>11990</v>
      </c>
      <c r="D3919">
        <v>2</v>
      </c>
      <c r="E3919" t="s">
        <v>12068</v>
      </c>
      <c r="F3919" t="s">
        <v>13641</v>
      </c>
      <c r="G3919" t="s">
        <v>15090</v>
      </c>
      <c r="H3919" t="s">
        <v>872</v>
      </c>
      <c r="I3919" t="s">
        <v>15835</v>
      </c>
      <c r="J3919" t="s">
        <v>9753</v>
      </c>
      <c r="L3919" t="s">
        <v>18841</v>
      </c>
      <c r="M3919" t="s">
        <v>20675</v>
      </c>
      <c r="N3919" t="s">
        <v>1041</v>
      </c>
      <c r="P3919" t="s">
        <v>21</v>
      </c>
      <c r="V3919" t="s">
        <v>17262</v>
      </c>
      <c r="X3919" t="str">
        <f>VLOOKUP(I3919,Location!$A$3:$B$1999,2,FALSE)</f>
        <v>Iowa</v>
      </c>
    </row>
    <row r="3920" spans="3:24" x14ac:dyDescent="0.2">
      <c r="C3920" t="s">
        <v>11990</v>
      </c>
      <c r="D3920">
        <v>11</v>
      </c>
      <c r="E3920" t="s">
        <v>12112</v>
      </c>
      <c r="F3920" t="s">
        <v>13679</v>
      </c>
      <c r="H3920" t="s">
        <v>923</v>
      </c>
      <c r="I3920" t="s">
        <v>964</v>
      </c>
      <c r="J3920"/>
      <c r="L3920" t="s">
        <v>18881</v>
      </c>
      <c r="N3920" t="s">
        <v>3512</v>
      </c>
      <c r="P3920" t="s">
        <v>21</v>
      </c>
      <c r="V3920" t="s">
        <v>17306</v>
      </c>
      <c r="X3920" t="str">
        <f>VLOOKUP(I3920,Location!$A$3:$B$1999,2,FALSE)</f>
        <v>Missouri</v>
      </c>
    </row>
    <row r="3921" spans="3:24" x14ac:dyDescent="0.2">
      <c r="C3921" t="s">
        <v>11990</v>
      </c>
      <c r="D3921">
        <v>5</v>
      </c>
      <c r="E3921" t="s">
        <v>13460</v>
      </c>
      <c r="F3921" t="s">
        <v>4271</v>
      </c>
      <c r="G3921" t="s">
        <v>4271</v>
      </c>
      <c r="H3921" t="s">
        <v>834</v>
      </c>
      <c r="I3921" t="s">
        <v>3357</v>
      </c>
      <c r="J3921" t="s">
        <v>16848</v>
      </c>
      <c r="L3921" t="s">
        <v>20000</v>
      </c>
      <c r="M3921" t="s">
        <v>20126</v>
      </c>
      <c r="N3921" t="s">
        <v>11960</v>
      </c>
      <c r="P3921">
        <v>324</v>
      </c>
      <c r="V3921" t="s">
        <v>18670</v>
      </c>
      <c r="X3921" t="str">
        <f>VLOOKUP(I3921,Location!$A$3:$B$1999,2,FALSE)</f>
        <v>Arkansas</v>
      </c>
    </row>
    <row r="3922" spans="3:24" x14ac:dyDescent="0.2">
      <c r="C3922" t="s">
        <v>11990</v>
      </c>
      <c r="D3922">
        <v>20</v>
      </c>
      <c r="E3922" t="s">
        <v>12736</v>
      </c>
      <c r="F3922" t="s">
        <v>14274</v>
      </c>
      <c r="G3922" t="s">
        <v>15427</v>
      </c>
      <c r="H3922" t="s">
        <v>15</v>
      </c>
      <c r="I3922" t="s">
        <v>15963</v>
      </c>
      <c r="J3922"/>
      <c r="L3922" t="s">
        <v>14416</v>
      </c>
      <c r="N3922" t="s">
        <v>803</v>
      </c>
      <c r="P3922">
        <v>221</v>
      </c>
      <c r="V3922" t="s">
        <v>17935</v>
      </c>
      <c r="X3922" t="str">
        <f>VLOOKUP(I3922,Location!$A$3:$B$1999,2,FALSE)</f>
        <v>New Hampshire</v>
      </c>
    </row>
    <row r="3923" spans="3:24" x14ac:dyDescent="0.2">
      <c r="C3923" t="s">
        <v>11990</v>
      </c>
      <c r="D3923">
        <v>5</v>
      </c>
      <c r="E3923" t="s">
        <v>12287</v>
      </c>
      <c r="F3923" t="s">
        <v>13843</v>
      </c>
      <c r="G3923" t="s">
        <v>3230</v>
      </c>
      <c r="H3923" t="s">
        <v>861</v>
      </c>
      <c r="I3923" t="s">
        <v>3089</v>
      </c>
      <c r="J3923" t="s">
        <v>16253</v>
      </c>
      <c r="L3923" t="s">
        <v>19032</v>
      </c>
      <c r="M3923" t="s">
        <v>5230</v>
      </c>
      <c r="N3923" t="s">
        <v>13</v>
      </c>
      <c r="P3923" t="s">
        <v>21</v>
      </c>
      <c r="V3923" t="s">
        <v>17482</v>
      </c>
      <c r="X3923" t="str">
        <f>VLOOKUP(I3923,Location!$A$3:$B$1999,2,FALSE)</f>
        <v>South Carolina</v>
      </c>
    </row>
    <row r="3924" spans="3:24" x14ac:dyDescent="0.2">
      <c r="C3924" t="s">
        <v>11990</v>
      </c>
      <c r="D3924">
        <v>8</v>
      </c>
      <c r="E3924" t="s">
        <v>12946</v>
      </c>
      <c r="F3924" t="s">
        <v>14472</v>
      </c>
      <c r="G3924" t="s">
        <v>1384</v>
      </c>
      <c r="H3924" t="s">
        <v>795</v>
      </c>
      <c r="I3924" t="s">
        <v>3138</v>
      </c>
      <c r="J3924"/>
      <c r="L3924" t="s">
        <v>19569</v>
      </c>
      <c r="N3924" t="s">
        <v>4188</v>
      </c>
      <c r="P3924" t="s">
        <v>21</v>
      </c>
      <c r="V3924" t="s">
        <v>18150</v>
      </c>
      <c r="X3924" t="str">
        <f>VLOOKUP(I3924,Location!$A$3:$B$1999,2,FALSE)</f>
        <v>Pennsylvania</v>
      </c>
    </row>
    <row r="3925" spans="3:24" x14ac:dyDescent="0.2">
      <c r="C3925" t="s">
        <v>11990</v>
      </c>
      <c r="D3925">
        <v>7</v>
      </c>
      <c r="E3925" t="s">
        <v>12308</v>
      </c>
      <c r="F3925" t="s">
        <v>13863</v>
      </c>
      <c r="G3925" t="s">
        <v>15203</v>
      </c>
      <c r="H3925" t="s">
        <v>923</v>
      </c>
      <c r="I3925" t="s">
        <v>966</v>
      </c>
      <c r="J3925" t="s">
        <v>16265</v>
      </c>
      <c r="L3925" t="s">
        <v>19050</v>
      </c>
      <c r="M3925" t="s">
        <v>20582</v>
      </c>
      <c r="N3925" t="s">
        <v>2749</v>
      </c>
      <c r="P3925" t="s">
        <v>21</v>
      </c>
      <c r="V3925" t="s">
        <v>17503</v>
      </c>
      <c r="X3925" t="str">
        <f>VLOOKUP(I3925,Location!$A$3:$B$1999,2,FALSE)</f>
        <v>Massachusetts</v>
      </c>
    </row>
    <row r="3926" spans="3:24" x14ac:dyDescent="0.2">
      <c r="C3926" t="s">
        <v>11990</v>
      </c>
      <c r="D3926">
        <v>20</v>
      </c>
      <c r="E3926" t="s">
        <v>12787</v>
      </c>
      <c r="F3926" t="s">
        <v>14325</v>
      </c>
      <c r="G3926" t="s">
        <v>15451</v>
      </c>
      <c r="H3926" t="s">
        <v>29</v>
      </c>
      <c r="I3926" t="s">
        <v>5236</v>
      </c>
      <c r="J3926"/>
      <c r="L3926" t="s">
        <v>19449</v>
      </c>
      <c r="N3926" t="s">
        <v>5099</v>
      </c>
      <c r="P3926">
        <v>70</v>
      </c>
      <c r="V3926" t="s">
        <v>17988</v>
      </c>
      <c r="X3926" t="str">
        <f>VLOOKUP(I3926,Location!$A$3:$B$1999,2,FALSE)</f>
        <v>South Carolina</v>
      </c>
    </row>
    <row r="3927" spans="3:24" x14ac:dyDescent="0.2">
      <c r="C3927" t="s">
        <v>11990</v>
      </c>
      <c r="D3927">
        <v>20</v>
      </c>
      <c r="E3927" t="s">
        <v>13436</v>
      </c>
      <c r="F3927" t="s">
        <v>14935</v>
      </c>
      <c r="G3927" t="s">
        <v>8808</v>
      </c>
      <c r="H3927" t="s">
        <v>860</v>
      </c>
      <c r="I3927" t="s">
        <v>976</v>
      </c>
      <c r="J3927" t="s">
        <v>16837</v>
      </c>
      <c r="L3927" t="s">
        <v>19981</v>
      </c>
      <c r="M3927" t="s">
        <v>20134</v>
      </c>
      <c r="N3927" t="s">
        <v>4839</v>
      </c>
      <c r="P3927" t="s">
        <v>21</v>
      </c>
      <c r="V3927" t="s">
        <v>18646</v>
      </c>
      <c r="X3927" t="str">
        <f>VLOOKUP(I3927,Location!$A$3:$B$1999,2,FALSE)</f>
        <v>California</v>
      </c>
    </row>
    <row r="3928" spans="3:24" x14ac:dyDescent="0.2">
      <c r="C3928" t="s">
        <v>11990</v>
      </c>
      <c r="D3928">
        <v>5</v>
      </c>
      <c r="E3928" t="s">
        <v>12757</v>
      </c>
      <c r="F3928" t="s">
        <v>14295</v>
      </c>
      <c r="G3928" t="s">
        <v>15435</v>
      </c>
      <c r="H3928" t="s">
        <v>868</v>
      </c>
      <c r="I3928" t="s">
        <v>15967</v>
      </c>
      <c r="J3928" t="s">
        <v>16508</v>
      </c>
      <c r="L3928" t="s">
        <v>19429</v>
      </c>
      <c r="N3928" t="s">
        <v>13</v>
      </c>
      <c r="P3928">
        <v>114</v>
      </c>
      <c r="V3928" t="s">
        <v>17956</v>
      </c>
      <c r="X3928" t="str">
        <f>VLOOKUP(I3928,Location!$A$3:$B$1999,2,FALSE)</f>
        <v>North Carolina</v>
      </c>
    </row>
    <row r="3929" spans="3:24" x14ac:dyDescent="0.2">
      <c r="C3929" t="s">
        <v>11990</v>
      </c>
      <c r="D3929">
        <v>5</v>
      </c>
      <c r="E3929" t="s">
        <v>12940</v>
      </c>
      <c r="F3929" t="s">
        <v>14466</v>
      </c>
      <c r="G3929" t="s">
        <v>15537</v>
      </c>
      <c r="H3929" t="s">
        <v>825</v>
      </c>
      <c r="I3929" t="s">
        <v>18</v>
      </c>
      <c r="J3929"/>
      <c r="L3929" t="s">
        <v>19564</v>
      </c>
      <c r="N3929" t="s">
        <v>16911</v>
      </c>
      <c r="P3929">
        <v>345</v>
      </c>
      <c r="V3929" t="s">
        <v>18144</v>
      </c>
      <c r="X3929" t="str">
        <f>VLOOKUP(I3929,Location!$A$3:$B$1999,2,FALSE)</f>
        <v>D.C.</v>
      </c>
    </row>
    <row r="3930" spans="3:24" x14ac:dyDescent="0.2">
      <c r="C3930" t="s">
        <v>11990</v>
      </c>
      <c r="D3930">
        <v>22</v>
      </c>
      <c r="E3930" t="s">
        <v>13557</v>
      </c>
      <c r="F3930" t="s">
        <v>15042</v>
      </c>
      <c r="G3930" t="s">
        <v>14187</v>
      </c>
      <c r="H3930" t="s">
        <v>825</v>
      </c>
      <c r="I3930" t="s">
        <v>15832</v>
      </c>
      <c r="J3930" t="s">
        <v>16892</v>
      </c>
      <c r="L3930" t="s">
        <v>20074</v>
      </c>
      <c r="N3930" t="s">
        <v>11978</v>
      </c>
      <c r="P3930" t="s">
        <v>21</v>
      </c>
      <c r="V3930" t="s">
        <v>18768</v>
      </c>
      <c r="X3930" t="str">
        <f>VLOOKUP(I3930,Location!$A$3:$B$1999,2,FALSE)</f>
        <v>Virginia</v>
      </c>
    </row>
    <row r="3931" spans="3:24" x14ac:dyDescent="0.2">
      <c r="C3931" t="s">
        <v>11990</v>
      </c>
      <c r="D3931">
        <v>26</v>
      </c>
      <c r="E3931" t="s">
        <v>13037</v>
      </c>
      <c r="F3931" t="s">
        <v>4609</v>
      </c>
      <c r="G3931" t="s">
        <v>3991</v>
      </c>
      <c r="H3931" t="s">
        <v>862</v>
      </c>
      <c r="I3931" t="s">
        <v>1009</v>
      </c>
      <c r="J3931"/>
      <c r="L3931" t="s">
        <v>19639</v>
      </c>
      <c r="N3931" t="s">
        <v>17107</v>
      </c>
      <c r="P3931" t="s">
        <v>21</v>
      </c>
      <c r="V3931" t="s">
        <v>18241</v>
      </c>
      <c r="X3931" t="str">
        <f>VLOOKUP(I3931,Location!$A$3:$B$1999,2,FALSE)</f>
        <v>Texas</v>
      </c>
    </row>
    <row r="3932" spans="3:24" x14ac:dyDescent="0.2">
      <c r="C3932" t="s">
        <v>11990</v>
      </c>
      <c r="D3932">
        <v>8</v>
      </c>
      <c r="E3932" t="s">
        <v>12897</v>
      </c>
      <c r="F3932" t="s">
        <v>14428</v>
      </c>
      <c r="G3932" t="s">
        <v>15513</v>
      </c>
      <c r="H3932" t="s">
        <v>834</v>
      </c>
      <c r="I3932" t="s">
        <v>976</v>
      </c>
      <c r="J3932" t="s">
        <v>16590</v>
      </c>
      <c r="L3932" t="s">
        <v>19526</v>
      </c>
      <c r="M3932" t="s">
        <v>20085</v>
      </c>
      <c r="N3932" t="s">
        <v>13</v>
      </c>
      <c r="P3932" t="s">
        <v>21</v>
      </c>
      <c r="V3932" t="s">
        <v>18101</v>
      </c>
      <c r="X3932" t="str">
        <f>VLOOKUP(I3932,Location!$A$3:$B$1999,2,FALSE)</f>
        <v>California</v>
      </c>
    </row>
    <row r="3933" spans="3:24" x14ac:dyDescent="0.2">
      <c r="C3933" t="s">
        <v>11990</v>
      </c>
      <c r="D3933">
        <v>7</v>
      </c>
      <c r="E3933" t="s">
        <v>12120</v>
      </c>
      <c r="F3933" t="s">
        <v>13687</v>
      </c>
      <c r="G3933" t="s">
        <v>5498</v>
      </c>
      <c r="H3933" t="s">
        <v>919</v>
      </c>
      <c r="I3933" t="s">
        <v>1061</v>
      </c>
      <c r="J3933"/>
      <c r="L3933" t="s">
        <v>14416</v>
      </c>
      <c r="N3933" t="s">
        <v>13</v>
      </c>
      <c r="P3933">
        <v>162</v>
      </c>
      <c r="V3933" t="s">
        <v>17314</v>
      </c>
      <c r="X3933" t="str">
        <f>VLOOKUP(I3933,Location!$A$3:$B$1999,2,FALSE)</f>
        <v>California</v>
      </c>
    </row>
    <row r="3934" spans="3:24" x14ac:dyDescent="0.2">
      <c r="C3934" t="s">
        <v>11990</v>
      </c>
      <c r="D3934">
        <v>6</v>
      </c>
      <c r="E3934" t="s">
        <v>12812</v>
      </c>
      <c r="F3934" t="s">
        <v>14349</v>
      </c>
      <c r="G3934" t="s">
        <v>15464</v>
      </c>
      <c r="H3934" t="s">
        <v>950</v>
      </c>
      <c r="I3934" t="s">
        <v>15994</v>
      </c>
      <c r="J3934"/>
      <c r="L3934" t="s">
        <v>19467</v>
      </c>
      <c r="N3934" t="s">
        <v>3129</v>
      </c>
      <c r="P3934">
        <v>24</v>
      </c>
      <c r="V3934" t="s">
        <v>18015</v>
      </c>
      <c r="X3934" t="str">
        <f>VLOOKUP(I3934,Location!$A$3:$B$1999,2,FALSE)</f>
        <v>Ohio</v>
      </c>
    </row>
    <row r="3935" spans="3:24" x14ac:dyDescent="0.2">
      <c r="C3935" t="s">
        <v>11990</v>
      </c>
      <c r="D3935">
        <v>3</v>
      </c>
      <c r="E3935" t="s">
        <v>12241</v>
      </c>
      <c r="F3935" t="s">
        <v>13800</v>
      </c>
      <c r="G3935" t="s">
        <v>15172</v>
      </c>
      <c r="H3935" t="s">
        <v>15</v>
      </c>
      <c r="I3935" t="s">
        <v>2240</v>
      </c>
      <c r="J3935" t="s">
        <v>16226</v>
      </c>
      <c r="L3935" t="s">
        <v>18989</v>
      </c>
      <c r="M3935" t="s">
        <v>20609</v>
      </c>
      <c r="N3935" t="s">
        <v>4406</v>
      </c>
      <c r="P3935">
        <v>372</v>
      </c>
      <c r="V3935" t="s">
        <v>17436</v>
      </c>
      <c r="X3935" t="str">
        <f>VLOOKUP(I3935,Location!$A$3:$B$1999,2,FALSE)</f>
        <v>Maryland</v>
      </c>
    </row>
    <row r="3936" spans="3:24" x14ac:dyDescent="0.2">
      <c r="C3936" t="s">
        <v>11990</v>
      </c>
      <c r="D3936">
        <v>6</v>
      </c>
      <c r="E3936" t="s">
        <v>13281</v>
      </c>
      <c r="F3936" t="s">
        <v>14792</v>
      </c>
      <c r="G3936" t="s">
        <v>15714</v>
      </c>
      <c r="H3936" t="s">
        <v>17</v>
      </c>
      <c r="I3936" t="s">
        <v>980</v>
      </c>
      <c r="J3936" t="s">
        <v>16775</v>
      </c>
      <c r="L3936" t="s">
        <v>19852</v>
      </c>
      <c r="N3936" t="s">
        <v>3433</v>
      </c>
      <c r="P3936">
        <v>440</v>
      </c>
      <c r="V3936" t="s">
        <v>18490</v>
      </c>
      <c r="X3936" t="str">
        <f>VLOOKUP(I3936,Location!$A$3:$B$1999,2,FALSE)</f>
        <v>Texas</v>
      </c>
    </row>
    <row r="3937" spans="3:24" x14ac:dyDescent="0.2">
      <c r="C3937" t="s">
        <v>11990</v>
      </c>
      <c r="D3937">
        <v>6</v>
      </c>
      <c r="E3937" t="s">
        <v>12015</v>
      </c>
      <c r="F3937" t="s">
        <v>13588</v>
      </c>
      <c r="G3937" t="s">
        <v>15063</v>
      </c>
      <c r="H3937" t="s">
        <v>44</v>
      </c>
      <c r="I3937" t="s">
        <v>4498</v>
      </c>
      <c r="J3937" t="s">
        <v>16097</v>
      </c>
      <c r="L3937" t="s">
        <v>18794</v>
      </c>
      <c r="N3937" t="s">
        <v>1062</v>
      </c>
      <c r="P3937" t="s">
        <v>21</v>
      </c>
      <c r="V3937" t="s">
        <v>17206</v>
      </c>
      <c r="X3937" t="str">
        <f>VLOOKUP(I3937,Location!$A$3:$B$1999,2,FALSE)</f>
        <v>Massachusetts</v>
      </c>
    </row>
    <row r="3938" spans="3:24" x14ac:dyDescent="0.2">
      <c r="C3938" t="s">
        <v>11990</v>
      </c>
      <c r="D3938">
        <v>5</v>
      </c>
      <c r="E3938" t="s">
        <v>12942</v>
      </c>
      <c r="F3938" t="s">
        <v>14468</v>
      </c>
      <c r="G3938" t="s">
        <v>14646</v>
      </c>
      <c r="H3938" t="s">
        <v>860</v>
      </c>
      <c r="I3938" t="s">
        <v>1061</v>
      </c>
      <c r="J3938" t="s">
        <v>16615</v>
      </c>
      <c r="L3938" t="s">
        <v>19566</v>
      </c>
      <c r="M3938" t="s">
        <v>20306</v>
      </c>
      <c r="N3938" t="s">
        <v>17097</v>
      </c>
      <c r="P3938" t="s">
        <v>21</v>
      </c>
      <c r="V3938" t="s">
        <v>18146</v>
      </c>
      <c r="X3938" t="str">
        <f>VLOOKUP(I3938,Location!$A$3:$B$1999,2,FALSE)</f>
        <v>California</v>
      </c>
    </row>
    <row r="3939" spans="3:24" x14ac:dyDescent="0.2">
      <c r="C3939" t="s">
        <v>11990</v>
      </c>
      <c r="D3939">
        <v>5</v>
      </c>
      <c r="E3939" t="s">
        <v>12048</v>
      </c>
      <c r="F3939" t="s">
        <v>13621</v>
      </c>
      <c r="G3939" t="s">
        <v>15080</v>
      </c>
      <c r="H3939" t="s">
        <v>942</v>
      </c>
      <c r="I3939" t="s">
        <v>15832</v>
      </c>
      <c r="J3939" t="s">
        <v>16125</v>
      </c>
      <c r="L3939" t="s">
        <v>18822</v>
      </c>
      <c r="M3939" t="s">
        <v>3762</v>
      </c>
      <c r="N3939" t="s">
        <v>1105</v>
      </c>
      <c r="P3939" t="s">
        <v>21</v>
      </c>
      <c r="V3939" t="s">
        <v>17242</v>
      </c>
      <c r="X3939" t="str">
        <f>VLOOKUP(I3939,Location!$A$3:$B$1999,2,FALSE)</f>
        <v>Virginia</v>
      </c>
    </row>
    <row r="3940" spans="3:24" x14ac:dyDescent="0.2">
      <c r="C3940" t="s">
        <v>11990</v>
      </c>
      <c r="D3940">
        <v>5</v>
      </c>
      <c r="E3940" t="s">
        <v>12406</v>
      </c>
      <c r="F3940" t="s">
        <v>13956</v>
      </c>
      <c r="H3940" t="s">
        <v>859</v>
      </c>
      <c r="I3940" t="s">
        <v>1021</v>
      </c>
      <c r="J3940"/>
      <c r="L3940" t="s">
        <v>19125</v>
      </c>
      <c r="N3940" t="s">
        <v>13</v>
      </c>
      <c r="P3940">
        <v>195</v>
      </c>
      <c r="V3940" t="s">
        <v>17601</v>
      </c>
      <c r="X3940" t="str">
        <f>VLOOKUP(I3940,Location!$A$3:$B$1999,2,FALSE)</f>
        <v>New York</v>
      </c>
    </row>
    <row r="3941" spans="3:24" x14ac:dyDescent="0.2">
      <c r="C3941" t="s">
        <v>11990</v>
      </c>
      <c r="D3941">
        <v>22</v>
      </c>
      <c r="E3941" t="s">
        <v>13263</v>
      </c>
      <c r="F3941" t="s">
        <v>14776</v>
      </c>
      <c r="G3941" t="s">
        <v>1558</v>
      </c>
      <c r="H3941" t="s">
        <v>860</v>
      </c>
      <c r="I3941" t="s">
        <v>1579</v>
      </c>
      <c r="J3941"/>
      <c r="L3941" t="s">
        <v>19838</v>
      </c>
      <c r="N3941" t="s">
        <v>17136</v>
      </c>
      <c r="P3941" t="s">
        <v>21</v>
      </c>
      <c r="V3941" t="s">
        <v>18472</v>
      </c>
      <c r="X3941" t="str">
        <f>VLOOKUP(I3941,Location!$A$3:$B$1999,2,FALSE)</f>
        <v>New York</v>
      </c>
    </row>
    <row r="3942" spans="3:24" x14ac:dyDescent="0.2">
      <c r="C3942" t="s">
        <v>11990</v>
      </c>
      <c r="D3942">
        <v>5</v>
      </c>
      <c r="E3942" t="s">
        <v>12801</v>
      </c>
      <c r="F3942" t="s">
        <v>14339</v>
      </c>
      <c r="G3942" t="s">
        <v>15457</v>
      </c>
      <c r="H3942" t="s">
        <v>887</v>
      </c>
      <c r="I3942" t="s">
        <v>15953</v>
      </c>
      <c r="J3942" t="s">
        <v>16532</v>
      </c>
      <c r="L3942" t="s">
        <v>19458</v>
      </c>
      <c r="M3942" t="s">
        <v>20085</v>
      </c>
      <c r="N3942" t="s">
        <v>13</v>
      </c>
      <c r="P3942">
        <v>62</v>
      </c>
      <c r="V3942" t="s">
        <v>18003</v>
      </c>
      <c r="X3942" t="str">
        <f>VLOOKUP(I3942,Location!$A$3:$B$1999,2,FALSE)</f>
        <v>New York</v>
      </c>
    </row>
    <row r="3943" spans="3:24" x14ac:dyDescent="0.2">
      <c r="C3943" t="s">
        <v>11990</v>
      </c>
      <c r="D3943">
        <v>19</v>
      </c>
      <c r="E3943" t="s">
        <v>12063</v>
      </c>
      <c r="F3943" t="s">
        <v>13636</v>
      </c>
      <c r="G3943" t="s">
        <v>2997</v>
      </c>
      <c r="H3943" t="s">
        <v>807</v>
      </c>
      <c r="I3943" t="s">
        <v>976</v>
      </c>
      <c r="J3943"/>
      <c r="L3943" t="s">
        <v>18836</v>
      </c>
      <c r="N3943" t="s">
        <v>13</v>
      </c>
      <c r="P3943" t="s">
        <v>21</v>
      </c>
      <c r="V3943" t="s">
        <v>17257</v>
      </c>
      <c r="X3943" t="str">
        <f>VLOOKUP(I3943,Location!$A$3:$B$1999,2,FALSE)</f>
        <v>California</v>
      </c>
    </row>
    <row r="3944" spans="3:24" x14ac:dyDescent="0.2">
      <c r="C3944" t="s">
        <v>11990</v>
      </c>
      <c r="D3944">
        <v>36</v>
      </c>
      <c r="E3944" t="s">
        <v>12811</v>
      </c>
      <c r="F3944" t="s">
        <v>14348</v>
      </c>
      <c r="G3944" t="s">
        <v>15463</v>
      </c>
      <c r="H3944" t="s">
        <v>886</v>
      </c>
      <c r="I3944" t="s">
        <v>15993</v>
      </c>
      <c r="J3944" t="s">
        <v>16539</v>
      </c>
      <c r="L3944" t="s">
        <v>19466</v>
      </c>
      <c r="M3944" t="s">
        <v>993</v>
      </c>
      <c r="N3944" t="s">
        <v>17076</v>
      </c>
      <c r="P3944">
        <v>12</v>
      </c>
      <c r="V3944" t="s">
        <v>18014</v>
      </c>
      <c r="X3944" t="str">
        <f>VLOOKUP(I3944,Location!$A$3:$B$1999,2,FALSE)</f>
        <v>Tennessee</v>
      </c>
    </row>
    <row r="3945" spans="3:24" x14ac:dyDescent="0.2">
      <c r="C3945" t="s">
        <v>11990</v>
      </c>
      <c r="D3945">
        <v>6</v>
      </c>
      <c r="E3945" t="s">
        <v>13312</v>
      </c>
      <c r="F3945" t="s">
        <v>14822</v>
      </c>
      <c r="G3945" t="s">
        <v>15727</v>
      </c>
      <c r="H3945" t="s">
        <v>918</v>
      </c>
      <c r="I3945" t="s">
        <v>1009</v>
      </c>
      <c r="J3945"/>
      <c r="L3945" t="s">
        <v>19879</v>
      </c>
      <c r="N3945" t="s">
        <v>13</v>
      </c>
      <c r="P3945">
        <v>458</v>
      </c>
      <c r="V3945" t="s">
        <v>18521</v>
      </c>
      <c r="X3945" t="str">
        <f>VLOOKUP(I3945,Location!$A$3:$B$1999,2,FALSE)</f>
        <v>Texas</v>
      </c>
    </row>
    <row r="3946" spans="3:24" x14ac:dyDescent="0.2">
      <c r="C3946" t="s">
        <v>11990</v>
      </c>
      <c r="D3946">
        <v>4</v>
      </c>
      <c r="E3946" t="s">
        <v>13109</v>
      </c>
      <c r="F3946" t="s">
        <v>14629</v>
      </c>
      <c r="H3946" t="s">
        <v>834</v>
      </c>
      <c r="I3946" t="s">
        <v>1047</v>
      </c>
      <c r="J3946"/>
      <c r="L3946" t="s">
        <v>19705</v>
      </c>
      <c r="N3946" t="s">
        <v>806</v>
      </c>
      <c r="P3946">
        <v>287</v>
      </c>
      <c r="V3946" t="s">
        <v>18315</v>
      </c>
      <c r="X3946" t="str">
        <f>VLOOKUP(I3946,Location!$A$3:$B$1999,2,FALSE)</f>
        <v>Kentucky</v>
      </c>
    </row>
    <row r="3947" spans="3:24" x14ac:dyDescent="0.2">
      <c r="C3947" t="s">
        <v>11990</v>
      </c>
      <c r="D3947">
        <v>11</v>
      </c>
      <c r="E3947" t="s">
        <v>12097</v>
      </c>
      <c r="F3947" t="s">
        <v>13664</v>
      </c>
      <c r="G3947" t="s">
        <v>31</v>
      </c>
      <c r="H3947" t="s">
        <v>807</v>
      </c>
      <c r="I3947" t="s">
        <v>976</v>
      </c>
      <c r="J3947" t="s">
        <v>16153</v>
      </c>
      <c r="L3947" t="s">
        <v>18867</v>
      </c>
      <c r="M3947" t="s">
        <v>20664</v>
      </c>
      <c r="N3947" t="s">
        <v>13</v>
      </c>
      <c r="P3947" t="s">
        <v>21</v>
      </c>
      <c r="V3947" t="s">
        <v>17291</v>
      </c>
      <c r="X3947" t="str">
        <f>VLOOKUP(I3947,Location!$A$3:$B$1999,2,FALSE)</f>
        <v>California</v>
      </c>
    </row>
    <row r="3948" spans="3:24" x14ac:dyDescent="0.2">
      <c r="C3948" t="s">
        <v>11990</v>
      </c>
      <c r="D3948">
        <v>9</v>
      </c>
      <c r="E3948" t="s">
        <v>12979</v>
      </c>
      <c r="F3948" t="s">
        <v>41</v>
      </c>
      <c r="G3948" t="s">
        <v>3991</v>
      </c>
      <c r="H3948" t="s">
        <v>17</v>
      </c>
      <c r="I3948" t="s">
        <v>1579</v>
      </c>
      <c r="J3948" t="s">
        <v>1443</v>
      </c>
      <c r="L3948" t="s">
        <v>14416</v>
      </c>
      <c r="M3948" t="s">
        <v>3859</v>
      </c>
      <c r="N3948" t="s">
        <v>17101</v>
      </c>
      <c r="P3948" t="s">
        <v>21</v>
      </c>
      <c r="V3948" t="s">
        <v>18183</v>
      </c>
      <c r="X3948" t="str">
        <f>VLOOKUP(I3948,Location!$A$3:$B$1999,2,FALSE)</f>
        <v>New York</v>
      </c>
    </row>
    <row r="3949" spans="3:24" x14ac:dyDescent="0.2">
      <c r="C3949" t="s">
        <v>11990</v>
      </c>
      <c r="D3949">
        <v>38</v>
      </c>
      <c r="E3949" t="s">
        <v>13233</v>
      </c>
      <c r="F3949" t="s">
        <v>14747</v>
      </c>
      <c r="G3949" t="s">
        <v>15694</v>
      </c>
      <c r="H3949" t="s">
        <v>17</v>
      </c>
      <c r="I3949" t="s">
        <v>2774</v>
      </c>
      <c r="J3949" t="s">
        <v>16752</v>
      </c>
      <c r="L3949" t="s">
        <v>19810</v>
      </c>
      <c r="M3949" t="s">
        <v>20202</v>
      </c>
      <c r="N3949" t="s">
        <v>2810</v>
      </c>
      <c r="P3949" t="s">
        <v>21</v>
      </c>
      <c r="V3949" t="s">
        <v>18442</v>
      </c>
      <c r="X3949" t="str">
        <f>VLOOKUP(I3949,Location!$A$3:$B$1999,2,FALSE)</f>
        <v>North Carolina</v>
      </c>
    </row>
    <row r="3950" spans="3:24" x14ac:dyDescent="0.2">
      <c r="C3950" t="s">
        <v>11990</v>
      </c>
      <c r="D3950">
        <v>5</v>
      </c>
      <c r="E3950" t="s">
        <v>12981</v>
      </c>
      <c r="F3950" t="s">
        <v>14504</v>
      </c>
      <c r="G3950" t="s">
        <v>31</v>
      </c>
      <c r="H3950" t="s">
        <v>834</v>
      </c>
      <c r="I3950" t="s">
        <v>1034</v>
      </c>
      <c r="J3950" t="s">
        <v>16632</v>
      </c>
      <c r="L3950" t="s">
        <v>19598</v>
      </c>
      <c r="M3950" t="s">
        <v>5298</v>
      </c>
      <c r="N3950" t="s">
        <v>13</v>
      </c>
      <c r="P3950" t="s">
        <v>21</v>
      </c>
      <c r="V3950" t="s">
        <v>18185</v>
      </c>
      <c r="X3950" t="str">
        <f>VLOOKUP(I3950,Location!$A$3:$B$1999,2,FALSE)</f>
        <v>Pennsylvania</v>
      </c>
    </row>
    <row r="3951" spans="3:24" x14ac:dyDescent="0.2">
      <c r="C3951" t="s">
        <v>11990</v>
      </c>
      <c r="D3951">
        <v>21</v>
      </c>
      <c r="E3951" t="s">
        <v>13320</v>
      </c>
      <c r="F3951" t="s">
        <v>14830</v>
      </c>
      <c r="G3951" t="s">
        <v>15729</v>
      </c>
      <c r="H3951" t="s">
        <v>825</v>
      </c>
      <c r="I3951" t="s">
        <v>16044</v>
      </c>
      <c r="J3951" t="s">
        <v>16791</v>
      </c>
      <c r="L3951" t="s">
        <v>19887</v>
      </c>
      <c r="M3951" t="s">
        <v>20169</v>
      </c>
      <c r="N3951" t="s">
        <v>989</v>
      </c>
      <c r="P3951" t="s">
        <v>21</v>
      </c>
      <c r="V3951" t="s">
        <v>18529</v>
      </c>
      <c r="X3951" t="str">
        <f>VLOOKUP(I3951,Location!$A$3:$B$1999,2,FALSE)</f>
        <v>Maryland</v>
      </c>
    </row>
    <row r="3952" spans="3:24" x14ac:dyDescent="0.2">
      <c r="C3952" t="s">
        <v>11990</v>
      </c>
      <c r="D3952">
        <v>36</v>
      </c>
      <c r="E3952" t="s">
        <v>12337</v>
      </c>
      <c r="F3952" t="s">
        <v>13889</v>
      </c>
      <c r="G3952" t="s">
        <v>1239</v>
      </c>
      <c r="H3952" t="s">
        <v>842</v>
      </c>
      <c r="I3952" t="s">
        <v>18</v>
      </c>
      <c r="J3952" t="s">
        <v>16283</v>
      </c>
      <c r="L3952" t="s">
        <v>19071</v>
      </c>
      <c r="M3952" t="s">
        <v>20566</v>
      </c>
      <c r="N3952" t="s">
        <v>13</v>
      </c>
      <c r="P3952">
        <v>483</v>
      </c>
      <c r="V3952" t="s">
        <v>17532</v>
      </c>
      <c r="X3952" t="str">
        <f>VLOOKUP(I3952,Location!$A$3:$B$1999,2,FALSE)</f>
        <v>D.C.</v>
      </c>
    </row>
    <row r="3953" spans="3:24" x14ac:dyDescent="0.2">
      <c r="C3953" t="s">
        <v>11990</v>
      </c>
      <c r="D3953">
        <v>22</v>
      </c>
      <c r="E3953" t="s">
        <v>12752</v>
      </c>
      <c r="F3953" t="s">
        <v>14290</v>
      </c>
      <c r="G3953" t="s">
        <v>15433</v>
      </c>
      <c r="H3953" t="s">
        <v>953</v>
      </c>
      <c r="I3953" t="s">
        <v>6368</v>
      </c>
      <c r="J3953"/>
      <c r="L3953" t="s">
        <v>19424</v>
      </c>
      <c r="N3953" t="s">
        <v>6499</v>
      </c>
      <c r="P3953">
        <v>191</v>
      </c>
      <c r="V3953" t="s">
        <v>17951</v>
      </c>
      <c r="X3953" t="str">
        <f>VLOOKUP(I3953,Location!$A$3:$B$1999,2,FALSE)</f>
        <v>Nebraska</v>
      </c>
    </row>
    <row r="3954" spans="3:24" x14ac:dyDescent="0.2">
      <c r="C3954" t="s">
        <v>11990</v>
      </c>
      <c r="D3954">
        <v>1</v>
      </c>
      <c r="E3954" t="s">
        <v>12985</v>
      </c>
      <c r="F3954" t="s">
        <v>14508</v>
      </c>
      <c r="G3954" t="s">
        <v>15561</v>
      </c>
      <c r="H3954" t="s">
        <v>795</v>
      </c>
      <c r="I3954" t="s">
        <v>962</v>
      </c>
      <c r="J3954" t="s">
        <v>16633</v>
      </c>
      <c r="L3954" t="s">
        <v>19602</v>
      </c>
      <c r="M3954" t="s">
        <v>20295</v>
      </c>
      <c r="N3954" t="s">
        <v>820</v>
      </c>
      <c r="P3954" t="s">
        <v>21</v>
      </c>
      <c r="V3954" t="s">
        <v>18189</v>
      </c>
      <c r="X3954" t="str">
        <f>VLOOKUP(I3954,Location!$A$3:$B$1999,2,FALSE)</f>
        <v>Texas</v>
      </c>
    </row>
    <row r="3955" spans="3:24" x14ac:dyDescent="0.2">
      <c r="C3955" t="s">
        <v>11990</v>
      </c>
      <c r="D3955">
        <v>20</v>
      </c>
      <c r="E3955" t="s">
        <v>12552</v>
      </c>
      <c r="F3955" t="s">
        <v>14099</v>
      </c>
      <c r="G3955" t="s">
        <v>14271</v>
      </c>
      <c r="H3955" t="s">
        <v>842</v>
      </c>
      <c r="I3955" t="s">
        <v>9255</v>
      </c>
      <c r="J3955" t="s">
        <v>16401</v>
      </c>
      <c r="L3955" t="s">
        <v>19261</v>
      </c>
      <c r="M3955" t="s">
        <v>20463</v>
      </c>
      <c r="N3955" t="s">
        <v>13</v>
      </c>
      <c r="P3955">
        <v>152</v>
      </c>
      <c r="V3955" t="s">
        <v>17748</v>
      </c>
      <c r="X3955" t="str">
        <f>VLOOKUP(I3955,Location!$A$3:$B$1999,2,FALSE)</f>
        <v>Florida</v>
      </c>
    </row>
    <row r="3956" spans="3:24" x14ac:dyDescent="0.2">
      <c r="C3956" t="s">
        <v>11990</v>
      </c>
      <c r="D3956">
        <v>7</v>
      </c>
      <c r="E3956" t="s">
        <v>12101</v>
      </c>
      <c r="F3956" t="s">
        <v>13668</v>
      </c>
      <c r="H3956" t="s">
        <v>873</v>
      </c>
      <c r="I3956" t="s">
        <v>3756</v>
      </c>
      <c r="J3956"/>
      <c r="L3956" t="s">
        <v>18871</v>
      </c>
      <c r="N3956" t="s">
        <v>1060</v>
      </c>
      <c r="P3956">
        <v>200</v>
      </c>
      <c r="V3956" t="s">
        <v>17295</v>
      </c>
      <c r="X3956" t="str">
        <f>VLOOKUP(I3956,Location!$A$3:$B$1999,2,FALSE)</f>
        <v>South Carolina</v>
      </c>
    </row>
    <row r="3957" spans="3:24" x14ac:dyDescent="0.2">
      <c r="C3957" t="s">
        <v>11990</v>
      </c>
      <c r="D3957">
        <v>8</v>
      </c>
      <c r="E3957" t="s">
        <v>12570</v>
      </c>
      <c r="F3957" t="s">
        <v>14116</v>
      </c>
      <c r="G3957" t="s">
        <v>1458</v>
      </c>
      <c r="H3957" t="s">
        <v>879</v>
      </c>
      <c r="I3957" t="s">
        <v>2699</v>
      </c>
      <c r="J3957" t="s">
        <v>16409</v>
      </c>
      <c r="L3957" t="s">
        <v>19275</v>
      </c>
      <c r="M3957" t="s">
        <v>20456</v>
      </c>
      <c r="N3957" t="s">
        <v>13</v>
      </c>
      <c r="P3957" t="s">
        <v>21</v>
      </c>
      <c r="V3957" t="s">
        <v>17766</v>
      </c>
      <c r="X3957" t="str">
        <f>VLOOKUP(I3957,Location!$A$3:$B$1999,2,FALSE)</f>
        <v>Kentucky</v>
      </c>
    </row>
    <row r="3958" spans="3:24" x14ac:dyDescent="0.2">
      <c r="C3958" t="s">
        <v>11990</v>
      </c>
      <c r="D3958">
        <v>6</v>
      </c>
      <c r="E3958" t="s">
        <v>12310</v>
      </c>
      <c r="F3958" t="s">
        <v>13865</v>
      </c>
      <c r="G3958" t="s">
        <v>8746</v>
      </c>
      <c r="H3958" t="s">
        <v>926</v>
      </c>
      <c r="I3958" t="s">
        <v>15871</v>
      </c>
      <c r="J3958" t="s">
        <v>16267</v>
      </c>
      <c r="L3958" t="s">
        <v>19052</v>
      </c>
      <c r="M3958" t="s">
        <v>20580</v>
      </c>
      <c r="N3958" t="s">
        <v>16965</v>
      </c>
      <c r="P3958" t="s">
        <v>21</v>
      </c>
      <c r="V3958" t="s">
        <v>17505</v>
      </c>
      <c r="X3958" t="str">
        <f>VLOOKUP(I3958,Location!$A$3:$B$1999,2,FALSE)</f>
        <v>Texas</v>
      </c>
    </row>
    <row r="3959" spans="3:24" x14ac:dyDescent="0.2">
      <c r="C3959" t="s">
        <v>11990</v>
      </c>
      <c r="D3959">
        <v>6</v>
      </c>
      <c r="E3959" t="s">
        <v>13424</v>
      </c>
      <c r="F3959" t="s">
        <v>5544</v>
      </c>
      <c r="G3959" t="s">
        <v>5548</v>
      </c>
      <c r="H3959" t="s">
        <v>825</v>
      </c>
      <c r="I3959" t="s">
        <v>1519</v>
      </c>
      <c r="J3959"/>
      <c r="L3959" t="s">
        <v>19969</v>
      </c>
      <c r="N3959" t="s">
        <v>17159</v>
      </c>
      <c r="P3959">
        <v>175</v>
      </c>
      <c r="V3959" t="s">
        <v>18634</v>
      </c>
      <c r="X3959" t="str">
        <f>VLOOKUP(I3959,Location!$A$3:$B$1999,2,FALSE)</f>
        <v>California</v>
      </c>
    </row>
    <row r="3960" spans="3:24" x14ac:dyDescent="0.2">
      <c r="C3960" t="s">
        <v>11990</v>
      </c>
      <c r="D3960">
        <v>5</v>
      </c>
      <c r="E3960" t="s">
        <v>12075</v>
      </c>
      <c r="F3960" t="s">
        <v>2832</v>
      </c>
      <c r="G3960" t="s">
        <v>2832</v>
      </c>
      <c r="H3960" t="s">
        <v>936</v>
      </c>
      <c r="I3960" t="s">
        <v>813</v>
      </c>
      <c r="J3960" t="s">
        <v>16138</v>
      </c>
      <c r="L3960" t="s">
        <v>18848</v>
      </c>
      <c r="N3960" t="s">
        <v>13</v>
      </c>
      <c r="P3960">
        <v>121</v>
      </c>
      <c r="V3960" t="s">
        <v>17269</v>
      </c>
      <c r="X3960" t="str">
        <f>VLOOKUP(I3960,Location!$A$3:$B$1999,2,FALSE)</f>
        <v>Florida</v>
      </c>
    </row>
    <row r="3961" spans="3:24" x14ac:dyDescent="0.2">
      <c r="C3961" t="s">
        <v>11990</v>
      </c>
      <c r="D3961">
        <v>13</v>
      </c>
      <c r="E3961" t="s">
        <v>13289</v>
      </c>
      <c r="F3961" t="s">
        <v>14800</v>
      </c>
      <c r="G3961" t="s">
        <v>3743</v>
      </c>
      <c r="H3961" t="s">
        <v>19</v>
      </c>
      <c r="I3961" t="s">
        <v>1843</v>
      </c>
      <c r="J3961" t="s">
        <v>16778</v>
      </c>
      <c r="L3961" t="s">
        <v>19859</v>
      </c>
      <c r="M3961" t="s">
        <v>20178</v>
      </c>
      <c r="N3961" t="s">
        <v>13</v>
      </c>
      <c r="P3961">
        <v>459</v>
      </c>
      <c r="V3961" t="s">
        <v>18498</v>
      </c>
      <c r="X3961" t="str">
        <f>VLOOKUP(I3961,Location!$A$3:$B$1999,2,FALSE)</f>
        <v>Connecticut</v>
      </c>
    </row>
    <row r="3962" spans="3:24" x14ac:dyDescent="0.2">
      <c r="C3962" t="s">
        <v>11990</v>
      </c>
      <c r="D3962">
        <v>5</v>
      </c>
      <c r="E3962" t="s">
        <v>13462</v>
      </c>
      <c r="F3962" t="s">
        <v>14957</v>
      </c>
      <c r="G3962" t="s">
        <v>1208</v>
      </c>
      <c r="H3962" t="s">
        <v>17</v>
      </c>
      <c r="I3962" t="s">
        <v>2304</v>
      </c>
      <c r="J3962" t="s">
        <v>16850</v>
      </c>
      <c r="L3962" t="s">
        <v>20002</v>
      </c>
      <c r="M3962" t="s">
        <v>20124</v>
      </c>
      <c r="N3962" t="s">
        <v>13</v>
      </c>
      <c r="P3962" t="s">
        <v>21</v>
      </c>
      <c r="V3962" t="s">
        <v>18672</v>
      </c>
      <c r="X3962" t="str">
        <f>VLOOKUP(I3962,Location!$A$3:$B$1999,2,FALSE)</f>
        <v>Kentucky</v>
      </c>
    </row>
    <row r="3963" spans="3:24" x14ac:dyDescent="0.2">
      <c r="C3963" t="s">
        <v>11990</v>
      </c>
      <c r="D3963">
        <v>11</v>
      </c>
      <c r="E3963" t="s">
        <v>979</v>
      </c>
      <c r="F3963" t="s">
        <v>13604</v>
      </c>
      <c r="G3963" t="s">
        <v>15069</v>
      </c>
      <c r="H3963" t="s">
        <v>851</v>
      </c>
      <c r="I3963" t="s">
        <v>1034</v>
      </c>
      <c r="J3963" t="s">
        <v>16111</v>
      </c>
      <c r="L3963" t="s">
        <v>18809</v>
      </c>
      <c r="M3963" t="s">
        <v>20660</v>
      </c>
      <c r="N3963" t="s">
        <v>16908</v>
      </c>
      <c r="P3963" t="s">
        <v>21</v>
      </c>
      <c r="V3963" t="s">
        <v>17225</v>
      </c>
      <c r="X3963" t="str">
        <f>VLOOKUP(I3963,Location!$A$3:$B$1999,2,FALSE)</f>
        <v>Pennsylvania</v>
      </c>
    </row>
    <row r="3964" spans="3:24" x14ac:dyDescent="0.2">
      <c r="C3964" t="s">
        <v>11990</v>
      </c>
      <c r="D3964">
        <v>4</v>
      </c>
      <c r="E3964" t="s">
        <v>12849</v>
      </c>
      <c r="F3964" t="s">
        <v>14383</v>
      </c>
      <c r="H3964" t="s">
        <v>947</v>
      </c>
      <c r="I3964" t="s">
        <v>1035</v>
      </c>
      <c r="J3964"/>
      <c r="L3964" t="s">
        <v>19494</v>
      </c>
      <c r="N3964" t="s">
        <v>13</v>
      </c>
      <c r="P3964">
        <v>4</v>
      </c>
      <c r="V3964" t="s">
        <v>18053</v>
      </c>
      <c r="X3964" t="str">
        <f>VLOOKUP(I3964,Location!$A$3:$B$1999,2,FALSE)</f>
        <v>Oregon</v>
      </c>
    </row>
    <row r="3965" spans="3:24" x14ac:dyDescent="0.2">
      <c r="C3965" t="s">
        <v>11990</v>
      </c>
      <c r="D3965">
        <v>7</v>
      </c>
      <c r="E3965" t="s">
        <v>13197</v>
      </c>
      <c r="F3965" t="s">
        <v>14712</v>
      </c>
      <c r="G3965" t="s">
        <v>15673</v>
      </c>
      <c r="H3965" t="s">
        <v>862</v>
      </c>
      <c r="I3965" t="s">
        <v>18</v>
      </c>
      <c r="J3965"/>
      <c r="L3965" t="s">
        <v>19773</v>
      </c>
      <c r="N3965" t="s">
        <v>806</v>
      </c>
      <c r="P3965" t="s">
        <v>21</v>
      </c>
      <c r="V3965" t="s">
        <v>18405</v>
      </c>
      <c r="X3965" t="str">
        <f>VLOOKUP(I3965,Location!$A$3:$B$1999,2,FALSE)</f>
        <v>D.C.</v>
      </c>
    </row>
    <row r="3966" spans="3:24" x14ac:dyDescent="0.2">
      <c r="C3966" t="s">
        <v>11990</v>
      </c>
      <c r="D3966">
        <v>2</v>
      </c>
      <c r="E3966" t="s">
        <v>12488</v>
      </c>
      <c r="F3966" t="s">
        <v>14035</v>
      </c>
      <c r="G3966" t="s">
        <v>15292</v>
      </c>
      <c r="H3966" t="s">
        <v>917</v>
      </c>
      <c r="I3966" t="s">
        <v>4448</v>
      </c>
      <c r="J3966"/>
      <c r="L3966" t="s">
        <v>19201</v>
      </c>
      <c r="N3966" t="s">
        <v>13</v>
      </c>
      <c r="P3966" t="s">
        <v>21</v>
      </c>
      <c r="V3966" t="s">
        <v>17684</v>
      </c>
      <c r="X3966" t="str">
        <f>VLOOKUP(I3966,Location!$A$3:$B$1999,2,FALSE)</f>
        <v>South Carolina</v>
      </c>
    </row>
    <row r="3967" spans="3:24" x14ac:dyDescent="0.2">
      <c r="C3967" t="s">
        <v>11990</v>
      </c>
      <c r="D3967">
        <v>5</v>
      </c>
      <c r="E3967" t="s">
        <v>7653</v>
      </c>
      <c r="F3967" t="s">
        <v>8613</v>
      </c>
      <c r="G3967" t="s">
        <v>2301</v>
      </c>
      <c r="H3967" t="s">
        <v>825</v>
      </c>
      <c r="I3967" t="s">
        <v>2136</v>
      </c>
      <c r="J3967" t="s">
        <v>3128</v>
      </c>
      <c r="L3967" t="s">
        <v>11706</v>
      </c>
      <c r="N3967" t="s">
        <v>806</v>
      </c>
      <c r="V3967" s="5" t="s">
        <v>10791</v>
      </c>
      <c r="X3967" t="str">
        <f>VLOOKUP(I3967,Location!$A$3:$B$1999,2,FALSE)</f>
        <v>Colorado</v>
      </c>
    </row>
    <row r="3968" spans="3:24" x14ac:dyDescent="0.2">
      <c r="C3968" t="s">
        <v>11990</v>
      </c>
      <c r="D3968">
        <v>7</v>
      </c>
      <c r="E3968" t="s">
        <v>7653</v>
      </c>
      <c r="F3968" t="s">
        <v>13913</v>
      </c>
      <c r="G3968" t="s">
        <v>15230</v>
      </c>
      <c r="H3968" t="s">
        <v>923</v>
      </c>
      <c r="I3968" t="s">
        <v>966</v>
      </c>
      <c r="J3968" t="s">
        <v>16297</v>
      </c>
      <c r="L3968" t="s">
        <v>19086</v>
      </c>
      <c r="M3968" t="s">
        <v>20555</v>
      </c>
      <c r="N3968" t="s">
        <v>820</v>
      </c>
      <c r="P3968">
        <v>499</v>
      </c>
      <c r="V3968" t="s">
        <v>10791</v>
      </c>
      <c r="X3968" t="str">
        <f>VLOOKUP(I3968,Location!$A$3:$B$1999,2,FALSE)</f>
        <v>Massachusetts</v>
      </c>
    </row>
    <row r="3969" spans="3:24" x14ac:dyDescent="0.2">
      <c r="C3969" t="s">
        <v>11990</v>
      </c>
      <c r="D3969">
        <v>12</v>
      </c>
      <c r="E3969" t="s">
        <v>13149</v>
      </c>
      <c r="F3969" t="s">
        <v>14669</v>
      </c>
      <c r="G3969" t="s">
        <v>15651</v>
      </c>
      <c r="H3969" t="s">
        <v>19</v>
      </c>
      <c r="I3969" t="s">
        <v>1023</v>
      </c>
      <c r="J3969" t="s">
        <v>16712</v>
      </c>
      <c r="L3969" t="s">
        <v>19741</v>
      </c>
      <c r="M3969" t="s">
        <v>20236</v>
      </c>
      <c r="N3969" t="s">
        <v>16952</v>
      </c>
      <c r="P3969" t="s">
        <v>21</v>
      </c>
      <c r="V3969" t="s">
        <v>18357</v>
      </c>
      <c r="X3969" t="str">
        <f>VLOOKUP(I3969,Location!$A$3:$B$1999,2,FALSE)</f>
        <v>Georgia</v>
      </c>
    </row>
    <row r="3970" spans="3:24" x14ac:dyDescent="0.2">
      <c r="C3970" t="s">
        <v>11990</v>
      </c>
      <c r="D3970">
        <v>6</v>
      </c>
      <c r="E3970" t="s">
        <v>12436</v>
      </c>
      <c r="F3970" t="s">
        <v>13985</v>
      </c>
      <c r="G3970" t="s">
        <v>15269</v>
      </c>
      <c r="H3970" t="s">
        <v>941</v>
      </c>
      <c r="I3970" t="s">
        <v>15903</v>
      </c>
      <c r="J3970" t="s">
        <v>16344</v>
      </c>
      <c r="L3970" t="s">
        <v>19153</v>
      </c>
      <c r="M3970" t="s">
        <v>20516</v>
      </c>
      <c r="N3970" t="s">
        <v>16996</v>
      </c>
      <c r="P3970">
        <v>317</v>
      </c>
      <c r="V3970" t="s">
        <v>17632</v>
      </c>
      <c r="X3970" t="str">
        <f>VLOOKUP(I3970,Location!$A$3:$B$1999,2,FALSE)</f>
        <v>North Carolina</v>
      </c>
    </row>
    <row r="3971" spans="3:24" x14ac:dyDescent="0.2">
      <c r="C3971" t="s">
        <v>11990</v>
      </c>
      <c r="D3971">
        <v>24</v>
      </c>
      <c r="E3971" t="s">
        <v>13252</v>
      </c>
      <c r="F3971" t="s">
        <v>14766</v>
      </c>
      <c r="G3971" t="s">
        <v>15702</v>
      </c>
      <c r="H3971" t="s">
        <v>825</v>
      </c>
      <c r="I3971" t="s">
        <v>20</v>
      </c>
      <c r="J3971"/>
      <c r="L3971" t="s">
        <v>19828</v>
      </c>
      <c r="N3971" t="s">
        <v>968</v>
      </c>
      <c r="P3971" t="s">
        <v>21</v>
      </c>
      <c r="V3971" t="s">
        <v>18461</v>
      </c>
      <c r="X3971" t="str">
        <f>VLOOKUP(I3971,Location!$A$3:$B$1999,2,FALSE)</f>
        <v>Minnesota</v>
      </c>
    </row>
    <row r="3972" spans="3:24" x14ac:dyDescent="0.2">
      <c r="C3972" t="s">
        <v>11990</v>
      </c>
      <c r="D3972">
        <v>17</v>
      </c>
      <c r="E3972" t="s">
        <v>12373</v>
      </c>
      <c r="F3972" t="s">
        <v>13925</v>
      </c>
      <c r="G3972" t="s">
        <v>15238</v>
      </c>
      <c r="H3972" t="s">
        <v>838</v>
      </c>
      <c r="I3972" t="s">
        <v>1021</v>
      </c>
      <c r="J3972" t="s">
        <v>16306</v>
      </c>
      <c r="L3972" t="s">
        <v>19098</v>
      </c>
      <c r="M3972" t="s">
        <v>20548</v>
      </c>
      <c r="N3972" t="s">
        <v>16980</v>
      </c>
      <c r="P3972" t="s">
        <v>21</v>
      </c>
      <c r="V3972" t="s">
        <v>17568</v>
      </c>
      <c r="X3972" t="str">
        <f>VLOOKUP(I3972,Location!$A$3:$B$1999,2,FALSE)</f>
        <v>New York</v>
      </c>
    </row>
    <row r="3973" spans="3:24" x14ac:dyDescent="0.2">
      <c r="C3973" t="s">
        <v>11990</v>
      </c>
      <c r="D3973">
        <v>11</v>
      </c>
      <c r="E3973" t="s">
        <v>13293</v>
      </c>
      <c r="F3973" t="s">
        <v>14803</v>
      </c>
      <c r="G3973" t="s">
        <v>15718</v>
      </c>
      <c r="H3973" t="s">
        <v>862</v>
      </c>
      <c r="I3973" t="s">
        <v>1044</v>
      </c>
      <c r="J3973" t="s">
        <v>16779</v>
      </c>
      <c r="L3973" t="s">
        <v>19862</v>
      </c>
      <c r="M3973" t="s">
        <v>20177</v>
      </c>
      <c r="N3973" t="s">
        <v>13</v>
      </c>
      <c r="P3973" t="s">
        <v>21</v>
      </c>
      <c r="V3973" t="s">
        <v>18502</v>
      </c>
      <c r="X3973" t="str">
        <f>VLOOKUP(I3973,Location!$A$3:$B$1999,2,FALSE)</f>
        <v>Michigan</v>
      </c>
    </row>
    <row r="3974" spans="3:24" x14ac:dyDescent="0.2">
      <c r="C3974" t="s">
        <v>11990</v>
      </c>
      <c r="D3974">
        <v>5</v>
      </c>
      <c r="E3974" t="s">
        <v>13325</v>
      </c>
      <c r="F3974" t="s">
        <v>14834</v>
      </c>
      <c r="G3974" t="s">
        <v>1203</v>
      </c>
      <c r="H3974" t="s">
        <v>834</v>
      </c>
      <c r="I3974" t="s">
        <v>980</v>
      </c>
      <c r="J3974" t="s">
        <v>16792</v>
      </c>
      <c r="L3974" t="s">
        <v>19891</v>
      </c>
      <c r="N3974" t="s">
        <v>13</v>
      </c>
      <c r="P3974" t="s">
        <v>21</v>
      </c>
      <c r="V3974" t="s">
        <v>18534</v>
      </c>
      <c r="X3974" t="str">
        <f>VLOOKUP(I3974,Location!$A$3:$B$1999,2,FALSE)</f>
        <v>Texas</v>
      </c>
    </row>
    <row r="3975" spans="3:24" x14ac:dyDescent="0.2">
      <c r="C3975" t="s">
        <v>11990</v>
      </c>
      <c r="D3975">
        <v>25</v>
      </c>
      <c r="E3975" t="s">
        <v>13237</v>
      </c>
      <c r="F3975" t="s">
        <v>14751</v>
      </c>
      <c r="G3975" t="s">
        <v>823</v>
      </c>
      <c r="H3975" t="s">
        <v>825</v>
      </c>
      <c r="I3975" t="s">
        <v>976</v>
      </c>
      <c r="J3975"/>
      <c r="L3975" t="s">
        <v>19814</v>
      </c>
      <c r="N3975" t="s">
        <v>820</v>
      </c>
      <c r="P3975">
        <v>305</v>
      </c>
      <c r="V3975" t="s">
        <v>18446</v>
      </c>
      <c r="X3975" t="str">
        <f>VLOOKUP(I3975,Location!$A$3:$B$1999,2,FALSE)</f>
        <v>California</v>
      </c>
    </row>
    <row r="3976" spans="3:24" x14ac:dyDescent="0.2">
      <c r="C3976" t="s">
        <v>11990</v>
      </c>
      <c r="D3976">
        <v>5</v>
      </c>
      <c r="E3976" t="s">
        <v>13295</v>
      </c>
      <c r="F3976" t="s">
        <v>14805</v>
      </c>
      <c r="G3976" t="s">
        <v>15719</v>
      </c>
      <c r="H3976" t="s">
        <v>825</v>
      </c>
      <c r="I3976" t="s">
        <v>2240</v>
      </c>
      <c r="J3976" t="s">
        <v>16780</v>
      </c>
      <c r="L3976" t="s">
        <v>19864</v>
      </c>
      <c r="M3976" t="s">
        <v>2861</v>
      </c>
      <c r="N3976" t="s">
        <v>17142</v>
      </c>
      <c r="P3976" t="s">
        <v>21</v>
      </c>
      <c r="V3976" t="s">
        <v>18504</v>
      </c>
      <c r="X3976" t="str">
        <f>VLOOKUP(I3976,Location!$A$3:$B$1999,2,FALSE)</f>
        <v>Maryland</v>
      </c>
    </row>
    <row r="3977" spans="3:24" x14ac:dyDescent="0.2">
      <c r="C3977" t="s">
        <v>11990</v>
      </c>
      <c r="D3977">
        <v>19</v>
      </c>
      <c r="E3977" t="s">
        <v>12733</v>
      </c>
      <c r="F3977" t="s">
        <v>14271</v>
      </c>
      <c r="G3977" t="s">
        <v>14271</v>
      </c>
      <c r="H3977" t="s">
        <v>842</v>
      </c>
      <c r="I3977" t="s">
        <v>1519</v>
      </c>
      <c r="J3977" t="s">
        <v>16499</v>
      </c>
      <c r="L3977" t="s">
        <v>19411</v>
      </c>
      <c r="M3977" t="s">
        <v>20386</v>
      </c>
      <c r="N3977" t="s">
        <v>17057</v>
      </c>
      <c r="P3977">
        <v>150</v>
      </c>
      <c r="V3977" t="s">
        <v>17932</v>
      </c>
      <c r="X3977" t="str">
        <f>VLOOKUP(I3977,Location!$A$3:$B$1999,2,FALSE)</f>
        <v>California</v>
      </c>
    </row>
    <row r="3978" spans="3:24" x14ac:dyDescent="0.2">
      <c r="C3978" t="s">
        <v>11990</v>
      </c>
      <c r="D3978">
        <v>20</v>
      </c>
      <c r="E3978" t="s">
        <v>13447</v>
      </c>
      <c r="F3978" t="s">
        <v>14943</v>
      </c>
      <c r="G3978" t="s">
        <v>15774</v>
      </c>
      <c r="H3978" t="s">
        <v>834</v>
      </c>
      <c r="I3978" t="s">
        <v>1046</v>
      </c>
      <c r="J3978" t="s">
        <v>2470</v>
      </c>
      <c r="L3978" t="s">
        <v>19991</v>
      </c>
      <c r="M3978" t="s">
        <v>2471</v>
      </c>
      <c r="N3978" t="s">
        <v>821</v>
      </c>
      <c r="P3978">
        <v>472</v>
      </c>
      <c r="V3978" t="s">
        <v>18657</v>
      </c>
      <c r="X3978" t="str">
        <f>VLOOKUP(I3978,Location!$A$3:$B$1999,2,FALSE)</f>
        <v>Maryland</v>
      </c>
    </row>
    <row r="3979" spans="3:24" x14ac:dyDescent="0.2">
      <c r="C3979" t="s">
        <v>11990</v>
      </c>
      <c r="D3979">
        <v>5</v>
      </c>
      <c r="E3979" t="s">
        <v>12920</v>
      </c>
      <c r="F3979" t="s">
        <v>14450</v>
      </c>
      <c r="G3979" t="s">
        <v>15527</v>
      </c>
      <c r="H3979" t="s">
        <v>918</v>
      </c>
      <c r="I3979" t="s">
        <v>967</v>
      </c>
      <c r="J3979" t="s">
        <v>1014</v>
      </c>
      <c r="L3979" t="s">
        <v>19547</v>
      </c>
      <c r="M3979" t="s">
        <v>1016</v>
      </c>
      <c r="N3979" t="s">
        <v>4157</v>
      </c>
      <c r="P3979" t="s">
        <v>21</v>
      </c>
      <c r="V3979" t="s">
        <v>18124</v>
      </c>
      <c r="X3979" t="str">
        <f>VLOOKUP(I3979,Location!$A$3:$B$1999,2,FALSE)</f>
        <v>Washington</v>
      </c>
    </row>
    <row r="3980" spans="3:24" x14ac:dyDescent="0.2">
      <c r="C3980" t="s">
        <v>11990</v>
      </c>
      <c r="D3980">
        <v>5</v>
      </c>
      <c r="E3980" t="s">
        <v>12495</v>
      </c>
      <c r="F3980" t="s">
        <v>14042</v>
      </c>
      <c r="G3980" t="s">
        <v>15295</v>
      </c>
      <c r="H3980" t="s">
        <v>924</v>
      </c>
      <c r="I3980" t="s">
        <v>1034</v>
      </c>
      <c r="J3980"/>
      <c r="L3980" t="s">
        <v>19208</v>
      </c>
      <c r="N3980" t="s">
        <v>13</v>
      </c>
      <c r="P3980" t="s">
        <v>21</v>
      </c>
      <c r="V3980" t="s">
        <v>17691</v>
      </c>
      <c r="X3980" t="str">
        <f>VLOOKUP(I3980,Location!$A$3:$B$1999,2,FALSE)</f>
        <v>Pennsylvania</v>
      </c>
    </row>
    <row r="3981" spans="3:24" x14ac:dyDescent="0.2">
      <c r="C3981" t="s">
        <v>11990</v>
      </c>
      <c r="D3981">
        <v>10</v>
      </c>
      <c r="E3981" t="s">
        <v>12492</v>
      </c>
      <c r="F3981" t="s">
        <v>14039</v>
      </c>
      <c r="G3981" t="s">
        <v>15294</v>
      </c>
      <c r="H3981" t="s">
        <v>844</v>
      </c>
      <c r="I3981" t="s">
        <v>1031</v>
      </c>
      <c r="J3981" t="s">
        <v>16371</v>
      </c>
      <c r="L3981" t="s">
        <v>19205</v>
      </c>
      <c r="M3981" t="s">
        <v>20490</v>
      </c>
      <c r="N3981" t="s">
        <v>975</v>
      </c>
      <c r="P3981">
        <v>329</v>
      </c>
      <c r="V3981" t="s">
        <v>17688</v>
      </c>
      <c r="X3981" t="str">
        <f>VLOOKUP(I3981,Location!$A$3:$B$1999,2,FALSE)</f>
        <v>North Carolina</v>
      </c>
    </row>
    <row r="3982" spans="3:24" x14ac:dyDescent="0.2">
      <c r="C3982" t="s">
        <v>11990</v>
      </c>
      <c r="D3982">
        <v>5</v>
      </c>
      <c r="E3982" t="s">
        <v>12568</v>
      </c>
      <c r="F3982" t="s">
        <v>14114</v>
      </c>
      <c r="G3982" t="s">
        <v>15338</v>
      </c>
      <c r="H3982" t="s">
        <v>863</v>
      </c>
      <c r="I3982" t="s">
        <v>15921</v>
      </c>
      <c r="J3982"/>
      <c r="L3982" t="s">
        <v>14416</v>
      </c>
      <c r="N3982" t="s">
        <v>1072</v>
      </c>
      <c r="P3982">
        <v>27</v>
      </c>
      <c r="V3982" t="s">
        <v>17764</v>
      </c>
      <c r="X3982" t="str">
        <f>VLOOKUP(I3982,Location!$A$3:$B$1999,2,FALSE)</f>
        <v>California</v>
      </c>
    </row>
    <row r="3983" spans="3:24" x14ac:dyDescent="0.2">
      <c r="C3983" t="s">
        <v>11990</v>
      </c>
      <c r="D3983">
        <v>8</v>
      </c>
      <c r="E3983" t="s">
        <v>12972</v>
      </c>
      <c r="F3983" t="s">
        <v>14497</v>
      </c>
      <c r="G3983" t="s">
        <v>15556</v>
      </c>
      <c r="H3983" t="s">
        <v>862</v>
      </c>
      <c r="I3983" t="s">
        <v>1061</v>
      </c>
      <c r="J3983"/>
      <c r="L3983" t="s">
        <v>19591</v>
      </c>
      <c r="N3983" t="s">
        <v>17100</v>
      </c>
      <c r="P3983">
        <v>340</v>
      </c>
      <c r="V3983" t="s">
        <v>18176</v>
      </c>
      <c r="X3983" t="str">
        <f>VLOOKUP(I3983,Location!$A$3:$B$1999,2,FALSE)</f>
        <v>California</v>
      </c>
    </row>
    <row r="3984" spans="3:24" x14ac:dyDescent="0.2">
      <c r="C3984" t="s">
        <v>11990</v>
      </c>
      <c r="D3984">
        <v>20</v>
      </c>
      <c r="E3984" t="s">
        <v>13495</v>
      </c>
      <c r="F3984" t="s">
        <v>2610</v>
      </c>
      <c r="G3984" t="s">
        <v>1203</v>
      </c>
      <c r="H3984" t="s">
        <v>17</v>
      </c>
      <c r="I3984" t="s">
        <v>3076</v>
      </c>
      <c r="J3984" t="s">
        <v>16865</v>
      </c>
      <c r="L3984" t="s">
        <v>20023</v>
      </c>
      <c r="N3984" t="s">
        <v>17172</v>
      </c>
      <c r="P3984">
        <v>171</v>
      </c>
      <c r="V3984" t="s">
        <v>18705</v>
      </c>
      <c r="X3984" t="str">
        <f>VLOOKUP(I3984,Location!$A$3:$B$1999,2,FALSE)</f>
        <v>Florida</v>
      </c>
    </row>
    <row r="3985" spans="3:24" x14ac:dyDescent="0.2">
      <c r="C3985" t="s">
        <v>11990</v>
      </c>
      <c r="D3985">
        <v>10</v>
      </c>
      <c r="E3985" t="s">
        <v>13014</v>
      </c>
      <c r="F3985" t="s">
        <v>14536</v>
      </c>
      <c r="G3985" t="s">
        <v>15578</v>
      </c>
      <c r="H3985" t="s">
        <v>795</v>
      </c>
      <c r="I3985" t="s">
        <v>3051</v>
      </c>
      <c r="J3985"/>
      <c r="L3985" t="s">
        <v>14416</v>
      </c>
      <c r="N3985" t="s">
        <v>13</v>
      </c>
      <c r="P3985">
        <v>386</v>
      </c>
      <c r="V3985" t="s">
        <v>18218</v>
      </c>
      <c r="X3985" t="str">
        <f>VLOOKUP(I3985,Location!$A$3:$B$1999,2,FALSE)</f>
        <v>Georgia</v>
      </c>
    </row>
    <row r="3986" spans="3:24" x14ac:dyDescent="0.2">
      <c r="C3986" t="s">
        <v>11990</v>
      </c>
      <c r="D3986">
        <v>6</v>
      </c>
      <c r="E3986" t="s">
        <v>12349</v>
      </c>
      <c r="F3986" t="s">
        <v>13900</v>
      </c>
      <c r="G3986" t="s">
        <v>15220</v>
      </c>
      <c r="H3986" t="s">
        <v>845</v>
      </c>
      <c r="I3986" t="s">
        <v>3051</v>
      </c>
      <c r="J3986"/>
      <c r="L3986" t="s">
        <v>16609</v>
      </c>
      <c r="N3986" t="s">
        <v>4198</v>
      </c>
      <c r="P3986" t="s">
        <v>21</v>
      </c>
      <c r="V3986" t="s">
        <v>17544</v>
      </c>
      <c r="X3986" t="str">
        <f>VLOOKUP(I3986,Location!$A$3:$B$1999,2,FALSE)</f>
        <v>Georgia</v>
      </c>
    </row>
    <row r="3987" spans="3:24" x14ac:dyDescent="0.2">
      <c r="C3987" t="s">
        <v>11990</v>
      </c>
      <c r="D3987">
        <v>11</v>
      </c>
      <c r="E3987" t="s">
        <v>12244</v>
      </c>
      <c r="F3987" t="s">
        <v>13802</v>
      </c>
      <c r="G3987" t="s">
        <v>15173</v>
      </c>
      <c r="H3987" t="s">
        <v>837</v>
      </c>
      <c r="I3987" t="s">
        <v>9395</v>
      </c>
      <c r="J3987" t="s">
        <v>16228</v>
      </c>
      <c r="L3987" t="s">
        <v>18992</v>
      </c>
      <c r="M3987" t="s">
        <v>4808</v>
      </c>
      <c r="N3987" t="s">
        <v>806</v>
      </c>
      <c r="P3987">
        <v>180</v>
      </c>
      <c r="V3987" t="s">
        <v>17439</v>
      </c>
      <c r="X3987" t="str">
        <f>VLOOKUP(I3987,Location!$A$3:$B$1999,2,FALSE)</f>
        <v>Maryland</v>
      </c>
    </row>
    <row r="3988" spans="3:24" x14ac:dyDescent="0.2">
      <c r="C3988" t="s">
        <v>11990</v>
      </c>
      <c r="D3988">
        <v>8</v>
      </c>
      <c r="E3988" t="s">
        <v>13407</v>
      </c>
      <c r="F3988" t="s">
        <v>14909</v>
      </c>
      <c r="G3988" t="s">
        <v>15764</v>
      </c>
      <c r="H3988" t="s">
        <v>834</v>
      </c>
      <c r="I3988" t="s">
        <v>1774</v>
      </c>
      <c r="J3988"/>
      <c r="L3988" t="s">
        <v>19954</v>
      </c>
      <c r="N3988" t="s">
        <v>806</v>
      </c>
      <c r="P3988">
        <v>136</v>
      </c>
      <c r="V3988" t="s">
        <v>18617</v>
      </c>
      <c r="X3988" t="str">
        <f>VLOOKUP(I3988,Location!$A$3:$B$1999,2,FALSE)</f>
        <v>New York</v>
      </c>
    </row>
    <row r="3989" spans="3:24" x14ac:dyDescent="0.2">
      <c r="C3989" t="s">
        <v>11990</v>
      </c>
      <c r="D3989">
        <v>7</v>
      </c>
      <c r="E3989" t="s">
        <v>13242</v>
      </c>
      <c r="F3989" t="s">
        <v>14756</v>
      </c>
      <c r="G3989" t="s">
        <v>15699</v>
      </c>
      <c r="H3989" t="s">
        <v>918</v>
      </c>
      <c r="I3989" t="s">
        <v>4622</v>
      </c>
      <c r="J3989" t="s">
        <v>16756</v>
      </c>
      <c r="L3989" t="s">
        <v>19818</v>
      </c>
      <c r="M3989" t="s">
        <v>20197</v>
      </c>
      <c r="N3989" t="s">
        <v>13</v>
      </c>
      <c r="P3989">
        <v>325</v>
      </c>
      <c r="V3989" t="s">
        <v>18451</v>
      </c>
      <c r="X3989" t="str">
        <f>VLOOKUP(I3989,Location!$A$3:$B$1999,2,FALSE)</f>
        <v>Ohio</v>
      </c>
    </row>
    <row r="3990" spans="3:24" x14ac:dyDescent="0.2">
      <c r="C3990" t="s">
        <v>11990</v>
      </c>
      <c r="D3990">
        <v>8</v>
      </c>
      <c r="E3990" t="s">
        <v>12536</v>
      </c>
      <c r="F3990" t="s">
        <v>14083</v>
      </c>
      <c r="G3990" t="s">
        <v>1788</v>
      </c>
      <c r="H3990" t="s">
        <v>946</v>
      </c>
      <c r="I3990" t="s">
        <v>1021</v>
      </c>
      <c r="J3990"/>
      <c r="L3990" t="s">
        <v>14416</v>
      </c>
      <c r="N3990" t="s">
        <v>17016</v>
      </c>
      <c r="P3990">
        <v>250</v>
      </c>
      <c r="V3990" t="s">
        <v>17732</v>
      </c>
      <c r="X3990" t="str">
        <f>VLOOKUP(I3990,Location!$A$3:$B$1999,2,FALSE)</f>
        <v>New York</v>
      </c>
    </row>
    <row r="3991" spans="3:24" x14ac:dyDescent="0.2">
      <c r="C3991" t="s">
        <v>11990</v>
      </c>
      <c r="D3991">
        <v>20</v>
      </c>
      <c r="E3991" t="s">
        <v>12579</v>
      </c>
      <c r="F3991" t="s">
        <v>14125</v>
      </c>
      <c r="G3991" t="s">
        <v>15344</v>
      </c>
      <c r="H3991" t="s">
        <v>868</v>
      </c>
      <c r="I3991" t="s">
        <v>4171</v>
      </c>
      <c r="J3991" t="s">
        <v>16414</v>
      </c>
      <c r="L3991" t="s">
        <v>19281</v>
      </c>
      <c r="N3991" t="s">
        <v>13</v>
      </c>
      <c r="P3991">
        <v>268</v>
      </c>
      <c r="V3991" t="s">
        <v>17775</v>
      </c>
      <c r="X3991" t="str">
        <f>VLOOKUP(I3991,Location!$A$3:$B$1999,2,FALSE)</f>
        <v>Florida</v>
      </c>
    </row>
    <row r="3992" spans="3:24" x14ac:dyDescent="0.2">
      <c r="C3992" t="s">
        <v>11990</v>
      </c>
      <c r="D3992">
        <v>13</v>
      </c>
      <c r="E3992" t="s">
        <v>13120</v>
      </c>
      <c r="F3992" t="s">
        <v>14642</v>
      </c>
      <c r="G3992" t="s">
        <v>1558</v>
      </c>
      <c r="H3992" t="s">
        <v>860</v>
      </c>
      <c r="I3992" t="s">
        <v>3382</v>
      </c>
      <c r="J3992" t="s">
        <v>16698</v>
      </c>
      <c r="L3992" t="s">
        <v>19717</v>
      </c>
      <c r="M3992" t="s">
        <v>20246</v>
      </c>
      <c r="N3992" t="s">
        <v>11948</v>
      </c>
      <c r="P3992" t="s">
        <v>21</v>
      </c>
      <c r="V3992" t="s">
        <v>18328</v>
      </c>
      <c r="X3992" t="str">
        <f>VLOOKUP(I3992,Location!$A$3:$B$1999,2,FALSE)</f>
        <v>Tennessee</v>
      </c>
    </row>
    <row r="3993" spans="3:24" x14ac:dyDescent="0.2">
      <c r="C3993" t="s">
        <v>11990</v>
      </c>
      <c r="D3993">
        <v>13</v>
      </c>
      <c r="E3993" t="s">
        <v>12977</v>
      </c>
      <c r="F3993" t="s">
        <v>14502</v>
      </c>
      <c r="G3993" t="s">
        <v>15558</v>
      </c>
      <c r="H3993" t="s">
        <v>19</v>
      </c>
      <c r="I3993" t="s">
        <v>1352</v>
      </c>
      <c r="J3993" t="s">
        <v>16630</v>
      </c>
      <c r="L3993" t="s">
        <v>19596</v>
      </c>
      <c r="N3993" t="s">
        <v>13</v>
      </c>
      <c r="P3993" t="s">
        <v>21</v>
      </c>
      <c r="V3993" t="s">
        <v>18181</v>
      </c>
      <c r="X3993" t="str">
        <f>VLOOKUP(I3993,Location!$A$3:$B$1999,2,FALSE)</f>
        <v>Virginia</v>
      </c>
    </row>
    <row r="3994" spans="3:24" x14ac:dyDescent="0.2">
      <c r="C3994" t="s">
        <v>11990</v>
      </c>
      <c r="D3994">
        <v>7</v>
      </c>
      <c r="E3994" t="s">
        <v>13286</v>
      </c>
      <c r="F3994" t="s">
        <v>14797</v>
      </c>
      <c r="G3994" t="s">
        <v>15715</v>
      </c>
      <c r="H3994" t="s">
        <v>918</v>
      </c>
      <c r="I3994" t="s">
        <v>966</v>
      </c>
      <c r="J3994"/>
      <c r="L3994" t="s">
        <v>19856</v>
      </c>
      <c r="N3994" t="s">
        <v>1026</v>
      </c>
      <c r="P3994" t="s">
        <v>21</v>
      </c>
      <c r="V3994" t="s">
        <v>18495</v>
      </c>
      <c r="X3994" t="str">
        <f>VLOOKUP(I3994,Location!$A$3:$B$1999,2,FALSE)</f>
        <v>Massachusetts</v>
      </c>
    </row>
    <row r="3995" spans="3:24" x14ac:dyDescent="0.2">
      <c r="C3995" t="s">
        <v>11990</v>
      </c>
      <c r="D3995">
        <v>10</v>
      </c>
      <c r="E3995" t="s">
        <v>13339</v>
      </c>
      <c r="F3995" t="s">
        <v>14847</v>
      </c>
      <c r="G3995" t="s">
        <v>1379</v>
      </c>
      <c r="H3995" t="s">
        <v>825</v>
      </c>
      <c r="I3995" t="s">
        <v>36</v>
      </c>
      <c r="J3995" t="s">
        <v>16799</v>
      </c>
      <c r="L3995" t="s">
        <v>19904</v>
      </c>
      <c r="N3995" t="s">
        <v>13</v>
      </c>
      <c r="P3995">
        <v>244</v>
      </c>
      <c r="V3995" t="s">
        <v>18548</v>
      </c>
      <c r="X3995" t="str">
        <f>VLOOKUP(I3995,Location!$A$3:$B$1999,2,FALSE)</f>
        <v>United States</v>
      </c>
    </row>
    <row r="3996" spans="3:24" x14ac:dyDescent="0.2">
      <c r="C3996" t="s">
        <v>11990</v>
      </c>
      <c r="D3996">
        <v>13</v>
      </c>
      <c r="E3996" t="s">
        <v>13107</v>
      </c>
      <c r="F3996" t="s">
        <v>14627</v>
      </c>
      <c r="G3996" t="s">
        <v>15080</v>
      </c>
      <c r="H3996" t="s">
        <v>825</v>
      </c>
      <c r="I3996" t="s">
        <v>18</v>
      </c>
      <c r="J3996" t="s">
        <v>16694</v>
      </c>
      <c r="L3996" t="s">
        <v>19703</v>
      </c>
      <c r="N3996" t="s">
        <v>806</v>
      </c>
      <c r="P3996">
        <v>351</v>
      </c>
      <c r="V3996" t="s">
        <v>18313</v>
      </c>
      <c r="X3996" t="str">
        <f>VLOOKUP(I3996,Location!$A$3:$B$1999,2,FALSE)</f>
        <v>D.C.</v>
      </c>
    </row>
    <row r="3997" spans="3:24" x14ac:dyDescent="0.2">
      <c r="C3997" t="s">
        <v>11990</v>
      </c>
      <c r="D3997">
        <v>7</v>
      </c>
      <c r="E3997" t="s">
        <v>12571</v>
      </c>
      <c r="F3997" t="s">
        <v>14117</v>
      </c>
      <c r="G3997" t="s">
        <v>8746</v>
      </c>
      <c r="H3997" t="s">
        <v>868</v>
      </c>
      <c r="I3997" t="s">
        <v>3766</v>
      </c>
      <c r="J3997" t="s">
        <v>16410</v>
      </c>
      <c r="L3997" t="s">
        <v>14416</v>
      </c>
      <c r="M3997" t="s">
        <v>20455</v>
      </c>
      <c r="N3997" t="s">
        <v>13</v>
      </c>
      <c r="P3997" t="s">
        <v>21</v>
      </c>
      <c r="V3997" t="s">
        <v>17767</v>
      </c>
      <c r="X3997" t="str">
        <f>VLOOKUP(I3997,Location!$A$3:$B$1999,2,FALSE)</f>
        <v>Louisiana</v>
      </c>
    </row>
    <row r="3998" spans="3:24" x14ac:dyDescent="0.2">
      <c r="C3998" t="s">
        <v>11990</v>
      </c>
      <c r="D3998">
        <v>5</v>
      </c>
      <c r="E3998" t="s">
        <v>12243</v>
      </c>
      <c r="F3998" t="s">
        <v>5388</v>
      </c>
      <c r="G3998" t="s">
        <v>5388</v>
      </c>
      <c r="H3998" t="s">
        <v>865</v>
      </c>
      <c r="I3998" t="s">
        <v>1042</v>
      </c>
      <c r="J3998" t="s">
        <v>16227</v>
      </c>
      <c r="L3998" t="s">
        <v>18991</v>
      </c>
      <c r="M3998" t="s">
        <v>20608</v>
      </c>
      <c r="N3998" t="s">
        <v>4290</v>
      </c>
      <c r="P3998" t="s">
        <v>21</v>
      </c>
      <c r="V3998" t="s">
        <v>17438</v>
      </c>
      <c r="X3998" t="str">
        <f>VLOOKUP(I3998,Location!$A$3:$B$1999,2,FALSE)</f>
        <v>Washington</v>
      </c>
    </row>
    <row r="3999" spans="3:24" x14ac:dyDescent="0.2">
      <c r="C3999" t="s">
        <v>11990</v>
      </c>
      <c r="D3999">
        <v>20</v>
      </c>
      <c r="E3999" t="s">
        <v>12560</v>
      </c>
      <c r="F3999" t="s">
        <v>14106</v>
      </c>
      <c r="G3999" t="s">
        <v>15332</v>
      </c>
      <c r="H3999" t="s">
        <v>942</v>
      </c>
      <c r="I3999" t="s">
        <v>18</v>
      </c>
      <c r="J3999"/>
      <c r="L3999" t="s">
        <v>19268</v>
      </c>
      <c r="N3999" t="s">
        <v>24</v>
      </c>
      <c r="P3999">
        <v>98</v>
      </c>
      <c r="V3999" t="s">
        <v>17756</v>
      </c>
      <c r="X3999" t="str">
        <f>VLOOKUP(I3999,Location!$A$3:$B$1999,2,FALSE)</f>
        <v>D.C.</v>
      </c>
    </row>
    <row r="4000" spans="3:24" x14ac:dyDescent="0.2">
      <c r="C4000" t="s">
        <v>11990</v>
      </c>
      <c r="D4000">
        <v>22</v>
      </c>
      <c r="E4000" t="s">
        <v>13498</v>
      </c>
      <c r="F4000" t="s">
        <v>2199</v>
      </c>
      <c r="G4000" t="s">
        <v>15795</v>
      </c>
      <c r="H4000" t="s">
        <v>825</v>
      </c>
      <c r="I4000" t="s">
        <v>15832</v>
      </c>
      <c r="J4000" t="s">
        <v>2117</v>
      </c>
      <c r="L4000" t="s">
        <v>14416</v>
      </c>
      <c r="M4000" t="s">
        <v>20112</v>
      </c>
      <c r="N4000" t="s">
        <v>6519</v>
      </c>
      <c r="P4000">
        <v>34</v>
      </c>
      <c r="V4000" t="s">
        <v>18708</v>
      </c>
      <c r="X4000" t="str">
        <f>VLOOKUP(I4000,Location!$A$3:$B$1999,2,FALSE)</f>
        <v>Virginia</v>
      </c>
    </row>
    <row r="4001" spans="3:24" x14ac:dyDescent="0.2">
      <c r="C4001" t="s">
        <v>11990</v>
      </c>
      <c r="D4001">
        <v>3</v>
      </c>
      <c r="E4001" t="s">
        <v>13038</v>
      </c>
      <c r="F4001" t="s">
        <v>14559</v>
      </c>
      <c r="G4001" t="s">
        <v>1239</v>
      </c>
      <c r="H4001" t="s">
        <v>19</v>
      </c>
      <c r="I4001" t="s">
        <v>9265</v>
      </c>
      <c r="J4001"/>
      <c r="L4001" t="s">
        <v>14416</v>
      </c>
      <c r="N4001" t="s">
        <v>3921</v>
      </c>
      <c r="P4001">
        <v>253</v>
      </c>
      <c r="V4001" t="s">
        <v>18242</v>
      </c>
      <c r="X4001" t="str">
        <f>VLOOKUP(I4001,Location!$A$3:$B$1999,2,FALSE)</f>
        <v>Maryland</v>
      </c>
    </row>
    <row r="4002" spans="3:24" x14ac:dyDescent="0.2">
      <c r="C4002" t="s">
        <v>11990</v>
      </c>
      <c r="D4002">
        <v>2</v>
      </c>
      <c r="E4002" t="s">
        <v>12527</v>
      </c>
      <c r="F4002" t="s">
        <v>14074</v>
      </c>
      <c r="G4002" t="s">
        <v>15313</v>
      </c>
      <c r="H4002" t="s">
        <v>841</v>
      </c>
      <c r="I4002" t="s">
        <v>15914</v>
      </c>
      <c r="J4002" t="s">
        <v>16390</v>
      </c>
      <c r="L4002" t="s">
        <v>19239</v>
      </c>
      <c r="M4002" t="s">
        <v>20471</v>
      </c>
      <c r="N4002" t="s">
        <v>4660</v>
      </c>
      <c r="P4002">
        <v>257</v>
      </c>
      <c r="V4002" t="s">
        <v>17723</v>
      </c>
      <c r="X4002" t="str">
        <f>VLOOKUP(I4002,Location!$A$3:$B$1999,2,FALSE)</f>
        <v>Wisconsin</v>
      </c>
    </row>
    <row r="4003" spans="3:24" x14ac:dyDescent="0.2">
      <c r="C4003" t="s">
        <v>11990</v>
      </c>
      <c r="D4003">
        <v>5</v>
      </c>
      <c r="E4003" t="s">
        <v>12322</v>
      </c>
      <c r="F4003" t="s">
        <v>13875</v>
      </c>
      <c r="H4003" t="s">
        <v>868</v>
      </c>
      <c r="I4003" t="s">
        <v>15877</v>
      </c>
      <c r="J4003"/>
      <c r="L4003" t="s">
        <v>19057</v>
      </c>
      <c r="N4003" t="s">
        <v>5660</v>
      </c>
      <c r="P4003">
        <v>301</v>
      </c>
      <c r="V4003" t="s">
        <v>17517</v>
      </c>
      <c r="X4003" t="str">
        <f>VLOOKUP(I4003,Location!$A$3:$B$1999,2,FALSE)</f>
        <v>Texas</v>
      </c>
    </row>
    <row r="4004" spans="3:24" x14ac:dyDescent="0.2">
      <c r="C4004" t="s">
        <v>11990</v>
      </c>
      <c r="D4004">
        <v>6</v>
      </c>
      <c r="E4004" t="s">
        <v>12722</v>
      </c>
      <c r="F4004" t="s">
        <v>14261</v>
      </c>
      <c r="G4004" t="s">
        <v>31</v>
      </c>
      <c r="H4004" t="s">
        <v>951</v>
      </c>
      <c r="I4004" t="s">
        <v>15958</v>
      </c>
      <c r="J4004" t="s">
        <v>16493</v>
      </c>
      <c r="L4004" t="s">
        <v>19403</v>
      </c>
      <c r="M4004" t="s">
        <v>20391</v>
      </c>
      <c r="N4004" t="s">
        <v>17055</v>
      </c>
      <c r="P4004">
        <v>120</v>
      </c>
      <c r="V4004" t="s">
        <v>17921</v>
      </c>
      <c r="X4004" t="str">
        <f>VLOOKUP(I4004,Location!$A$3:$B$1999,2,FALSE)</f>
        <v>California</v>
      </c>
    </row>
    <row r="4005" spans="3:24" x14ac:dyDescent="0.2">
      <c r="C4005" t="s">
        <v>11990</v>
      </c>
      <c r="D4005">
        <v>26</v>
      </c>
      <c r="E4005" t="s">
        <v>13394</v>
      </c>
      <c r="F4005" t="s">
        <v>14895</v>
      </c>
      <c r="G4005" t="s">
        <v>15757</v>
      </c>
      <c r="H4005" t="s">
        <v>825</v>
      </c>
      <c r="I4005" t="s">
        <v>18</v>
      </c>
      <c r="J4005"/>
      <c r="L4005" t="s">
        <v>19945</v>
      </c>
      <c r="N4005" t="s">
        <v>806</v>
      </c>
      <c r="P4005">
        <v>289</v>
      </c>
      <c r="V4005" t="s">
        <v>18603</v>
      </c>
      <c r="X4005" t="str">
        <f>VLOOKUP(I4005,Location!$A$3:$B$1999,2,FALSE)</f>
        <v>D.C.</v>
      </c>
    </row>
    <row r="4006" spans="3:24" x14ac:dyDescent="0.2">
      <c r="C4006" t="s">
        <v>11990</v>
      </c>
      <c r="D4006">
        <v>5</v>
      </c>
      <c r="E4006" t="s">
        <v>12284</v>
      </c>
      <c r="F4006" t="s">
        <v>13841</v>
      </c>
      <c r="G4006" t="s">
        <v>1518</v>
      </c>
      <c r="H4006" t="s">
        <v>844</v>
      </c>
      <c r="I4006" t="s">
        <v>1034</v>
      </c>
      <c r="J4006"/>
      <c r="L4006" t="s">
        <v>14416</v>
      </c>
      <c r="N4006" t="s">
        <v>1006</v>
      </c>
      <c r="P4006">
        <v>226</v>
      </c>
      <c r="V4006" t="s">
        <v>17479</v>
      </c>
      <c r="X4006" t="str">
        <f>VLOOKUP(I4006,Location!$A$3:$B$1999,2,FALSE)</f>
        <v>Pennsylvania</v>
      </c>
    </row>
    <row r="4007" spans="3:24" x14ac:dyDescent="0.2">
      <c r="C4007" t="s">
        <v>11990</v>
      </c>
      <c r="D4007">
        <v>4</v>
      </c>
      <c r="E4007" t="s">
        <v>13419</v>
      </c>
      <c r="F4007" t="s">
        <v>14921</v>
      </c>
      <c r="G4007" t="s">
        <v>823</v>
      </c>
      <c r="H4007" t="s">
        <v>825</v>
      </c>
      <c r="I4007" t="s">
        <v>18</v>
      </c>
      <c r="J4007"/>
      <c r="L4007" t="s">
        <v>19964</v>
      </c>
      <c r="N4007" t="s">
        <v>806</v>
      </c>
      <c r="P4007" t="s">
        <v>21</v>
      </c>
      <c r="V4007" t="s">
        <v>18629</v>
      </c>
      <c r="X4007" t="str">
        <f>VLOOKUP(I4007,Location!$A$3:$B$1999,2,FALSE)</f>
        <v>D.C.</v>
      </c>
    </row>
    <row r="4008" spans="3:24" x14ac:dyDescent="0.2">
      <c r="C4008" t="s">
        <v>11990</v>
      </c>
      <c r="D4008">
        <v>8</v>
      </c>
      <c r="E4008" t="s">
        <v>12110</v>
      </c>
      <c r="F4008" t="s">
        <v>13677</v>
      </c>
      <c r="G4008" t="s">
        <v>15114</v>
      </c>
      <c r="H4008" t="s">
        <v>861</v>
      </c>
      <c r="I4008" t="s">
        <v>1009</v>
      </c>
      <c r="J4008"/>
      <c r="L4008" t="s">
        <v>18879</v>
      </c>
      <c r="N4008" t="s">
        <v>16921</v>
      </c>
      <c r="P4008">
        <v>364</v>
      </c>
      <c r="V4008" t="s">
        <v>17304</v>
      </c>
      <c r="X4008" t="str">
        <f>VLOOKUP(I4008,Location!$A$3:$B$1999,2,FALSE)</f>
        <v>Texas</v>
      </c>
    </row>
    <row r="4009" spans="3:24" x14ac:dyDescent="0.2">
      <c r="C4009" t="s">
        <v>11990</v>
      </c>
      <c r="D4009">
        <v>18</v>
      </c>
      <c r="E4009" t="s">
        <v>12842</v>
      </c>
      <c r="F4009" t="s">
        <v>8518</v>
      </c>
      <c r="H4009" t="s">
        <v>937</v>
      </c>
      <c r="I4009" t="s">
        <v>1061</v>
      </c>
      <c r="J4009"/>
      <c r="L4009" t="s">
        <v>14416</v>
      </c>
      <c r="N4009" t="s">
        <v>800</v>
      </c>
      <c r="P4009">
        <v>7</v>
      </c>
      <c r="V4009" t="s">
        <v>18046</v>
      </c>
      <c r="X4009" t="str">
        <f>VLOOKUP(I4009,Location!$A$3:$B$1999,2,FALSE)</f>
        <v>California</v>
      </c>
    </row>
    <row r="4010" spans="3:24" x14ac:dyDescent="0.2">
      <c r="C4010" t="s">
        <v>11990</v>
      </c>
      <c r="D4010">
        <v>16</v>
      </c>
      <c r="E4010" t="s">
        <v>13386</v>
      </c>
      <c r="F4010" t="s">
        <v>14888</v>
      </c>
      <c r="G4010" t="s">
        <v>14888</v>
      </c>
      <c r="H4010" t="s">
        <v>862</v>
      </c>
      <c r="I4010" t="s">
        <v>1057</v>
      </c>
      <c r="J4010" t="s">
        <v>16822</v>
      </c>
      <c r="L4010" t="s">
        <v>14416</v>
      </c>
      <c r="M4010" t="s">
        <v>20147</v>
      </c>
      <c r="N4010" t="s">
        <v>806</v>
      </c>
      <c r="P4010">
        <v>233</v>
      </c>
      <c r="V4010" t="s">
        <v>18595</v>
      </c>
      <c r="X4010" t="str">
        <f>VLOOKUP(I4010,Location!$A$3:$B$1999,2,FALSE)</f>
        <v>California</v>
      </c>
    </row>
    <row r="4011" spans="3:24" x14ac:dyDescent="0.2">
      <c r="C4011" t="s">
        <v>11990</v>
      </c>
      <c r="D4011">
        <v>4</v>
      </c>
      <c r="E4011" t="s">
        <v>13117</v>
      </c>
      <c r="F4011" t="s">
        <v>14638</v>
      </c>
      <c r="G4011" t="s">
        <v>15633</v>
      </c>
      <c r="H4011" t="s">
        <v>19</v>
      </c>
      <c r="I4011" t="s">
        <v>2879</v>
      </c>
      <c r="J4011"/>
      <c r="L4011" t="s">
        <v>14416</v>
      </c>
      <c r="N4011" t="s">
        <v>11913</v>
      </c>
      <c r="P4011">
        <v>73</v>
      </c>
      <c r="V4011" t="s">
        <v>18324</v>
      </c>
      <c r="X4011" t="str">
        <f>VLOOKUP(I4011,Location!$A$3:$B$1999,2,FALSE)</f>
        <v>Virginia</v>
      </c>
    </row>
    <row r="4012" spans="3:24" x14ac:dyDescent="0.2">
      <c r="C4012" t="s">
        <v>11990</v>
      </c>
      <c r="D4012">
        <v>7</v>
      </c>
      <c r="E4012" t="s">
        <v>13211</v>
      </c>
      <c r="F4012" t="s">
        <v>14725</v>
      </c>
      <c r="G4012" t="s">
        <v>15682</v>
      </c>
      <c r="H4012" t="s">
        <v>834</v>
      </c>
      <c r="I4012" t="s">
        <v>1009</v>
      </c>
      <c r="J4012" t="s">
        <v>16411</v>
      </c>
      <c r="L4012" t="s">
        <v>19787</v>
      </c>
      <c r="M4012" t="s">
        <v>20217</v>
      </c>
      <c r="N4012" t="s">
        <v>2633</v>
      </c>
      <c r="P4012" t="s">
        <v>21</v>
      </c>
      <c r="V4012" t="s">
        <v>18419</v>
      </c>
      <c r="X4012" t="str">
        <f>VLOOKUP(I4012,Location!$A$3:$B$1999,2,FALSE)</f>
        <v>Texas</v>
      </c>
    </row>
    <row r="4013" spans="3:24" x14ac:dyDescent="0.2">
      <c r="C4013" t="s">
        <v>11990</v>
      </c>
      <c r="D4013">
        <v>17</v>
      </c>
      <c r="E4013" t="s">
        <v>12223</v>
      </c>
      <c r="F4013" t="s">
        <v>13784</v>
      </c>
      <c r="G4013" t="s">
        <v>15163</v>
      </c>
      <c r="H4013" t="s">
        <v>842</v>
      </c>
      <c r="I4013" t="s">
        <v>4283</v>
      </c>
      <c r="J4013"/>
      <c r="L4013" t="s">
        <v>18973</v>
      </c>
      <c r="N4013" t="s">
        <v>806</v>
      </c>
      <c r="P4013" t="s">
        <v>21</v>
      </c>
      <c r="V4013" t="s">
        <v>17418</v>
      </c>
      <c r="X4013" t="str">
        <f>VLOOKUP(I4013,Location!$A$3:$B$1999,2,FALSE)</f>
        <v>Florida</v>
      </c>
    </row>
    <row r="4014" spans="3:24" x14ac:dyDescent="0.2">
      <c r="C4014" t="s">
        <v>11990</v>
      </c>
      <c r="D4014">
        <v>24</v>
      </c>
      <c r="E4014" t="s">
        <v>12531</v>
      </c>
      <c r="F4014" t="s">
        <v>14078</v>
      </c>
      <c r="G4014" t="s">
        <v>1748</v>
      </c>
      <c r="H4014" t="s">
        <v>858</v>
      </c>
      <c r="I4014" t="s">
        <v>2438</v>
      </c>
      <c r="J4014" t="s">
        <v>14078</v>
      </c>
      <c r="L4014" t="s">
        <v>19243</v>
      </c>
      <c r="M4014" t="s">
        <v>20095</v>
      </c>
      <c r="N4014" t="s">
        <v>13</v>
      </c>
      <c r="P4014">
        <v>248</v>
      </c>
      <c r="V4014" t="s">
        <v>17727</v>
      </c>
      <c r="X4014" t="str">
        <f>VLOOKUP(I4014,Location!$A$3:$B$1999,2,FALSE)</f>
        <v>Virginia</v>
      </c>
    </row>
    <row r="4015" spans="3:24" x14ac:dyDescent="0.2">
      <c r="C4015" t="s">
        <v>11990</v>
      </c>
      <c r="D4015">
        <v>4</v>
      </c>
      <c r="E4015" t="s">
        <v>12188</v>
      </c>
      <c r="F4015" t="s">
        <v>13751</v>
      </c>
      <c r="G4015" t="s">
        <v>15150</v>
      </c>
      <c r="H4015" t="s">
        <v>919</v>
      </c>
      <c r="I4015" t="s">
        <v>15854</v>
      </c>
      <c r="J4015" t="s">
        <v>16199</v>
      </c>
      <c r="L4015" t="s">
        <v>14416</v>
      </c>
      <c r="M4015" t="s">
        <v>20632</v>
      </c>
      <c r="N4015" t="s">
        <v>13</v>
      </c>
      <c r="P4015">
        <v>216</v>
      </c>
      <c r="V4015" t="s">
        <v>17383</v>
      </c>
      <c r="X4015" t="str">
        <f>VLOOKUP(I4015,Location!$A$3:$B$1999,2,FALSE)</f>
        <v>Minnesota</v>
      </c>
    </row>
    <row r="4016" spans="3:24" x14ac:dyDescent="0.2">
      <c r="C4016" t="s">
        <v>11990</v>
      </c>
      <c r="D4016">
        <v>5</v>
      </c>
      <c r="E4016" t="s">
        <v>12399</v>
      </c>
      <c r="F4016" t="s">
        <v>13949</v>
      </c>
      <c r="G4016" t="s">
        <v>15253</v>
      </c>
      <c r="H4016" t="s">
        <v>37</v>
      </c>
      <c r="I4016" t="s">
        <v>15899</v>
      </c>
      <c r="J4016" t="s">
        <v>16323</v>
      </c>
      <c r="L4016" t="s">
        <v>14416</v>
      </c>
      <c r="M4016" t="s">
        <v>20534</v>
      </c>
      <c r="N4016" t="s">
        <v>16988</v>
      </c>
      <c r="P4016">
        <v>307</v>
      </c>
      <c r="V4016" t="s">
        <v>17594</v>
      </c>
      <c r="X4016" t="str">
        <f>VLOOKUP(I4016,Location!$A$3:$B$1999,2,FALSE)</f>
        <v>Pennsylvania</v>
      </c>
    </row>
    <row r="4017" spans="3:24" x14ac:dyDescent="0.2">
      <c r="C4017" t="s">
        <v>11990</v>
      </c>
      <c r="D4017">
        <v>5</v>
      </c>
      <c r="E4017" t="s">
        <v>13350</v>
      </c>
      <c r="F4017" t="s">
        <v>14856</v>
      </c>
      <c r="G4017" t="s">
        <v>15742</v>
      </c>
      <c r="H4017" t="s">
        <v>19</v>
      </c>
      <c r="I4017" t="s">
        <v>1019</v>
      </c>
      <c r="J4017" t="s">
        <v>16806</v>
      </c>
      <c r="L4017" t="s">
        <v>19914</v>
      </c>
      <c r="M4017" t="s">
        <v>20158</v>
      </c>
      <c r="N4017" t="s">
        <v>2633</v>
      </c>
      <c r="P4017" t="s">
        <v>21</v>
      </c>
      <c r="V4017" t="s">
        <v>18559</v>
      </c>
      <c r="X4017" t="str">
        <f>VLOOKUP(I4017,Location!$A$3:$B$1999,2,FALSE)</f>
        <v>Illinois</v>
      </c>
    </row>
    <row r="4018" spans="3:24" x14ac:dyDescent="0.2">
      <c r="C4018" t="s">
        <v>11990</v>
      </c>
      <c r="D4018">
        <v>6</v>
      </c>
      <c r="E4018" t="s">
        <v>12415</v>
      </c>
      <c r="F4018" t="s">
        <v>13965</v>
      </c>
      <c r="G4018" t="s">
        <v>15260</v>
      </c>
      <c r="H4018" t="s">
        <v>919</v>
      </c>
      <c r="I4018" t="s">
        <v>962</v>
      </c>
      <c r="J4018" t="s">
        <v>5026</v>
      </c>
      <c r="L4018" t="s">
        <v>19134</v>
      </c>
      <c r="M4018" t="s">
        <v>20524</v>
      </c>
      <c r="N4018" t="s">
        <v>16991</v>
      </c>
      <c r="P4018" t="s">
        <v>21</v>
      </c>
      <c r="V4018" t="s">
        <v>17611</v>
      </c>
      <c r="X4018" t="str">
        <f>VLOOKUP(I4018,Location!$A$3:$B$1999,2,FALSE)</f>
        <v>Texas</v>
      </c>
    </row>
    <row r="4019" spans="3:24" x14ac:dyDescent="0.2">
      <c r="C4019" t="s">
        <v>11990</v>
      </c>
      <c r="D4019">
        <v>8</v>
      </c>
      <c r="E4019" t="s">
        <v>12202</v>
      </c>
      <c r="F4019" t="s">
        <v>13764</v>
      </c>
      <c r="G4019" t="s">
        <v>2135</v>
      </c>
      <c r="H4019" t="s">
        <v>877</v>
      </c>
      <c r="I4019" t="s">
        <v>1048</v>
      </c>
      <c r="J4019" t="s">
        <v>16204</v>
      </c>
      <c r="L4019" t="s">
        <v>18954</v>
      </c>
      <c r="M4019" t="s">
        <v>20628</v>
      </c>
      <c r="N4019" t="s">
        <v>1105</v>
      </c>
      <c r="P4019" t="s">
        <v>21</v>
      </c>
      <c r="V4019" t="s">
        <v>17397</v>
      </c>
      <c r="X4019" t="str">
        <f>VLOOKUP(I4019,Location!$A$3:$B$1999,2,FALSE)</f>
        <v>D.C.</v>
      </c>
    </row>
    <row r="4020" spans="3:24" x14ac:dyDescent="0.2">
      <c r="C4020" t="s">
        <v>11990</v>
      </c>
      <c r="D4020">
        <v>5</v>
      </c>
      <c r="E4020" t="s">
        <v>12378</v>
      </c>
      <c r="F4020" t="s">
        <v>13930</v>
      </c>
      <c r="G4020" t="s">
        <v>6280</v>
      </c>
      <c r="H4020" t="s">
        <v>837</v>
      </c>
      <c r="I4020" t="s">
        <v>18</v>
      </c>
      <c r="J4020" t="s">
        <v>16310</v>
      </c>
      <c r="L4020" t="s">
        <v>19103</v>
      </c>
      <c r="M4020" t="s">
        <v>20544</v>
      </c>
      <c r="N4020" t="s">
        <v>16981</v>
      </c>
      <c r="P4020" t="s">
        <v>21</v>
      </c>
      <c r="V4020" t="s">
        <v>17573</v>
      </c>
      <c r="X4020" t="str">
        <f>VLOOKUP(I4020,Location!$A$3:$B$1999,2,FALSE)</f>
        <v>D.C.</v>
      </c>
    </row>
    <row r="4021" spans="3:24" x14ac:dyDescent="0.2">
      <c r="C4021" t="s">
        <v>11990</v>
      </c>
      <c r="D4021">
        <v>5</v>
      </c>
      <c r="E4021" t="s">
        <v>13045</v>
      </c>
      <c r="F4021" t="s">
        <v>14566</v>
      </c>
      <c r="G4021" t="s">
        <v>3679</v>
      </c>
      <c r="H4021" t="s">
        <v>834</v>
      </c>
      <c r="I4021" t="s">
        <v>1579</v>
      </c>
      <c r="J4021"/>
      <c r="L4021" t="s">
        <v>19646</v>
      </c>
      <c r="N4021" t="s">
        <v>968</v>
      </c>
      <c r="P4021" t="s">
        <v>21</v>
      </c>
      <c r="V4021" t="s">
        <v>18249</v>
      </c>
      <c r="X4021" t="str">
        <f>VLOOKUP(I4021,Location!$A$3:$B$1999,2,FALSE)</f>
        <v>New York</v>
      </c>
    </row>
    <row r="4022" spans="3:24" x14ac:dyDescent="0.2">
      <c r="C4022" t="s">
        <v>11990</v>
      </c>
      <c r="D4022">
        <v>4</v>
      </c>
      <c r="E4022" t="s">
        <v>13156</v>
      </c>
      <c r="F4022" t="s">
        <v>14674</v>
      </c>
      <c r="G4022" t="s">
        <v>15654</v>
      </c>
      <c r="H4022" t="s">
        <v>834</v>
      </c>
      <c r="I4022" t="s">
        <v>18</v>
      </c>
      <c r="J4022" t="s">
        <v>16716</v>
      </c>
      <c r="L4022" t="s">
        <v>19745</v>
      </c>
      <c r="N4022" t="s">
        <v>1174</v>
      </c>
      <c r="P4022" t="s">
        <v>21</v>
      </c>
      <c r="V4022" t="s">
        <v>18364</v>
      </c>
      <c r="X4022" t="str">
        <f>VLOOKUP(I4022,Location!$A$3:$B$1999,2,FALSE)</f>
        <v>D.C.</v>
      </c>
    </row>
    <row r="4023" spans="3:24" x14ac:dyDescent="0.2">
      <c r="C4023" t="s">
        <v>11990</v>
      </c>
      <c r="D4023">
        <v>11</v>
      </c>
      <c r="E4023" t="s">
        <v>13474</v>
      </c>
      <c r="F4023" t="s">
        <v>14968</v>
      </c>
      <c r="G4023" t="s">
        <v>15784</v>
      </c>
      <c r="H4023" t="s">
        <v>825</v>
      </c>
      <c r="I4023" t="s">
        <v>963</v>
      </c>
      <c r="J4023" t="s">
        <v>16854</v>
      </c>
      <c r="L4023" t="s">
        <v>20008</v>
      </c>
      <c r="M4023" t="s">
        <v>20119</v>
      </c>
      <c r="N4023" t="s">
        <v>800</v>
      </c>
      <c r="P4023">
        <v>280</v>
      </c>
      <c r="V4023" t="s">
        <v>18684</v>
      </c>
      <c r="X4023" t="str">
        <f>VLOOKUP(I4023,Location!$A$3:$B$1999,2,FALSE)</f>
        <v>Florida</v>
      </c>
    </row>
    <row r="4024" spans="3:24" x14ac:dyDescent="0.2">
      <c r="C4024" t="s">
        <v>11990</v>
      </c>
      <c r="D4024">
        <v>20</v>
      </c>
      <c r="E4024" t="s">
        <v>12840</v>
      </c>
      <c r="F4024" t="s">
        <v>14375</v>
      </c>
      <c r="G4024" t="s">
        <v>1591</v>
      </c>
      <c r="H4024" t="s">
        <v>924</v>
      </c>
      <c r="I4024" t="s">
        <v>1048</v>
      </c>
      <c r="J4024" t="s">
        <v>16554</v>
      </c>
      <c r="L4024" t="s">
        <v>19489</v>
      </c>
      <c r="M4024" t="s">
        <v>3387</v>
      </c>
      <c r="N4024" t="s">
        <v>17082</v>
      </c>
      <c r="P4024">
        <v>477</v>
      </c>
      <c r="V4024" t="s">
        <v>18044</v>
      </c>
      <c r="X4024" t="str">
        <f>VLOOKUP(I4024,Location!$A$3:$B$1999,2,FALSE)</f>
        <v>D.C.</v>
      </c>
    </row>
    <row r="4025" spans="3:24" x14ac:dyDescent="0.2">
      <c r="C4025" t="s">
        <v>11990</v>
      </c>
      <c r="D4025">
        <v>9</v>
      </c>
      <c r="E4025" t="s">
        <v>13473</v>
      </c>
      <c r="F4025" t="s">
        <v>41</v>
      </c>
      <c r="G4025" t="s">
        <v>41</v>
      </c>
      <c r="H4025" t="s">
        <v>17</v>
      </c>
      <c r="I4025" t="s">
        <v>16062</v>
      </c>
      <c r="J4025" t="s">
        <v>16853</v>
      </c>
      <c r="L4025" t="s">
        <v>20007</v>
      </c>
      <c r="N4025" t="s">
        <v>4839</v>
      </c>
      <c r="P4025">
        <v>239</v>
      </c>
      <c r="V4025" t="s">
        <v>18683</v>
      </c>
      <c r="X4025" t="str">
        <f>VLOOKUP(I4025,Location!$A$3:$B$1999,2,FALSE)</f>
        <v>Maryland</v>
      </c>
    </row>
    <row r="4026" spans="3:24" x14ac:dyDescent="0.2">
      <c r="C4026" t="s">
        <v>11990</v>
      </c>
      <c r="D4026">
        <v>20</v>
      </c>
      <c r="E4026" t="s">
        <v>13116</v>
      </c>
      <c r="F4026" t="s">
        <v>14637</v>
      </c>
      <c r="G4026" t="s">
        <v>2832</v>
      </c>
      <c r="H4026" t="s">
        <v>860</v>
      </c>
      <c r="I4026" t="s">
        <v>4106</v>
      </c>
      <c r="J4026" t="s">
        <v>16695</v>
      </c>
      <c r="L4026" t="s">
        <v>19713</v>
      </c>
      <c r="M4026" t="s">
        <v>20249</v>
      </c>
      <c r="N4026" t="s">
        <v>11861</v>
      </c>
      <c r="P4026">
        <v>119</v>
      </c>
      <c r="V4026" t="s">
        <v>18323</v>
      </c>
      <c r="X4026" t="str">
        <f>VLOOKUP(I4026,Location!$A$3:$B$1999,2,FALSE)</f>
        <v>Idaho</v>
      </c>
    </row>
    <row r="4027" spans="3:24" x14ac:dyDescent="0.2">
      <c r="C4027" t="s">
        <v>11990</v>
      </c>
      <c r="D4027">
        <v>13</v>
      </c>
      <c r="E4027" t="s">
        <v>12288</v>
      </c>
      <c r="F4027" t="s">
        <v>13844</v>
      </c>
      <c r="G4027" t="s">
        <v>2135</v>
      </c>
      <c r="H4027" t="s">
        <v>868</v>
      </c>
      <c r="I4027" t="s">
        <v>976</v>
      </c>
      <c r="J4027"/>
      <c r="L4027" t="s">
        <v>19033</v>
      </c>
      <c r="N4027" t="s">
        <v>24</v>
      </c>
      <c r="P4027">
        <v>456</v>
      </c>
      <c r="V4027" t="s">
        <v>17483</v>
      </c>
      <c r="X4027" t="str">
        <f>VLOOKUP(I4027,Location!$A$3:$B$1999,2,FALSE)</f>
        <v>California</v>
      </c>
    </row>
    <row r="4028" spans="3:24" x14ac:dyDescent="0.2">
      <c r="C4028" t="s">
        <v>11990</v>
      </c>
      <c r="D4028">
        <v>24</v>
      </c>
      <c r="E4028" t="s">
        <v>12501</v>
      </c>
      <c r="F4028" t="s">
        <v>14048</v>
      </c>
      <c r="G4028" t="s">
        <v>5025</v>
      </c>
      <c r="H4028" t="s">
        <v>942</v>
      </c>
      <c r="I4028" t="s">
        <v>2676</v>
      </c>
      <c r="J4028"/>
      <c r="L4028" t="s">
        <v>19214</v>
      </c>
      <c r="N4028" t="s">
        <v>17008</v>
      </c>
      <c r="P4028" t="s">
        <v>21</v>
      </c>
      <c r="V4028" t="s">
        <v>17697</v>
      </c>
      <c r="X4028" t="str">
        <f>VLOOKUP(I4028,Location!$A$3:$B$1999,2,FALSE)</f>
        <v>Pennsylvania</v>
      </c>
    </row>
    <row r="4029" spans="3:24" x14ac:dyDescent="0.2">
      <c r="C4029" t="s">
        <v>11990</v>
      </c>
      <c r="D4029">
        <v>20</v>
      </c>
      <c r="E4029" t="s">
        <v>12719</v>
      </c>
      <c r="F4029" t="s">
        <v>14258</v>
      </c>
      <c r="G4029" t="s">
        <v>15418</v>
      </c>
      <c r="H4029" t="s">
        <v>899</v>
      </c>
      <c r="I4029" t="s">
        <v>1048</v>
      </c>
      <c r="J4029" t="s">
        <v>14258</v>
      </c>
      <c r="L4029" t="s">
        <v>19400</v>
      </c>
      <c r="M4029" t="s">
        <v>20394</v>
      </c>
      <c r="N4029" t="s">
        <v>13</v>
      </c>
      <c r="P4029">
        <v>376</v>
      </c>
      <c r="V4029" t="s">
        <v>17918</v>
      </c>
      <c r="X4029" t="str">
        <f>VLOOKUP(I4029,Location!$A$3:$B$1999,2,FALSE)</f>
        <v>D.C.</v>
      </c>
    </row>
    <row r="4030" spans="3:24" x14ac:dyDescent="0.2">
      <c r="C4030" t="s">
        <v>11990</v>
      </c>
      <c r="D4030">
        <v>20</v>
      </c>
      <c r="E4030" t="s">
        <v>13405</v>
      </c>
      <c r="F4030" t="s">
        <v>14906</v>
      </c>
      <c r="G4030" t="s">
        <v>2066</v>
      </c>
      <c r="H4030" t="s">
        <v>825</v>
      </c>
      <c r="I4030" t="s">
        <v>18</v>
      </c>
      <c r="J4030"/>
      <c r="L4030" t="s">
        <v>19951</v>
      </c>
      <c r="N4030" t="s">
        <v>1033</v>
      </c>
      <c r="P4030" t="s">
        <v>21</v>
      </c>
      <c r="V4030" t="s">
        <v>18614</v>
      </c>
      <c r="X4030" t="str">
        <f>VLOOKUP(I4030,Location!$A$3:$B$1999,2,FALSE)</f>
        <v>D.C.</v>
      </c>
    </row>
    <row r="4031" spans="3:24" x14ac:dyDescent="0.2">
      <c r="C4031" t="s">
        <v>11990</v>
      </c>
      <c r="D4031">
        <v>22</v>
      </c>
      <c r="E4031" t="s">
        <v>13383</v>
      </c>
      <c r="F4031" t="s">
        <v>14885</v>
      </c>
      <c r="G4031" t="s">
        <v>30</v>
      </c>
      <c r="H4031" t="s">
        <v>17</v>
      </c>
      <c r="I4031" t="s">
        <v>2240</v>
      </c>
      <c r="J4031" t="s">
        <v>16821</v>
      </c>
      <c r="L4031" t="s">
        <v>19938</v>
      </c>
      <c r="M4031" t="s">
        <v>20148</v>
      </c>
      <c r="N4031" t="s">
        <v>1105</v>
      </c>
      <c r="P4031" t="s">
        <v>21</v>
      </c>
      <c r="V4031" t="s">
        <v>18592</v>
      </c>
      <c r="X4031" t="str">
        <f>VLOOKUP(I4031,Location!$A$3:$B$1999,2,FALSE)</f>
        <v>Maryland</v>
      </c>
    </row>
    <row r="4032" spans="3:24" x14ac:dyDescent="0.2">
      <c r="C4032" t="s">
        <v>11990</v>
      </c>
      <c r="D4032">
        <v>12</v>
      </c>
      <c r="E4032" t="s">
        <v>13255</v>
      </c>
      <c r="F4032" t="s">
        <v>14769</v>
      </c>
      <c r="G4032" t="s">
        <v>15705</v>
      </c>
      <c r="H4032" t="s">
        <v>17</v>
      </c>
      <c r="I4032" t="s">
        <v>1023</v>
      </c>
      <c r="J4032" t="s">
        <v>16764</v>
      </c>
      <c r="L4032" t="s">
        <v>19830</v>
      </c>
      <c r="M4032" t="s">
        <v>20190</v>
      </c>
      <c r="N4032" t="s">
        <v>13</v>
      </c>
      <c r="P4032">
        <v>201</v>
      </c>
      <c r="V4032" t="s">
        <v>18464</v>
      </c>
      <c r="X4032" t="str">
        <f>VLOOKUP(I4032,Location!$A$3:$B$1999,2,FALSE)</f>
        <v>Georgia</v>
      </c>
    </row>
    <row r="4033" spans="3:24" x14ac:dyDescent="0.2">
      <c r="C4033" t="s">
        <v>11990</v>
      </c>
      <c r="D4033">
        <v>5</v>
      </c>
      <c r="E4033" t="s">
        <v>13418</v>
      </c>
      <c r="F4033" t="s">
        <v>14920</v>
      </c>
      <c r="G4033" t="s">
        <v>1530</v>
      </c>
      <c r="H4033" t="s">
        <v>19</v>
      </c>
      <c r="I4033" t="s">
        <v>963</v>
      </c>
      <c r="J4033"/>
      <c r="L4033" t="s">
        <v>19963</v>
      </c>
      <c r="N4033" t="s">
        <v>13</v>
      </c>
      <c r="P4033" t="s">
        <v>21</v>
      </c>
      <c r="V4033" t="s">
        <v>18628</v>
      </c>
      <c r="X4033" t="str">
        <f>VLOOKUP(I4033,Location!$A$3:$B$1999,2,FALSE)</f>
        <v>Florida</v>
      </c>
    </row>
    <row r="4034" spans="3:24" x14ac:dyDescent="0.2">
      <c r="C4034" t="s">
        <v>11990</v>
      </c>
      <c r="D4034">
        <v>11</v>
      </c>
      <c r="E4034" t="s">
        <v>12863</v>
      </c>
      <c r="F4034" t="s">
        <v>14396</v>
      </c>
      <c r="G4034" t="s">
        <v>15493</v>
      </c>
      <c r="H4034" t="s">
        <v>825</v>
      </c>
      <c r="I4034" t="s">
        <v>3937</v>
      </c>
      <c r="J4034" t="s">
        <v>16569</v>
      </c>
      <c r="L4034" t="s">
        <v>18941</v>
      </c>
      <c r="M4034" t="s">
        <v>20335</v>
      </c>
      <c r="N4034" t="s">
        <v>983</v>
      </c>
      <c r="P4034">
        <v>488</v>
      </c>
      <c r="V4034" t="s">
        <v>18067</v>
      </c>
      <c r="X4034" t="str">
        <f>VLOOKUP(I4034,Location!$A$3:$B$1999,2,FALSE)</f>
        <v>Maryland</v>
      </c>
    </row>
    <row r="4035" spans="3:24" x14ac:dyDescent="0.2">
      <c r="C4035" t="s">
        <v>11990</v>
      </c>
      <c r="D4035">
        <v>18</v>
      </c>
      <c r="E4035" t="s">
        <v>13024</v>
      </c>
      <c r="F4035" t="s">
        <v>14546</v>
      </c>
      <c r="G4035" t="s">
        <v>15584</v>
      </c>
      <c r="H4035" t="s">
        <v>795</v>
      </c>
      <c r="I4035" t="s">
        <v>962</v>
      </c>
      <c r="J4035" t="s">
        <v>16653</v>
      </c>
      <c r="L4035" t="s">
        <v>19630</v>
      </c>
      <c r="M4035" t="s">
        <v>20286</v>
      </c>
      <c r="N4035" t="s">
        <v>4168</v>
      </c>
      <c r="P4035" t="s">
        <v>21</v>
      </c>
      <c r="V4035" t="s">
        <v>18228</v>
      </c>
      <c r="X4035" t="str">
        <f>VLOOKUP(I4035,Location!$A$3:$B$1999,2,FALSE)</f>
        <v>Texas</v>
      </c>
    </row>
    <row r="4036" spans="3:24" x14ac:dyDescent="0.2">
      <c r="C4036" t="s">
        <v>11990</v>
      </c>
      <c r="D4036">
        <v>6</v>
      </c>
      <c r="E4036" t="s">
        <v>12567</v>
      </c>
      <c r="F4036" t="s">
        <v>14113</v>
      </c>
      <c r="G4036" t="s">
        <v>15337</v>
      </c>
      <c r="H4036" t="s">
        <v>929</v>
      </c>
      <c r="I4036" t="s">
        <v>9388</v>
      </c>
      <c r="J4036" t="s">
        <v>16408</v>
      </c>
      <c r="L4036" t="s">
        <v>19274</v>
      </c>
      <c r="M4036" t="s">
        <v>20457</v>
      </c>
      <c r="N4036" t="s">
        <v>17023</v>
      </c>
      <c r="P4036">
        <v>69</v>
      </c>
      <c r="V4036" t="s">
        <v>17763</v>
      </c>
      <c r="X4036" t="str">
        <f>VLOOKUP(I4036,Location!$A$3:$B$1999,2,FALSE)</f>
        <v>Pennsylvania</v>
      </c>
    </row>
    <row r="4037" spans="3:24" x14ac:dyDescent="0.2">
      <c r="C4037" t="s">
        <v>11990</v>
      </c>
      <c r="D4037">
        <v>5</v>
      </c>
      <c r="E4037" t="s">
        <v>12476</v>
      </c>
      <c r="F4037" t="s">
        <v>14023</v>
      </c>
      <c r="G4037" t="s">
        <v>1208</v>
      </c>
      <c r="H4037" t="s">
        <v>924</v>
      </c>
      <c r="I4037" t="s">
        <v>1050</v>
      </c>
      <c r="J4037" t="s">
        <v>16364</v>
      </c>
      <c r="L4037" t="s">
        <v>19189</v>
      </c>
      <c r="M4037" t="s">
        <v>20498</v>
      </c>
      <c r="N4037" t="s">
        <v>13</v>
      </c>
      <c r="P4037" t="s">
        <v>21</v>
      </c>
      <c r="V4037" t="s">
        <v>17672</v>
      </c>
      <c r="X4037" t="str">
        <f>VLOOKUP(I4037,Location!$A$3:$B$1999,2,FALSE)</f>
        <v>Colorado</v>
      </c>
    </row>
    <row r="4038" spans="3:24" x14ac:dyDescent="0.2">
      <c r="C4038" t="s">
        <v>11990</v>
      </c>
      <c r="D4038">
        <v>24</v>
      </c>
      <c r="E4038" t="s">
        <v>13318</v>
      </c>
      <c r="F4038" t="s">
        <v>14828</v>
      </c>
      <c r="G4038" t="s">
        <v>15716</v>
      </c>
      <c r="H4038" t="s">
        <v>825</v>
      </c>
      <c r="I4038" t="s">
        <v>18</v>
      </c>
      <c r="J4038" t="s">
        <v>16790</v>
      </c>
      <c r="L4038" t="s">
        <v>19885</v>
      </c>
      <c r="M4038" t="s">
        <v>20170</v>
      </c>
      <c r="N4038" t="s">
        <v>806</v>
      </c>
      <c r="P4038">
        <v>430</v>
      </c>
      <c r="V4038" t="s">
        <v>18527</v>
      </c>
      <c r="X4038" t="str">
        <f>VLOOKUP(I4038,Location!$A$3:$B$1999,2,FALSE)</f>
        <v>D.C.</v>
      </c>
    </row>
    <row r="4039" spans="3:24" x14ac:dyDescent="0.2">
      <c r="C4039" t="s">
        <v>11990</v>
      </c>
      <c r="D4039">
        <v>3</v>
      </c>
      <c r="E4039" t="s">
        <v>12713</v>
      </c>
      <c r="F4039" t="s">
        <v>14252</v>
      </c>
      <c r="G4039" t="s">
        <v>3773</v>
      </c>
      <c r="H4039" t="s">
        <v>836</v>
      </c>
      <c r="I4039" t="s">
        <v>15955</v>
      </c>
      <c r="J4039"/>
      <c r="L4039" t="s">
        <v>19396</v>
      </c>
      <c r="N4039" t="s">
        <v>13</v>
      </c>
      <c r="P4039">
        <v>193</v>
      </c>
      <c r="V4039" t="s">
        <v>17912</v>
      </c>
      <c r="X4039" t="str">
        <f>VLOOKUP(I4039,Location!$A$3:$B$1999,2,FALSE)</f>
        <v>Ohio</v>
      </c>
    </row>
    <row r="4040" spans="3:24" x14ac:dyDescent="0.2">
      <c r="C4040" t="s">
        <v>11990</v>
      </c>
      <c r="D4040">
        <v>13</v>
      </c>
      <c r="E4040" t="s">
        <v>12575</v>
      </c>
      <c r="F4040" t="s">
        <v>14121</v>
      </c>
      <c r="G4040" t="s">
        <v>15342</v>
      </c>
      <c r="H4040" t="s">
        <v>927</v>
      </c>
      <c r="I4040" t="s">
        <v>15922</v>
      </c>
      <c r="J4040"/>
      <c r="L4040" t="s">
        <v>19278</v>
      </c>
      <c r="N4040" t="s">
        <v>806</v>
      </c>
      <c r="P4040">
        <v>240</v>
      </c>
      <c r="V4040" t="s">
        <v>17771</v>
      </c>
      <c r="X4040" t="str">
        <f>VLOOKUP(I4040,Location!$A$3:$B$1999,2,FALSE)</f>
        <v>Arkansas</v>
      </c>
    </row>
    <row r="4041" spans="3:24" x14ac:dyDescent="0.2">
      <c r="C4041" t="s">
        <v>11990</v>
      </c>
      <c r="D4041">
        <v>4</v>
      </c>
      <c r="E4041" t="s">
        <v>12856</v>
      </c>
      <c r="F4041" t="s">
        <v>14389</v>
      </c>
      <c r="G4041" t="s">
        <v>15488</v>
      </c>
      <c r="H4041" t="s">
        <v>951</v>
      </c>
      <c r="I4041" t="s">
        <v>16004</v>
      </c>
      <c r="J4041" t="s">
        <v>16563</v>
      </c>
      <c r="L4041" t="s">
        <v>14416</v>
      </c>
      <c r="M4041" t="s">
        <v>20085</v>
      </c>
      <c r="N4041" t="s">
        <v>11896</v>
      </c>
      <c r="P4041">
        <v>19</v>
      </c>
      <c r="V4041" t="s">
        <v>18060</v>
      </c>
      <c r="X4041" t="str">
        <f>VLOOKUP(I4041,Location!$A$3:$B$1999,2,FALSE)</f>
        <v>Nebraska</v>
      </c>
    </row>
    <row r="4042" spans="3:24" x14ac:dyDescent="0.2">
      <c r="C4042" t="s">
        <v>11990</v>
      </c>
      <c r="D4042">
        <v>5</v>
      </c>
      <c r="E4042" t="s">
        <v>12139</v>
      </c>
      <c r="F4042" t="s">
        <v>13704</v>
      </c>
      <c r="G4042" t="s">
        <v>15129</v>
      </c>
      <c r="H4042" t="s">
        <v>915</v>
      </c>
      <c r="I4042" t="s">
        <v>1579</v>
      </c>
      <c r="J4042" t="s">
        <v>16173</v>
      </c>
      <c r="L4042" t="s">
        <v>18905</v>
      </c>
      <c r="M4042" t="s">
        <v>20648</v>
      </c>
      <c r="N4042" t="s">
        <v>16907</v>
      </c>
      <c r="P4042" t="s">
        <v>21</v>
      </c>
      <c r="V4042" t="s">
        <v>17333</v>
      </c>
      <c r="X4042" t="str">
        <f>VLOOKUP(I4042,Location!$A$3:$B$1999,2,FALSE)</f>
        <v>New York</v>
      </c>
    </row>
    <row r="4043" spans="3:24" x14ac:dyDescent="0.2">
      <c r="C4043" t="s">
        <v>11990</v>
      </c>
      <c r="D4043">
        <v>5</v>
      </c>
      <c r="E4043" t="s">
        <v>13559</v>
      </c>
      <c r="F4043" t="s">
        <v>15044</v>
      </c>
      <c r="G4043" t="s">
        <v>15044</v>
      </c>
      <c r="H4043" t="s">
        <v>918</v>
      </c>
      <c r="I4043" t="s">
        <v>962</v>
      </c>
      <c r="J4043" t="s">
        <v>16893</v>
      </c>
      <c r="L4043" t="s">
        <v>20075</v>
      </c>
      <c r="M4043" t="s">
        <v>20087</v>
      </c>
      <c r="N4043" t="s">
        <v>4253</v>
      </c>
      <c r="P4043" t="s">
        <v>21</v>
      </c>
      <c r="V4043" t="s">
        <v>18770</v>
      </c>
      <c r="X4043" t="str">
        <f>VLOOKUP(I4043,Location!$A$3:$B$1999,2,FALSE)</f>
        <v>Texas</v>
      </c>
    </row>
    <row r="4044" spans="3:24" x14ac:dyDescent="0.2">
      <c r="C4044" t="s">
        <v>11990</v>
      </c>
      <c r="D4044">
        <v>22</v>
      </c>
      <c r="E4044" t="s">
        <v>12879</v>
      </c>
      <c r="F4044" t="s">
        <v>14410</v>
      </c>
      <c r="G4044" t="s">
        <v>1830</v>
      </c>
      <c r="H4044" t="s">
        <v>862</v>
      </c>
      <c r="I4044" t="s">
        <v>6368</v>
      </c>
      <c r="J4044" t="s">
        <v>16578</v>
      </c>
      <c r="L4044" t="s">
        <v>19514</v>
      </c>
      <c r="M4044" t="s">
        <v>20329</v>
      </c>
      <c r="N4044" t="s">
        <v>17088</v>
      </c>
      <c r="P4044" t="s">
        <v>21</v>
      </c>
      <c r="V4044" t="s">
        <v>18083</v>
      </c>
      <c r="X4044" t="str">
        <f>VLOOKUP(I4044,Location!$A$3:$B$1999,2,FALSE)</f>
        <v>Nebraska</v>
      </c>
    </row>
    <row r="4045" spans="3:24" x14ac:dyDescent="0.2">
      <c r="C4045" t="s">
        <v>11990</v>
      </c>
      <c r="D4045">
        <v>20</v>
      </c>
      <c r="E4045" t="s">
        <v>13456</v>
      </c>
      <c r="F4045" t="s">
        <v>14952</v>
      </c>
      <c r="G4045" t="s">
        <v>15210</v>
      </c>
      <c r="H4045" t="s">
        <v>825</v>
      </c>
      <c r="I4045" t="s">
        <v>967</v>
      </c>
      <c r="J4045" t="s">
        <v>16845</v>
      </c>
      <c r="L4045" t="s">
        <v>14416</v>
      </c>
      <c r="M4045" t="s">
        <v>20128</v>
      </c>
      <c r="N4045" t="s">
        <v>17164</v>
      </c>
      <c r="P4045">
        <v>228</v>
      </c>
      <c r="V4045" t="s">
        <v>18666</v>
      </c>
      <c r="X4045" t="str">
        <f>VLOOKUP(I4045,Location!$A$3:$B$1999,2,FALSE)</f>
        <v>Washington</v>
      </c>
    </row>
    <row r="4046" spans="3:24" x14ac:dyDescent="0.2">
      <c r="C4046" t="s">
        <v>11990</v>
      </c>
      <c r="D4046">
        <v>21</v>
      </c>
      <c r="E4046" t="s">
        <v>12845</v>
      </c>
      <c r="F4046" t="s">
        <v>14379</v>
      </c>
      <c r="G4046" t="s">
        <v>15483</v>
      </c>
      <c r="H4046" t="s">
        <v>846</v>
      </c>
      <c r="I4046" t="s">
        <v>18</v>
      </c>
      <c r="J4046" t="s">
        <v>16556</v>
      </c>
      <c r="L4046" t="s">
        <v>19491</v>
      </c>
      <c r="M4046" t="s">
        <v>20345</v>
      </c>
      <c r="N4046" t="s">
        <v>11896</v>
      </c>
      <c r="P4046">
        <v>162</v>
      </c>
      <c r="V4046" t="s">
        <v>18049</v>
      </c>
      <c r="X4046" t="str">
        <f>VLOOKUP(I4046,Location!$A$3:$B$1999,2,FALSE)</f>
        <v>D.C.</v>
      </c>
    </row>
    <row r="4047" spans="3:24" x14ac:dyDescent="0.2">
      <c r="C4047" t="s">
        <v>11990</v>
      </c>
      <c r="D4047">
        <v>10</v>
      </c>
      <c r="E4047" t="s">
        <v>12356</v>
      </c>
      <c r="F4047" t="s">
        <v>13907</v>
      </c>
      <c r="G4047" t="s">
        <v>15226</v>
      </c>
      <c r="H4047" t="s">
        <v>844</v>
      </c>
      <c r="I4047" t="s">
        <v>6381</v>
      </c>
      <c r="J4047" t="s">
        <v>16293</v>
      </c>
      <c r="L4047" t="s">
        <v>19082</v>
      </c>
      <c r="M4047" t="s">
        <v>20556</v>
      </c>
      <c r="N4047" t="s">
        <v>974</v>
      </c>
      <c r="P4047">
        <v>266</v>
      </c>
      <c r="V4047" t="s">
        <v>17551</v>
      </c>
      <c r="X4047" t="str">
        <f>VLOOKUP(I4047,Location!$A$3:$B$1999,2,FALSE)</f>
        <v>California</v>
      </c>
    </row>
    <row r="4048" spans="3:24" x14ac:dyDescent="0.2">
      <c r="C4048" t="s">
        <v>11990</v>
      </c>
      <c r="D4048">
        <v>5</v>
      </c>
      <c r="E4048" t="s">
        <v>12893</v>
      </c>
      <c r="F4048" t="s">
        <v>14424</v>
      </c>
      <c r="G4048" t="s">
        <v>15510</v>
      </c>
      <c r="H4048" t="s">
        <v>835</v>
      </c>
      <c r="I4048" t="s">
        <v>981</v>
      </c>
      <c r="J4048" t="s">
        <v>16587</v>
      </c>
      <c r="N4048" t="s">
        <v>13</v>
      </c>
      <c r="P4048">
        <v>312</v>
      </c>
      <c r="V4048" t="s">
        <v>18097</v>
      </c>
      <c r="X4048" t="str">
        <f>VLOOKUP(I4048,Location!$A$3:$B$1999,2,FALSE)</f>
        <v>Florida</v>
      </c>
    </row>
    <row r="4049" spans="3:24" x14ac:dyDescent="0.2">
      <c r="C4049" t="s">
        <v>11990</v>
      </c>
      <c r="D4049">
        <v>9</v>
      </c>
      <c r="E4049" t="s">
        <v>12435</v>
      </c>
      <c r="F4049" t="s">
        <v>13984</v>
      </c>
      <c r="G4049" t="s">
        <v>1208</v>
      </c>
      <c r="H4049" t="s">
        <v>914</v>
      </c>
      <c r="I4049" t="s">
        <v>1021</v>
      </c>
      <c r="J4049" t="s">
        <v>16343</v>
      </c>
      <c r="L4049" t="s">
        <v>19152</v>
      </c>
      <c r="M4049" t="s">
        <v>20517</v>
      </c>
      <c r="N4049" t="s">
        <v>968</v>
      </c>
      <c r="P4049" t="s">
        <v>21</v>
      </c>
      <c r="V4049" t="s">
        <v>17631</v>
      </c>
      <c r="X4049" t="str">
        <f>VLOOKUP(I4049,Location!$A$3:$B$1999,2,FALSE)</f>
        <v>New York</v>
      </c>
    </row>
    <row r="4050" spans="3:24" x14ac:dyDescent="0.2">
      <c r="C4050" t="s">
        <v>11990</v>
      </c>
      <c r="D4050">
        <v>4</v>
      </c>
      <c r="E4050" t="s">
        <v>12205</v>
      </c>
      <c r="F4050" t="s">
        <v>13767</v>
      </c>
      <c r="G4050" t="s">
        <v>15157</v>
      </c>
      <c r="H4050" t="s">
        <v>858</v>
      </c>
      <c r="I4050" t="s">
        <v>991</v>
      </c>
      <c r="J4050" t="s">
        <v>16206</v>
      </c>
      <c r="L4050" t="s">
        <v>18957</v>
      </c>
      <c r="N4050" t="s">
        <v>13</v>
      </c>
      <c r="P4050" t="s">
        <v>21</v>
      </c>
      <c r="V4050" t="s">
        <v>17400</v>
      </c>
      <c r="X4050" t="str">
        <f>VLOOKUP(I4050,Location!$A$3:$B$1999,2,FALSE)</f>
        <v>Michigan</v>
      </c>
    </row>
    <row r="4051" spans="3:24" x14ac:dyDescent="0.2">
      <c r="C4051" t="s">
        <v>11990</v>
      </c>
      <c r="D4051">
        <v>8</v>
      </c>
      <c r="E4051" t="s">
        <v>12867</v>
      </c>
      <c r="F4051" t="s">
        <v>14400</v>
      </c>
      <c r="G4051" t="s">
        <v>15074</v>
      </c>
      <c r="H4051" t="s">
        <v>825</v>
      </c>
      <c r="I4051" t="s">
        <v>16006</v>
      </c>
      <c r="J4051"/>
      <c r="L4051" t="s">
        <v>14416</v>
      </c>
      <c r="N4051" t="s">
        <v>13</v>
      </c>
      <c r="P4051">
        <v>118</v>
      </c>
      <c r="V4051" t="s">
        <v>18071</v>
      </c>
      <c r="X4051" t="str">
        <f>VLOOKUP(I4051,Location!$A$3:$B$1999,2,FALSE)</f>
        <v>North Carolina</v>
      </c>
    </row>
    <row r="4052" spans="3:24" x14ac:dyDescent="0.2">
      <c r="C4052" t="s">
        <v>11990</v>
      </c>
      <c r="D4052">
        <v>7</v>
      </c>
      <c r="E4052" t="s">
        <v>12922</v>
      </c>
      <c r="F4052" t="s">
        <v>1208</v>
      </c>
      <c r="G4052" t="s">
        <v>15528</v>
      </c>
      <c r="H4052" t="s">
        <v>834</v>
      </c>
      <c r="I4052" t="s">
        <v>18</v>
      </c>
      <c r="J4052" t="s">
        <v>16603</v>
      </c>
      <c r="L4052" t="s">
        <v>19549</v>
      </c>
      <c r="M4052" t="s">
        <v>20315</v>
      </c>
      <c r="N4052" t="s">
        <v>13</v>
      </c>
      <c r="P4052" t="s">
        <v>21</v>
      </c>
      <c r="V4052" t="s">
        <v>18126</v>
      </c>
      <c r="X4052" t="str">
        <f>VLOOKUP(I4052,Location!$A$3:$B$1999,2,FALSE)</f>
        <v>D.C.</v>
      </c>
    </row>
    <row r="4053" spans="3:24" x14ac:dyDescent="0.2">
      <c r="C4053" t="s">
        <v>11990</v>
      </c>
      <c r="D4053">
        <v>3</v>
      </c>
      <c r="E4053" t="s">
        <v>12129</v>
      </c>
      <c r="F4053" t="s">
        <v>13695</v>
      </c>
      <c r="G4053" t="s">
        <v>15122</v>
      </c>
      <c r="H4053" t="s">
        <v>928</v>
      </c>
      <c r="I4053" t="s">
        <v>976</v>
      </c>
      <c r="J4053" t="s">
        <v>16166</v>
      </c>
      <c r="L4053" t="s">
        <v>18896</v>
      </c>
      <c r="N4053" t="s">
        <v>821</v>
      </c>
      <c r="P4053" t="s">
        <v>21</v>
      </c>
      <c r="V4053" t="s">
        <v>17323</v>
      </c>
      <c r="X4053" t="str">
        <f>VLOOKUP(I4053,Location!$A$3:$B$1999,2,FALSE)</f>
        <v>California</v>
      </c>
    </row>
    <row r="4054" spans="3:24" x14ac:dyDescent="0.2">
      <c r="C4054" t="s">
        <v>11990</v>
      </c>
      <c r="D4054">
        <v>3</v>
      </c>
      <c r="E4054" t="s">
        <v>12625</v>
      </c>
      <c r="F4054" t="s">
        <v>14169</v>
      </c>
      <c r="G4054" t="s">
        <v>15366</v>
      </c>
      <c r="H4054" t="s">
        <v>882</v>
      </c>
      <c r="I4054" t="s">
        <v>5771</v>
      </c>
      <c r="J4054" t="s">
        <v>6416</v>
      </c>
      <c r="L4054" t="s">
        <v>19321</v>
      </c>
      <c r="M4054" t="s">
        <v>20114</v>
      </c>
      <c r="N4054" t="s">
        <v>24</v>
      </c>
      <c r="P4054">
        <v>23</v>
      </c>
      <c r="V4054" t="s">
        <v>17822</v>
      </c>
      <c r="X4054" t="str">
        <f>VLOOKUP(I4054,Location!$A$3:$B$1999,2,FALSE)</f>
        <v>Tennessee</v>
      </c>
    </row>
    <row r="4055" spans="3:24" x14ac:dyDescent="0.2">
      <c r="C4055" t="s">
        <v>11990</v>
      </c>
      <c r="D4055">
        <v>4</v>
      </c>
      <c r="E4055" t="s">
        <v>12134</v>
      </c>
      <c r="F4055" t="s">
        <v>13700</v>
      </c>
      <c r="G4055" t="s">
        <v>3457</v>
      </c>
      <c r="H4055" t="s">
        <v>931</v>
      </c>
      <c r="I4055" t="s">
        <v>3237</v>
      </c>
      <c r="J4055" t="s">
        <v>16170</v>
      </c>
      <c r="L4055" t="s">
        <v>18901</v>
      </c>
      <c r="M4055" t="s">
        <v>20651</v>
      </c>
      <c r="N4055" t="s">
        <v>13</v>
      </c>
      <c r="P4055">
        <v>187</v>
      </c>
      <c r="V4055" t="s">
        <v>17328</v>
      </c>
      <c r="X4055" t="str">
        <f>VLOOKUP(I4055,Location!$A$3:$B$1999,2,FALSE)</f>
        <v>Wisconsin</v>
      </c>
    </row>
    <row r="4056" spans="3:24" x14ac:dyDescent="0.2">
      <c r="C4056" t="s">
        <v>11990</v>
      </c>
      <c r="D4056">
        <v>5</v>
      </c>
      <c r="E4056" t="s">
        <v>12174</v>
      </c>
      <c r="F4056" t="s">
        <v>13738</v>
      </c>
      <c r="G4056" t="s">
        <v>8871</v>
      </c>
      <c r="H4056" t="s">
        <v>859</v>
      </c>
      <c r="I4056" t="s">
        <v>15852</v>
      </c>
      <c r="J4056" t="s">
        <v>16196</v>
      </c>
      <c r="L4056" t="s">
        <v>18932</v>
      </c>
      <c r="M4056" t="s">
        <v>20636</v>
      </c>
      <c r="N4056" t="s">
        <v>16937</v>
      </c>
      <c r="P4056">
        <v>160</v>
      </c>
      <c r="V4056" t="s">
        <v>17369</v>
      </c>
      <c r="X4056" t="str">
        <f>VLOOKUP(I4056,Location!$A$3:$B$1999,2,FALSE)</f>
        <v>Missouri</v>
      </c>
    </row>
    <row r="4057" spans="3:24" x14ac:dyDescent="0.2">
      <c r="C4057" t="s">
        <v>11990</v>
      </c>
      <c r="D4057">
        <v>5</v>
      </c>
      <c r="E4057" t="s">
        <v>12518</v>
      </c>
      <c r="F4057" t="s">
        <v>14065</v>
      </c>
      <c r="G4057" t="s">
        <v>15308</v>
      </c>
      <c r="H4057" t="s">
        <v>917</v>
      </c>
      <c r="I4057" t="s">
        <v>976</v>
      </c>
      <c r="J4057"/>
      <c r="L4057" t="s">
        <v>19230</v>
      </c>
      <c r="N4057" t="s">
        <v>13</v>
      </c>
      <c r="P4057">
        <v>402</v>
      </c>
      <c r="V4057" t="s">
        <v>17714</v>
      </c>
      <c r="X4057" t="str">
        <f>VLOOKUP(I4057,Location!$A$3:$B$1999,2,FALSE)</f>
        <v>California</v>
      </c>
    </row>
    <row r="4058" spans="3:24" x14ac:dyDescent="0.2">
      <c r="C4058" t="s">
        <v>11990</v>
      </c>
      <c r="D4058">
        <v>4</v>
      </c>
      <c r="E4058" t="s">
        <v>12033</v>
      </c>
      <c r="F4058" t="s">
        <v>13603</v>
      </c>
      <c r="G4058" t="s">
        <v>31</v>
      </c>
      <c r="H4058" t="s">
        <v>926</v>
      </c>
      <c r="I4058" t="s">
        <v>976</v>
      </c>
      <c r="J4058" t="s">
        <v>16110</v>
      </c>
      <c r="L4058" t="s">
        <v>18808</v>
      </c>
      <c r="M4058" t="s">
        <v>20687</v>
      </c>
      <c r="N4058" t="s">
        <v>13</v>
      </c>
      <c r="P4058" t="s">
        <v>21</v>
      </c>
      <c r="V4058" t="s">
        <v>17224</v>
      </c>
      <c r="X4058" t="str">
        <f>VLOOKUP(I4058,Location!$A$3:$B$1999,2,FALSE)</f>
        <v>California</v>
      </c>
    </row>
    <row r="4059" spans="3:24" x14ac:dyDescent="0.2">
      <c r="C4059" t="s">
        <v>11990</v>
      </c>
      <c r="D4059">
        <v>8</v>
      </c>
      <c r="E4059" t="s">
        <v>12240</v>
      </c>
      <c r="F4059" t="s">
        <v>2997</v>
      </c>
      <c r="G4059" t="s">
        <v>2997</v>
      </c>
      <c r="H4059" t="s">
        <v>919</v>
      </c>
      <c r="I4059" t="s">
        <v>1042</v>
      </c>
      <c r="J4059" t="s">
        <v>16225</v>
      </c>
      <c r="L4059" t="s">
        <v>18988</v>
      </c>
      <c r="M4059" t="s">
        <v>20610</v>
      </c>
      <c r="N4059" t="s">
        <v>13</v>
      </c>
      <c r="P4059">
        <v>488</v>
      </c>
      <c r="V4059" t="s">
        <v>17435</v>
      </c>
      <c r="X4059" t="str">
        <f>VLOOKUP(I4059,Location!$A$3:$B$1999,2,FALSE)</f>
        <v>Washington</v>
      </c>
    </row>
    <row r="4060" spans="3:24" x14ac:dyDescent="0.2">
      <c r="C4060" t="s">
        <v>11990</v>
      </c>
      <c r="D4060">
        <v>13</v>
      </c>
      <c r="E4060" t="s">
        <v>12903</v>
      </c>
      <c r="F4060" t="s">
        <v>14434</v>
      </c>
      <c r="G4060" t="s">
        <v>15517</v>
      </c>
      <c r="H4060" t="s">
        <v>918</v>
      </c>
      <c r="I4060" t="s">
        <v>1046</v>
      </c>
      <c r="J4060" t="s">
        <v>16326</v>
      </c>
      <c r="L4060" t="s">
        <v>19532</v>
      </c>
      <c r="M4060" t="s">
        <v>20320</v>
      </c>
      <c r="N4060" t="s">
        <v>11794</v>
      </c>
      <c r="P4060">
        <v>401</v>
      </c>
      <c r="V4060" t="s">
        <v>18107</v>
      </c>
      <c r="X4060" t="str">
        <f>VLOOKUP(I4060,Location!$A$3:$B$1999,2,FALSE)</f>
        <v>Maryland</v>
      </c>
    </row>
    <row r="4061" spans="3:24" x14ac:dyDescent="0.2">
      <c r="C4061" t="s">
        <v>11990</v>
      </c>
      <c r="D4061">
        <v>8</v>
      </c>
      <c r="E4061" t="s">
        <v>13450</v>
      </c>
      <c r="F4061" t="s">
        <v>14946</v>
      </c>
      <c r="G4061" t="s">
        <v>2759</v>
      </c>
      <c r="H4061" t="s">
        <v>825</v>
      </c>
      <c r="I4061" t="s">
        <v>16030</v>
      </c>
      <c r="J4061" t="s">
        <v>16844</v>
      </c>
      <c r="L4061" t="s">
        <v>19993</v>
      </c>
      <c r="M4061" t="s">
        <v>20130</v>
      </c>
      <c r="N4061" t="s">
        <v>806</v>
      </c>
      <c r="P4061" t="s">
        <v>21</v>
      </c>
      <c r="V4061" t="s">
        <v>18660</v>
      </c>
      <c r="X4061" t="str">
        <f>VLOOKUP(I4061,Location!$A$3:$B$1999,2,FALSE)</f>
        <v>Virginia</v>
      </c>
    </row>
    <row r="4062" spans="3:24" x14ac:dyDescent="0.2">
      <c r="C4062" t="s">
        <v>11990</v>
      </c>
      <c r="D4062">
        <v>6</v>
      </c>
      <c r="E4062" t="s">
        <v>12445</v>
      </c>
      <c r="F4062" t="s">
        <v>13993</v>
      </c>
      <c r="G4062" t="s">
        <v>1208</v>
      </c>
      <c r="H4062" t="s">
        <v>838</v>
      </c>
      <c r="I4062" t="s">
        <v>1046</v>
      </c>
      <c r="J4062" t="s">
        <v>16348</v>
      </c>
      <c r="L4062" t="s">
        <v>19161</v>
      </c>
      <c r="M4062" t="s">
        <v>20492</v>
      </c>
      <c r="N4062" t="s">
        <v>3921</v>
      </c>
      <c r="P4062" t="s">
        <v>21</v>
      </c>
      <c r="V4062" t="s">
        <v>17641</v>
      </c>
      <c r="X4062" t="str">
        <f>VLOOKUP(I4062,Location!$A$3:$B$1999,2,FALSE)</f>
        <v>Maryland</v>
      </c>
    </row>
    <row r="4063" spans="3:24" x14ac:dyDescent="0.2">
      <c r="C4063" t="s">
        <v>11990</v>
      </c>
      <c r="D4063">
        <v>6</v>
      </c>
      <c r="E4063" t="s">
        <v>12143</v>
      </c>
      <c r="F4063" t="s">
        <v>7778</v>
      </c>
      <c r="H4063" t="s">
        <v>44</v>
      </c>
      <c r="I4063" t="s">
        <v>982</v>
      </c>
      <c r="J4063"/>
      <c r="L4063" t="s">
        <v>18909</v>
      </c>
      <c r="N4063" t="s">
        <v>4341</v>
      </c>
      <c r="P4063">
        <v>410</v>
      </c>
      <c r="V4063" t="s">
        <v>17337</v>
      </c>
      <c r="X4063" t="str">
        <f>VLOOKUP(I4063,Location!$A$3:$B$1999,2,FALSE)</f>
        <v>Texas</v>
      </c>
    </row>
    <row r="4064" spans="3:24" x14ac:dyDescent="0.2">
      <c r="C4064" t="s">
        <v>11990</v>
      </c>
      <c r="D4064">
        <v>2</v>
      </c>
      <c r="E4064" t="s">
        <v>12763</v>
      </c>
      <c r="F4064" t="s">
        <v>14301</v>
      </c>
      <c r="G4064" t="s">
        <v>14145</v>
      </c>
      <c r="H4064" t="s">
        <v>931</v>
      </c>
      <c r="I4064" t="s">
        <v>1047</v>
      </c>
      <c r="J4064" t="s">
        <v>16511</v>
      </c>
      <c r="L4064" t="s">
        <v>11990</v>
      </c>
      <c r="M4064" t="s">
        <v>20378</v>
      </c>
      <c r="N4064" t="s">
        <v>13</v>
      </c>
      <c r="P4064">
        <v>115</v>
      </c>
      <c r="V4064" t="s">
        <v>17962</v>
      </c>
      <c r="X4064" t="str">
        <f>VLOOKUP(I4064,Location!$A$3:$B$1999,2,FALSE)</f>
        <v>Kentucky</v>
      </c>
    </row>
    <row r="4065" spans="3:24" x14ac:dyDescent="0.2">
      <c r="C4065" t="s">
        <v>11990</v>
      </c>
      <c r="D4065">
        <v>9</v>
      </c>
      <c r="E4065" t="s">
        <v>13362</v>
      </c>
      <c r="F4065" t="s">
        <v>14865</v>
      </c>
      <c r="G4065" t="s">
        <v>1458</v>
      </c>
      <c r="H4065" t="s">
        <v>19</v>
      </c>
      <c r="I4065" t="s">
        <v>16049</v>
      </c>
      <c r="J4065" t="s">
        <v>16811</v>
      </c>
      <c r="L4065" t="s">
        <v>19924</v>
      </c>
      <c r="N4065" t="s">
        <v>2804</v>
      </c>
      <c r="P4065">
        <v>53</v>
      </c>
      <c r="V4065" t="s">
        <v>18571</v>
      </c>
      <c r="X4065" t="str">
        <f>VLOOKUP(I4065,Location!$A$3:$B$1999,2,FALSE)</f>
        <v>Virginia</v>
      </c>
    </row>
    <row r="4066" spans="3:24" x14ac:dyDescent="0.2">
      <c r="C4066" t="s">
        <v>11990</v>
      </c>
      <c r="D4066">
        <v>5</v>
      </c>
      <c r="E4066" t="s">
        <v>13449</v>
      </c>
      <c r="F4066" t="s">
        <v>14945</v>
      </c>
      <c r="G4066" t="s">
        <v>2832</v>
      </c>
      <c r="H4066" t="s">
        <v>834</v>
      </c>
      <c r="I4066" t="s">
        <v>1046</v>
      </c>
      <c r="J4066" t="s">
        <v>16843</v>
      </c>
      <c r="L4066" t="s">
        <v>19992</v>
      </c>
      <c r="N4066" t="s">
        <v>3913</v>
      </c>
      <c r="P4066" t="s">
        <v>21</v>
      </c>
      <c r="V4066" t="s">
        <v>18659</v>
      </c>
      <c r="X4066" t="str">
        <f>VLOOKUP(I4066,Location!$A$3:$B$1999,2,FALSE)</f>
        <v>Maryland</v>
      </c>
    </row>
    <row r="4067" spans="3:24" x14ac:dyDescent="0.2">
      <c r="C4067" t="s">
        <v>11990</v>
      </c>
      <c r="D4067">
        <v>7</v>
      </c>
      <c r="E4067" t="s">
        <v>12965</v>
      </c>
      <c r="F4067" t="s">
        <v>14490</v>
      </c>
      <c r="G4067" t="s">
        <v>1239</v>
      </c>
      <c r="H4067" t="s">
        <v>19</v>
      </c>
      <c r="I4067" t="s">
        <v>1021</v>
      </c>
      <c r="J4067" t="s">
        <v>1780</v>
      </c>
      <c r="L4067" t="s">
        <v>19585</v>
      </c>
      <c r="M4067" t="s">
        <v>3301</v>
      </c>
      <c r="N4067" t="s">
        <v>24</v>
      </c>
      <c r="P4067" t="s">
        <v>21</v>
      </c>
      <c r="V4067" t="s">
        <v>18169</v>
      </c>
      <c r="X4067" t="str">
        <f>VLOOKUP(I4067,Location!$A$3:$B$1999,2,FALSE)</f>
        <v>New York</v>
      </c>
    </row>
    <row r="4068" spans="3:24" x14ac:dyDescent="0.2">
      <c r="C4068" t="s">
        <v>11990</v>
      </c>
      <c r="D4068">
        <v>24</v>
      </c>
      <c r="E4068" t="s">
        <v>13359</v>
      </c>
      <c r="F4068" t="s">
        <v>4609</v>
      </c>
      <c r="G4068" t="s">
        <v>3991</v>
      </c>
      <c r="H4068" t="s">
        <v>17</v>
      </c>
      <c r="I4068" t="s">
        <v>4171</v>
      </c>
      <c r="J4068"/>
      <c r="L4068" t="s">
        <v>14416</v>
      </c>
      <c r="N4068" t="s">
        <v>13</v>
      </c>
      <c r="P4068">
        <v>183</v>
      </c>
      <c r="V4068" t="s">
        <v>18568</v>
      </c>
      <c r="X4068" t="str">
        <f>VLOOKUP(I4068,Location!$A$3:$B$1999,2,FALSE)</f>
        <v>Florida</v>
      </c>
    </row>
    <row r="4069" spans="3:24" x14ac:dyDescent="0.2">
      <c r="C4069" t="s">
        <v>11990</v>
      </c>
      <c r="D4069">
        <v>5</v>
      </c>
      <c r="E4069" t="s">
        <v>13333</v>
      </c>
      <c r="F4069" t="s">
        <v>14841</v>
      </c>
      <c r="G4069" t="s">
        <v>15735</v>
      </c>
      <c r="H4069" t="s">
        <v>825</v>
      </c>
      <c r="I4069" t="s">
        <v>966</v>
      </c>
      <c r="J4069"/>
      <c r="L4069" t="s">
        <v>19898</v>
      </c>
      <c r="N4069" t="s">
        <v>1051</v>
      </c>
      <c r="P4069">
        <v>349</v>
      </c>
      <c r="V4069" t="s">
        <v>18542</v>
      </c>
      <c r="X4069" t="str">
        <f>VLOOKUP(I4069,Location!$A$3:$B$1999,2,FALSE)</f>
        <v>Massachusetts</v>
      </c>
    </row>
    <row r="4070" spans="3:24" x14ac:dyDescent="0.2">
      <c r="C4070" t="s">
        <v>11990</v>
      </c>
      <c r="D4070">
        <v>4</v>
      </c>
      <c r="E4070" t="s">
        <v>12172</v>
      </c>
      <c r="F4070" t="s">
        <v>13736</v>
      </c>
      <c r="G4070" t="s">
        <v>15145</v>
      </c>
      <c r="H4070" t="s">
        <v>873</v>
      </c>
      <c r="I4070" t="s">
        <v>15851</v>
      </c>
      <c r="J4070"/>
      <c r="L4070" t="s">
        <v>18930</v>
      </c>
      <c r="N4070" t="s">
        <v>806</v>
      </c>
      <c r="P4070" t="s">
        <v>21</v>
      </c>
      <c r="V4070" t="s">
        <v>17367</v>
      </c>
      <c r="X4070" t="str">
        <f>VLOOKUP(I4070,Location!$A$3:$B$1999,2,FALSE)</f>
        <v>Michigan</v>
      </c>
    </row>
    <row r="4071" spans="3:24" x14ac:dyDescent="0.2">
      <c r="C4071" t="s">
        <v>11990</v>
      </c>
      <c r="D4071">
        <v>27</v>
      </c>
      <c r="E4071" t="s">
        <v>12178</v>
      </c>
      <c r="F4071" t="s">
        <v>13742</v>
      </c>
      <c r="G4071" t="s">
        <v>15148</v>
      </c>
      <c r="H4071" t="s">
        <v>948</v>
      </c>
      <c r="I4071" t="s">
        <v>1034</v>
      </c>
      <c r="J4071"/>
      <c r="L4071" t="s">
        <v>18936</v>
      </c>
      <c r="N4071" t="s">
        <v>16938</v>
      </c>
      <c r="P4071" t="s">
        <v>21</v>
      </c>
      <c r="V4071" t="s">
        <v>17373</v>
      </c>
      <c r="X4071" t="str">
        <f>VLOOKUP(I4071,Location!$A$3:$B$1999,2,FALSE)</f>
        <v>Pennsylvania</v>
      </c>
    </row>
    <row r="4072" spans="3:24" x14ac:dyDescent="0.2">
      <c r="C4072" t="s">
        <v>11990</v>
      </c>
      <c r="D4072">
        <v>6</v>
      </c>
      <c r="E4072" t="s">
        <v>13364</v>
      </c>
      <c r="F4072" t="s">
        <v>14867</v>
      </c>
      <c r="G4072" t="s">
        <v>823</v>
      </c>
      <c r="H4072" t="s">
        <v>825</v>
      </c>
      <c r="I4072" t="s">
        <v>976</v>
      </c>
      <c r="J4072"/>
      <c r="L4072" t="s">
        <v>19881</v>
      </c>
      <c r="N4072" t="s">
        <v>13</v>
      </c>
      <c r="P4072">
        <v>124</v>
      </c>
      <c r="V4072" t="s">
        <v>18573</v>
      </c>
      <c r="X4072" t="str">
        <f>VLOOKUP(I4072,Location!$A$3:$B$1999,2,FALSE)</f>
        <v>California</v>
      </c>
    </row>
    <row r="4073" spans="3:24" x14ac:dyDescent="0.2">
      <c r="C4073" t="s">
        <v>11990</v>
      </c>
      <c r="D4073">
        <v>5</v>
      </c>
      <c r="E4073" t="s">
        <v>12997</v>
      </c>
      <c r="F4073" t="s">
        <v>14520</v>
      </c>
      <c r="G4073" t="s">
        <v>15568</v>
      </c>
      <c r="H4073" t="s">
        <v>861</v>
      </c>
      <c r="I4073" t="s">
        <v>996</v>
      </c>
      <c r="J4073" t="s">
        <v>16640</v>
      </c>
      <c r="L4073" t="s">
        <v>19613</v>
      </c>
      <c r="M4073" t="s">
        <v>20291</v>
      </c>
      <c r="N4073" t="s">
        <v>13</v>
      </c>
      <c r="P4073">
        <v>303</v>
      </c>
      <c r="V4073" t="s">
        <v>18201</v>
      </c>
      <c r="X4073" t="str">
        <f>VLOOKUP(I4073,Location!$A$3:$B$1999,2,FALSE)</f>
        <v>Virginia</v>
      </c>
    </row>
    <row r="4074" spans="3:24" x14ac:dyDescent="0.2">
      <c r="C4074" t="s">
        <v>11990</v>
      </c>
      <c r="D4074">
        <v>6</v>
      </c>
      <c r="E4074" t="s">
        <v>12542</v>
      </c>
      <c r="F4074" t="s">
        <v>14089</v>
      </c>
      <c r="G4074" t="s">
        <v>31</v>
      </c>
      <c r="H4074" t="s">
        <v>866</v>
      </c>
      <c r="I4074" t="s">
        <v>1046</v>
      </c>
      <c r="J4074"/>
      <c r="L4074" t="s">
        <v>19253</v>
      </c>
      <c r="N4074" t="s">
        <v>13</v>
      </c>
      <c r="P4074" t="s">
        <v>21</v>
      </c>
      <c r="V4074" t="s">
        <v>17738</v>
      </c>
      <c r="X4074" t="str">
        <f>VLOOKUP(I4074,Location!$A$3:$B$1999,2,FALSE)</f>
        <v>Maryland</v>
      </c>
    </row>
    <row r="4075" spans="3:24" x14ac:dyDescent="0.2">
      <c r="C4075" t="s">
        <v>11990</v>
      </c>
      <c r="D4075">
        <v>4</v>
      </c>
      <c r="E4075" t="s">
        <v>13141</v>
      </c>
      <c r="F4075" t="s">
        <v>14662</v>
      </c>
      <c r="G4075" t="s">
        <v>15645</v>
      </c>
      <c r="H4075" t="s">
        <v>835</v>
      </c>
      <c r="I4075" t="s">
        <v>2240</v>
      </c>
      <c r="J4075" t="s">
        <v>13</v>
      </c>
      <c r="L4075" t="s">
        <v>19734</v>
      </c>
      <c r="M4075" t="s">
        <v>2695</v>
      </c>
      <c r="N4075" t="s">
        <v>806</v>
      </c>
      <c r="P4075">
        <v>195</v>
      </c>
      <c r="V4075" t="s">
        <v>18349</v>
      </c>
      <c r="X4075" t="str">
        <f>VLOOKUP(I4075,Location!$A$3:$B$1999,2,FALSE)</f>
        <v>Maryland</v>
      </c>
    </row>
    <row r="4076" spans="3:24" x14ac:dyDescent="0.2">
      <c r="C4076" t="s">
        <v>11990</v>
      </c>
      <c r="D4076">
        <v>8</v>
      </c>
      <c r="E4076" t="s">
        <v>13249</v>
      </c>
      <c r="F4076" t="s">
        <v>14763</v>
      </c>
      <c r="G4076" t="s">
        <v>2301</v>
      </c>
      <c r="H4076" t="s">
        <v>825</v>
      </c>
      <c r="I4076" t="s">
        <v>1374</v>
      </c>
      <c r="J4076"/>
      <c r="L4076" t="s">
        <v>19825</v>
      </c>
      <c r="N4076" t="s">
        <v>806</v>
      </c>
      <c r="P4076">
        <v>298</v>
      </c>
      <c r="V4076" t="s">
        <v>18458</v>
      </c>
      <c r="X4076" t="str">
        <f>VLOOKUP(I4076,Location!$A$3:$B$1999,2,FALSE)</f>
        <v>Alabama</v>
      </c>
    </row>
    <row r="4077" spans="3:24" x14ac:dyDescent="0.2">
      <c r="C4077" t="s">
        <v>11990</v>
      </c>
      <c r="D4077">
        <v>8</v>
      </c>
      <c r="E4077" t="s">
        <v>12816</v>
      </c>
      <c r="F4077" t="s">
        <v>14352</v>
      </c>
      <c r="G4077" t="s">
        <v>15467</v>
      </c>
      <c r="H4077" t="s">
        <v>925</v>
      </c>
      <c r="I4077" t="s">
        <v>966</v>
      </c>
      <c r="J4077" t="s">
        <v>16543</v>
      </c>
      <c r="L4077" t="s">
        <v>19471</v>
      </c>
      <c r="M4077" t="s">
        <v>20354</v>
      </c>
      <c r="N4077" t="s">
        <v>13</v>
      </c>
      <c r="P4077">
        <v>319</v>
      </c>
      <c r="V4077" t="s">
        <v>18019</v>
      </c>
      <c r="X4077" t="str">
        <f>VLOOKUP(I4077,Location!$A$3:$B$1999,2,FALSE)</f>
        <v>Massachusetts</v>
      </c>
    </row>
    <row r="4078" spans="3:24" x14ac:dyDescent="0.2">
      <c r="C4078" t="s">
        <v>11990</v>
      </c>
      <c r="D4078">
        <v>5</v>
      </c>
      <c r="E4078" t="s">
        <v>13550</v>
      </c>
      <c r="F4078" t="s">
        <v>8705</v>
      </c>
      <c r="G4078" t="s">
        <v>15498</v>
      </c>
      <c r="H4078" t="s">
        <v>825</v>
      </c>
      <c r="I4078" t="s">
        <v>996</v>
      </c>
      <c r="J4078" t="s">
        <v>16891</v>
      </c>
      <c r="L4078" t="s">
        <v>20068</v>
      </c>
      <c r="N4078" t="s">
        <v>13</v>
      </c>
      <c r="P4078">
        <v>21</v>
      </c>
      <c r="V4078" t="s">
        <v>18761</v>
      </c>
      <c r="X4078" t="str">
        <f>VLOOKUP(I4078,Location!$A$3:$B$1999,2,FALSE)</f>
        <v>Virginia</v>
      </c>
    </row>
    <row r="4079" spans="3:24" x14ac:dyDescent="0.2">
      <c r="C4079" t="s">
        <v>11990</v>
      </c>
      <c r="D4079">
        <v>10</v>
      </c>
      <c r="E4079" t="s">
        <v>13101</v>
      </c>
      <c r="F4079" t="s">
        <v>14620</v>
      </c>
      <c r="G4079" t="s">
        <v>15625</v>
      </c>
      <c r="H4079" t="s">
        <v>835</v>
      </c>
      <c r="I4079" t="s">
        <v>976</v>
      </c>
      <c r="J4079" t="s">
        <v>16689</v>
      </c>
      <c r="L4079" t="s">
        <v>14416</v>
      </c>
      <c r="M4079" t="s">
        <v>20254</v>
      </c>
      <c r="N4079" t="s">
        <v>13</v>
      </c>
      <c r="P4079">
        <v>408</v>
      </c>
      <c r="V4079" t="s">
        <v>18306</v>
      </c>
      <c r="X4079" t="str">
        <f>VLOOKUP(I4079,Location!$A$3:$B$1999,2,FALSE)</f>
        <v>California</v>
      </c>
    </row>
    <row r="4080" spans="3:24" x14ac:dyDescent="0.2">
      <c r="C4080" t="s">
        <v>11990</v>
      </c>
      <c r="D4080">
        <v>7</v>
      </c>
      <c r="E4080" t="s">
        <v>12392</v>
      </c>
      <c r="F4080" t="s">
        <v>13943</v>
      </c>
      <c r="G4080" t="s">
        <v>15249</v>
      </c>
      <c r="H4080" t="s">
        <v>951</v>
      </c>
      <c r="I4080" t="s">
        <v>1021</v>
      </c>
      <c r="J4080" t="s">
        <v>16319</v>
      </c>
      <c r="L4080" t="s">
        <v>19115</v>
      </c>
      <c r="M4080" t="s">
        <v>20538</v>
      </c>
      <c r="N4080" t="s">
        <v>13</v>
      </c>
      <c r="P4080" t="s">
        <v>21</v>
      </c>
      <c r="V4080" t="s">
        <v>17587</v>
      </c>
      <c r="X4080" t="str">
        <f>VLOOKUP(I4080,Location!$A$3:$B$1999,2,FALSE)</f>
        <v>New York</v>
      </c>
    </row>
    <row r="4081" spans="3:24" x14ac:dyDescent="0.2">
      <c r="C4081" t="s">
        <v>11990</v>
      </c>
      <c r="D4081">
        <v>5</v>
      </c>
      <c r="E4081" t="s">
        <v>13452</v>
      </c>
      <c r="F4081" t="s">
        <v>14948</v>
      </c>
      <c r="G4081" t="s">
        <v>15776</v>
      </c>
      <c r="H4081" t="s">
        <v>834</v>
      </c>
      <c r="I4081" t="s">
        <v>18</v>
      </c>
      <c r="J4081" t="s">
        <v>2844</v>
      </c>
      <c r="L4081" t="s">
        <v>19995</v>
      </c>
      <c r="M4081" t="s">
        <v>2845</v>
      </c>
      <c r="N4081" t="s">
        <v>17146</v>
      </c>
      <c r="P4081">
        <v>351</v>
      </c>
      <c r="V4081" t="s">
        <v>18662</v>
      </c>
      <c r="X4081" t="str">
        <f>VLOOKUP(I4081,Location!$A$3:$B$1999,2,FALSE)</f>
        <v>D.C.</v>
      </c>
    </row>
    <row r="4082" spans="3:24" x14ac:dyDescent="0.2">
      <c r="C4082" t="s">
        <v>11990</v>
      </c>
      <c r="D4082">
        <v>22</v>
      </c>
      <c r="E4082" t="s">
        <v>12670</v>
      </c>
      <c r="F4082" t="s">
        <v>14210</v>
      </c>
      <c r="G4082" t="s">
        <v>1203</v>
      </c>
      <c r="H4082" t="s">
        <v>950</v>
      </c>
      <c r="I4082" t="s">
        <v>1027</v>
      </c>
      <c r="J4082" t="s">
        <v>8363</v>
      </c>
      <c r="L4082" t="s">
        <v>19359</v>
      </c>
      <c r="N4082" t="s">
        <v>13</v>
      </c>
      <c r="P4082">
        <v>146</v>
      </c>
      <c r="V4082" t="s">
        <v>17867</v>
      </c>
      <c r="X4082" t="str">
        <f>VLOOKUP(I4082,Location!$A$3:$B$1999,2,FALSE)</f>
        <v>Nevada</v>
      </c>
    </row>
    <row r="4083" spans="3:24" x14ac:dyDescent="0.2">
      <c r="C4083" t="s">
        <v>11990</v>
      </c>
      <c r="D4083">
        <v>7</v>
      </c>
      <c r="E4083" t="s">
        <v>12252</v>
      </c>
      <c r="F4083" t="s">
        <v>1534</v>
      </c>
      <c r="G4083" t="s">
        <v>15178</v>
      </c>
      <c r="H4083" t="s">
        <v>875</v>
      </c>
      <c r="I4083" t="s">
        <v>9261</v>
      </c>
      <c r="J4083" t="s">
        <v>16234</v>
      </c>
      <c r="L4083" t="s">
        <v>18999</v>
      </c>
      <c r="M4083" t="s">
        <v>20604</v>
      </c>
      <c r="N4083" t="s">
        <v>13</v>
      </c>
      <c r="P4083">
        <v>301</v>
      </c>
      <c r="V4083" t="s">
        <v>17447</v>
      </c>
      <c r="X4083" t="str">
        <f>VLOOKUP(I4083,Location!$A$3:$B$1999,2,FALSE)</f>
        <v>Colorado</v>
      </c>
    </row>
    <row r="4084" spans="3:24" x14ac:dyDescent="0.2">
      <c r="C4084" t="s">
        <v>11990</v>
      </c>
      <c r="D4084">
        <v>6</v>
      </c>
      <c r="E4084" t="s">
        <v>13375</v>
      </c>
      <c r="F4084" t="s">
        <v>14878</v>
      </c>
      <c r="G4084" t="s">
        <v>1379</v>
      </c>
      <c r="H4084" t="s">
        <v>825</v>
      </c>
      <c r="I4084" t="s">
        <v>1078</v>
      </c>
      <c r="J4084" t="s">
        <v>16818</v>
      </c>
      <c r="L4084" t="s">
        <v>19754</v>
      </c>
      <c r="M4084" t="s">
        <v>20151</v>
      </c>
      <c r="N4084" t="s">
        <v>2288</v>
      </c>
      <c r="P4084">
        <v>108</v>
      </c>
      <c r="V4084" t="s">
        <v>18584</v>
      </c>
      <c r="X4084" t="str">
        <f>VLOOKUP(I4084,Location!$A$3:$B$1999,2,FALSE)</f>
        <v>Idaho</v>
      </c>
    </row>
    <row r="4085" spans="3:24" x14ac:dyDescent="0.2">
      <c r="C4085" t="s">
        <v>11990</v>
      </c>
      <c r="D4085">
        <v>25</v>
      </c>
      <c r="E4085" t="s">
        <v>12502</v>
      </c>
      <c r="F4085" t="s">
        <v>14049</v>
      </c>
      <c r="G4085" t="s">
        <v>15298</v>
      </c>
      <c r="H4085" t="s">
        <v>842</v>
      </c>
      <c r="I4085" t="s">
        <v>2304</v>
      </c>
      <c r="J4085"/>
      <c r="L4085" t="s">
        <v>19215</v>
      </c>
      <c r="N4085" t="s">
        <v>13</v>
      </c>
      <c r="P4085">
        <v>257</v>
      </c>
      <c r="V4085" t="s">
        <v>17698</v>
      </c>
      <c r="X4085" t="str">
        <f>VLOOKUP(I4085,Location!$A$3:$B$1999,2,FALSE)</f>
        <v>Kentucky</v>
      </c>
    </row>
    <row r="4086" spans="3:24" x14ac:dyDescent="0.2">
      <c r="C4086" t="s">
        <v>11990</v>
      </c>
      <c r="D4086">
        <v>7</v>
      </c>
      <c r="E4086" t="s">
        <v>12391</v>
      </c>
      <c r="F4086" t="s">
        <v>13942</v>
      </c>
      <c r="G4086" t="s">
        <v>1384</v>
      </c>
      <c r="H4086" t="s">
        <v>920</v>
      </c>
      <c r="I4086" t="s">
        <v>2129</v>
      </c>
      <c r="J4086" t="s">
        <v>16318</v>
      </c>
      <c r="L4086" t="s">
        <v>19114</v>
      </c>
      <c r="M4086" t="s">
        <v>20481</v>
      </c>
      <c r="N4086" t="s">
        <v>13</v>
      </c>
      <c r="P4086" t="s">
        <v>21</v>
      </c>
      <c r="V4086" t="s">
        <v>17586</v>
      </c>
      <c r="X4086" t="str">
        <f>VLOOKUP(I4086,Location!$A$3:$B$1999,2,FALSE)</f>
        <v>Maryland</v>
      </c>
    </row>
    <row r="4087" spans="3:24" x14ac:dyDescent="0.2">
      <c r="C4087" t="s">
        <v>11990</v>
      </c>
      <c r="D4087">
        <v>10</v>
      </c>
      <c r="E4087" t="s">
        <v>12702</v>
      </c>
      <c r="F4087" t="s">
        <v>14242</v>
      </c>
      <c r="G4087" t="s">
        <v>15408</v>
      </c>
      <c r="H4087" t="s">
        <v>951</v>
      </c>
      <c r="I4087" t="s">
        <v>15952</v>
      </c>
      <c r="J4087" t="s">
        <v>16482</v>
      </c>
      <c r="L4087" t="s">
        <v>19389</v>
      </c>
      <c r="N4087" t="s">
        <v>17050</v>
      </c>
      <c r="P4087">
        <v>366</v>
      </c>
      <c r="V4087" t="s">
        <v>17901</v>
      </c>
      <c r="X4087" t="str">
        <f>VLOOKUP(I4087,Location!$A$3:$B$1999,2,FALSE)</f>
        <v>Colorado</v>
      </c>
    </row>
    <row r="4088" spans="3:24" x14ac:dyDescent="0.2">
      <c r="C4088" t="s">
        <v>11990</v>
      </c>
      <c r="D4088">
        <v>4</v>
      </c>
      <c r="E4088" t="s">
        <v>12133</v>
      </c>
      <c r="F4088" t="s">
        <v>13699</v>
      </c>
      <c r="G4088" t="s">
        <v>15126</v>
      </c>
      <c r="H4088" t="s">
        <v>37</v>
      </c>
      <c r="I4088" t="s">
        <v>15843</v>
      </c>
      <c r="J4088" t="s">
        <v>16169</v>
      </c>
      <c r="L4088" t="s">
        <v>18900</v>
      </c>
      <c r="M4088" t="s">
        <v>20652</v>
      </c>
      <c r="N4088" t="s">
        <v>16927</v>
      </c>
      <c r="P4088">
        <v>332</v>
      </c>
      <c r="V4088" t="s">
        <v>17327</v>
      </c>
      <c r="X4088" t="str">
        <f>VLOOKUP(I4088,Location!$A$3:$B$1999,2,FALSE)</f>
        <v>Pennsylvania</v>
      </c>
    </row>
    <row r="4089" spans="3:24" x14ac:dyDescent="0.2">
      <c r="C4089" t="s">
        <v>11990</v>
      </c>
      <c r="D4089">
        <v>16</v>
      </c>
      <c r="E4089" t="s">
        <v>12034</v>
      </c>
      <c r="F4089" t="s">
        <v>13606</v>
      </c>
      <c r="G4089" t="s">
        <v>15071</v>
      </c>
      <c r="H4089" t="s">
        <v>842</v>
      </c>
      <c r="I4089" t="s">
        <v>1019</v>
      </c>
      <c r="J4089" t="s">
        <v>16113</v>
      </c>
      <c r="L4089" t="s">
        <v>18810</v>
      </c>
      <c r="M4089" t="s">
        <v>20317</v>
      </c>
      <c r="N4089" t="s">
        <v>13</v>
      </c>
      <c r="P4089" t="s">
        <v>21</v>
      </c>
      <c r="V4089" t="s">
        <v>17227</v>
      </c>
      <c r="X4089" t="str">
        <f>VLOOKUP(I4089,Location!$A$3:$B$1999,2,FALSE)</f>
        <v>Illinois</v>
      </c>
    </row>
    <row r="4090" spans="3:24" x14ac:dyDescent="0.2">
      <c r="C4090" t="s">
        <v>11990</v>
      </c>
      <c r="D4090">
        <v>7</v>
      </c>
      <c r="E4090" t="s">
        <v>13119</v>
      </c>
      <c r="F4090" t="s">
        <v>14641</v>
      </c>
      <c r="G4090" t="s">
        <v>15289</v>
      </c>
      <c r="H4090" t="s">
        <v>834</v>
      </c>
      <c r="I4090" t="s">
        <v>1023</v>
      </c>
      <c r="J4090" t="s">
        <v>16697</v>
      </c>
      <c r="L4090" t="s">
        <v>19716</v>
      </c>
      <c r="M4090" t="s">
        <v>20247</v>
      </c>
      <c r="N4090" t="s">
        <v>13</v>
      </c>
      <c r="P4090" t="s">
        <v>21</v>
      </c>
      <c r="V4090" t="s">
        <v>18327</v>
      </c>
      <c r="X4090" t="str">
        <f>VLOOKUP(I4090,Location!$A$3:$B$1999,2,FALSE)</f>
        <v>Georgia</v>
      </c>
    </row>
    <row r="4091" spans="3:24" x14ac:dyDescent="0.2">
      <c r="C4091" t="s">
        <v>11990</v>
      </c>
      <c r="D4091">
        <v>26</v>
      </c>
      <c r="E4091" t="s">
        <v>13027</v>
      </c>
      <c r="F4091" t="s">
        <v>14549</v>
      </c>
      <c r="G4091" t="s">
        <v>15586</v>
      </c>
      <c r="H4091" t="s">
        <v>19</v>
      </c>
      <c r="I4091" t="s">
        <v>18</v>
      </c>
      <c r="J4091" t="s">
        <v>1095</v>
      </c>
      <c r="L4091" t="s">
        <v>19632</v>
      </c>
      <c r="M4091" t="s">
        <v>20113</v>
      </c>
      <c r="N4091" t="s">
        <v>13</v>
      </c>
      <c r="P4091" t="s">
        <v>21</v>
      </c>
      <c r="V4091" t="s">
        <v>18231</v>
      </c>
      <c r="X4091" t="str">
        <f>VLOOKUP(I4091,Location!$A$3:$B$1999,2,FALSE)</f>
        <v>D.C.</v>
      </c>
    </row>
    <row r="4092" spans="3:24" x14ac:dyDescent="0.2">
      <c r="C4092" t="s">
        <v>11990</v>
      </c>
      <c r="D4092">
        <v>7</v>
      </c>
      <c r="E4092" t="s">
        <v>12038</v>
      </c>
      <c r="F4092" t="s">
        <v>13610</v>
      </c>
      <c r="G4092" t="s">
        <v>15075</v>
      </c>
      <c r="H4092" t="s">
        <v>874</v>
      </c>
      <c r="I4092" t="s">
        <v>1605</v>
      </c>
      <c r="J4092"/>
      <c r="L4092" t="s">
        <v>18812</v>
      </c>
      <c r="N4092" t="s">
        <v>2345</v>
      </c>
      <c r="P4092" t="s">
        <v>21</v>
      </c>
      <c r="V4092" t="s">
        <v>17231</v>
      </c>
      <c r="X4092" t="str">
        <f>VLOOKUP(I4092,Location!$A$3:$B$1999,2,FALSE)</f>
        <v>California</v>
      </c>
    </row>
    <row r="4093" spans="3:24" x14ac:dyDescent="0.2">
      <c r="C4093" t="s">
        <v>11990</v>
      </c>
      <c r="D4093">
        <v>1</v>
      </c>
      <c r="E4093" t="s">
        <v>12329</v>
      </c>
      <c r="F4093" t="s">
        <v>13882</v>
      </c>
      <c r="G4093" t="s">
        <v>6276</v>
      </c>
      <c r="H4093" t="s">
        <v>15823</v>
      </c>
      <c r="I4093" t="s">
        <v>18</v>
      </c>
      <c r="J4093" t="s">
        <v>16280</v>
      </c>
      <c r="L4093" t="s">
        <v>19064</v>
      </c>
      <c r="N4093" t="s">
        <v>16283</v>
      </c>
      <c r="P4093">
        <v>20</v>
      </c>
      <c r="V4093" t="s">
        <v>17524</v>
      </c>
      <c r="X4093" t="str">
        <f>VLOOKUP(I4093,Location!$A$3:$B$1999,2,FALSE)</f>
        <v>D.C.</v>
      </c>
    </row>
    <row r="4094" spans="3:24" x14ac:dyDescent="0.2">
      <c r="C4094" t="s">
        <v>11990</v>
      </c>
      <c r="D4094">
        <v>22</v>
      </c>
      <c r="E4094" t="s">
        <v>12875</v>
      </c>
      <c r="F4094" t="s">
        <v>14407</v>
      </c>
      <c r="G4094" t="s">
        <v>14407</v>
      </c>
      <c r="H4094" t="s">
        <v>834</v>
      </c>
      <c r="I4094" t="s">
        <v>1061</v>
      </c>
      <c r="J4094" t="s">
        <v>16574</v>
      </c>
      <c r="L4094" t="s">
        <v>19510</v>
      </c>
      <c r="M4094" t="s">
        <v>20332</v>
      </c>
      <c r="N4094" t="s">
        <v>1711</v>
      </c>
      <c r="P4094">
        <v>466</v>
      </c>
      <c r="V4094" t="s">
        <v>18079</v>
      </c>
      <c r="X4094" t="str">
        <f>VLOOKUP(I4094,Location!$A$3:$B$1999,2,FALSE)</f>
        <v>California</v>
      </c>
    </row>
    <row r="4095" spans="3:24" x14ac:dyDescent="0.2">
      <c r="C4095" t="s">
        <v>11990</v>
      </c>
      <c r="D4095">
        <v>4</v>
      </c>
      <c r="E4095" t="s">
        <v>12693</v>
      </c>
      <c r="F4095" t="s">
        <v>14233</v>
      </c>
      <c r="G4095" t="s">
        <v>15352</v>
      </c>
      <c r="H4095" t="s">
        <v>888</v>
      </c>
      <c r="I4095" t="s">
        <v>18</v>
      </c>
      <c r="J4095" t="s">
        <v>16477</v>
      </c>
      <c r="L4095" t="s">
        <v>19381</v>
      </c>
      <c r="M4095" t="s">
        <v>20405</v>
      </c>
      <c r="N4095" t="s">
        <v>13</v>
      </c>
      <c r="P4095">
        <v>309</v>
      </c>
      <c r="V4095" t="s">
        <v>17892</v>
      </c>
      <c r="X4095" t="str">
        <f>VLOOKUP(I4095,Location!$A$3:$B$1999,2,FALSE)</f>
        <v>D.C.</v>
      </c>
    </row>
    <row r="4096" spans="3:24" x14ac:dyDescent="0.2">
      <c r="C4096" t="s">
        <v>11990</v>
      </c>
      <c r="D4096">
        <v>13</v>
      </c>
      <c r="E4096" t="s">
        <v>12401</v>
      </c>
      <c r="F4096" t="s">
        <v>13951</v>
      </c>
      <c r="G4096" t="s">
        <v>15254</v>
      </c>
      <c r="H4096" t="s">
        <v>950</v>
      </c>
      <c r="I4096" t="s">
        <v>6339</v>
      </c>
      <c r="J4096"/>
      <c r="L4096" t="s">
        <v>19120</v>
      </c>
      <c r="N4096" t="s">
        <v>13</v>
      </c>
      <c r="P4096" t="s">
        <v>21</v>
      </c>
      <c r="V4096" t="s">
        <v>17596</v>
      </c>
      <c r="X4096" t="str">
        <f>VLOOKUP(I4096,Location!$A$3:$B$1999,2,FALSE)</f>
        <v>Indiana</v>
      </c>
    </row>
    <row r="4097" spans="3:24" x14ac:dyDescent="0.2">
      <c r="C4097" t="s">
        <v>11990</v>
      </c>
      <c r="D4097">
        <v>4</v>
      </c>
      <c r="E4097" t="s">
        <v>13207</v>
      </c>
      <c r="F4097" t="s">
        <v>14721</v>
      </c>
      <c r="G4097" t="s">
        <v>15680</v>
      </c>
      <c r="H4097" t="s">
        <v>834</v>
      </c>
      <c r="I4097" t="s">
        <v>18</v>
      </c>
      <c r="J4097"/>
      <c r="L4097" t="s">
        <v>19783</v>
      </c>
      <c r="N4097" t="s">
        <v>17129</v>
      </c>
      <c r="P4097" t="s">
        <v>21</v>
      </c>
      <c r="V4097" t="s">
        <v>18415</v>
      </c>
      <c r="X4097" t="str">
        <f>VLOOKUP(I4097,Location!$A$3:$B$1999,2,FALSE)</f>
        <v>D.C.</v>
      </c>
    </row>
    <row r="4098" spans="3:24" x14ac:dyDescent="0.2">
      <c r="C4098" t="s">
        <v>11990</v>
      </c>
      <c r="D4098">
        <v>28</v>
      </c>
      <c r="E4098" t="s">
        <v>13396</v>
      </c>
      <c r="F4098" t="s">
        <v>14897</v>
      </c>
      <c r="G4098" t="s">
        <v>15759</v>
      </c>
      <c r="H4098" t="s">
        <v>860</v>
      </c>
      <c r="I4098" t="s">
        <v>1058</v>
      </c>
      <c r="J4098" t="s">
        <v>16829</v>
      </c>
      <c r="L4098" t="s">
        <v>19946</v>
      </c>
      <c r="N4098" t="s">
        <v>17154</v>
      </c>
      <c r="P4098">
        <v>401</v>
      </c>
      <c r="V4098" t="s">
        <v>18605</v>
      </c>
      <c r="X4098" t="str">
        <f>VLOOKUP(I4098,Location!$A$3:$B$1999,2,FALSE)</f>
        <v>Illinois</v>
      </c>
    </row>
    <row r="4099" spans="3:24" x14ac:dyDescent="0.2">
      <c r="C4099" t="s">
        <v>11990</v>
      </c>
      <c r="D4099">
        <v>7</v>
      </c>
      <c r="E4099" t="s">
        <v>12737</v>
      </c>
      <c r="F4099" t="s">
        <v>14275</v>
      </c>
      <c r="G4099" t="s">
        <v>2832</v>
      </c>
      <c r="H4099" t="s">
        <v>953</v>
      </c>
      <c r="I4099" t="s">
        <v>1009</v>
      </c>
      <c r="J4099" t="s">
        <v>16501</v>
      </c>
      <c r="L4099" t="s">
        <v>14416</v>
      </c>
      <c r="M4099" t="s">
        <v>20337</v>
      </c>
      <c r="N4099" t="s">
        <v>803</v>
      </c>
      <c r="P4099">
        <v>219</v>
      </c>
      <c r="V4099" t="s">
        <v>17936</v>
      </c>
      <c r="X4099" t="str">
        <f>VLOOKUP(I4099,Location!$A$3:$B$1999,2,FALSE)</f>
        <v>Texas</v>
      </c>
    </row>
    <row r="4100" spans="3:24" x14ac:dyDescent="0.2">
      <c r="C4100" t="s">
        <v>11990</v>
      </c>
      <c r="D4100">
        <v>5</v>
      </c>
      <c r="E4100" t="s">
        <v>12484</v>
      </c>
      <c r="F4100" t="s">
        <v>14031</v>
      </c>
      <c r="G4100" t="s">
        <v>1208</v>
      </c>
      <c r="H4100" t="s">
        <v>883</v>
      </c>
      <c r="I4100" t="s">
        <v>18</v>
      </c>
      <c r="J4100" t="s">
        <v>16369</v>
      </c>
      <c r="L4100" t="s">
        <v>19197</v>
      </c>
      <c r="M4100" t="s">
        <v>20493</v>
      </c>
      <c r="N4100" t="s">
        <v>17004</v>
      </c>
      <c r="P4100" t="s">
        <v>21</v>
      </c>
      <c r="V4100" t="s">
        <v>17680</v>
      </c>
      <c r="X4100" t="str">
        <f>VLOOKUP(I4100,Location!$A$3:$B$1999,2,FALSE)</f>
        <v>D.C.</v>
      </c>
    </row>
    <row r="4101" spans="3:24" x14ac:dyDescent="0.2">
      <c r="C4101" t="s">
        <v>11990</v>
      </c>
      <c r="D4101">
        <v>6</v>
      </c>
      <c r="E4101" t="s">
        <v>13416</v>
      </c>
      <c r="F4101" t="s">
        <v>14918</v>
      </c>
      <c r="H4101" t="s">
        <v>834</v>
      </c>
      <c r="I4101" t="s">
        <v>980</v>
      </c>
      <c r="J4101"/>
      <c r="L4101" t="s">
        <v>19961</v>
      </c>
      <c r="N4101" t="s">
        <v>13</v>
      </c>
      <c r="P4101" t="s">
        <v>21</v>
      </c>
      <c r="V4101" t="s">
        <v>18626</v>
      </c>
      <c r="X4101" t="str">
        <f>VLOOKUP(I4101,Location!$A$3:$B$1999,2,FALSE)</f>
        <v>Texas</v>
      </c>
    </row>
    <row r="4102" spans="3:24" x14ac:dyDescent="0.2">
      <c r="C4102" t="s">
        <v>11990</v>
      </c>
      <c r="D4102">
        <v>6</v>
      </c>
      <c r="E4102" t="s">
        <v>12748</v>
      </c>
      <c r="F4102" t="s">
        <v>14286</v>
      </c>
      <c r="G4102" t="s">
        <v>15432</v>
      </c>
      <c r="H4102" t="s">
        <v>867</v>
      </c>
      <c r="I4102" t="s">
        <v>980</v>
      </c>
      <c r="J4102" t="s">
        <v>16505</v>
      </c>
      <c r="L4102" t="s">
        <v>19421</v>
      </c>
      <c r="N4102" t="s">
        <v>1072</v>
      </c>
      <c r="P4102">
        <v>72</v>
      </c>
      <c r="V4102" t="s">
        <v>17947</v>
      </c>
      <c r="X4102" t="str">
        <f>VLOOKUP(I4102,Location!$A$3:$B$1999,2,FALSE)</f>
        <v>Texas</v>
      </c>
    </row>
    <row r="4103" spans="3:24" x14ac:dyDescent="0.2">
      <c r="C4103" t="s">
        <v>11990</v>
      </c>
      <c r="D4103">
        <v>2</v>
      </c>
      <c r="E4103" t="s">
        <v>11998</v>
      </c>
      <c r="F4103" t="s">
        <v>13571</v>
      </c>
      <c r="G4103" t="s">
        <v>15054</v>
      </c>
      <c r="H4103" t="s">
        <v>927</v>
      </c>
      <c r="I4103" t="s">
        <v>2136</v>
      </c>
      <c r="J4103"/>
      <c r="N4103" t="s">
        <v>13</v>
      </c>
      <c r="P4103">
        <v>37</v>
      </c>
      <c r="V4103" t="s">
        <v>17189</v>
      </c>
      <c r="X4103" t="str">
        <f>VLOOKUP(I4103,Location!$A$3:$B$1999,2,FALSE)</f>
        <v>Colorado</v>
      </c>
    </row>
    <row r="4104" spans="3:24" x14ac:dyDescent="0.2">
      <c r="C4104" t="s">
        <v>11990</v>
      </c>
      <c r="D4104">
        <v>8</v>
      </c>
      <c r="E4104" t="s">
        <v>12000</v>
      </c>
      <c r="F4104" t="s">
        <v>13573</v>
      </c>
      <c r="G4104" t="s">
        <v>1788</v>
      </c>
      <c r="H4104" t="s">
        <v>871</v>
      </c>
      <c r="I4104" t="s">
        <v>18</v>
      </c>
      <c r="J4104" t="s">
        <v>16089</v>
      </c>
      <c r="L4104" t="s">
        <v>18782</v>
      </c>
      <c r="M4104" t="s">
        <v>20701</v>
      </c>
      <c r="N4104" t="s">
        <v>5150</v>
      </c>
      <c r="P4104" t="s">
        <v>21</v>
      </c>
      <c r="V4104" t="s">
        <v>17191</v>
      </c>
      <c r="X4104" t="str">
        <f>VLOOKUP(I4104,Location!$A$3:$B$1999,2,FALSE)</f>
        <v>D.C.</v>
      </c>
    </row>
    <row r="4105" spans="3:24" x14ac:dyDescent="0.2">
      <c r="C4105" t="s">
        <v>11990</v>
      </c>
      <c r="D4105">
        <v>15</v>
      </c>
      <c r="E4105" t="s">
        <v>12834</v>
      </c>
      <c r="F4105" t="s">
        <v>14369</v>
      </c>
      <c r="G4105" t="s">
        <v>13868</v>
      </c>
      <c r="H4105" t="s">
        <v>15</v>
      </c>
      <c r="I4105" t="s">
        <v>976</v>
      </c>
      <c r="J4105" t="s">
        <v>14416</v>
      </c>
      <c r="M4105" t="s">
        <v>20085</v>
      </c>
      <c r="N4105" t="s">
        <v>13</v>
      </c>
      <c r="P4105">
        <v>10</v>
      </c>
      <c r="V4105" t="s">
        <v>18038</v>
      </c>
      <c r="X4105" t="str">
        <f>VLOOKUP(I4105,Location!$A$3:$B$1999,2,FALSE)</f>
        <v>California</v>
      </c>
    </row>
    <row r="4106" spans="3:24" x14ac:dyDescent="0.2">
      <c r="C4106" t="s">
        <v>11990</v>
      </c>
      <c r="D4106">
        <v>8</v>
      </c>
      <c r="E4106" t="s">
        <v>12245</v>
      </c>
      <c r="F4106" t="s">
        <v>13803</v>
      </c>
      <c r="G4106" t="s">
        <v>15174</v>
      </c>
      <c r="H4106" t="s">
        <v>29</v>
      </c>
      <c r="I4106" t="s">
        <v>976</v>
      </c>
      <c r="J4106" t="s">
        <v>16229</v>
      </c>
      <c r="L4106" t="s">
        <v>14416</v>
      </c>
      <c r="M4106" t="s">
        <v>20607</v>
      </c>
      <c r="N4106" t="s">
        <v>13</v>
      </c>
      <c r="P4106" t="s">
        <v>21</v>
      </c>
      <c r="V4106" t="s">
        <v>17440</v>
      </c>
      <c r="X4106" t="str">
        <f>VLOOKUP(I4106,Location!$A$3:$B$1999,2,FALSE)</f>
        <v>California</v>
      </c>
    </row>
    <row r="4107" spans="3:24" x14ac:dyDescent="0.2">
      <c r="C4107" t="s">
        <v>11990</v>
      </c>
      <c r="D4107">
        <v>7</v>
      </c>
      <c r="E4107" t="s">
        <v>12303</v>
      </c>
      <c r="F4107" t="s">
        <v>13858</v>
      </c>
      <c r="G4107" t="s">
        <v>15199</v>
      </c>
      <c r="H4107" t="s">
        <v>841</v>
      </c>
      <c r="I4107" t="s">
        <v>1021</v>
      </c>
      <c r="J4107"/>
      <c r="L4107" t="s">
        <v>19046</v>
      </c>
      <c r="N4107" t="s">
        <v>13</v>
      </c>
      <c r="P4107">
        <v>93</v>
      </c>
      <c r="V4107" t="s">
        <v>17498</v>
      </c>
      <c r="X4107" t="str">
        <f>VLOOKUP(I4107,Location!$A$3:$B$1999,2,FALSE)</f>
        <v>New York</v>
      </c>
    </row>
    <row r="4108" spans="3:24" x14ac:dyDescent="0.2">
      <c r="C4108" t="s">
        <v>11990</v>
      </c>
      <c r="D4108">
        <v>12</v>
      </c>
      <c r="E4108" t="s">
        <v>13191</v>
      </c>
      <c r="F4108" t="s">
        <v>14706</v>
      </c>
      <c r="G4108" t="s">
        <v>15671</v>
      </c>
      <c r="H4108" t="s">
        <v>918</v>
      </c>
      <c r="I4108" t="s">
        <v>18</v>
      </c>
      <c r="J4108" t="s">
        <v>16730</v>
      </c>
      <c r="L4108" t="s">
        <v>19769</v>
      </c>
      <c r="M4108" t="s">
        <v>20223</v>
      </c>
      <c r="N4108" t="s">
        <v>806</v>
      </c>
      <c r="P4108" t="s">
        <v>21</v>
      </c>
      <c r="V4108" t="s">
        <v>18399</v>
      </c>
      <c r="X4108" t="str">
        <f>VLOOKUP(I4108,Location!$A$3:$B$1999,2,FALSE)</f>
        <v>D.C.</v>
      </c>
    </row>
    <row r="4109" spans="3:24" x14ac:dyDescent="0.2">
      <c r="C4109" t="s">
        <v>11990</v>
      </c>
      <c r="D4109">
        <v>10</v>
      </c>
      <c r="E4109" t="s">
        <v>13173</v>
      </c>
      <c r="F4109" t="s">
        <v>14688</v>
      </c>
      <c r="G4109" t="s">
        <v>15661</v>
      </c>
      <c r="H4109" t="s">
        <v>835</v>
      </c>
      <c r="I4109" t="s">
        <v>996</v>
      </c>
      <c r="J4109"/>
      <c r="L4109" t="s">
        <v>11990</v>
      </c>
      <c r="N4109" t="s">
        <v>17009</v>
      </c>
      <c r="P4109" t="s">
        <v>21</v>
      </c>
      <c r="V4109" t="s">
        <v>18381</v>
      </c>
      <c r="X4109" t="str">
        <f>VLOOKUP(I4109,Location!$A$3:$B$1999,2,FALSE)</f>
        <v>Virginia</v>
      </c>
    </row>
    <row r="4110" spans="3:24" x14ac:dyDescent="0.2">
      <c r="C4110" t="s">
        <v>11990</v>
      </c>
      <c r="D4110">
        <v>5</v>
      </c>
      <c r="E4110" t="s">
        <v>12076</v>
      </c>
      <c r="F4110" t="s">
        <v>1378</v>
      </c>
      <c r="G4110" t="s">
        <v>15094</v>
      </c>
      <c r="H4110" t="s">
        <v>941</v>
      </c>
      <c r="I4110" t="s">
        <v>1061</v>
      </c>
      <c r="J4110" t="s">
        <v>16139</v>
      </c>
      <c r="L4110" t="s">
        <v>18849</v>
      </c>
      <c r="M4110" t="s">
        <v>20673</v>
      </c>
      <c r="N4110" t="s">
        <v>13</v>
      </c>
      <c r="P4110">
        <v>375</v>
      </c>
      <c r="V4110" t="s">
        <v>17270</v>
      </c>
      <c r="X4110" t="str">
        <f>VLOOKUP(I4110,Location!$A$3:$B$1999,2,FALSE)</f>
        <v>California</v>
      </c>
    </row>
    <row r="4111" spans="3:24" x14ac:dyDescent="0.2">
      <c r="C4111" t="s">
        <v>11990</v>
      </c>
      <c r="D4111">
        <v>5</v>
      </c>
      <c r="E4111" t="s">
        <v>13507</v>
      </c>
      <c r="F4111" t="s">
        <v>14996</v>
      </c>
      <c r="G4111" t="s">
        <v>15798</v>
      </c>
      <c r="H4111" t="s">
        <v>795</v>
      </c>
      <c r="I4111" t="s">
        <v>16070</v>
      </c>
      <c r="J4111" t="s">
        <v>16867</v>
      </c>
      <c r="L4111" t="s">
        <v>20032</v>
      </c>
      <c r="M4111" t="s">
        <v>20111</v>
      </c>
      <c r="N4111" t="s">
        <v>17173</v>
      </c>
      <c r="P4111">
        <v>39</v>
      </c>
      <c r="V4111" t="s">
        <v>18717</v>
      </c>
      <c r="X4111" t="str">
        <f>VLOOKUP(I4111,Location!$A$3:$B$1999,2,FALSE)</f>
        <v>Washington</v>
      </c>
    </row>
    <row r="4112" spans="3:24" x14ac:dyDescent="0.2">
      <c r="C4112" t="s">
        <v>11990</v>
      </c>
      <c r="D4112">
        <v>6</v>
      </c>
      <c r="E4112" t="s">
        <v>12307</v>
      </c>
      <c r="F4112" t="s">
        <v>13862</v>
      </c>
      <c r="G4112" t="s">
        <v>15202</v>
      </c>
      <c r="H4112" t="s">
        <v>915</v>
      </c>
      <c r="I4112" t="s">
        <v>15870</v>
      </c>
      <c r="J4112" t="s">
        <v>16264</v>
      </c>
      <c r="L4112" t="s">
        <v>19049</v>
      </c>
      <c r="N4112" t="s">
        <v>13</v>
      </c>
      <c r="P4112">
        <v>69</v>
      </c>
      <c r="V4112" t="s">
        <v>17502</v>
      </c>
      <c r="X4112" t="str">
        <f>VLOOKUP(I4112,Location!$A$3:$B$1999,2,FALSE)</f>
        <v>North Carolina</v>
      </c>
    </row>
    <row r="4113" spans="3:24" x14ac:dyDescent="0.2">
      <c r="C4113" t="s">
        <v>11990</v>
      </c>
      <c r="D4113">
        <v>5</v>
      </c>
      <c r="E4113" t="s">
        <v>12799</v>
      </c>
      <c r="F4113" t="s">
        <v>14337</v>
      </c>
      <c r="G4113" t="s">
        <v>15455</v>
      </c>
      <c r="H4113" t="s">
        <v>944</v>
      </c>
      <c r="I4113" t="s">
        <v>15984</v>
      </c>
      <c r="J4113" t="s">
        <v>14416</v>
      </c>
      <c r="M4113" t="s">
        <v>20085</v>
      </c>
      <c r="N4113" t="s">
        <v>13</v>
      </c>
      <c r="P4113">
        <v>485</v>
      </c>
      <c r="V4113" t="s">
        <v>18001</v>
      </c>
      <c r="X4113" t="str">
        <f>VLOOKUP(I4113,Location!$A$3:$B$1999,2,FALSE)</f>
        <v>California</v>
      </c>
    </row>
    <row r="4114" spans="3:24" x14ac:dyDescent="0.2">
      <c r="C4114" t="s">
        <v>11990</v>
      </c>
      <c r="D4114">
        <v>6</v>
      </c>
      <c r="E4114" t="s">
        <v>12513</v>
      </c>
      <c r="F4114" t="s">
        <v>14346</v>
      </c>
      <c r="G4114" t="s">
        <v>15462</v>
      </c>
      <c r="H4114" t="s">
        <v>919</v>
      </c>
      <c r="I4114" t="s">
        <v>15991</v>
      </c>
      <c r="J4114"/>
      <c r="L4114" t="s">
        <v>19465</v>
      </c>
      <c r="N4114" t="s">
        <v>13</v>
      </c>
      <c r="P4114">
        <v>20</v>
      </c>
      <c r="V4114" t="s">
        <v>18012</v>
      </c>
      <c r="X4114" t="str">
        <f>VLOOKUP(I4114,Location!$A$3:$B$1999,2,FALSE)</f>
        <v>Maryland</v>
      </c>
    </row>
    <row r="4115" spans="3:24" x14ac:dyDescent="0.2">
      <c r="C4115" t="s">
        <v>11990</v>
      </c>
      <c r="D4115">
        <v>13</v>
      </c>
      <c r="E4115" t="s">
        <v>12513</v>
      </c>
      <c r="F4115" t="s">
        <v>14060</v>
      </c>
      <c r="G4115" t="s">
        <v>15304</v>
      </c>
      <c r="H4115" t="s">
        <v>919</v>
      </c>
      <c r="I4115" t="s">
        <v>1046</v>
      </c>
      <c r="J4115"/>
      <c r="L4115" t="s">
        <v>14416</v>
      </c>
      <c r="N4115" t="s">
        <v>13</v>
      </c>
      <c r="P4115">
        <v>178</v>
      </c>
      <c r="V4115" t="s">
        <v>17709</v>
      </c>
      <c r="X4115" t="str">
        <f>VLOOKUP(I4115,Location!$A$3:$B$1999,2,FALSE)</f>
        <v>Maryland</v>
      </c>
    </row>
    <row r="4116" spans="3:24" x14ac:dyDescent="0.2">
      <c r="C4116" t="s">
        <v>11990</v>
      </c>
      <c r="D4116">
        <v>7</v>
      </c>
      <c r="E4116" t="s">
        <v>12513</v>
      </c>
      <c r="F4116" t="s">
        <v>14336</v>
      </c>
      <c r="G4116" t="s">
        <v>1448</v>
      </c>
      <c r="H4116" t="s">
        <v>919</v>
      </c>
      <c r="I4116" t="s">
        <v>1046</v>
      </c>
      <c r="J4116" t="s">
        <v>16530</v>
      </c>
      <c r="L4116" t="s">
        <v>14416</v>
      </c>
      <c r="N4116" t="s">
        <v>13</v>
      </c>
      <c r="P4116">
        <v>34</v>
      </c>
      <c r="V4116" t="s">
        <v>18000</v>
      </c>
      <c r="X4116" t="str">
        <f>VLOOKUP(I4116,Location!$A$3:$B$1999,2,FALSE)</f>
        <v>Maryland</v>
      </c>
    </row>
    <row r="4117" spans="3:24" x14ac:dyDescent="0.2">
      <c r="C4117" t="s">
        <v>11990</v>
      </c>
      <c r="D4117">
        <v>8</v>
      </c>
      <c r="E4117" t="s">
        <v>13453</v>
      </c>
      <c r="F4117" t="s">
        <v>14949</v>
      </c>
      <c r="G4117" t="s">
        <v>1591</v>
      </c>
      <c r="H4117" t="s">
        <v>19</v>
      </c>
      <c r="I4117" t="s">
        <v>962</v>
      </c>
      <c r="J4117"/>
      <c r="L4117" t="s">
        <v>19996</v>
      </c>
      <c r="N4117" t="s">
        <v>13</v>
      </c>
      <c r="P4117">
        <v>391</v>
      </c>
      <c r="V4117" t="s">
        <v>18663</v>
      </c>
      <c r="X4117" t="str">
        <f>VLOOKUP(I4117,Location!$A$3:$B$1999,2,FALSE)</f>
        <v>Texas</v>
      </c>
    </row>
    <row r="4118" spans="3:24" x14ac:dyDescent="0.2">
      <c r="C4118" t="s">
        <v>11990</v>
      </c>
      <c r="D4118">
        <v>3</v>
      </c>
      <c r="E4118" t="s">
        <v>13400</v>
      </c>
      <c r="F4118" t="s">
        <v>14901</v>
      </c>
      <c r="H4118" t="s">
        <v>918</v>
      </c>
      <c r="I4118" t="s">
        <v>980</v>
      </c>
      <c r="J4118"/>
      <c r="L4118" t="s">
        <v>14416</v>
      </c>
      <c r="N4118" t="s">
        <v>1045</v>
      </c>
      <c r="P4118">
        <v>239</v>
      </c>
      <c r="V4118" t="s">
        <v>18609</v>
      </c>
      <c r="X4118" t="str">
        <f>VLOOKUP(I4118,Location!$A$3:$B$1999,2,FALSE)</f>
        <v>Texas</v>
      </c>
    </row>
    <row r="4119" spans="3:24" x14ac:dyDescent="0.2">
      <c r="C4119" t="s">
        <v>11990</v>
      </c>
      <c r="D4119">
        <v>5</v>
      </c>
      <c r="E4119" t="s">
        <v>12078</v>
      </c>
      <c r="F4119" t="s">
        <v>13649</v>
      </c>
      <c r="G4119" t="s">
        <v>15095</v>
      </c>
      <c r="H4119" t="s">
        <v>868</v>
      </c>
      <c r="I4119" t="s">
        <v>1061</v>
      </c>
      <c r="J4119"/>
      <c r="L4119" t="s">
        <v>18851</v>
      </c>
      <c r="N4119" t="s">
        <v>13</v>
      </c>
      <c r="P4119">
        <v>280</v>
      </c>
      <c r="V4119" t="s">
        <v>17272</v>
      </c>
      <c r="X4119" t="str">
        <f>VLOOKUP(I4119,Location!$A$3:$B$1999,2,FALSE)</f>
        <v>California</v>
      </c>
    </row>
    <row r="4120" spans="3:24" x14ac:dyDescent="0.2">
      <c r="C4120" t="s">
        <v>11990</v>
      </c>
      <c r="D4120">
        <v>7</v>
      </c>
      <c r="E4120" t="s">
        <v>13029</v>
      </c>
      <c r="F4120" t="s">
        <v>14551</v>
      </c>
      <c r="G4120" t="s">
        <v>15587</v>
      </c>
      <c r="H4120" t="s">
        <v>795</v>
      </c>
      <c r="I4120" t="s">
        <v>962</v>
      </c>
      <c r="J4120" t="s">
        <v>16655</v>
      </c>
      <c r="L4120" t="s">
        <v>14416</v>
      </c>
      <c r="M4120" t="s">
        <v>20284</v>
      </c>
      <c r="N4120" t="s">
        <v>5099</v>
      </c>
      <c r="P4120">
        <v>452</v>
      </c>
      <c r="V4120" t="s">
        <v>18233</v>
      </c>
      <c r="X4120" t="str">
        <f>VLOOKUP(I4120,Location!$A$3:$B$1999,2,FALSE)</f>
        <v>Texas</v>
      </c>
    </row>
    <row r="4121" spans="3:24" x14ac:dyDescent="0.2">
      <c r="C4121" t="s">
        <v>11990</v>
      </c>
      <c r="D4121">
        <v>1</v>
      </c>
      <c r="E4121" t="s">
        <v>12998</v>
      </c>
      <c r="F4121" t="s">
        <v>14521</v>
      </c>
      <c r="G4121" t="s">
        <v>1358</v>
      </c>
      <c r="H4121" t="s">
        <v>825</v>
      </c>
      <c r="I4121" t="s">
        <v>9342</v>
      </c>
      <c r="J4121"/>
      <c r="N4121" t="s">
        <v>806</v>
      </c>
      <c r="P4121">
        <v>162</v>
      </c>
      <c r="V4121" t="s">
        <v>18202</v>
      </c>
      <c r="X4121" t="str">
        <f>VLOOKUP(I4121,Location!$A$3:$B$1999,2,FALSE)</f>
        <v>Louisiana</v>
      </c>
    </row>
    <row r="4122" spans="3:24" x14ac:dyDescent="0.2">
      <c r="C4122" t="s">
        <v>11990</v>
      </c>
      <c r="D4122">
        <v>24</v>
      </c>
      <c r="E4122" t="s">
        <v>12645</v>
      </c>
      <c r="F4122" t="s">
        <v>14188</v>
      </c>
      <c r="H4122" t="s">
        <v>836</v>
      </c>
      <c r="I4122" t="s">
        <v>2719</v>
      </c>
      <c r="J4122"/>
      <c r="L4122" t="s">
        <v>19337</v>
      </c>
      <c r="N4122" t="s">
        <v>803</v>
      </c>
      <c r="P4122">
        <v>113</v>
      </c>
      <c r="V4122" t="s">
        <v>17842</v>
      </c>
      <c r="X4122" t="str">
        <f>VLOOKUP(I4122,Location!$A$3:$B$1999,2,FALSE)</f>
        <v>Florida</v>
      </c>
    </row>
    <row r="4123" spans="3:24" x14ac:dyDescent="0.2">
      <c r="C4123" t="s">
        <v>11990</v>
      </c>
      <c r="D4123">
        <v>3</v>
      </c>
      <c r="E4123" t="s">
        <v>12638</v>
      </c>
      <c r="F4123" t="s">
        <v>14182</v>
      </c>
      <c r="G4123" t="s">
        <v>15376</v>
      </c>
      <c r="H4123" t="s">
        <v>927</v>
      </c>
      <c r="I4123" t="s">
        <v>18</v>
      </c>
      <c r="J4123"/>
      <c r="L4123" t="s">
        <v>19331</v>
      </c>
      <c r="N4123" t="s">
        <v>13</v>
      </c>
      <c r="P4123" t="s">
        <v>21</v>
      </c>
      <c r="V4123" t="s">
        <v>17835</v>
      </c>
      <c r="X4123" t="str">
        <f>VLOOKUP(I4123,Location!$A$3:$B$1999,2,FALSE)</f>
        <v>D.C.</v>
      </c>
    </row>
    <row r="4124" spans="3:24" x14ac:dyDescent="0.2">
      <c r="C4124" t="s">
        <v>11990</v>
      </c>
      <c r="D4124">
        <v>8</v>
      </c>
      <c r="E4124" t="s">
        <v>12913</v>
      </c>
      <c r="F4124" t="s">
        <v>14444</v>
      </c>
      <c r="G4124" t="s">
        <v>3218</v>
      </c>
      <c r="H4124" t="s">
        <v>825</v>
      </c>
      <c r="I4124" t="s">
        <v>2240</v>
      </c>
      <c r="J4124" t="s">
        <v>16596</v>
      </c>
      <c r="L4124" t="s">
        <v>18863</v>
      </c>
      <c r="M4124" t="s">
        <v>20115</v>
      </c>
      <c r="N4124" t="s">
        <v>806</v>
      </c>
      <c r="P4124">
        <v>242</v>
      </c>
      <c r="V4124" t="s">
        <v>18117</v>
      </c>
      <c r="X4124" t="str">
        <f>VLOOKUP(I4124,Location!$A$3:$B$1999,2,FALSE)</f>
        <v>Maryland</v>
      </c>
    </row>
    <row r="4125" spans="3:24" x14ac:dyDescent="0.2">
      <c r="C4125" t="s">
        <v>11990</v>
      </c>
      <c r="D4125">
        <v>7</v>
      </c>
      <c r="E4125" t="s">
        <v>12376</v>
      </c>
      <c r="F4125" t="s">
        <v>13928</v>
      </c>
      <c r="G4125" t="s">
        <v>1591</v>
      </c>
      <c r="H4125" t="s">
        <v>923</v>
      </c>
      <c r="I4125" t="s">
        <v>1021</v>
      </c>
      <c r="J4125" t="s">
        <v>16308</v>
      </c>
      <c r="L4125" t="s">
        <v>19101</v>
      </c>
      <c r="M4125" t="s">
        <v>20546</v>
      </c>
      <c r="N4125" t="s">
        <v>13</v>
      </c>
      <c r="P4125" t="s">
        <v>21</v>
      </c>
      <c r="V4125" t="s">
        <v>17571</v>
      </c>
      <c r="X4125" t="str">
        <f>VLOOKUP(I4125,Location!$A$3:$B$1999,2,FALSE)</f>
        <v>New York</v>
      </c>
    </row>
    <row r="4126" spans="3:24" x14ac:dyDescent="0.2">
      <c r="C4126" t="s">
        <v>11990</v>
      </c>
      <c r="D4126">
        <v>5</v>
      </c>
      <c r="E4126" t="s">
        <v>12469</v>
      </c>
      <c r="F4126" t="s">
        <v>14016</v>
      </c>
      <c r="G4126" t="s">
        <v>31</v>
      </c>
      <c r="H4126" t="s">
        <v>842</v>
      </c>
      <c r="I4126" t="s">
        <v>3051</v>
      </c>
      <c r="J4126" t="s">
        <v>16360</v>
      </c>
      <c r="L4126" t="s">
        <v>19182</v>
      </c>
      <c r="M4126" t="s">
        <v>20501</v>
      </c>
      <c r="N4126" t="s">
        <v>13</v>
      </c>
      <c r="P4126" t="s">
        <v>21</v>
      </c>
      <c r="V4126" t="s">
        <v>17665</v>
      </c>
      <c r="X4126" t="str">
        <f>VLOOKUP(I4126,Location!$A$3:$B$1999,2,FALSE)</f>
        <v>Georgia</v>
      </c>
    </row>
    <row r="4127" spans="3:24" x14ac:dyDescent="0.2">
      <c r="C4127" t="s">
        <v>11990</v>
      </c>
      <c r="D4127">
        <v>12</v>
      </c>
      <c r="E4127" t="s">
        <v>12333</v>
      </c>
      <c r="F4127" t="s">
        <v>13886</v>
      </c>
      <c r="G4127" t="s">
        <v>1094</v>
      </c>
      <c r="H4127" t="s">
        <v>929</v>
      </c>
      <c r="I4127" t="s">
        <v>6358</v>
      </c>
      <c r="J4127" t="s">
        <v>16282</v>
      </c>
      <c r="L4127" t="s">
        <v>19068</v>
      </c>
      <c r="M4127" t="s">
        <v>20567</v>
      </c>
      <c r="N4127" t="s">
        <v>16955</v>
      </c>
      <c r="P4127">
        <v>350</v>
      </c>
      <c r="V4127" t="s">
        <v>17528</v>
      </c>
      <c r="X4127" t="str">
        <f>VLOOKUP(I4127,Location!$A$3:$B$1999,2,FALSE)</f>
        <v>Vermont</v>
      </c>
    </row>
    <row r="4128" spans="3:24" x14ac:dyDescent="0.2">
      <c r="C4128" t="s">
        <v>11990</v>
      </c>
      <c r="D4128">
        <v>11</v>
      </c>
      <c r="E4128" t="s">
        <v>12688</v>
      </c>
      <c r="F4128" t="s">
        <v>14228</v>
      </c>
      <c r="G4128" t="s">
        <v>3445</v>
      </c>
      <c r="H4128" t="s">
        <v>809</v>
      </c>
      <c r="I4128" t="s">
        <v>962</v>
      </c>
      <c r="J4128" t="s">
        <v>16473</v>
      </c>
      <c r="L4128" t="s">
        <v>19376</v>
      </c>
      <c r="N4128" t="s">
        <v>1039</v>
      </c>
      <c r="P4128">
        <v>485</v>
      </c>
      <c r="V4128" t="s">
        <v>17887</v>
      </c>
      <c r="X4128" t="str">
        <f>VLOOKUP(I4128,Location!$A$3:$B$1999,2,FALSE)</f>
        <v>Texas</v>
      </c>
    </row>
    <row r="4129" spans="3:24" x14ac:dyDescent="0.2">
      <c r="C4129" t="s">
        <v>11990</v>
      </c>
      <c r="D4129">
        <v>5</v>
      </c>
      <c r="E4129" t="s">
        <v>12292</v>
      </c>
      <c r="F4129" t="s">
        <v>13848</v>
      </c>
      <c r="G4129" t="s">
        <v>8949</v>
      </c>
      <c r="H4129" t="s">
        <v>809</v>
      </c>
      <c r="I4129" t="s">
        <v>1324</v>
      </c>
      <c r="J4129" t="s">
        <v>16256</v>
      </c>
      <c r="L4129" t="s">
        <v>19037</v>
      </c>
      <c r="N4129" t="s">
        <v>13</v>
      </c>
      <c r="P4129">
        <v>373</v>
      </c>
      <c r="V4129" t="s">
        <v>17487</v>
      </c>
      <c r="X4129" t="str">
        <f>VLOOKUP(I4129,Location!$A$3:$B$1999,2,FALSE)</f>
        <v>Texas</v>
      </c>
    </row>
    <row r="4130" spans="3:24" x14ac:dyDescent="0.2">
      <c r="C4130" t="s">
        <v>11990</v>
      </c>
      <c r="D4130">
        <v>5</v>
      </c>
      <c r="E4130" t="s">
        <v>13247</v>
      </c>
      <c r="F4130" t="s">
        <v>14761</v>
      </c>
      <c r="G4130" t="s">
        <v>2135</v>
      </c>
      <c r="H4130" t="s">
        <v>834</v>
      </c>
      <c r="I4130" t="s">
        <v>1012</v>
      </c>
      <c r="J4130" t="s">
        <v>16760</v>
      </c>
      <c r="L4130" t="s">
        <v>19823</v>
      </c>
      <c r="M4130" t="s">
        <v>20194</v>
      </c>
      <c r="N4130" t="s">
        <v>1072</v>
      </c>
      <c r="P4130" t="s">
        <v>21</v>
      </c>
      <c r="V4130" t="s">
        <v>18456</v>
      </c>
      <c r="X4130" t="str">
        <f>VLOOKUP(I4130,Location!$A$3:$B$1999,2,FALSE)</f>
        <v>California</v>
      </c>
    </row>
    <row r="4131" spans="3:24" x14ac:dyDescent="0.2">
      <c r="C4131" t="s">
        <v>11990</v>
      </c>
      <c r="D4131">
        <v>11</v>
      </c>
      <c r="E4131" t="s">
        <v>13446</v>
      </c>
      <c r="F4131" t="s">
        <v>14942</v>
      </c>
      <c r="G4131" t="s">
        <v>15773</v>
      </c>
      <c r="H4131" t="s">
        <v>834</v>
      </c>
      <c r="I4131" t="s">
        <v>16060</v>
      </c>
      <c r="J4131"/>
      <c r="L4131" t="s">
        <v>14416</v>
      </c>
      <c r="N4131" t="s">
        <v>2742</v>
      </c>
      <c r="P4131">
        <v>261</v>
      </c>
      <c r="V4131" t="s">
        <v>18656</v>
      </c>
      <c r="X4131" t="str">
        <f>VLOOKUP(I4131,Location!$A$3:$B$1999,2,FALSE)</f>
        <v>Virginia</v>
      </c>
    </row>
    <row r="4132" spans="3:24" x14ac:dyDescent="0.2">
      <c r="C4132" t="s">
        <v>11990</v>
      </c>
      <c r="D4132">
        <v>9</v>
      </c>
      <c r="E4132" t="s">
        <v>12283</v>
      </c>
      <c r="F4132" t="s">
        <v>13840</v>
      </c>
      <c r="G4132" t="s">
        <v>15193</v>
      </c>
      <c r="H4132" t="s">
        <v>881</v>
      </c>
      <c r="I4132" t="s">
        <v>1044</v>
      </c>
      <c r="J4132" t="s">
        <v>9682</v>
      </c>
      <c r="L4132" t="s">
        <v>19030</v>
      </c>
      <c r="M4132" t="s">
        <v>20589</v>
      </c>
      <c r="N4132" t="s">
        <v>2673</v>
      </c>
      <c r="P4132" t="s">
        <v>21</v>
      </c>
      <c r="V4132" t="s">
        <v>17478</v>
      </c>
      <c r="X4132" t="str">
        <f>VLOOKUP(I4132,Location!$A$3:$B$1999,2,FALSE)</f>
        <v>Michigan</v>
      </c>
    </row>
    <row r="4133" spans="3:24" x14ac:dyDescent="0.2">
      <c r="C4133" t="s">
        <v>11990</v>
      </c>
      <c r="D4133">
        <v>6</v>
      </c>
      <c r="E4133" t="s">
        <v>12711</v>
      </c>
      <c r="F4133" t="s">
        <v>14250</v>
      </c>
      <c r="G4133" t="s">
        <v>15414</v>
      </c>
      <c r="H4133" t="s">
        <v>807</v>
      </c>
      <c r="I4133" t="s">
        <v>1046</v>
      </c>
      <c r="J4133" t="s">
        <v>16488</v>
      </c>
      <c r="L4133" t="s">
        <v>19395</v>
      </c>
      <c r="M4133" t="s">
        <v>20395</v>
      </c>
      <c r="N4133" t="s">
        <v>13</v>
      </c>
      <c r="P4133" t="s">
        <v>21</v>
      </c>
      <c r="V4133" t="s">
        <v>17910</v>
      </c>
      <c r="X4133" t="str">
        <f>VLOOKUP(I4133,Location!$A$3:$B$1999,2,FALSE)</f>
        <v>Maryland</v>
      </c>
    </row>
    <row r="4134" spans="3:24" x14ac:dyDescent="0.2">
      <c r="C4134" t="s">
        <v>11990</v>
      </c>
      <c r="D4134">
        <v>5</v>
      </c>
      <c r="E4134" t="s">
        <v>13264</v>
      </c>
      <c r="F4134" t="s">
        <v>1440</v>
      </c>
      <c r="G4134" t="s">
        <v>1441</v>
      </c>
      <c r="H4134" t="s">
        <v>17</v>
      </c>
      <c r="I4134" t="s">
        <v>982</v>
      </c>
      <c r="J4134"/>
      <c r="L4134" t="s">
        <v>19839</v>
      </c>
      <c r="N4134" t="s">
        <v>1051</v>
      </c>
      <c r="P4134" t="s">
        <v>21</v>
      </c>
      <c r="V4134" t="s">
        <v>18473</v>
      </c>
      <c r="X4134" t="str">
        <f>VLOOKUP(I4134,Location!$A$3:$B$1999,2,FALSE)</f>
        <v>Texas</v>
      </c>
    </row>
    <row r="4135" spans="3:24" x14ac:dyDescent="0.2">
      <c r="C4135" t="s">
        <v>11990</v>
      </c>
      <c r="D4135">
        <v>5</v>
      </c>
      <c r="E4135" t="s">
        <v>12573</v>
      </c>
      <c r="F4135" t="s">
        <v>14119</v>
      </c>
      <c r="G4135" t="s">
        <v>823</v>
      </c>
      <c r="H4135" t="s">
        <v>875</v>
      </c>
      <c r="I4135" t="s">
        <v>15887</v>
      </c>
      <c r="J4135" t="s">
        <v>16411</v>
      </c>
      <c r="L4135" t="s">
        <v>19276</v>
      </c>
      <c r="M4135" t="s">
        <v>20217</v>
      </c>
      <c r="N4135" t="s">
        <v>11855</v>
      </c>
      <c r="P4135" t="s">
        <v>21</v>
      </c>
      <c r="V4135" t="s">
        <v>17769</v>
      </c>
      <c r="X4135" t="str">
        <f>VLOOKUP(I4135,Location!$A$3:$B$1999,2,FALSE)</f>
        <v>New York</v>
      </c>
    </row>
    <row r="4136" spans="3:24" x14ac:dyDescent="0.2">
      <c r="C4136" t="s">
        <v>11990</v>
      </c>
      <c r="D4136">
        <v>5</v>
      </c>
      <c r="E4136" t="s">
        <v>12689</v>
      </c>
      <c r="F4136" t="s">
        <v>14229</v>
      </c>
      <c r="G4136" t="s">
        <v>2832</v>
      </c>
      <c r="H4136" t="s">
        <v>870</v>
      </c>
      <c r="I4136" t="s">
        <v>3089</v>
      </c>
      <c r="J4136" t="s">
        <v>16474</v>
      </c>
      <c r="L4136" t="s">
        <v>19377</v>
      </c>
      <c r="N4136" t="s">
        <v>13</v>
      </c>
      <c r="P4136">
        <v>484</v>
      </c>
      <c r="V4136" t="s">
        <v>17888</v>
      </c>
      <c r="X4136" t="str">
        <f>VLOOKUP(I4136,Location!$A$3:$B$1999,2,FALSE)</f>
        <v>South Carolina</v>
      </c>
    </row>
    <row r="4137" spans="3:24" x14ac:dyDescent="0.2">
      <c r="C4137" t="s">
        <v>11990</v>
      </c>
      <c r="D4137">
        <v>4</v>
      </c>
      <c r="E4137" t="s">
        <v>13361</v>
      </c>
      <c r="F4137" t="s">
        <v>14864</v>
      </c>
      <c r="G4137" t="s">
        <v>41</v>
      </c>
      <c r="H4137" t="s">
        <v>834</v>
      </c>
      <c r="I4137" t="s">
        <v>16048</v>
      </c>
      <c r="J4137" t="s">
        <v>11991</v>
      </c>
      <c r="L4137" t="s">
        <v>19923</v>
      </c>
      <c r="N4137" t="s">
        <v>11802</v>
      </c>
      <c r="P4137">
        <v>231</v>
      </c>
      <c r="V4137" t="s">
        <v>18570</v>
      </c>
      <c r="X4137" t="str">
        <f>VLOOKUP(I4137,Location!$A$3:$B$1999,2,FALSE)</f>
        <v>Rhode Island</v>
      </c>
    </row>
    <row r="4138" spans="3:24" x14ac:dyDescent="0.2">
      <c r="C4138" t="s">
        <v>11990</v>
      </c>
      <c r="D4138">
        <v>22</v>
      </c>
      <c r="E4138" t="s">
        <v>13347</v>
      </c>
      <c r="F4138" t="s">
        <v>14854</v>
      </c>
      <c r="G4138" t="s">
        <v>14271</v>
      </c>
      <c r="H4138" t="s">
        <v>835</v>
      </c>
      <c r="I4138" t="s">
        <v>6342</v>
      </c>
      <c r="J4138"/>
      <c r="L4138" t="s">
        <v>19911</v>
      </c>
      <c r="N4138" t="s">
        <v>13</v>
      </c>
      <c r="P4138">
        <v>165</v>
      </c>
      <c r="V4138" t="s">
        <v>18556</v>
      </c>
      <c r="X4138" t="str">
        <f>VLOOKUP(I4138,Location!$A$3:$B$1999,2,FALSE)</f>
        <v>Virginia</v>
      </c>
    </row>
    <row r="4139" spans="3:24" x14ac:dyDescent="0.2">
      <c r="C4139" t="s">
        <v>11990</v>
      </c>
      <c r="D4139">
        <v>10</v>
      </c>
      <c r="E4139" t="s">
        <v>12665</v>
      </c>
      <c r="F4139" t="s">
        <v>1580</v>
      </c>
      <c r="G4139" t="s">
        <v>1239</v>
      </c>
      <c r="H4139" t="s">
        <v>866</v>
      </c>
      <c r="I4139" t="s">
        <v>1021</v>
      </c>
      <c r="J4139" t="s">
        <v>1580</v>
      </c>
      <c r="L4139" t="s">
        <v>19354</v>
      </c>
      <c r="M4139" t="s">
        <v>20418</v>
      </c>
      <c r="N4139" t="s">
        <v>3921</v>
      </c>
      <c r="P4139">
        <v>413</v>
      </c>
      <c r="V4139" t="s">
        <v>17862</v>
      </c>
      <c r="X4139" t="str">
        <f>VLOOKUP(I4139,Location!$A$3:$B$1999,2,FALSE)</f>
        <v>New York</v>
      </c>
    </row>
    <row r="4140" spans="3:24" x14ac:dyDescent="0.2">
      <c r="C4140" t="s">
        <v>11990</v>
      </c>
      <c r="D4140">
        <v>9</v>
      </c>
      <c r="E4140" t="s">
        <v>12772</v>
      </c>
      <c r="F4140" t="s">
        <v>14309</v>
      </c>
      <c r="G4140" t="s">
        <v>15403</v>
      </c>
      <c r="H4140" t="s">
        <v>947</v>
      </c>
      <c r="I4140" t="s">
        <v>15972</v>
      </c>
      <c r="J4140" t="s">
        <v>16516</v>
      </c>
      <c r="L4140" t="s">
        <v>19438</v>
      </c>
      <c r="M4140" t="s">
        <v>20376</v>
      </c>
      <c r="N4140" t="s">
        <v>17071</v>
      </c>
      <c r="P4140">
        <v>52</v>
      </c>
      <c r="V4140" t="s">
        <v>17971</v>
      </c>
      <c r="X4140" t="str">
        <f>VLOOKUP(I4140,Location!$A$3:$B$1999,2,FALSE)</f>
        <v>New York</v>
      </c>
    </row>
    <row r="4141" spans="3:24" x14ac:dyDescent="0.2">
      <c r="C4141" t="s">
        <v>11990</v>
      </c>
      <c r="D4141">
        <v>20</v>
      </c>
      <c r="E4141" t="s">
        <v>13410</v>
      </c>
      <c r="F4141" t="s">
        <v>14912</v>
      </c>
      <c r="G4141" t="s">
        <v>1534</v>
      </c>
      <c r="H4141" t="s">
        <v>860</v>
      </c>
      <c r="I4141" t="s">
        <v>16055</v>
      </c>
      <c r="J4141" t="s">
        <v>14912</v>
      </c>
      <c r="L4141" t="s">
        <v>19957</v>
      </c>
      <c r="N4141" t="s">
        <v>17157</v>
      </c>
      <c r="P4141" t="s">
        <v>21</v>
      </c>
      <c r="V4141" t="s">
        <v>18620</v>
      </c>
      <c r="X4141" t="str">
        <f>VLOOKUP(I4141,Location!$A$3:$B$1999,2,FALSE)</f>
        <v>Maryland</v>
      </c>
    </row>
    <row r="4142" spans="3:24" x14ac:dyDescent="0.2">
      <c r="C4142" t="s">
        <v>11990</v>
      </c>
      <c r="D4142">
        <v>5</v>
      </c>
      <c r="E4142" t="s">
        <v>13168</v>
      </c>
      <c r="F4142" t="s">
        <v>14683</v>
      </c>
      <c r="G4142" t="s">
        <v>15660</v>
      </c>
      <c r="H4142" t="s">
        <v>795</v>
      </c>
      <c r="I4142" t="s">
        <v>9268</v>
      </c>
      <c r="J4142"/>
      <c r="L4142" t="s">
        <v>19752</v>
      </c>
      <c r="N4142" t="s">
        <v>800</v>
      </c>
      <c r="P4142" t="s">
        <v>21</v>
      </c>
      <c r="V4142" t="s">
        <v>18376</v>
      </c>
      <c r="X4142" t="str">
        <f>VLOOKUP(I4142,Location!$A$3:$B$1999,2,FALSE)</f>
        <v>Oklahoma</v>
      </c>
    </row>
    <row r="4143" spans="3:24" x14ac:dyDescent="0.2">
      <c r="C4143" t="s">
        <v>11990</v>
      </c>
      <c r="D4143">
        <v>5</v>
      </c>
      <c r="E4143" t="s">
        <v>12511</v>
      </c>
      <c r="F4143" t="s">
        <v>14058</v>
      </c>
      <c r="G4143" t="s">
        <v>2832</v>
      </c>
      <c r="H4143" t="s">
        <v>926</v>
      </c>
      <c r="I4143" t="s">
        <v>18</v>
      </c>
      <c r="J4143" t="s">
        <v>16379</v>
      </c>
      <c r="L4143" t="s">
        <v>19224</v>
      </c>
      <c r="M4143" t="s">
        <v>20482</v>
      </c>
      <c r="N4143" t="s">
        <v>13</v>
      </c>
      <c r="P4143">
        <v>496</v>
      </c>
      <c r="V4143" t="s">
        <v>17707</v>
      </c>
      <c r="X4143" t="str">
        <f>VLOOKUP(I4143,Location!$A$3:$B$1999,2,FALSE)</f>
        <v>D.C.</v>
      </c>
    </row>
    <row r="4144" spans="3:24" x14ac:dyDescent="0.2">
      <c r="C4144" t="s">
        <v>11990</v>
      </c>
      <c r="D4144">
        <v>8</v>
      </c>
      <c r="E4144" t="s">
        <v>12624</v>
      </c>
      <c r="F4144" t="s">
        <v>14168</v>
      </c>
      <c r="G4144" t="s">
        <v>31</v>
      </c>
      <c r="H4144" t="s">
        <v>827</v>
      </c>
      <c r="I4144" t="s">
        <v>15935</v>
      </c>
      <c r="J4144" t="s">
        <v>16440</v>
      </c>
      <c r="L4144" t="s">
        <v>19320</v>
      </c>
      <c r="M4144" t="s">
        <v>20433</v>
      </c>
      <c r="N4144" t="s">
        <v>17038</v>
      </c>
      <c r="P4144" t="s">
        <v>21</v>
      </c>
      <c r="V4144" t="s">
        <v>17821</v>
      </c>
      <c r="X4144" t="str">
        <f>VLOOKUP(I4144,Location!$A$3:$B$1999,2,FALSE)</f>
        <v>California</v>
      </c>
    </row>
    <row r="4145" spans="3:24" x14ac:dyDescent="0.2">
      <c r="C4145" t="s">
        <v>11990</v>
      </c>
      <c r="D4145">
        <v>7</v>
      </c>
      <c r="E4145" t="s">
        <v>12493</v>
      </c>
      <c r="F4145" t="s">
        <v>14040</v>
      </c>
      <c r="G4145" t="s">
        <v>1239</v>
      </c>
      <c r="H4145" t="s">
        <v>919</v>
      </c>
      <c r="I4145" t="s">
        <v>1021</v>
      </c>
      <c r="J4145" t="s">
        <v>16372</v>
      </c>
      <c r="L4145" t="s">
        <v>19206</v>
      </c>
      <c r="M4145" t="s">
        <v>20489</v>
      </c>
      <c r="N4145" t="s">
        <v>13</v>
      </c>
      <c r="P4145">
        <v>450</v>
      </c>
      <c r="V4145" t="s">
        <v>17689</v>
      </c>
      <c r="X4145" t="str">
        <f>VLOOKUP(I4145,Location!$A$3:$B$1999,2,FALSE)</f>
        <v>New York</v>
      </c>
    </row>
    <row r="4146" spans="3:24" x14ac:dyDescent="0.2">
      <c r="C4146" t="s">
        <v>11990</v>
      </c>
      <c r="D4146">
        <v>2</v>
      </c>
      <c r="E4146" t="s">
        <v>13261</v>
      </c>
      <c r="F4146" t="s">
        <v>6329</v>
      </c>
      <c r="G4146" t="s">
        <v>6329</v>
      </c>
      <c r="H4146" t="s">
        <v>834</v>
      </c>
      <c r="I4146" t="s">
        <v>18</v>
      </c>
      <c r="J4146" t="s">
        <v>16767</v>
      </c>
      <c r="L4146" t="s">
        <v>19836</v>
      </c>
      <c r="M4146" t="s">
        <v>20187</v>
      </c>
      <c r="N4146" t="s">
        <v>13</v>
      </c>
      <c r="P4146">
        <v>363</v>
      </c>
      <c r="V4146" t="s">
        <v>18470</v>
      </c>
      <c r="X4146" t="str">
        <f>VLOOKUP(I4146,Location!$A$3:$B$1999,2,FALSE)</f>
        <v>D.C.</v>
      </c>
    </row>
    <row r="4147" spans="3:24" x14ac:dyDescent="0.2">
      <c r="C4147" t="s">
        <v>11990</v>
      </c>
      <c r="D4147">
        <v>20</v>
      </c>
      <c r="E4147" t="s">
        <v>12135</v>
      </c>
      <c r="F4147" t="s">
        <v>13701</v>
      </c>
      <c r="G4147" t="s">
        <v>2997</v>
      </c>
      <c r="H4147" t="s">
        <v>863</v>
      </c>
      <c r="I4147" t="s">
        <v>1034</v>
      </c>
      <c r="J4147" t="s">
        <v>16171</v>
      </c>
      <c r="L4147" t="s">
        <v>18902</v>
      </c>
      <c r="N4147" t="s">
        <v>16221</v>
      </c>
      <c r="P4147" t="s">
        <v>21</v>
      </c>
      <c r="V4147" t="s">
        <v>17329</v>
      </c>
      <c r="X4147" t="str">
        <f>VLOOKUP(I4147,Location!$A$3:$B$1999,2,FALSE)</f>
        <v>Pennsylvania</v>
      </c>
    </row>
    <row r="4148" spans="3:24" x14ac:dyDescent="0.2">
      <c r="C4148" t="s">
        <v>11990</v>
      </c>
      <c r="D4148">
        <v>9</v>
      </c>
      <c r="E4148" t="s">
        <v>12915</v>
      </c>
      <c r="F4148" t="s">
        <v>14446</v>
      </c>
      <c r="G4148" t="s">
        <v>15525</v>
      </c>
      <c r="H4148" t="s">
        <v>795</v>
      </c>
      <c r="I4148" t="s">
        <v>1021</v>
      </c>
      <c r="J4148" t="s">
        <v>16598</v>
      </c>
      <c r="L4148" t="s">
        <v>19542</v>
      </c>
      <c r="M4148" t="s">
        <v>20318</v>
      </c>
      <c r="N4148" t="s">
        <v>17091</v>
      </c>
      <c r="P4148" t="s">
        <v>21</v>
      </c>
      <c r="V4148" t="s">
        <v>18119</v>
      </c>
      <c r="X4148" t="str">
        <f>VLOOKUP(I4148,Location!$A$3:$B$1999,2,FALSE)</f>
        <v>New York</v>
      </c>
    </row>
    <row r="4149" spans="3:24" x14ac:dyDescent="0.2">
      <c r="C4149" t="s">
        <v>11990</v>
      </c>
      <c r="D4149">
        <v>4</v>
      </c>
      <c r="E4149" t="s">
        <v>12420</v>
      </c>
      <c r="F4149" t="s">
        <v>13970</v>
      </c>
      <c r="G4149" t="s">
        <v>15263</v>
      </c>
      <c r="H4149" t="s">
        <v>944</v>
      </c>
      <c r="I4149" t="s">
        <v>9249</v>
      </c>
      <c r="J4149"/>
      <c r="L4149" t="s">
        <v>14416</v>
      </c>
      <c r="N4149" t="s">
        <v>13</v>
      </c>
      <c r="P4149">
        <v>289</v>
      </c>
      <c r="V4149" t="s">
        <v>17616</v>
      </c>
      <c r="X4149" t="str">
        <f>VLOOKUP(I4149,Location!$A$3:$B$1999,2,FALSE)</f>
        <v>California</v>
      </c>
    </row>
    <row r="4150" spans="3:24" x14ac:dyDescent="0.2">
      <c r="C4150" t="s">
        <v>11990</v>
      </c>
      <c r="D4150">
        <v>5</v>
      </c>
      <c r="E4150" t="s">
        <v>12504</v>
      </c>
      <c r="F4150" t="s">
        <v>14051</v>
      </c>
      <c r="G4150" t="s">
        <v>15300</v>
      </c>
      <c r="H4150" t="s">
        <v>893</v>
      </c>
      <c r="I4150" t="s">
        <v>9355</v>
      </c>
      <c r="J4150" t="s">
        <v>16375</v>
      </c>
      <c r="L4150" t="s">
        <v>19217</v>
      </c>
      <c r="M4150" t="s">
        <v>20485</v>
      </c>
      <c r="N4150" t="s">
        <v>11944</v>
      </c>
      <c r="P4150" t="s">
        <v>21</v>
      </c>
      <c r="V4150" t="s">
        <v>17700</v>
      </c>
      <c r="X4150" t="str">
        <f>VLOOKUP(I4150,Location!$A$3:$B$1999,2,FALSE)</f>
        <v>Maine</v>
      </c>
    </row>
    <row r="4151" spans="3:24" x14ac:dyDescent="0.2">
      <c r="C4151" t="s">
        <v>11990</v>
      </c>
      <c r="D4151">
        <v>7</v>
      </c>
      <c r="E4151" t="s">
        <v>12482</v>
      </c>
      <c r="F4151" t="s">
        <v>14029</v>
      </c>
      <c r="G4151" t="s">
        <v>6322</v>
      </c>
      <c r="H4151" t="s">
        <v>839</v>
      </c>
      <c r="I4151" t="s">
        <v>4075</v>
      </c>
      <c r="J4151" t="s">
        <v>16367</v>
      </c>
      <c r="L4151" t="s">
        <v>19195</v>
      </c>
      <c r="M4151" t="s">
        <v>20494</v>
      </c>
      <c r="N4151" t="s">
        <v>13</v>
      </c>
      <c r="P4151">
        <v>400</v>
      </c>
      <c r="V4151" t="s">
        <v>17678</v>
      </c>
      <c r="X4151" t="str">
        <f>VLOOKUP(I4151,Location!$A$3:$B$1999,2,FALSE)</f>
        <v>North Carolina</v>
      </c>
    </row>
    <row r="4152" spans="3:24" x14ac:dyDescent="0.2">
      <c r="C4152" t="s">
        <v>11990</v>
      </c>
      <c r="D4152">
        <v>5</v>
      </c>
      <c r="E4152" t="s">
        <v>12696</v>
      </c>
      <c r="F4152" t="s">
        <v>14236</v>
      </c>
      <c r="G4152" t="s">
        <v>1830</v>
      </c>
      <c r="H4152" t="s">
        <v>794</v>
      </c>
      <c r="I4152" t="s">
        <v>3999</v>
      </c>
      <c r="J4152"/>
      <c r="L4152" t="s">
        <v>19384</v>
      </c>
      <c r="N4152" t="s">
        <v>2633</v>
      </c>
      <c r="P4152">
        <v>368</v>
      </c>
      <c r="V4152" t="s">
        <v>17895</v>
      </c>
      <c r="X4152" t="str">
        <f>VLOOKUP(I4152,Location!$A$3:$B$1999,2,FALSE)</f>
        <v>Texas</v>
      </c>
    </row>
    <row r="4153" spans="3:24" x14ac:dyDescent="0.2">
      <c r="C4153" t="s">
        <v>11990</v>
      </c>
      <c r="D4153">
        <v>5</v>
      </c>
      <c r="E4153" t="s">
        <v>12836</v>
      </c>
      <c r="F4153" t="s">
        <v>14371</v>
      </c>
      <c r="G4153" t="s">
        <v>15478</v>
      </c>
      <c r="H4153" t="s">
        <v>15</v>
      </c>
      <c r="I4153" t="s">
        <v>1058</v>
      </c>
      <c r="J4153"/>
      <c r="L4153" t="s">
        <v>19485</v>
      </c>
      <c r="N4153" t="s">
        <v>5099</v>
      </c>
      <c r="P4153">
        <v>356</v>
      </c>
      <c r="V4153" t="s">
        <v>18040</v>
      </c>
      <c r="X4153" t="str">
        <f>VLOOKUP(I4153,Location!$A$3:$B$1999,2,FALSE)</f>
        <v>Illinois</v>
      </c>
    </row>
    <row r="4154" spans="3:24" x14ac:dyDescent="0.2">
      <c r="C4154" t="s">
        <v>11990</v>
      </c>
      <c r="D4154">
        <v>5</v>
      </c>
      <c r="E4154" t="s">
        <v>13390</v>
      </c>
      <c r="F4154" t="s">
        <v>2997</v>
      </c>
      <c r="G4154" t="s">
        <v>2997</v>
      </c>
      <c r="H4154" t="s">
        <v>795</v>
      </c>
      <c r="I4154" t="s">
        <v>962</v>
      </c>
      <c r="J4154" t="s">
        <v>16825</v>
      </c>
      <c r="L4154" t="s">
        <v>14416</v>
      </c>
      <c r="M4154" t="s">
        <v>20144</v>
      </c>
      <c r="N4154" t="s">
        <v>17152</v>
      </c>
      <c r="P4154">
        <v>288</v>
      </c>
      <c r="V4154" t="s">
        <v>18599</v>
      </c>
      <c r="X4154" t="str">
        <f>VLOOKUP(I4154,Location!$A$3:$B$1999,2,FALSE)</f>
        <v>Texas</v>
      </c>
    </row>
    <row r="4155" spans="3:24" x14ac:dyDescent="0.2">
      <c r="C4155" t="s">
        <v>11990</v>
      </c>
      <c r="D4155">
        <v>2</v>
      </c>
      <c r="E4155" t="s">
        <v>12695</v>
      </c>
      <c r="F4155" t="s">
        <v>14235</v>
      </c>
      <c r="G4155" t="s">
        <v>15404</v>
      </c>
      <c r="H4155" t="s">
        <v>927</v>
      </c>
      <c r="I4155" t="s">
        <v>1046</v>
      </c>
      <c r="J4155" t="s">
        <v>16479</v>
      </c>
      <c r="L4155" t="s">
        <v>19383</v>
      </c>
      <c r="M4155" t="s">
        <v>20403</v>
      </c>
      <c r="N4155" t="s">
        <v>4660</v>
      </c>
      <c r="P4155">
        <v>482</v>
      </c>
      <c r="V4155" t="s">
        <v>17894</v>
      </c>
      <c r="X4155" t="str">
        <f>VLOOKUP(I4155,Location!$A$3:$B$1999,2,FALSE)</f>
        <v>Maryland</v>
      </c>
    </row>
    <row r="4156" spans="3:24" x14ac:dyDescent="0.2">
      <c r="C4156" t="s">
        <v>11990</v>
      </c>
      <c r="D4156">
        <v>8</v>
      </c>
      <c r="E4156" t="s">
        <v>13523</v>
      </c>
      <c r="F4156" t="s">
        <v>15012</v>
      </c>
      <c r="G4156" t="s">
        <v>1830</v>
      </c>
      <c r="H4156" t="s">
        <v>862</v>
      </c>
      <c r="I4156" t="s">
        <v>20</v>
      </c>
      <c r="J4156"/>
      <c r="L4156" t="s">
        <v>20045</v>
      </c>
      <c r="N4156" t="s">
        <v>13</v>
      </c>
      <c r="P4156">
        <v>44</v>
      </c>
      <c r="V4156" t="s">
        <v>18733</v>
      </c>
      <c r="X4156" t="str">
        <f>VLOOKUP(I4156,Location!$A$3:$B$1999,2,FALSE)</f>
        <v>Minnesota</v>
      </c>
    </row>
    <row r="4157" spans="3:24" x14ac:dyDescent="0.2">
      <c r="C4157" t="s">
        <v>11990</v>
      </c>
      <c r="D4157">
        <v>5</v>
      </c>
      <c r="E4157" t="s">
        <v>12137</v>
      </c>
      <c r="F4157" t="s">
        <v>1530</v>
      </c>
      <c r="G4157" t="s">
        <v>1530</v>
      </c>
      <c r="H4157" t="s">
        <v>837</v>
      </c>
      <c r="I4157" t="s">
        <v>18</v>
      </c>
      <c r="J4157" t="s">
        <v>9849</v>
      </c>
      <c r="L4157" t="s">
        <v>18904</v>
      </c>
      <c r="M4157" t="s">
        <v>20649</v>
      </c>
      <c r="N4157" t="s">
        <v>3494</v>
      </c>
      <c r="P4157" t="s">
        <v>21</v>
      </c>
      <c r="V4157" t="s">
        <v>17331</v>
      </c>
      <c r="X4157" t="str">
        <f>VLOOKUP(I4157,Location!$A$3:$B$1999,2,FALSE)</f>
        <v>D.C.</v>
      </c>
    </row>
    <row r="4158" spans="3:24" x14ac:dyDescent="0.2">
      <c r="C4158" t="s">
        <v>11990</v>
      </c>
      <c r="D4158">
        <v>5</v>
      </c>
      <c r="E4158" t="s">
        <v>12839</v>
      </c>
      <c r="F4158" t="s">
        <v>14374</v>
      </c>
      <c r="G4158" t="s">
        <v>15479</v>
      </c>
      <c r="H4158" t="s">
        <v>948</v>
      </c>
      <c r="I4158" t="s">
        <v>976</v>
      </c>
      <c r="J4158" t="s">
        <v>16553</v>
      </c>
      <c r="L4158" t="s">
        <v>19488</v>
      </c>
      <c r="M4158" t="s">
        <v>20347</v>
      </c>
      <c r="N4158" t="s">
        <v>13</v>
      </c>
      <c r="P4158">
        <v>74</v>
      </c>
      <c r="V4158" t="s">
        <v>18043</v>
      </c>
      <c r="X4158" t="str">
        <f>VLOOKUP(I4158,Location!$A$3:$B$1999,2,FALSE)</f>
        <v>California</v>
      </c>
    </row>
    <row r="4159" spans="3:24" x14ac:dyDescent="0.2">
      <c r="C4159" t="s">
        <v>11990</v>
      </c>
      <c r="D4159">
        <v>4</v>
      </c>
      <c r="E4159" t="s">
        <v>12790</v>
      </c>
      <c r="F4159" t="s">
        <v>14328</v>
      </c>
      <c r="G4159" t="s">
        <v>15452</v>
      </c>
      <c r="H4159" t="s">
        <v>859</v>
      </c>
      <c r="I4159" t="s">
        <v>2879</v>
      </c>
      <c r="J4159"/>
      <c r="L4159" t="s">
        <v>19451</v>
      </c>
      <c r="N4159" t="s">
        <v>13</v>
      </c>
      <c r="P4159">
        <v>317</v>
      </c>
      <c r="V4159" t="s">
        <v>17991</v>
      </c>
      <c r="X4159" t="str">
        <f>VLOOKUP(I4159,Location!$A$3:$B$1999,2,FALSE)</f>
        <v>Virginia</v>
      </c>
    </row>
    <row r="4160" spans="3:24" x14ac:dyDescent="0.2">
      <c r="C4160" t="s">
        <v>11990</v>
      </c>
      <c r="D4160">
        <v>21</v>
      </c>
      <c r="E4160" t="s">
        <v>13305</v>
      </c>
      <c r="F4160" t="s">
        <v>14815</v>
      </c>
      <c r="G4160" t="s">
        <v>15723</v>
      </c>
      <c r="H4160" t="s">
        <v>825</v>
      </c>
      <c r="I4160" t="s">
        <v>18</v>
      </c>
      <c r="J4160" t="s">
        <v>9850</v>
      </c>
      <c r="L4160" t="s">
        <v>19873</v>
      </c>
      <c r="M4160" t="s">
        <v>993</v>
      </c>
      <c r="N4160" t="s">
        <v>806</v>
      </c>
      <c r="P4160" t="s">
        <v>21</v>
      </c>
      <c r="V4160" t="s">
        <v>18514</v>
      </c>
      <c r="X4160" t="str">
        <f>VLOOKUP(I4160,Location!$A$3:$B$1999,2,FALSE)</f>
        <v>D.C.</v>
      </c>
    </row>
    <row r="4161" spans="3:24" x14ac:dyDescent="0.2">
      <c r="C4161" t="s">
        <v>11990</v>
      </c>
      <c r="D4161">
        <v>23</v>
      </c>
      <c r="E4161" t="s">
        <v>12411</v>
      </c>
      <c r="F4161" t="s">
        <v>13961</v>
      </c>
      <c r="G4161" t="s">
        <v>15258</v>
      </c>
      <c r="H4161" t="s">
        <v>951</v>
      </c>
      <c r="I4161" t="s">
        <v>1023</v>
      </c>
      <c r="J4161"/>
      <c r="L4161" t="s">
        <v>19129</v>
      </c>
      <c r="N4161" t="s">
        <v>13</v>
      </c>
      <c r="P4161">
        <v>199</v>
      </c>
      <c r="V4161" t="s">
        <v>17606</v>
      </c>
      <c r="X4161" t="str">
        <f>VLOOKUP(I4161,Location!$A$3:$B$1999,2,FALSE)</f>
        <v>Georgia</v>
      </c>
    </row>
    <row r="4162" spans="3:24" x14ac:dyDescent="0.2">
      <c r="C4162" t="s">
        <v>11990</v>
      </c>
      <c r="D4162">
        <v>9</v>
      </c>
      <c r="E4162" t="s">
        <v>13420</v>
      </c>
      <c r="F4162" t="s">
        <v>14922</v>
      </c>
      <c r="G4162" t="s">
        <v>15768</v>
      </c>
      <c r="H4162" t="s">
        <v>835</v>
      </c>
      <c r="I4162" t="s">
        <v>1058</v>
      </c>
      <c r="J4162"/>
      <c r="L4162" t="s">
        <v>19965</v>
      </c>
      <c r="N4162" t="s">
        <v>977</v>
      </c>
      <c r="P4162">
        <v>219</v>
      </c>
      <c r="V4162" t="s">
        <v>18630</v>
      </c>
      <c r="X4162" t="str">
        <f>VLOOKUP(I4162,Location!$A$3:$B$1999,2,FALSE)</f>
        <v>Illinois</v>
      </c>
    </row>
    <row r="4163" spans="3:24" x14ac:dyDescent="0.2">
      <c r="C4163" t="s">
        <v>11990</v>
      </c>
      <c r="D4163">
        <v>4</v>
      </c>
      <c r="E4163" t="s">
        <v>13292</v>
      </c>
      <c r="F4163" t="s">
        <v>14802</v>
      </c>
      <c r="G4163" t="s">
        <v>1530</v>
      </c>
      <c r="H4163" t="s">
        <v>835</v>
      </c>
      <c r="I4163" t="s">
        <v>1519</v>
      </c>
      <c r="J4163"/>
      <c r="L4163" t="s">
        <v>19861</v>
      </c>
      <c r="N4163" t="s">
        <v>13</v>
      </c>
      <c r="P4163" t="s">
        <v>21</v>
      </c>
      <c r="V4163" t="s">
        <v>18501</v>
      </c>
      <c r="X4163" t="str">
        <f>VLOOKUP(I4163,Location!$A$3:$B$1999,2,FALSE)</f>
        <v>California</v>
      </c>
    </row>
    <row r="4164" spans="3:24" x14ac:dyDescent="0.2">
      <c r="C4164" t="s">
        <v>11990</v>
      </c>
      <c r="D4164">
        <v>12</v>
      </c>
      <c r="E4164" t="s">
        <v>12841</v>
      </c>
      <c r="F4164" t="s">
        <v>14376</v>
      </c>
      <c r="G4164" t="s">
        <v>15480</v>
      </c>
      <c r="H4164" t="s">
        <v>870</v>
      </c>
      <c r="I4164" t="s">
        <v>4133</v>
      </c>
      <c r="J4164"/>
      <c r="L4164" t="s">
        <v>14416</v>
      </c>
      <c r="N4164" t="s">
        <v>6519</v>
      </c>
      <c r="P4164">
        <v>17</v>
      </c>
      <c r="V4164" t="s">
        <v>18045</v>
      </c>
      <c r="X4164" t="str">
        <f>VLOOKUP(I4164,Location!$A$3:$B$1999,2,FALSE)</f>
        <v>Florida</v>
      </c>
    </row>
    <row r="4165" spans="3:24" x14ac:dyDescent="0.2">
      <c r="C4165" t="s">
        <v>11990</v>
      </c>
      <c r="D4165">
        <v>24</v>
      </c>
      <c r="E4165" t="s">
        <v>12277</v>
      </c>
      <c r="F4165" t="s">
        <v>13834</v>
      </c>
      <c r="G4165" t="s">
        <v>15191</v>
      </c>
      <c r="H4165" t="s">
        <v>877</v>
      </c>
      <c r="I4165" t="s">
        <v>9361</v>
      </c>
      <c r="J4165" t="s">
        <v>16248</v>
      </c>
      <c r="L4165" t="s">
        <v>19024</v>
      </c>
      <c r="M4165" t="s">
        <v>20591</v>
      </c>
      <c r="N4165" t="s">
        <v>16952</v>
      </c>
      <c r="P4165" t="s">
        <v>21</v>
      </c>
      <c r="V4165" t="s">
        <v>17472</v>
      </c>
      <c r="X4165" t="str">
        <f>VLOOKUP(I4165,Location!$A$3:$B$1999,2,FALSE)</f>
        <v>Virginia</v>
      </c>
    </row>
    <row r="4166" spans="3:24" x14ac:dyDescent="0.2">
      <c r="C4166" t="s">
        <v>11990</v>
      </c>
      <c r="D4166">
        <v>6</v>
      </c>
      <c r="E4166" t="s">
        <v>13463</v>
      </c>
      <c r="F4166" t="s">
        <v>14958</v>
      </c>
      <c r="H4166" t="s">
        <v>19</v>
      </c>
      <c r="I4166" t="s">
        <v>16061</v>
      </c>
      <c r="J4166"/>
      <c r="L4166" t="s">
        <v>14416</v>
      </c>
      <c r="N4166" t="s">
        <v>4253</v>
      </c>
      <c r="P4166">
        <v>269</v>
      </c>
      <c r="V4166" t="s">
        <v>18673</v>
      </c>
      <c r="X4166" t="str">
        <f>VLOOKUP(I4166,Location!$A$3:$B$1999,2,FALSE)</f>
        <v>Indiana</v>
      </c>
    </row>
    <row r="4167" spans="3:24" x14ac:dyDescent="0.2">
      <c r="C4167" t="s">
        <v>11990</v>
      </c>
      <c r="D4167">
        <v>4</v>
      </c>
      <c r="E4167" t="s">
        <v>12728</v>
      </c>
      <c r="F4167" t="s">
        <v>14267</v>
      </c>
      <c r="G4167" t="s">
        <v>15423</v>
      </c>
      <c r="H4167" t="s">
        <v>15</v>
      </c>
      <c r="I4167" t="s">
        <v>18</v>
      </c>
      <c r="J4167" t="s">
        <v>14267</v>
      </c>
      <c r="L4167" t="s">
        <v>19407</v>
      </c>
      <c r="M4167" t="s">
        <v>3322</v>
      </c>
      <c r="N4167" t="s">
        <v>1024</v>
      </c>
      <c r="P4167">
        <v>237</v>
      </c>
      <c r="V4167" t="s">
        <v>17927</v>
      </c>
      <c r="X4167" t="str">
        <f>VLOOKUP(I4167,Location!$A$3:$B$1999,2,FALSE)</f>
        <v>D.C.</v>
      </c>
    </row>
    <row r="4168" spans="3:24" x14ac:dyDescent="0.2">
      <c r="C4168" t="s">
        <v>11990</v>
      </c>
      <c r="D4168">
        <v>7</v>
      </c>
      <c r="E4168" t="s">
        <v>13039</v>
      </c>
      <c r="F4168" t="s">
        <v>14560</v>
      </c>
      <c r="G4168" t="s">
        <v>15593</v>
      </c>
      <c r="H4168" t="s">
        <v>835</v>
      </c>
      <c r="I4168" t="s">
        <v>1519</v>
      </c>
      <c r="J4168"/>
      <c r="L4168" t="s">
        <v>19640</v>
      </c>
      <c r="N4168" t="s">
        <v>13</v>
      </c>
      <c r="P4168">
        <v>94</v>
      </c>
      <c r="V4168" t="s">
        <v>18243</v>
      </c>
      <c r="X4168" t="str">
        <f>VLOOKUP(I4168,Location!$A$3:$B$1999,2,FALSE)</f>
        <v>California</v>
      </c>
    </row>
    <row r="4169" spans="3:24" x14ac:dyDescent="0.2">
      <c r="C4169" t="s">
        <v>11990</v>
      </c>
      <c r="D4169">
        <v>7</v>
      </c>
      <c r="E4169" t="s">
        <v>12450</v>
      </c>
      <c r="F4169" t="s">
        <v>13998</v>
      </c>
      <c r="G4169" t="s">
        <v>15274</v>
      </c>
      <c r="H4169" t="s">
        <v>935</v>
      </c>
      <c r="I4169" t="s">
        <v>1019</v>
      </c>
      <c r="J4169" t="s">
        <v>16351</v>
      </c>
      <c r="L4169" t="s">
        <v>19165</v>
      </c>
      <c r="M4169" t="s">
        <v>20509</v>
      </c>
      <c r="N4169" t="s">
        <v>6519</v>
      </c>
      <c r="P4169" t="s">
        <v>21</v>
      </c>
      <c r="V4169" t="s">
        <v>17646</v>
      </c>
      <c r="X4169" t="str">
        <f>VLOOKUP(I4169,Location!$A$3:$B$1999,2,FALSE)</f>
        <v>Illinois</v>
      </c>
    </row>
    <row r="4170" spans="3:24" x14ac:dyDescent="0.2">
      <c r="C4170" t="s">
        <v>11990</v>
      </c>
      <c r="D4170">
        <v>13</v>
      </c>
      <c r="E4170" t="s">
        <v>12109</v>
      </c>
      <c r="F4170" t="s">
        <v>13676</v>
      </c>
      <c r="G4170" t="s">
        <v>15113</v>
      </c>
      <c r="H4170" t="s">
        <v>929</v>
      </c>
      <c r="I4170" t="s">
        <v>1009</v>
      </c>
      <c r="J4170"/>
      <c r="L4170" t="s">
        <v>14416</v>
      </c>
      <c r="N4170" t="s">
        <v>16920</v>
      </c>
      <c r="P4170">
        <v>270</v>
      </c>
      <c r="V4170" t="s">
        <v>17303</v>
      </c>
      <c r="X4170" t="str">
        <f>VLOOKUP(I4170,Location!$A$3:$B$1999,2,FALSE)</f>
        <v>Texas</v>
      </c>
    </row>
    <row r="4171" spans="3:24" x14ac:dyDescent="0.2">
      <c r="C4171" t="s">
        <v>11990</v>
      </c>
      <c r="D4171">
        <v>22</v>
      </c>
      <c r="E4171" t="s">
        <v>12889</v>
      </c>
      <c r="F4171" t="s">
        <v>14420</v>
      </c>
      <c r="G4171" t="s">
        <v>15507</v>
      </c>
      <c r="H4171" t="s">
        <v>862</v>
      </c>
      <c r="I4171" t="s">
        <v>1044</v>
      </c>
      <c r="J4171" t="s">
        <v>16584</v>
      </c>
      <c r="L4171" t="s">
        <v>19522</v>
      </c>
      <c r="M4171" t="s">
        <v>20085</v>
      </c>
      <c r="N4171" t="s">
        <v>13</v>
      </c>
      <c r="P4171">
        <v>209</v>
      </c>
      <c r="V4171" t="s">
        <v>18093</v>
      </c>
      <c r="X4171" t="str">
        <f>VLOOKUP(I4171,Location!$A$3:$B$1999,2,FALSE)</f>
        <v>Michigan</v>
      </c>
    </row>
    <row r="4172" spans="3:24" x14ac:dyDescent="0.2">
      <c r="C4172" t="s">
        <v>11990</v>
      </c>
      <c r="D4172">
        <v>10</v>
      </c>
      <c r="E4172" t="s">
        <v>12170</v>
      </c>
      <c r="F4172" t="s">
        <v>13734</v>
      </c>
      <c r="G4172" t="s">
        <v>15144</v>
      </c>
      <c r="H4172" t="s">
        <v>809</v>
      </c>
      <c r="I4172" t="s">
        <v>15850</v>
      </c>
      <c r="J4172" t="s">
        <v>16193</v>
      </c>
      <c r="M4172" t="s">
        <v>20637</v>
      </c>
      <c r="N4172" t="s">
        <v>13</v>
      </c>
      <c r="P4172">
        <v>60</v>
      </c>
      <c r="V4172" t="s">
        <v>17365</v>
      </c>
      <c r="X4172" t="str">
        <f>VLOOKUP(I4172,Location!$A$3:$B$1999,2,FALSE)</f>
        <v>North Carolina</v>
      </c>
    </row>
    <row r="4173" spans="3:24" x14ac:dyDescent="0.2">
      <c r="C4173" t="s">
        <v>11990</v>
      </c>
      <c r="D4173">
        <v>5</v>
      </c>
      <c r="E4173" t="s">
        <v>12729</v>
      </c>
      <c r="F4173" t="s">
        <v>14268</v>
      </c>
      <c r="G4173" t="s">
        <v>8871</v>
      </c>
      <c r="H4173" t="s">
        <v>882</v>
      </c>
      <c r="I4173" t="s">
        <v>15887</v>
      </c>
      <c r="J4173"/>
      <c r="L4173" t="s">
        <v>14416</v>
      </c>
      <c r="N4173" t="s">
        <v>13</v>
      </c>
      <c r="P4173">
        <v>256</v>
      </c>
      <c r="V4173" t="s">
        <v>17928</v>
      </c>
      <c r="X4173" t="str">
        <f>VLOOKUP(I4173,Location!$A$3:$B$1999,2,FALSE)</f>
        <v>New York</v>
      </c>
    </row>
    <row r="4174" spans="3:24" x14ac:dyDescent="0.2">
      <c r="C4174" t="s">
        <v>11990</v>
      </c>
      <c r="D4174">
        <v>5</v>
      </c>
      <c r="E4174" t="s">
        <v>13411</v>
      </c>
      <c r="F4174" t="s">
        <v>14913</v>
      </c>
      <c r="G4174" t="s">
        <v>15765</v>
      </c>
      <c r="H4174" t="s">
        <v>918</v>
      </c>
      <c r="I4174" t="s">
        <v>967</v>
      </c>
      <c r="J4174"/>
      <c r="L4174" t="s">
        <v>19958</v>
      </c>
      <c r="N4174" t="s">
        <v>13</v>
      </c>
      <c r="P4174">
        <v>357</v>
      </c>
      <c r="V4174" t="s">
        <v>18621</v>
      </c>
      <c r="X4174" t="str">
        <f>VLOOKUP(I4174,Location!$A$3:$B$1999,2,FALSE)</f>
        <v>Washington</v>
      </c>
    </row>
    <row r="4175" spans="3:24" x14ac:dyDescent="0.2">
      <c r="C4175" t="s">
        <v>11990</v>
      </c>
      <c r="D4175">
        <v>21</v>
      </c>
      <c r="E4175" t="s">
        <v>13509</v>
      </c>
      <c r="F4175" t="s">
        <v>14998</v>
      </c>
      <c r="G4175" t="s">
        <v>15799</v>
      </c>
      <c r="H4175" t="s">
        <v>834</v>
      </c>
      <c r="I4175" t="s">
        <v>18</v>
      </c>
      <c r="J4175" t="s">
        <v>16718</v>
      </c>
      <c r="L4175" t="s">
        <v>20034</v>
      </c>
      <c r="M4175" t="s">
        <v>20110</v>
      </c>
      <c r="N4175" t="s">
        <v>972</v>
      </c>
      <c r="P4175">
        <v>61</v>
      </c>
      <c r="V4175" t="s">
        <v>18719</v>
      </c>
      <c r="X4175" t="str">
        <f>VLOOKUP(I4175,Location!$A$3:$B$1999,2,FALSE)</f>
        <v>D.C.</v>
      </c>
    </row>
    <row r="4176" spans="3:24" x14ac:dyDescent="0.2">
      <c r="C4176" t="s">
        <v>11990</v>
      </c>
      <c r="D4176">
        <v>21</v>
      </c>
      <c r="E4176" t="s">
        <v>12784</v>
      </c>
      <c r="F4176" t="s">
        <v>1203</v>
      </c>
      <c r="G4176" t="s">
        <v>8363</v>
      </c>
      <c r="H4176" t="s">
        <v>807</v>
      </c>
      <c r="I4176" t="s">
        <v>15980</v>
      </c>
      <c r="J4176" t="s">
        <v>8363</v>
      </c>
      <c r="L4176" t="s">
        <v>19447</v>
      </c>
      <c r="N4176" t="s">
        <v>13</v>
      </c>
      <c r="P4176">
        <v>131</v>
      </c>
      <c r="V4176" t="s">
        <v>17984</v>
      </c>
      <c r="X4176" t="str">
        <f>VLOOKUP(I4176,Location!$A$3:$B$1999,2,FALSE)</f>
        <v>Colorado</v>
      </c>
    </row>
    <row r="4177" spans="3:24" x14ac:dyDescent="0.2">
      <c r="C4177" t="s">
        <v>11990</v>
      </c>
      <c r="D4177">
        <v>10</v>
      </c>
      <c r="E4177" t="s">
        <v>12705</v>
      </c>
      <c r="F4177" t="s">
        <v>14245</v>
      </c>
      <c r="G4177" t="s">
        <v>15410</v>
      </c>
      <c r="H4177" t="s">
        <v>837</v>
      </c>
      <c r="I4177" t="s">
        <v>1592</v>
      </c>
      <c r="J4177" t="s">
        <v>16484</v>
      </c>
      <c r="L4177" t="s">
        <v>19390</v>
      </c>
      <c r="M4177" t="s">
        <v>20399</v>
      </c>
      <c r="N4177" t="s">
        <v>1020</v>
      </c>
      <c r="P4177">
        <v>145</v>
      </c>
      <c r="V4177" t="s">
        <v>17904</v>
      </c>
      <c r="X4177" t="str">
        <f>VLOOKUP(I4177,Location!$A$3:$B$1999,2,FALSE)</f>
        <v>North Carolina</v>
      </c>
    </row>
    <row r="4178" spans="3:24" x14ac:dyDescent="0.2">
      <c r="C4178" t="s">
        <v>11990</v>
      </c>
      <c r="D4178">
        <v>5</v>
      </c>
      <c r="E4178" t="s">
        <v>13130</v>
      </c>
      <c r="F4178" t="s">
        <v>14651</v>
      </c>
      <c r="G4178" t="s">
        <v>15637</v>
      </c>
      <c r="H4178" t="s">
        <v>918</v>
      </c>
      <c r="I4178" t="s">
        <v>1061</v>
      </c>
      <c r="J4178"/>
      <c r="L4178" t="s">
        <v>19725</v>
      </c>
      <c r="N4178" t="s">
        <v>13</v>
      </c>
      <c r="P4178" t="s">
        <v>21</v>
      </c>
      <c r="V4178" t="s">
        <v>18338</v>
      </c>
      <c r="X4178" t="str">
        <f>VLOOKUP(I4178,Location!$A$3:$B$1999,2,FALSE)</f>
        <v>California</v>
      </c>
    </row>
    <row r="4179" spans="3:24" x14ac:dyDescent="0.2">
      <c r="C4179" t="s">
        <v>11990</v>
      </c>
      <c r="D4179">
        <v>8</v>
      </c>
      <c r="E4179" t="s">
        <v>12340</v>
      </c>
      <c r="F4179" t="s">
        <v>13892</v>
      </c>
      <c r="G4179" t="s">
        <v>15213</v>
      </c>
      <c r="H4179" t="s">
        <v>953</v>
      </c>
      <c r="I4179" t="s">
        <v>15879</v>
      </c>
      <c r="J4179"/>
      <c r="L4179" t="s">
        <v>19072</v>
      </c>
      <c r="N4179" t="s">
        <v>16970</v>
      </c>
      <c r="P4179" t="s">
        <v>21</v>
      </c>
      <c r="V4179" t="s">
        <v>17535</v>
      </c>
      <c r="X4179" t="str">
        <f>VLOOKUP(I4179,Location!$A$3:$B$1999,2,FALSE)</f>
        <v>Texas</v>
      </c>
    </row>
    <row r="4180" spans="3:24" x14ac:dyDescent="0.2">
      <c r="C4180" t="s">
        <v>11990</v>
      </c>
      <c r="D4180">
        <v>6</v>
      </c>
      <c r="E4180" t="s">
        <v>13353</v>
      </c>
      <c r="F4180" t="s">
        <v>14859</v>
      </c>
      <c r="G4180" t="s">
        <v>15743</v>
      </c>
      <c r="H4180" t="s">
        <v>834</v>
      </c>
      <c r="I4180" t="s">
        <v>978</v>
      </c>
      <c r="J4180"/>
      <c r="L4180" t="s">
        <v>19917</v>
      </c>
      <c r="N4180" t="s">
        <v>806</v>
      </c>
      <c r="P4180">
        <v>188</v>
      </c>
      <c r="V4180" t="s">
        <v>18562</v>
      </c>
      <c r="X4180" t="str">
        <f>VLOOKUP(I4180,Location!$A$3:$B$1999,2,FALSE)</f>
        <v>Nebraska</v>
      </c>
    </row>
    <row r="4181" spans="3:24" x14ac:dyDescent="0.2">
      <c r="C4181" t="s">
        <v>11990</v>
      </c>
      <c r="D4181">
        <v>14</v>
      </c>
      <c r="E4181" t="s">
        <v>13025</v>
      </c>
      <c r="F4181" t="s">
        <v>14547</v>
      </c>
      <c r="G4181" t="s">
        <v>1028</v>
      </c>
      <c r="H4181" t="s">
        <v>835</v>
      </c>
      <c r="I4181" t="s">
        <v>1907</v>
      </c>
      <c r="J4181" t="s">
        <v>1908</v>
      </c>
      <c r="L4181" t="s">
        <v>19631</v>
      </c>
      <c r="M4181" t="s">
        <v>3658</v>
      </c>
      <c r="N4181" t="s">
        <v>17106</v>
      </c>
      <c r="P4181">
        <v>453</v>
      </c>
      <c r="V4181" t="s">
        <v>18229</v>
      </c>
      <c r="X4181" t="str">
        <f>VLOOKUP(I4181,Location!$A$3:$B$1999,2,FALSE)</f>
        <v>Connecticut</v>
      </c>
    </row>
    <row r="4182" spans="3:24" x14ac:dyDescent="0.2">
      <c r="C4182" t="s">
        <v>11990</v>
      </c>
      <c r="D4182">
        <v>10</v>
      </c>
      <c r="E4182" t="s">
        <v>13131</v>
      </c>
      <c r="F4182" t="s">
        <v>14652</v>
      </c>
      <c r="G4182" t="s">
        <v>9213</v>
      </c>
      <c r="H4182" t="s">
        <v>862</v>
      </c>
      <c r="I4182" t="s">
        <v>18</v>
      </c>
      <c r="J4182" t="s">
        <v>16703</v>
      </c>
      <c r="L4182" t="s">
        <v>14416</v>
      </c>
      <c r="M4182" t="s">
        <v>993</v>
      </c>
      <c r="N4182" t="s">
        <v>1020</v>
      </c>
      <c r="P4182">
        <v>30</v>
      </c>
      <c r="V4182" t="s">
        <v>18339</v>
      </c>
      <c r="X4182" t="str">
        <f>VLOOKUP(I4182,Location!$A$3:$B$1999,2,FALSE)</f>
        <v>D.C.</v>
      </c>
    </row>
    <row r="4183" spans="3:24" x14ac:dyDescent="0.2">
      <c r="C4183" t="s">
        <v>11990</v>
      </c>
      <c r="D4183">
        <v>19</v>
      </c>
      <c r="E4183" t="s">
        <v>13006</v>
      </c>
      <c r="F4183" t="s">
        <v>14529</v>
      </c>
      <c r="G4183" t="s">
        <v>15573</v>
      </c>
      <c r="H4183" t="s">
        <v>825</v>
      </c>
      <c r="I4183" t="s">
        <v>18</v>
      </c>
      <c r="J4183" t="s">
        <v>3128</v>
      </c>
      <c r="L4183" t="s">
        <v>19620</v>
      </c>
      <c r="M4183" t="s">
        <v>969</v>
      </c>
      <c r="N4183" t="s">
        <v>3302</v>
      </c>
      <c r="P4183" t="s">
        <v>21</v>
      </c>
      <c r="V4183" t="s">
        <v>18210</v>
      </c>
      <c r="X4183" t="str">
        <f>VLOOKUP(I4183,Location!$A$3:$B$1999,2,FALSE)</f>
        <v>D.C.</v>
      </c>
    </row>
    <row r="4184" spans="3:24" x14ac:dyDescent="0.2">
      <c r="C4184" t="s">
        <v>11990</v>
      </c>
      <c r="D4184">
        <v>10</v>
      </c>
      <c r="E4184" t="s">
        <v>13110</v>
      </c>
      <c r="F4184" t="s">
        <v>14630</v>
      </c>
      <c r="G4184" t="s">
        <v>1458</v>
      </c>
      <c r="H4184" t="s">
        <v>19</v>
      </c>
      <c r="I4184" t="s">
        <v>996</v>
      </c>
      <c r="J4184"/>
      <c r="L4184" t="s">
        <v>19706</v>
      </c>
      <c r="N4184" t="s">
        <v>3417</v>
      </c>
      <c r="P4184">
        <v>200</v>
      </c>
      <c r="V4184" t="s">
        <v>18316</v>
      </c>
      <c r="X4184" t="str">
        <f>VLOOKUP(I4184,Location!$A$3:$B$1999,2,FALSE)</f>
        <v>Virginia</v>
      </c>
    </row>
    <row r="4185" spans="3:24" x14ac:dyDescent="0.2">
      <c r="C4185" t="s">
        <v>11990</v>
      </c>
      <c r="D4185">
        <v>9</v>
      </c>
      <c r="E4185" t="s">
        <v>12966</v>
      </c>
      <c r="F4185" t="s">
        <v>14491</v>
      </c>
      <c r="G4185" t="s">
        <v>14888</v>
      </c>
      <c r="H4185" t="s">
        <v>825</v>
      </c>
      <c r="I4185" t="s">
        <v>1046</v>
      </c>
      <c r="J4185"/>
      <c r="L4185" t="s">
        <v>19586</v>
      </c>
      <c r="N4185" t="s">
        <v>11846</v>
      </c>
      <c r="P4185" t="s">
        <v>21</v>
      </c>
      <c r="V4185" t="s">
        <v>18170</v>
      </c>
      <c r="X4185" t="str">
        <f>VLOOKUP(I4185,Location!$A$3:$B$1999,2,FALSE)</f>
        <v>Maryland</v>
      </c>
    </row>
    <row r="4186" spans="3:24" x14ac:dyDescent="0.2">
      <c r="C4186" t="s">
        <v>11990</v>
      </c>
      <c r="D4186">
        <v>8</v>
      </c>
      <c r="E4186" t="s">
        <v>12585</v>
      </c>
      <c r="F4186" t="s">
        <v>14131</v>
      </c>
      <c r="G4186" t="s">
        <v>9106</v>
      </c>
      <c r="H4186" t="s">
        <v>827</v>
      </c>
      <c r="I4186" t="s">
        <v>1057</v>
      </c>
      <c r="J4186" t="s">
        <v>16416</v>
      </c>
      <c r="L4186" t="s">
        <v>19286</v>
      </c>
      <c r="N4186" t="s">
        <v>1003</v>
      </c>
      <c r="P4186">
        <v>79</v>
      </c>
      <c r="V4186" t="s">
        <v>17781</v>
      </c>
      <c r="X4186" t="str">
        <f>VLOOKUP(I4186,Location!$A$3:$B$1999,2,FALSE)</f>
        <v>California</v>
      </c>
    </row>
    <row r="4187" spans="3:24" x14ac:dyDescent="0.2">
      <c r="C4187" t="s">
        <v>11990</v>
      </c>
      <c r="D4187">
        <v>6</v>
      </c>
      <c r="E4187" t="s">
        <v>13198</v>
      </c>
      <c r="F4187" t="s">
        <v>14713</v>
      </c>
      <c r="G4187" t="s">
        <v>31</v>
      </c>
      <c r="H4187" t="s">
        <v>825</v>
      </c>
      <c r="I4187" t="s">
        <v>1047</v>
      </c>
      <c r="J4187" t="s">
        <v>16735</v>
      </c>
      <c r="L4187" t="s">
        <v>19774</v>
      </c>
      <c r="M4187" t="s">
        <v>969</v>
      </c>
      <c r="N4187" t="s">
        <v>13</v>
      </c>
      <c r="P4187" t="s">
        <v>21</v>
      </c>
      <c r="V4187" t="s">
        <v>18406</v>
      </c>
      <c r="X4187" t="str">
        <f>VLOOKUP(I4187,Location!$A$3:$B$1999,2,FALSE)</f>
        <v>Kentucky</v>
      </c>
    </row>
    <row r="4188" spans="3:24" x14ac:dyDescent="0.2">
      <c r="C4188" t="s">
        <v>11990</v>
      </c>
      <c r="D4188">
        <v>6</v>
      </c>
      <c r="E4188" t="s">
        <v>13175</v>
      </c>
      <c r="F4188" t="s">
        <v>14690</v>
      </c>
      <c r="G4188" t="s">
        <v>15662</v>
      </c>
      <c r="H4188" t="s">
        <v>835</v>
      </c>
      <c r="I4188" t="s">
        <v>1057</v>
      </c>
      <c r="J4188" t="s">
        <v>16721</v>
      </c>
      <c r="L4188" t="s">
        <v>14416</v>
      </c>
      <c r="N4188" t="s">
        <v>24</v>
      </c>
      <c r="P4188">
        <v>330</v>
      </c>
      <c r="V4188" t="s">
        <v>18383</v>
      </c>
      <c r="X4188" t="str">
        <f>VLOOKUP(I4188,Location!$A$3:$B$1999,2,FALSE)</f>
        <v>California</v>
      </c>
    </row>
    <row r="4189" spans="3:24" x14ac:dyDescent="0.2">
      <c r="C4189" t="s">
        <v>11990</v>
      </c>
      <c r="D4189">
        <v>7</v>
      </c>
      <c r="E4189" t="s">
        <v>12030</v>
      </c>
      <c r="F4189" t="s">
        <v>1788</v>
      </c>
      <c r="G4189" t="s">
        <v>1788</v>
      </c>
      <c r="H4189" t="s">
        <v>936</v>
      </c>
      <c r="I4189" t="s">
        <v>1579</v>
      </c>
      <c r="J4189" t="s">
        <v>16107</v>
      </c>
      <c r="L4189" t="s">
        <v>18805</v>
      </c>
      <c r="N4189" t="s">
        <v>16907</v>
      </c>
      <c r="P4189" t="s">
        <v>21</v>
      </c>
      <c r="V4189" t="s">
        <v>17221</v>
      </c>
      <c r="X4189" t="str">
        <f>VLOOKUP(I4189,Location!$A$3:$B$1999,2,FALSE)</f>
        <v>New York</v>
      </c>
    </row>
    <row r="4190" spans="3:24" x14ac:dyDescent="0.2">
      <c r="C4190" t="s">
        <v>11990</v>
      </c>
      <c r="D4190">
        <v>8</v>
      </c>
      <c r="E4190" t="s">
        <v>13108</v>
      </c>
      <c r="F4190" t="s">
        <v>14628</v>
      </c>
      <c r="G4190" t="s">
        <v>15630</v>
      </c>
      <c r="H4190" t="s">
        <v>825</v>
      </c>
      <c r="I4190" t="s">
        <v>18</v>
      </c>
      <c r="J4190" t="s">
        <v>14628</v>
      </c>
      <c r="L4190" t="s">
        <v>19704</v>
      </c>
      <c r="M4190" t="s">
        <v>20250</v>
      </c>
      <c r="N4190" t="s">
        <v>24</v>
      </c>
      <c r="P4190">
        <v>357</v>
      </c>
      <c r="V4190" t="s">
        <v>18314</v>
      </c>
      <c r="X4190" t="str">
        <f>VLOOKUP(I4190,Location!$A$3:$B$1999,2,FALSE)</f>
        <v>D.C.</v>
      </c>
    </row>
    <row r="4191" spans="3:24" x14ac:dyDescent="0.2">
      <c r="C4191" t="s">
        <v>11990</v>
      </c>
      <c r="D4191">
        <v>5</v>
      </c>
      <c r="E4191" t="s">
        <v>12440</v>
      </c>
      <c r="F4191" t="s">
        <v>13988</v>
      </c>
      <c r="G4191" t="s">
        <v>2666</v>
      </c>
      <c r="H4191" t="s">
        <v>858</v>
      </c>
      <c r="I4191" t="s">
        <v>18</v>
      </c>
      <c r="J4191" t="s">
        <v>9530</v>
      </c>
      <c r="L4191" t="s">
        <v>19156</v>
      </c>
      <c r="M4191" t="s">
        <v>20514</v>
      </c>
      <c r="N4191" t="s">
        <v>17000</v>
      </c>
      <c r="P4191" t="s">
        <v>21</v>
      </c>
      <c r="V4191" t="s">
        <v>17636</v>
      </c>
      <c r="X4191" t="str">
        <f>VLOOKUP(I4191,Location!$A$3:$B$1999,2,FALSE)</f>
        <v>D.C.</v>
      </c>
    </row>
    <row r="4192" spans="3:24" x14ac:dyDescent="0.2">
      <c r="C4192" t="s">
        <v>11990</v>
      </c>
      <c r="D4192">
        <v>5</v>
      </c>
      <c r="E4192" t="s">
        <v>12715</v>
      </c>
      <c r="F4192" t="s">
        <v>14254</v>
      </c>
      <c r="G4192" t="s">
        <v>1239</v>
      </c>
      <c r="H4192" t="s">
        <v>875</v>
      </c>
      <c r="I4192" t="s">
        <v>4171</v>
      </c>
      <c r="J4192"/>
      <c r="L4192" t="s">
        <v>19398</v>
      </c>
      <c r="N4192" t="s">
        <v>13</v>
      </c>
      <c r="P4192">
        <v>422</v>
      </c>
      <c r="V4192" t="s">
        <v>17914</v>
      </c>
      <c r="X4192" t="str">
        <f>VLOOKUP(I4192,Location!$A$3:$B$1999,2,FALSE)</f>
        <v>Florida</v>
      </c>
    </row>
    <row r="4193" spans="3:24" x14ac:dyDescent="0.2">
      <c r="C4193" t="s">
        <v>11990</v>
      </c>
      <c r="D4193">
        <v>22</v>
      </c>
      <c r="E4193" t="s">
        <v>13521</v>
      </c>
      <c r="F4193" t="s">
        <v>15010</v>
      </c>
      <c r="G4193" t="s">
        <v>15805</v>
      </c>
      <c r="H4193" t="s">
        <v>825</v>
      </c>
      <c r="I4193" t="s">
        <v>18</v>
      </c>
      <c r="J4193" t="s">
        <v>16874</v>
      </c>
      <c r="L4193" t="s">
        <v>20044</v>
      </c>
      <c r="M4193" t="s">
        <v>1032</v>
      </c>
      <c r="N4193" t="s">
        <v>13</v>
      </c>
      <c r="P4193" t="s">
        <v>21</v>
      </c>
      <c r="V4193" t="s">
        <v>18731</v>
      </c>
      <c r="X4193" t="str">
        <f>VLOOKUP(I4193,Location!$A$3:$B$1999,2,FALSE)</f>
        <v>D.C.</v>
      </c>
    </row>
    <row r="4194" spans="3:24" x14ac:dyDescent="0.2">
      <c r="C4194" t="s">
        <v>11990</v>
      </c>
      <c r="D4194">
        <v>4</v>
      </c>
      <c r="E4194" t="s">
        <v>13105</v>
      </c>
      <c r="F4194" t="s">
        <v>14624</v>
      </c>
      <c r="G4194" t="s">
        <v>15627</v>
      </c>
      <c r="H4194" t="s">
        <v>19</v>
      </c>
      <c r="I4194" t="s">
        <v>16024</v>
      </c>
      <c r="J4194" t="s">
        <v>16692</v>
      </c>
      <c r="L4194" t="s">
        <v>19700</v>
      </c>
      <c r="M4194" t="s">
        <v>20252</v>
      </c>
      <c r="N4194" t="s">
        <v>17118</v>
      </c>
      <c r="P4194">
        <v>307</v>
      </c>
      <c r="V4194" t="s">
        <v>18310</v>
      </c>
      <c r="X4194" t="str">
        <f>VLOOKUP(I4194,Location!$A$3:$B$1999,2,FALSE)</f>
        <v>Pennsylvania</v>
      </c>
    </row>
    <row r="4195" spans="3:24" x14ac:dyDescent="0.2">
      <c r="C4195" t="s">
        <v>11990</v>
      </c>
      <c r="D4195">
        <v>12</v>
      </c>
      <c r="E4195" t="s">
        <v>12962</v>
      </c>
      <c r="F4195" t="s">
        <v>14487</v>
      </c>
      <c r="G4195" t="s">
        <v>15552</v>
      </c>
      <c r="H4195" t="s">
        <v>19</v>
      </c>
      <c r="I4195" t="s">
        <v>1061</v>
      </c>
      <c r="J4195"/>
      <c r="L4195" t="s">
        <v>19582</v>
      </c>
      <c r="N4195" t="s">
        <v>16913</v>
      </c>
      <c r="P4195" t="s">
        <v>21</v>
      </c>
      <c r="V4195" t="s">
        <v>18166</v>
      </c>
      <c r="X4195" t="str">
        <f>VLOOKUP(I4195,Location!$A$3:$B$1999,2,FALSE)</f>
        <v>California</v>
      </c>
    </row>
    <row r="4196" spans="3:24" x14ac:dyDescent="0.2">
      <c r="C4196" t="s">
        <v>11990</v>
      </c>
      <c r="D4196">
        <v>7</v>
      </c>
      <c r="E4196" t="s">
        <v>12982</v>
      </c>
      <c r="F4196" t="s">
        <v>14505</v>
      </c>
      <c r="G4196" t="s">
        <v>15560</v>
      </c>
      <c r="H4196" t="s">
        <v>862</v>
      </c>
      <c r="I4196" t="s">
        <v>9388</v>
      </c>
      <c r="J4196" t="s">
        <v>9830</v>
      </c>
      <c r="L4196" t="s">
        <v>19599</v>
      </c>
      <c r="M4196" t="s">
        <v>20296</v>
      </c>
      <c r="N4196" t="s">
        <v>806</v>
      </c>
      <c r="P4196">
        <v>269</v>
      </c>
      <c r="V4196" t="s">
        <v>18186</v>
      </c>
      <c r="X4196" t="str">
        <f>VLOOKUP(I4196,Location!$A$3:$B$1999,2,FALSE)</f>
        <v>Pennsylvania</v>
      </c>
    </row>
    <row r="4197" spans="3:24" x14ac:dyDescent="0.2">
      <c r="C4197" t="s">
        <v>11990</v>
      </c>
      <c r="D4197">
        <v>16</v>
      </c>
      <c r="E4197" t="s">
        <v>12633</v>
      </c>
      <c r="F4197" t="s">
        <v>14177</v>
      </c>
      <c r="G4197" t="s">
        <v>31</v>
      </c>
      <c r="H4197" t="s">
        <v>29</v>
      </c>
      <c r="I4197" t="s">
        <v>1021</v>
      </c>
      <c r="J4197" t="s">
        <v>16445</v>
      </c>
      <c r="L4197" t="s">
        <v>19327</v>
      </c>
      <c r="N4197" t="s">
        <v>13</v>
      </c>
      <c r="P4197">
        <v>76</v>
      </c>
      <c r="V4197" t="s">
        <v>17830</v>
      </c>
      <c r="X4197" t="str">
        <f>VLOOKUP(I4197,Location!$A$3:$B$1999,2,FALSE)</f>
        <v>New York</v>
      </c>
    </row>
    <row r="4198" spans="3:24" x14ac:dyDescent="0.2">
      <c r="C4198" t="s">
        <v>11990</v>
      </c>
      <c r="D4198">
        <v>1</v>
      </c>
      <c r="E4198" t="s">
        <v>12289</v>
      </c>
      <c r="F4198" t="s">
        <v>13845</v>
      </c>
      <c r="G4198" t="s">
        <v>15194</v>
      </c>
      <c r="H4198" t="s">
        <v>947</v>
      </c>
      <c r="I4198" t="s">
        <v>20</v>
      </c>
      <c r="J4198"/>
      <c r="L4198" t="s">
        <v>19034</v>
      </c>
      <c r="N4198" t="s">
        <v>24</v>
      </c>
      <c r="P4198">
        <v>364</v>
      </c>
      <c r="V4198" t="s">
        <v>17484</v>
      </c>
      <c r="X4198" t="str">
        <f>VLOOKUP(I4198,Location!$A$3:$B$1999,2,FALSE)</f>
        <v>Minnesota</v>
      </c>
    </row>
    <row r="4199" spans="3:24" x14ac:dyDescent="0.2">
      <c r="C4199" t="s">
        <v>11990</v>
      </c>
      <c r="D4199">
        <v>17</v>
      </c>
      <c r="E4199" t="s">
        <v>12809</v>
      </c>
      <c r="F4199" t="s">
        <v>14345</v>
      </c>
      <c r="G4199" t="s">
        <v>2832</v>
      </c>
      <c r="H4199" t="s">
        <v>950</v>
      </c>
      <c r="I4199" t="s">
        <v>996</v>
      </c>
      <c r="J4199" t="s">
        <v>16537</v>
      </c>
      <c r="L4199" t="s">
        <v>14416</v>
      </c>
      <c r="N4199" t="s">
        <v>13</v>
      </c>
      <c r="P4199">
        <v>74</v>
      </c>
      <c r="V4199" t="s">
        <v>18011</v>
      </c>
      <c r="X4199" t="str">
        <f>VLOOKUP(I4199,Location!$A$3:$B$1999,2,FALSE)</f>
        <v>Virginia</v>
      </c>
    </row>
    <row r="4200" spans="3:24" x14ac:dyDescent="0.2">
      <c r="C4200" t="s">
        <v>11990</v>
      </c>
      <c r="D4200">
        <v>10</v>
      </c>
      <c r="E4200" t="s">
        <v>12908</v>
      </c>
      <c r="F4200" t="s">
        <v>14439</v>
      </c>
      <c r="G4200" t="s">
        <v>1239</v>
      </c>
      <c r="H4200" t="s">
        <v>825</v>
      </c>
      <c r="I4200" t="s">
        <v>15832</v>
      </c>
      <c r="J4200" t="s">
        <v>1991</v>
      </c>
      <c r="L4200" t="s">
        <v>19537</v>
      </c>
      <c r="N4200" t="s">
        <v>820</v>
      </c>
      <c r="P4200" t="s">
        <v>21</v>
      </c>
      <c r="V4200" t="s">
        <v>18112</v>
      </c>
      <c r="X4200" t="str">
        <f>VLOOKUP(I4200,Location!$A$3:$B$1999,2,FALSE)</f>
        <v>Virginia</v>
      </c>
    </row>
    <row r="4201" spans="3:24" x14ac:dyDescent="0.2">
      <c r="C4201" t="s">
        <v>11990</v>
      </c>
      <c r="D4201">
        <v>20</v>
      </c>
      <c r="E4201" t="s">
        <v>12775</v>
      </c>
      <c r="F4201" t="s">
        <v>14312</v>
      </c>
      <c r="G4201" t="s">
        <v>15444</v>
      </c>
      <c r="H4201" t="s">
        <v>916</v>
      </c>
      <c r="I4201" t="s">
        <v>15974</v>
      </c>
      <c r="J4201" t="s">
        <v>16518</v>
      </c>
      <c r="L4201" t="s">
        <v>14416</v>
      </c>
      <c r="M4201" t="s">
        <v>20374</v>
      </c>
      <c r="N4201" t="s">
        <v>806</v>
      </c>
      <c r="P4201">
        <v>82</v>
      </c>
      <c r="V4201" t="s">
        <v>17974</v>
      </c>
      <c r="X4201" t="str">
        <f>VLOOKUP(I4201,Location!$A$3:$B$1999,2,FALSE)</f>
        <v>North Carolina</v>
      </c>
    </row>
    <row r="4202" spans="3:24" x14ac:dyDescent="0.2">
      <c r="C4202" t="s">
        <v>11990</v>
      </c>
      <c r="D4202">
        <v>8</v>
      </c>
      <c r="E4202" t="s">
        <v>12563</v>
      </c>
      <c r="F4202" t="s">
        <v>14109</v>
      </c>
      <c r="G4202" t="s">
        <v>14109</v>
      </c>
      <c r="H4202" t="s">
        <v>858</v>
      </c>
      <c r="I4202" t="s">
        <v>966</v>
      </c>
      <c r="J4202" t="s">
        <v>16363</v>
      </c>
      <c r="L4202" t="s">
        <v>19271</v>
      </c>
      <c r="M4202" t="s">
        <v>20459</v>
      </c>
      <c r="N4202" t="s">
        <v>2810</v>
      </c>
      <c r="P4202">
        <v>199</v>
      </c>
      <c r="V4202" t="s">
        <v>17759</v>
      </c>
      <c r="X4202" t="str">
        <f>VLOOKUP(I4202,Location!$A$3:$B$1999,2,FALSE)</f>
        <v>Massachusetts</v>
      </c>
    </row>
    <row r="4203" spans="3:24" x14ac:dyDescent="0.2">
      <c r="C4203" t="s">
        <v>11990</v>
      </c>
      <c r="D4203">
        <v>5</v>
      </c>
      <c r="E4203" t="s">
        <v>12858</v>
      </c>
      <c r="F4203" t="s">
        <v>14391</v>
      </c>
      <c r="G4203" t="s">
        <v>15490</v>
      </c>
      <c r="H4203" t="s">
        <v>868</v>
      </c>
      <c r="I4203" t="s">
        <v>1329</v>
      </c>
      <c r="J4203" t="s">
        <v>16565</v>
      </c>
      <c r="L4203" t="s">
        <v>19500</v>
      </c>
      <c r="M4203" t="s">
        <v>20338</v>
      </c>
      <c r="N4203" t="s">
        <v>1000</v>
      </c>
      <c r="P4203" t="s">
        <v>21</v>
      </c>
      <c r="V4203" t="s">
        <v>18062</v>
      </c>
      <c r="X4203" t="str">
        <f>VLOOKUP(I4203,Location!$A$3:$B$1999,2,FALSE)</f>
        <v>Arizona</v>
      </c>
    </row>
    <row r="4204" spans="3:24" x14ac:dyDescent="0.2">
      <c r="C4204" t="s">
        <v>11990</v>
      </c>
      <c r="D4204">
        <v>23</v>
      </c>
      <c r="E4204" t="s">
        <v>12562</v>
      </c>
      <c r="F4204" t="s">
        <v>14108</v>
      </c>
      <c r="G4204" t="s">
        <v>15334</v>
      </c>
      <c r="H4204" t="s">
        <v>945</v>
      </c>
      <c r="I4204" t="s">
        <v>15888</v>
      </c>
      <c r="J4204" t="s">
        <v>16405</v>
      </c>
      <c r="L4204" t="s">
        <v>19270</v>
      </c>
      <c r="M4204" t="s">
        <v>20460</v>
      </c>
      <c r="N4204" t="s">
        <v>11968</v>
      </c>
      <c r="P4204">
        <v>97</v>
      </c>
      <c r="V4204" t="s">
        <v>17758</v>
      </c>
      <c r="X4204" t="str">
        <f>VLOOKUP(I4204,Location!$A$3:$B$1999,2,FALSE)</f>
        <v>Florida</v>
      </c>
    </row>
    <row r="4205" spans="3:24" x14ac:dyDescent="0.2">
      <c r="C4205" t="s">
        <v>11990</v>
      </c>
      <c r="D4205">
        <v>5</v>
      </c>
      <c r="E4205" t="s">
        <v>12989</v>
      </c>
      <c r="F4205" t="s">
        <v>14512</v>
      </c>
      <c r="G4205" t="s">
        <v>15563</v>
      </c>
      <c r="H4205" t="s">
        <v>825</v>
      </c>
      <c r="I4205" t="s">
        <v>1034</v>
      </c>
      <c r="J4205"/>
      <c r="L4205" t="s">
        <v>19605</v>
      </c>
      <c r="N4205" t="s">
        <v>17102</v>
      </c>
      <c r="P4205" t="s">
        <v>21</v>
      </c>
      <c r="V4205" t="s">
        <v>18193</v>
      </c>
      <c r="X4205" t="str">
        <f>VLOOKUP(I4205,Location!$A$3:$B$1999,2,FALSE)</f>
        <v>Pennsylvania</v>
      </c>
    </row>
    <row r="4206" spans="3:24" x14ac:dyDescent="0.2">
      <c r="C4206" t="s">
        <v>11990</v>
      </c>
      <c r="D4206">
        <v>6</v>
      </c>
      <c r="E4206" t="s">
        <v>12555</v>
      </c>
      <c r="F4206" t="s">
        <v>14102</v>
      </c>
      <c r="G4206" t="s">
        <v>15329</v>
      </c>
      <c r="H4206" t="s">
        <v>883</v>
      </c>
      <c r="I4206" t="s">
        <v>1019</v>
      </c>
      <c r="J4206" t="s">
        <v>16403</v>
      </c>
      <c r="L4206" t="s">
        <v>19264</v>
      </c>
      <c r="M4206" t="s">
        <v>20390</v>
      </c>
      <c r="N4206" t="s">
        <v>13</v>
      </c>
      <c r="P4206">
        <v>143</v>
      </c>
      <c r="V4206" t="s">
        <v>17751</v>
      </c>
      <c r="X4206" t="str">
        <f>VLOOKUP(I4206,Location!$A$3:$B$1999,2,FALSE)</f>
        <v>Illinois</v>
      </c>
    </row>
    <row r="4207" spans="3:24" x14ac:dyDescent="0.2">
      <c r="C4207" t="s">
        <v>11990</v>
      </c>
      <c r="D4207">
        <v>5</v>
      </c>
      <c r="E4207" t="s">
        <v>12621</v>
      </c>
      <c r="F4207" t="s">
        <v>14165</v>
      </c>
      <c r="G4207" t="s">
        <v>2102</v>
      </c>
      <c r="H4207" t="s">
        <v>857</v>
      </c>
      <c r="I4207" t="s">
        <v>966</v>
      </c>
      <c r="J4207" t="s">
        <v>16437</v>
      </c>
      <c r="L4207" t="s">
        <v>19317</v>
      </c>
      <c r="M4207" t="s">
        <v>20435</v>
      </c>
      <c r="N4207" t="s">
        <v>13</v>
      </c>
      <c r="P4207">
        <v>229</v>
      </c>
      <c r="V4207" t="s">
        <v>17818</v>
      </c>
      <c r="X4207" t="str">
        <f>VLOOKUP(I4207,Location!$A$3:$B$1999,2,FALSE)</f>
        <v>Massachusetts</v>
      </c>
    </row>
    <row r="4208" spans="3:24" x14ac:dyDescent="0.2">
      <c r="C4208" t="s">
        <v>11990</v>
      </c>
      <c r="D4208">
        <v>9</v>
      </c>
      <c r="E4208" t="s">
        <v>12540</v>
      </c>
      <c r="F4208" t="s">
        <v>14087</v>
      </c>
      <c r="G4208" t="s">
        <v>15321</v>
      </c>
      <c r="H4208" t="s">
        <v>864</v>
      </c>
      <c r="I4208" t="s">
        <v>1023</v>
      </c>
      <c r="J4208" t="s">
        <v>16396</v>
      </c>
      <c r="L4208" t="s">
        <v>19251</v>
      </c>
      <c r="M4208" t="s">
        <v>20467</v>
      </c>
      <c r="N4208" t="s">
        <v>13</v>
      </c>
      <c r="P4208">
        <v>168</v>
      </c>
      <c r="V4208" t="s">
        <v>17736</v>
      </c>
      <c r="X4208" t="str">
        <f>VLOOKUP(I4208,Location!$A$3:$B$1999,2,FALSE)</f>
        <v>Georgia</v>
      </c>
    </row>
    <row r="4209" spans="3:24" x14ac:dyDescent="0.2">
      <c r="C4209" t="s">
        <v>11990</v>
      </c>
      <c r="D4209">
        <v>9</v>
      </c>
      <c r="E4209" t="s">
        <v>12181</v>
      </c>
      <c r="F4209" t="s">
        <v>13745</v>
      </c>
      <c r="G4209" t="s">
        <v>15149</v>
      </c>
      <c r="H4209" t="s">
        <v>917</v>
      </c>
      <c r="I4209" t="s">
        <v>2457</v>
      </c>
      <c r="J4209" t="s">
        <v>9866</v>
      </c>
      <c r="L4209" t="s">
        <v>18939</v>
      </c>
      <c r="M4209" t="s">
        <v>20495</v>
      </c>
      <c r="N4209" t="s">
        <v>806</v>
      </c>
      <c r="P4209" t="s">
        <v>21</v>
      </c>
      <c r="V4209" t="s">
        <v>17376</v>
      </c>
      <c r="X4209" t="str">
        <f>VLOOKUP(I4209,Location!$A$3:$B$1999,2,FALSE)</f>
        <v>California</v>
      </c>
    </row>
    <row r="4210" spans="3:24" x14ac:dyDescent="0.2">
      <c r="C4210" t="s">
        <v>11990</v>
      </c>
      <c r="D4210">
        <v>22</v>
      </c>
      <c r="E4210" t="s">
        <v>12862</v>
      </c>
      <c r="F4210" t="s">
        <v>14395</v>
      </c>
      <c r="G4210" t="s">
        <v>15492</v>
      </c>
      <c r="H4210" t="s">
        <v>868</v>
      </c>
      <c r="I4210" t="s">
        <v>1013</v>
      </c>
      <c r="J4210" t="s">
        <v>16568</v>
      </c>
      <c r="L4210" t="s">
        <v>14416</v>
      </c>
      <c r="M4210" t="s">
        <v>20336</v>
      </c>
      <c r="N4210" t="s">
        <v>6493</v>
      </c>
      <c r="P4210">
        <v>83</v>
      </c>
      <c r="V4210" t="s">
        <v>18066</v>
      </c>
      <c r="X4210" t="str">
        <f>VLOOKUP(I4210,Location!$A$3:$B$1999,2,FALSE)</f>
        <v>Tennessee</v>
      </c>
    </row>
    <row r="4211" spans="3:24" x14ac:dyDescent="0.2">
      <c r="C4211" t="s">
        <v>11990</v>
      </c>
      <c r="D4211">
        <v>29</v>
      </c>
      <c r="E4211" t="s">
        <v>12780</v>
      </c>
      <c r="F4211" t="s">
        <v>14317</v>
      </c>
      <c r="H4211" t="s">
        <v>871</v>
      </c>
      <c r="I4211" t="s">
        <v>18</v>
      </c>
      <c r="J4211"/>
      <c r="L4211" t="s">
        <v>19443</v>
      </c>
      <c r="N4211" t="s">
        <v>17072</v>
      </c>
      <c r="P4211">
        <v>131</v>
      </c>
      <c r="V4211" t="s">
        <v>17979</v>
      </c>
      <c r="X4211" t="str">
        <f>VLOOKUP(I4211,Location!$A$3:$B$1999,2,FALSE)</f>
        <v>D.C.</v>
      </c>
    </row>
    <row r="4212" spans="3:24" x14ac:dyDescent="0.2">
      <c r="C4212" t="s">
        <v>11990</v>
      </c>
      <c r="D4212">
        <v>21</v>
      </c>
      <c r="E4212" t="s">
        <v>13194</v>
      </c>
      <c r="F4212" t="s">
        <v>14709</v>
      </c>
      <c r="G4212" t="s">
        <v>15672</v>
      </c>
      <c r="H4212" t="s">
        <v>17</v>
      </c>
      <c r="I4212" t="s">
        <v>18</v>
      </c>
      <c r="J4212" t="s">
        <v>16733</v>
      </c>
      <c r="L4212" t="s">
        <v>19772</v>
      </c>
      <c r="M4212" t="s">
        <v>20221</v>
      </c>
      <c r="N4212" t="s">
        <v>16283</v>
      </c>
      <c r="P4212" t="s">
        <v>21</v>
      </c>
      <c r="V4212" t="s">
        <v>18402</v>
      </c>
      <c r="X4212" t="str">
        <f>VLOOKUP(I4212,Location!$A$3:$B$1999,2,FALSE)</f>
        <v>D.C.</v>
      </c>
    </row>
    <row r="4213" spans="3:24" x14ac:dyDescent="0.2">
      <c r="C4213" t="s">
        <v>11990</v>
      </c>
      <c r="D4213">
        <v>28</v>
      </c>
      <c r="E4213" t="s">
        <v>13137</v>
      </c>
      <c r="F4213" t="s">
        <v>14658</v>
      </c>
      <c r="G4213" t="s">
        <v>15642</v>
      </c>
      <c r="H4213" t="s">
        <v>825</v>
      </c>
      <c r="I4213" t="s">
        <v>15824</v>
      </c>
      <c r="J4213" t="s">
        <v>16705</v>
      </c>
      <c r="L4213" t="s">
        <v>19730</v>
      </c>
      <c r="M4213" t="s">
        <v>20240</v>
      </c>
      <c r="N4213" t="s">
        <v>1000</v>
      </c>
      <c r="P4213">
        <v>184</v>
      </c>
      <c r="V4213" t="s">
        <v>18345</v>
      </c>
      <c r="X4213" t="str">
        <f>VLOOKUP(I4213,Location!$A$3:$B$1999,2,FALSE)</f>
        <v>California</v>
      </c>
    </row>
    <row r="4214" spans="3:24" x14ac:dyDescent="0.2">
      <c r="C4214" t="s">
        <v>11990</v>
      </c>
      <c r="D4214">
        <v>7</v>
      </c>
      <c r="E4214" t="s">
        <v>12270</v>
      </c>
      <c r="F4214" t="s">
        <v>13962</v>
      </c>
      <c r="G4214" t="s">
        <v>2832</v>
      </c>
      <c r="H4214" t="s">
        <v>919</v>
      </c>
      <c r="I4214" t="s">
        <v>966</v>
      </c>
      <c r="J4214"/>
      <c r="L4214" t="s">
        <v>19131</v>
      </c>
      <c r="N4214" t="s">
        <v>24</v>
      </c>
      <c r="P4214">
        <v>133</v>
      </c>
      <c r="V4214" t="s">
        <v>17608</v>
      </c>
      <c r="X4214" t="str">
        <f>VLOOKUP(I4214,Location!$A$3:$B$1999,2,FALSE)</f>
        <v>Massachusetts</v>
      </c>
    </row>
    <row r="4215" spans="3:24" x14ac:dyDescent="0.2">
      <c r="C4215" t="s">
        <v>11990</v>
      </c>
      <c r="D4215">
        <v>19</v>
      </c>
      <c r="E4215" t="s">
        <v>13484</v>
      </c>
      <c r="F4215" t="s">
        <v>14977</v>
      </c>
      <c r="G4215" t="s">
        <v>2997</v>
      </c>
      <c r="H4215" t="s">
        <v>825</v>
      </c>
      <c r="I4215" t="s">
        <v>18</v>
      </c>
      <c r="J4215"/>
      <c r="L4215" t="s">
        <v>20015</v>
      </c>
      <c r="N4215" t="s">
        <v>13</v>
      </c>
      <c r="P4215">
        <v>191</v>
      </c>
      <c r="V4215" t="s">
        <v>18694</v>
      </c>
      <c r="X4215" t="str">
        <f>VLOOKUP(I4215,Location!$A$3:$B$1999,2,FALSE)</f>
        <v>D.C.</v>
      </c>
    </row>
    <row r="4216" spans="3:24" x14ac:dyDescent="0.2">
      <c r="C4216" t="s">
        <v>11990</v>
      </c>
      <c r="D4216">
        <v>26</v>
      </c>
      <c r="E4216" t="s">
        <v>12164</v>
      </c>
      <c r="F4216" t="s">
        <v>13728</v>
      </c>
      <c r="G4216" t="s">
        <v>13868</v>
      </c>
      <c r="H4216" t="s">
        <v>871</v>
      </c>
      <c r="I4216" t="s">
        <v>962</v>
      </c>
      <c r="J4216" t="s">
        <v>16189</v>
      </c>
      <c r="L4216" t="s">
        <v>18925</v>
      </c>
      <c r="M4216" t="s">
        <v>20085</v>
      </c>
      <c r="N4216" t="s">
        <v>16935</v>
      </c>
      <c r="P4216">
        <v>120</v>
      </c>
      <c r="V4216" t="s">
        <v>17359</v>
      </c>
      <c r="X4216" t="str">
        <f>VLOOKUP(I4216,Location!$A$3:$B$1999,2,FALSE)</f>
        <v>Texas</v>
      </c>
    </row>
    <row r="4217" spans="3:24" x14ac:dyDescent="0.2">
      <c r="C4217" t="s">
        <v>11990</v>
      </c>
      <c r="D4217">
        <v>7</v>
      </c>
      <c r="E4217" t="s">
        <v>13271</v>
      </c>
      <c r="F4217" t="s">
        <v>14783</v>
      </c>
      <c r="G4217" t="s">
        <v>3141</v>
      </c>
      <c r="H4217" t="s">
        <v>17</v>
      </c>
      <c r="I4217" t="s">
        <v>1592</v>
      </c>
      <c r="J4217" t="s">
        <v>16771</v>
      </c>
      <c r="L4217" t="s">
        <v>14416</v>
      </c>
      <c r="M4217" t="s">
        <v>20183</v>
      </c>
      <c r="N4217" t="s">
        <v>13</v>
      </c>
      <c r="P4217" t="s">
        <v>21</v>
      </c>
      <c r="V4217" t="s">
        <v>18480</v>
      </c>
      <c r="X4217" t="str">
        <f>VLOOKUP(I4217,Location!$A$3:$B$1999,2,FALSE)</f>
        <v>North Carolina</v>
      </c>
    </row>
    <row r="4218" spans="3:24" x14ac:dyDescent="0.2">
      <c r="C4218" t="s">
        <v>11990</v>
      </c>
      <c r="D4218">
        <v>4</v>
      </c>
      <c r="E4218" t="s">
        <v>13560</v>
      </c>
      <c r="F4218" t="s">
        <v>15045</v>
      </c>
      <c r="G4218" t="s">
        <v>2135</v>
      </c>
      <c r="H4218" t="s">
        <v>918</v>
      </c>
      <c r="I4218" t="s">
        <v>1021</v>
      </c>
      <c r="J4218" t="s">
        <v>16894</v>
      </c>
      <c r="L4218" t="s">
        <v>20076</v>
      </c>
      <c r="M4218" t="s">
        <v>20086</v>
      </c>
      <c r="N4218" t="s">
        <v>13</v>
      </c>
      <c r="P4218" t="s">
        <v>21</v>
      </c>
      <c r="V4218" t="s">
        <v>18771</v>
      </c>
      <c r="X4218" t="str">
        <f>VLOOKUP(I4218,Location!$A$3:$B$1999,2,FALSE)</f>
        <v>New York</v>
      </c>
    </row>
    <row r="4219" spans="3:24" x14ac:dyDescent="0.2">
      <c r="C4219" t="s">
        <v>11990</v>
      </c>
      <c r="D4219">
        <v>5</v>
      </c>
      <c r="E4219" t="s">
        <v>13064</v>
      </c>
      <c r="F4219" t="s">
        <v>14584</v>
      </c>
      <c r="G4219" t="s">
        <v>15606</v>
      </c>
      <c r="H4219" t="s">
        <v>918</v>
      </c>
      <c r="I4219" t="s">
        <v>1031</v>
      </c>
      <c r="J4219" t="s">
        <v>16670</v>
      </c>
      <c r="L4219" t="s">
        <v>19663</v>
      </c>
      <c r="M4219" t="s">
        <v>20269</v>
      </c>
      <c r="N4219" t="s">
        <v>13</v>
      </c>
      <c r="P4219" t="s">
        <v>21</v>
      </c>
      <c r="V4219" t="s">
        <v>18268</v>
      </c>
      <c r="X4219" t="str">
        <f>VLOOKUP(I4219,Location!$A$3:$B$1999,2,FALSE)</f>
        <v>North Carolina</v>
      </c>
    </row>
    <row r="4220" spans="3:24" x14ac:dyDescent="0.2">
      <c r="C4220" t="s">
        <v>11990</v>
      </c>
      <c r="D4220">
        <v>6</v>
      </c>
      <c r="E4220" t="s">
        <v>12655</v>
      </c>
      <c r="F4220" t="s">
        <v>14198</v>
      </c>
      <c r="G4220" t="s">
        <v>1239</v>
      </c>
      <c r="H4220" t="s">
        <v>926</v>
      </c>
      <c r="I4220" t="s">
        <v>3051</v>
      </c>
      <c r="J4220" t="s">
        <v>16456</v>
      </c>
      <c r="L4220" t="s">
        <v>19345</v>
      </c>
      <c r="M4220" t="s">
        <v>20423</v>
      </c>
      <c r="N4220" t="s">
        <v>968</v>
      </c>
      <c r="P4220" t="s">
        <v>21</v>
      </c>
      <c r="V4220" t="s">
        <v>17852</v>
      </c>
      <c r="X4220" t="str">
        <f>VLOOKUP(I4220,Location!$A$3:$B$1999,2,FALSE)</f>
        <v>Georgia</v>
      </c>
    </row>
    <row r="4221" spans="3:24" x14ac:dyDescent="0.2">
      <c r="C4221" t="s">
        <v>11990</v>
      </c>
      <c r="D4221">
        <v>6</v>
      </c>
      <c r="E4221" t="s">
        <v>12489</v>
      </c>
      <c r="F4221" t="s">
        <v>14036</v>
      </c>
      <c r="G4221" t="s">
        <v>1394</v>
      </c>
      <c r="H4221" t="s">
        <v>852</v>
      </c>
      <c r="I4221" t="s">
        <v>1508</v>
      </c>
      <c r="J4221" t="s">
        <v>16370</v>
      </c>
      <c r="L4221" t="s">
        <v>19202</v>
      </c>
      <c r="M4221" t="s">
        <v>20491</v>
      </c>
      <c r="N4221" t="s">
        <v>13</v>
      </c>
      <c r="P4221">
        <v>423</v>
      </c>
      <c r="V4221" t="s">
        <v>17685</v>
      </c>
      <c r="X4221" t="str">
        <f>VLOOKUP(I4221,Location!$A$3:$B$1999,2,FALSE)</f>
        <v>Arkansas</v>
      </c>
    </row>
    <row r="4222" spans="3:24" x14ac:dyDescent="0.2">
      <c r="C4222" t="s">
        <v>11990</v>
      </c>
      <c r="D4222">
        <v>7</v>
      </c>
      <c r="E4222" t="s">
        <v>12967</v>
      </c>
      <c r="F4222" t="s">
        <v>14492</v>
      </c>
      <c r="G4222" t="s">
        <v>15553</v>
      </c>
      <c r="H4222" t="s">
        <v>834</v>
      </c>
      <c r="I4222" t="s">
        <v>18</v>
      </c>
      <c r="J4222" t="s">
        <v>16625</v>
      </c>
      <c r="L4222" t="s">
        <v>19587</v>
      </c>
      <c r="M4222" t="s">
        <v>20300</v>
      </c>
      <c r="N4222" t="s">
        <v>977</v>
      </c>
      <c r="P4222" t="s">
        <v>21</v>
      </c>
      <c r="V4222" t="s">
        <v>18171</v>
      </c>
      <c r="X4222" t="str">
        <f>VLOOKUP(I4222,Location!$A$3:$B$1999,2,FALSE)</f>
        <v>D.C.</v>
      </c>
    </row>
    <row r="4223" spans="3:24" x14ac:dyDescent="0.2">
      <c r="C4223" t="s">
        <v>11990</v>
      </c>
      <c r="D4223">
        <v>4</v>
      </c>
      <c r="E4223" t="s">
        <v>12270</v>
      </c>
      <c r="F4223" t="s">
        <v>13827</v>
      </c>
      <c r="G4223" t="s">
        <v>15186</v>
      </c>
      <c r="H4223" t="s">
        <v>919</v>
      </c>
      <c r="I4223" t="s">
        <v>15866</v>
      </c>
      <c r="J4223"/>
      <c r="L4223" t="s">
        <v>19017</v>
      </c>
      <c r="N4223" t="s">
        <v>13</v>
      </c>
      <c r="P4223" t="s">
        <v>21</v>
      </c>
      <c r="V4223" t="s">
        <v>17465</v>
      </c>
      <c r="X4223" t="str">
        <f>VLOOKUP(I4223,Location!$A$3:$B$1999,2,FALSE)</f>
        <v>New Hampshire</v>
      </c>
    </row>
    <row r="4224" spans="3:24" x14ac:dyDescent="0.2">
      <c r="C4224" t="s">
        <v>11990</v>
      </c>
      <c r="D4224">
        <v>12</v>
      </c>
      <c r="E4224" t="s">
        <v>12186</v>
      </c>
      <c r="F4224" t="s">
        <v>13749</v>
      </c>
      <c r="H4224" t="s">
        <v>844</v>
      </c>
      <c r="I4224" t="s">
        <v>15826</v>
      </c>
      <c r="J4224"/>
      <c r="L4224" t="s">
        <v>18944</v>
      </c>
      <c r="N4224" t="s">
        <v>11852</v>
      </c>
      <c r="P4224" t="s">
        <v>21</v>
      </c>
      <c r="V4224" t="s">
        <v>17381</v>
      </c>
      <c r="X4224" t="str">
        <f>VLOOKUP(I4224,Location!$A$3:$B$1999,2,FALSE)</f>
        <v>Indiana</v>
      </c>
    </row>
    <row r="4225" spans="3:24" x14ac:dyDescent="0.2">
      <c r="C4225" t="s">
        <v>11990</v>
      </c>
      <c r="D4225">
        <v>11</v>
      </c>
      <c r="E4225" t="s">
        <v>12876</v>
      </c>
      <c r="F4225" t="s">
        <v>13713</v>
      </c>
      <c r="G4225" t="s">
        <v>13713</v>
      </c>
      <c r="H4225" t="s">
        <v>19</v>
      </c>
      <c r="I4225" t="s">
        <v>1021</v>
      </c>
      <c r="J4225" t="s">
        <v>16575</v>
      </c>
      <c r="L4225" t="s">
        <v>19511</v>
      </c>
      <c r="M4225" t="s">
        <v>20331</v>
      </c>
      <c r="N4225" t="s">
        <v>995</v>
      </c>
      <c r="P4225" t="s">
        <v>21</v>
      </c>
      <c r="V4225" t="s">
        <v>18080</v>
      </c>
      <c r="X4225" t="str">
        <f>VLOOKUP(I4225,Location!$A$3:$B$1999,2,FALSE)</f>
        <v>New York</v>
      </c>
    </row>
    <row r="4226" spans="3:24" x14ac:dyDescent="0.2">
      <c r="C4226" t="s">
        <v>11990</v>
      </c>
      <c r="D4226">
        <v>4</v>
      </c>
      <c r="E4226" t="s">
        <v>12593</v>
      </c>
      <c r="F4226" t="s">
        <v>14138</v>
      </c>
      <c r="G4226" t="s">
        <v>6322</v>
      </c>
      <c r="H4226" t="s">
        <v>841</v>
      </c>
      <c r="I4226" t="s">
        <v>1009</v>
      </c>
      <c r="J4226" t="s">
        <v>16423</v>
      </c>
      <c r="L4226" t="s">
        <v>19293</v>
      </c>
      <c r="M4226" t="s">
        <v>20446</v>
      </c>
      <c r="N4226" t="s">
        <v>13</v>
      </c>
      <c r="P4226">
        <v>402</v>
      </c>
      <c r="V4226" t="s">
        <v>17789</v>
      </c>
      <c r="X4226" t="str">
        <f>VLOOKUP(I4226,Location!$A$3:$B$1999,2,FALSE)</f>
        <v>Texas</v>
      </c>
    </row>
    <row r="4227" spans="3:24" x14ac:dyDescent="0.2">
      <c r="C4227" t="s">
        <v>11990</v>
      </c>
      <c r="D4227">
        <v>6</v>
      </c>
      <c r="E4227" t="s">
        <v>12765</v>
      </c>
      <c r="F4227" t="s">
        <v>14303</v>
      </c>
      <c r="G4227" t="s">
        <v>1518</v>
      </c>
      <c r="H4227" t="s">
        <v>871</v>
      </c>
      <c r="I4227" t="s">
        <v>6381</v>
      </c>
      <c r="J4227"/>
      <c r="L4227" t="s">
        <v>19433</v>
      </c>
      <c r="N4227" t="s">
        <v>13</v>
      </c>
      <c r="P4227">
        <v>129</v>
      </c>
      <c r="V4227" t="s">
        <v>17964</v>
      </c>
      <c r="X4227" t="str">
        <f>VLOOKUP(I4227,Location!$A$3:$B$1999,2,FALSE)</f>
        <v>California</v>
      </c>
    </row>
    <row r="4228" spans="3:24" x14ac:dyDescent="0.2">
      <c r="C4228" t="s">
        <v>11990</v>
      </c>
      <c r="D4228">
        <v>7</v>
      </c>
      <c r="E4228" t="s">
        <v>12257</v>
      </c>
      <c r="F4228" t="s">
        <v>13814</v>
      </c>
      <c r="G4228" t="s">
        <v>15181</v>
      </c>
      <c r="H4228" t="s">
        <v>868</v>
      </c>
      <c r="I4228" t="s">
        <v>1519</v>
      </c>
      <c r="J4228"/>
      <c r="L4228" t="s">
        <v>19004</v>
      </c>
      <c r="N4228" t="s">
        <v>995</v>
      </c>
      <c r="P4228">
        <v>491</v>
      </c>
      <c r="V4228" t="s">
        <v>17452</v>
      </c>
      <c r="X4228" t="str">
        <f>VLOOKUP(I4228,Location!$A$3:$B$1999,2,FALSE)</f>
        <v>California</v>
      </c>
    </row>
    <row r="4229" spans="3:24" x14ac:dyDescent="0.2">
      <c r="C4229" t="s">
        <v>11990</v>
      </c>
      <c r="D4229">
        <v>6</v>
      </c>
      <c r="E4229" t="s">
        <v>12462</v>
      </c>
      <c r="F4229" t="s">
        <v>14009</v>
      </c>
      <c r="G4229" t="s">
        <v>1239</v>
      </c>
      <c r="H4229" t="s">
        <v>843</v>
      </c>
      <c r="I4229" t="s">
        <v>3051</v>
      </c>
      <c r="J4229" t="s">
        <v>9694</v>
      </c>
      <c r="L4229" t="s">
        <v>19176</v>
      </c>
      <c r="M4229" t="s">
        <v>20505</v>
      </c>
      <c r="N4229" t="s">
        <v>3921</v>
      </c>
      <c r="P4229" t="s">
        <v>21</v>
      </c>
      <c r="V4229" t="s">
        <v>17658</v>
      </c>
      <c r="X4229" t="str">
        <f>VLOOKUP(I4229,Location!$A$3:$B$1999,2,FALSE)</f>
        <v>Georgia</v>
      </c>
    </row>
    <row r="4230" spans="3:24" x14ac:dyDescent="0.2">
      <c r="C4230" t="s">
        <v>11990</v>
      </c>
      <c r="D4230">
        <v>20</v>
      </c>
      <c r="E4230" t="s">
        <v>12412</v>
      </c>
      <c r="F4230" t="s">
        <v>1748</v>
      </c>
      <c r="G4230" t="s">
        <v>3625</v>
      </c>
      <c r="H4230" t="s">
        <v>858</v>
      </c>
      <c r="I4230" t="s">
        <v>18</v>
      </c>
      <c r="J4230" t="s">
        <v>16331</v>
      </c>
      <c r="L4230" t="s">
        <v>19130</v>
      </c>
      <c r="M4230" t="s">
        <v>20526</v>
      </c>
      <c r="N4230" t="s">
        <v>13</v>
      </c>
      <c r="P4230">
        <v>132</v>
      </c>
      <c r="V4230" t="s">
        <v>17607</v>
      </c>
      <c r="X4230" t="str">
        <f>VLOOKUP(I4230,Location!$A$3:$B$1999,2,FALSE)</f>
        <v>D.C.</v>
      </c>
    </row>
    <row r="4231" spans="3:24" x14ac:dyDescent="0.2">
      <c r="C4231" t="s">
        <v>11990</v>
      </c>
      <c r="D4231">
        <v>17</v>
      </c>
      <c r="E4231" t="s">
        <v>12365</v>
      </c>
      <c r="F4231" t="s">
        <v>13917</v>
      </c>
      <c r="G4231" t="s">
        <v>1939</v>
      </c>
      <c r="H4231" t="s">
        <v>873</v>
      </c>
      <c r="I4231" t="s">
        <v>18</v>
      </c>
      <c r="J4231" t="s">
        <v>16300</v>
      </c>
      <c r="L4231" t="s">
        <v>19090</v>
      </c>
      <c r="N4231" t="s">
        <v>13</v>
      </c>
      <c r="P4231">
        <v>207</v>
      </c>
      <c r="V4231" t="s">
        <v>17560</v>
      </c>
      <c r="X4231" t="str">
        <f>VLOOKUP(I4231,Location!$A$3:$B$1999,2,FALSE)</f>
        <v>D.C.</v>
      </c>
    </row>
    <row r="4232" spans="3:24" x14ac:dyDescent="0.2">
      <c r="C4232" t="s">
        <v>11990</v>
      </c>
      <c r="D4232">
        <v>13</v>
      </c>
      <c r="E4232" t="s">
        <v>12131</v>
      </c>
      <c r="F4232" t="s">
        <v>13697</v>
      </c>
      <c r="G4232" t="s">
        <v>15124</v>
      </c>
      <c r="H4232" t="s">
        <v>836</v>
      </c>
      <c r="I4232" t="s">
        <v>1035</v>
      </c>
      <c r="J4232" t="s">
        <v>16167</v>
      </c>
      <c r="L4232" t="s">
        <v>18898</v>
      </c>
      <c r="M4232" t="s">
        <v>20653</v>
      </c>
      <c r="N4232" t="s">
        <v>16926</v>
      </c>
      <c r="P4232">
        <v>274</v>
      </c>
      <c r="V4232" t="s">
        <v>17325</v>
      </c>
      <c r="X4232" t="str">
        <f>VLOOKUP(I4232,Location!$A$3:$B$1999,2,FALSE)</f>
        <v>Oregon</v>
      </c>
    </row>
    <row r="4233" spans="3:24" x14ac:dyDescent="0.2">
      <c r="C4233" t="s">
        <v>11990</v>
      </c>
      <c r="D4233">
        <v>5</v>
      </c>
      <c r="E4233" t="s">
        <v>12844</v>
      </c>
      <c r="F4233" t="s">
        <v>14378</v>
      </c>
      <c r="G4233" t="s">
        <v>15482</v>
      </c>
      <c r="H4233" t="s">
        <v>861</v>
      </c>
      <c r="I4233" t="s">
        <v>36</v>
      </c>
      <c r="J4233"/>
      <c r="L4233" t="s">
        <v>14416</v>
      </c>
      <c r="N4233" t="s">
        <v>17083</v>
      </c>
      <c r="P4233">
        <v>14</v>
      </c>
      <c r="V4233" t="s">
        <v>18048</v>
      </c>
      <c r="X4233" t="str">
        <f>VLOOKUP(I4233,Location!$A$3:$B$1999,2,FALSE)</f>
        <v>United States</v>
      </c>
    </row>
    <row r="4234" spans="3:24" x14ac:dyDescent="0.2">
      <c r="C4234" t="s">
        <v>11990</v>
      </c>
      <c r="D4234">
        <v>4</v>
      </c>
      <c r="E4234" t="s">
        <v>13034</v>
      </c>
      <c r="F4234" t="s">
        <v>14556</v>
      </c>
      <c r="G4234" t="s">
        <v>15591</v>
      </c>
      <c r="H4234" t="s">
        <v>795</v>
      </c>
      <c r="I4234" t="s">
        <v>962</v>
      </c>
      <c r="J4234" t="s">
        <v>14556</v>
      </c>
      <c r="L4234" t="s">
        <v>14416</v>
      </c>
      <c r="M4234" t="s">
        <v>20281</v>
      </c>
      <c r="N4234" t="s">
        <v>13</v>
      </c>
      <c r="P4234">
        <v>439</v>
      </c>
      <c r="V4234" t="s">
        <v>18238</v>
      </c>
      <c r="X4234" t="str">
        <f>VLOOKUP(I4234,Location!$A$3:$B$1999,2,FALSE)</f>
        <v>Texas</v>
      </c>
    </row>
    <row r="4235" spans="3:24" x14ac:dyDescent="0.2">
      <c r="C4235" t="s">
        <v>11990</v>
      </c>
      <c r="D4235">
        <v>22</v>
      </c>
      <c r="E4235" t="s">
        <v>12234</v>
      </c>
      <c r="F4235" t="s">
        <v>13794</v>
      </c>
      <c r="G4235" t="s">
        <v>15169</v>
      </c>
      <c r="H4235" t="s">
        <v>842</v>
      </c>
      <c r="I4235" t="s">
        <v>3766</v>
      </c>
      <c r="J4235"/>
      <c r="L4235" t="s">
        <v>18982</v>
      </c>
      <c r="N4235" t="s">
        <v>16952</v>
      </c>
      <c r="P4235" t="s">
        <v>21</v>
      </c>
      <c r="V4235" t="s">
        <v>17429</v>
      </c>
      <c r="X4235" t="str">
        <f>VLOOKUP(I4235,Location!$A$3:$B$1999,2,FALSE)</f>
        <v>Louisiana</v>
      </c>
    </row>
    <row r="4236" spans="3:24" x14ac:dyDescent="0.2">
      <c r="C4236" t="s">
        <v>11990</v>
      </c>
      <c r="D4236">
        <v>5</v>
      </c>
      <c r="E4236" t="s">
        <v>13513</v>
      </c>
      <c r="F4236" t="s">
        <v>15002</v>
      </c>
      <c r="G4236" t="s">
        <v>15002</v>
      </c>
      <c r="H4236" t="s">
        <v>862</v>
      </c>
      <c r="I4236" t="s">
        <v>967</v>
      </c>
      <c r="J4236" t="s">
        <v>16869</v>
      </c>
      <c r="L4236" t="s">
        <v>20037</v>
      </c>
      <c r="N4236" t="s">
        <v>13</v>
      </c>
      <c r="P4236">
        <v>81</v>
      </c>
      <c r="V4236" t="s">
        <v>18723</v>
      </c>
      <c r="X4236" t="str">
        <f>VLOOKUP(I4236,Location!$A$3:$B$1999,2,FALSE)</f>
        <v>Washington</v>
      </c>
    </row>
    <row r="4237" spans="3:24" x14ac:dyDescent="0.2">
      <c r="C4237" t="s">
        <v>11990</v>
      </c>
      <c r="D4237">
        <v>5</v>
      </c>
      <c r="E4237" t="s">
        <v>12054</v>
      </c>
      <c r="F4237" t="s">
        <v>13627</v>
      </c>
      <c r="G4237" t="s">
        <v>31</v>
      </c>
      <c r="H4237" t="s">
        <v>920</v>
      </c>
      <c r="I4237" t="s">
        <v>1374</v>
      </c>
      <c r="J4237" t="s">
        <v>16129</v>
      </c>
      <c r="L4237" t="s">
        <v>18828</v>
      </c>
      <c r="M4237" t="s">
        <v>20681</v>
      </c>
      <c r="N4237" t="s">
        <v>13</v>
      </c>
      <c r="P4237" t="s">
        <v>21</v>
      </c>
      <c r="V4237" t="s">
        <v>17248</v>
      </c>
      <c r="X4237" t="str">
        <f>VLOOKUP(I4237,Location!$A$3:$B$1999,2,FALSE)</f>
        <v>Alabama</v>
      </c>
    </row>
    <row r="4238" spans="3:24" x14ac:dyDescent="0.2">
      <c r="C4238" t="s">
        <v>11990</v>
      </c>
      <c r="D4238">
        <v>6</v>
      </c>
      <c r="E4238" t="s">
        <v>12891</v>
      </c>
      <c r="F4238" t="s">
        <v>14422</v>
      </c>
      <c r="G4238" t="s">
        <v>2666</v>
      </c>
      <c r="H4238" t="s">
        <v>825</v>
      </c>
      <c r="I4238" t="s">
        <v>18</v>
      </c>
      <c r="J4238" t="s">
        <v>14416</v>
      </c>
      <c r="L4238" t="s">
        <v>19523</v>
      </c>
      <c r="M4238" t="s">
        <v>20085</v>
      </c>
      <c r="N4238" t="s">
        <v>4654</v>
      </c>
      <c r="P4238">
        <v>227</v>
      </c>
      <c r="V4238" t="s">
        <v>18095</v>
      </c>
      <c r="X4238" t="str">
        <f>VLOOKUP(I4238,Location!$A$3:$B$1999,2,FALSE)</f>
        <v>D.C.</v>
      </c>
    </row>
    <row r="4239" spans="3:24" x14ac:dyDescent="0.2">
      <c r="C4239" t="s">
        <v>11990</v>
      </c>
      <c r="D4239">
        <v>20</v>
      </c>
      <c r="E4239" t="s">
        <v>12491</v>
      </c>
      <c r="F4239" t="s">
        <v>14038</v>
      </c>
      <c r="H4239" t="s">
        <v>929</v>
      </c>
      <c r="I4239" t="s">
        <v>15910</v>
      </c>
      <c r="J4239"/>
      <c r="L4239" t="s">
        <v>19204</v>
      </c>
      <c r="N4239" t="s">
        <v>17006</v>
      </c>
      <c r="P4239">
        <v>449</v>
      </c>
      <c r="V4239" t="s">
        <v>17687</v>
      </c>
      <c r="X4239" t="str">
        <f>VLOOKUP(I4239,Location!$A$3:$B$1999,2,FALSE)</f>
        <v>South Carolina</v>
      </c>
    </row>
    <row r="4240" spans="3:24" x14ac:dyDescent="0.2">
      <c r="C4240" t="s">
        <v>11990</v>
      </c>
      <c r="D4240">
        <v>23</v>
      </c>
      <c r="E4240" t="s">
        <v>12551</v>
      </c>
      <c r="F4240" t="s">
        <v>14098</v>
      </c>
      <c r="G4240" t="s">
        <v>2832</v>
      </c>
      <c r="H4240" t="s">
        <v>870</v>
      </c>
      <c r="I4240" t="s">
        <v>2194</v>
      </c>
      <c r="J4240" t="s">
        <v>16400</v>
      </c>
      <c r="L4240" t="s">
        <v>19260</v>
      </c>
      <c r="M4240" t="s">
        <v>20464</v>
      </c>
      <c r="N4240" t="s">
        <v>11796</v>
      </c>
      <c r="P4240">
        <v>157</v>
      </c>
      <c r="V4240" t="s">
        <v>17747</v>
      </c>
      <c r="X4240" t="str">
        <f>VLOOKUP(I4240,Location!$A$3:$B$1999,2,FALSE)</f>
        <v>Indiana</v>
      </c>
    </row>
    <row r="4241" spans="3:24" x14ac:dyDescent="0.2">
      <c r="C4241" t="s">
        <v>11990</v>
      </c>
      <c r="D4241">
        <v>5</v>
      </c>
      <c r="E4241" t="s">
        <v>13479</v>
      </c>
      <c r="F4241" t="s">
        <v>14973</v>
      </c>
      <c r="G4241" t="s">
        <v>8752</v>
      </c>
      <c r="H4241" t="s">
        <v>862</v>
      </c>
      <c r="I4241" t="s">
        <v>16063</v>
      </c>
      <c r="J4241"/>
      <c r="L4241" t="s">
        <v>20011</v>
      </c>
      <c r="N4241" t="s">
        <v>24</v>
      </c>
      <c r="P4241">
        <v>111</v>
      </c>
      <c r="V4241" t="s">
        <v>18689</v>
      </c>
      <c r="X4241" t="str">
        <f>VLOOKUP(I4241,Location!$A$3:$B$1999,2,FALSE)</f>
        <v>Texas</v>
      </c>
    </row>
    <row r="4242" spans="3:24" x14ac:dyDescent="0.2">
      <c r="C4242" t="s">
        <v>11990</v>
      </c>
      <c r="D4242">
        <v>5</v>
      </c>
      <c r="E4242" t="s">
        <v>12225</v>
      </c>
      <c r="F4242" t="s">
        <v>13786</v>
      </c>
      <c r="G4242" t="s">
        <v>15164</v>
      </c>
      <c r="H4242" t="s">
        <v>935</v>
      </c>
      <c r="I4242" t="s">
        <v>2194</v>
      </c>
      <c r="J4242" t="s">
        <v>16218</v>
      </c>
      <c r="L4242" t="s">
        <v>18974</v>
      </c>
      <c r="M4242" t="s">
        <v>20618</v>
      </c>
      <c r="N4242" t="s">
        <v>1006</v>
      </c>
      <c r="P4242" t="s">
        <v>21</v>
      </c>
      <c r="V4242" t="s">
        <v>17420</v>
      </c>
      <c r="X4242" t="str">
        <f>VLOOKUP(I4242,Location!$A$3:$B$1999,2,FALSE)</f>
        <v>Indiana</v>
      </c>
    </row>
    <row r="4243" spans="3:24" x14ac:dyDescent="0.2">
      <c r="C4243" t="s">
        <v>11990</v>
      </c>
      <c r="D4243">
        <v>12</v>
      </c>
      <c r="E4243" t="s">
        <v>13031</v>
      </c>
      <c r="F4243" t="s">
        <v>14553</v>
      </c>
      <c r="G4243" t="s">
        <v>15589</v>
      </c>
      <c r="H4243" t="s">
        <v>795</v>
      </c>
      <c r="I4243" t="s">
        <v>962</v>
      </c>
      <c r="J4243" t="s">
        <v>16657</v>
      </c>
      <c r="L4243" t="s">
        <v>19635</v>
      </c>
      <c r="M4243" t="s">
        <v>20283</v>
      </c>
      <c r="N4243" t="s">
        <v>13</v>
      </c>
      <c r="P4243" t="s">
        <v>21</v>
      </c>
      <c r="V4243" t="s">
        <v>18235</v>
      </c>
      <c r="X4243" t="str">
        <f>VLOOKUP(I4243,Location!$A$3:$B$1999,2,FALSE)</f>
        <v>Texas</v>
      </c>
    </row>
    <row r="4244" spans="3:24" x14ac:dyDescent="0.2">
      <c r="C4244" t="s">
        <v>11990</v>
      </c>
      <c r="D4244">
        <v>3</v>
      </c>
      <c r="E4244" t="s">
        <v>12184</v>
      </c>
      <c r="F4244" t="s">
        <v>5018</v>
      </c>
      <c r="G4244" t="s">
        <v>30</v>
      </c>
      <c r="H4244" t="s">
        <v>807</v>
      </c>
      <c r="I4244" t="s">
        <v>1496</v>
      </c>
      <c r="J4244"/>
      <c r="L4244" t="s">
        <v>18942</v>
      </c>
      <c r="N4244" t="s">
        <v>968</v>
      </c>
      <c r="P4244" t="s">
        <v>21</v>
      </c>
      <c r="V4244" t="s">
        <v>17379</v>
      </c>
      <c r="X4244" t="str">
        <f>VLOOKUP(I4244,Location!$A$3:$B$1999,2,FALSE)</f>
        <v>Texas</v>
      </c>
    </row>
    <row r="4245" spans="3:24" x14ac:dyDescent="0.2">
      <c r="C4245" t="s">
        <v>11990</v>
      </c>
      <c r="D4245">
        <v>7</v>
      </c>
      <c r="E4245" t="s">
        <v>12978</v>
      </c>
      <c r="F4245" t="s">
        <v>1517</v>
      </c>
      <c r="G4245" t="s">
        <v>1518</v>
      </c>
      <c r="H4245" t="s">
        <v>862</v>
      </c>
      <c r="I4245" t="s">
        <v>1021</v>
      </c>
      <c r="J4245" t="s">
        <v>16631</v>
      </c>
      <c r="L4245" t="s">
        <v>16608</v>
      </c>
      <c r="M4245" t="s">
        <v>4360</v>
      </c>
      <c r="N4245" t="s">
        <v>13</v>
      </c>
      <c r="P4245">
        <v>427</v>
      </c>
      <c r="V4245" t="s">
        <v>18182</v>
      </c>
      <c r="X4245" t="str">
        <f>VLOOKUP(I4245,Location!$A$3:$B$1999,2,FALSE)</f>
        <v>New York</v>
      </c>
    </row>
    <row r="4246" spans="3:24" x14ac:dyDescent="0.2">
      <c r="C4246" t="s">
        <v>11990</v>
      </c>
      <c r="D4246">
        <v>3</v>
      </c>
      <c r="E4246" t="s">
        <v>12732</v>
      </c>
      <c r="F4246" t="s">
        <v>1378</v>
      </c>
      <c r="G4246" t="s">
        <v>15424</v>
      </c>
      <c r="H4246" t="s">
        <v>869</v>
      </c>
      <c r="I4246" t="s">
        <v>1009</v>
      </c>
      <c r="J4246" t="s">
        <v>16498</v>
      </c>
      <c r="L4246" t="s">
        <v>19410</v>
      </c>
      <c r="M4246" t="s">
        <v>20387</v>
      </c>
      <c r="N4246" t="s">
        <v>16954</v>
      </c>
      <c r="P4246">
        <v>201</v>
      </c>
      <c r="V4246" t="s">
        <v>17931</v>
      </c>
      <c r="X4246" t="str">
        <f>VLOOKUP(I4246,Location!$A$3:$B$1999,2,FALSE)</f>
        <v>Texas</v>
      </c>
    </row>
    <row r="4247" spans="3:24" x14ac:dyDescent="0.2">
      <c r="C4247" t="s">
        <v>11990</v>
      </c>
      <c r="D4247">
        <v>11</v>
      </c>
      <c r="E4247" t="s">
        <v>13221</v>
      </c>
      <c r="F4247" t="s">
        <v>14735</v>
      </c>
      <c r="G4247" t="s">
        <v>15688</v>
      </c>
      <c r="H4247" t="s">
        <v>825</v>
      </c>
      <c r="I4247" t="s">
        <v>18</v>
      </c>
      <c r="J4247" t="s">
        <v>16746</v>
      </c>
      <c r="L4247" t="s">
        <v>19797</v>
      </c>
      <c r="M4247" t="s">
        <v>20209</v>
      </c>
      <c r="N4247" t="s">
        <v>806</v>
      </c>
      <c r="P4247" t="s">
        <v>21</v>
      </c>
      <c r="V4247" t="s">
        <v>18429</v>
      </c>
      <c r="X4247" t="str">
        <f>VLOOKUP(I4247,Location!$A$3:$B$1999,2,FALSE)</f>
        <v>D.C.</v>
      </c>
    </row>
    <row r="4248" spans="3:24" x14ac:dyDescent="0.2">
      <c r="C4248" t="s">
        <v>11990</v>
      </c>
      <c r="D4248">
        <v>6</v>
      </c>
      <c r="E4248" t="s">
        <v>12687</v>
      </c>
      <c r="F4248" t="s">
        <v>14227</v>
      </c>
      <c r="G4248" t="s">
        <v>6329</v>
      </c>
      <c r="H4248" t="s">
        <v>927</v>
      </c>
      <c r="I4248" t="s">
        <v>15949</v>
      </c>
      <c r="J4248" t="s">
        <v>16472</v>
      </c>
      <c r="L4248" t="s">
        <v>19375</v>
      </c>
      <c r="M4248" t="s">
        <v>20408</v>
      </c>
      <c r="N4248" t="s">
        <v>13</v>
      </c>
      <c r="P4248">
        <v>176</v>
      </c>
      <c r="V4248" t="s">
        <v>17886</v>
      </c>
      <c r="X4248" t="str">
        <f>VLOOKUP(I4248,Location!$A$3:$B$1999,2,FALSE)</f>
        <v>Montana</v>
      </c>
    </row>
    <row r="4249" spans="3:24" x14ac:dyDescent="0.2">
      <c r="C4249" t="s">
        <v>11990</v>
      </c>
      <c r="D4249">
        <v>5</v>
      </c>
      <c r="E4249" t="s">
        <v>13071</v>
      </c>
      <c r="F4249" t="s">
        <v>14591</v>
      </c>
      <c r="G4249" t="s">
        <v>6329</v>
      </c>
      <c r="H4249" t="s">
        <v>795</v>
      </c>
      <c r="I4249" t="s">
        <v>962</v>
      </c>
      <c r="J4249" t="s">
        <v>16674</v>
      </c>
      <c r="L4249" t="s">
        <v>19670</v>
      </c>
      <c r="M4249" t="s">
        <v>20267</v>
      </c>
      <c r="N4249" t="s">
        <v>13</v>
      </c>
      <c r="P4249" t="s">
        <v>21</v>
      </c>
      <c r="V4249" t="s">
        <v>18275</v>
      </c>
      <c r="X4249" t="str">
        <f>VLOOKUP(I4249,Location!$A$3:$B$1999,2,FALSE)</f>
        <v>Texas</v>
      </c>
    </row>
    <row r="4250" spans="3:24" x14ac:dyDescent="0.2">
      <c r="C4250" t="s">
        <v>11990</v>
      </c>
      <c r="D4250">
        <v>4</v>
      </c>
      <c r="E4250" t="s">
        <v>13172</v>
      </c>
      <c r="F4250" t="s">
        <v>14687</v>
      </c>
      <c r="G4250" t="s">
        <v>2424</v>
      </c>
      <c r="H4250" t="s">
        <v>862</v>
      </c>
      <c r="I4250" t="s">
        <v>16010</v>
      </c>
      <c r="J4250"/>
      <c r="L4250" t="s">
        <v>14416</v>
      </c>
      <c r="N4250" t="s">
        <v>17125</v>
      </c>
      <c r="P4250">
        <v>369</v>
      </c>
      <c r="V4250" t="s">
        <v>18380</v>
      </c>
      <c r="X4250" t="str">
        <f>VLOOKUP(I4250,Location!$A$3:$B$1999,2,FALSE)</f>
        <v>North Carolina</v>
      </c>
    </row>
    <row r="4251" spans="3:24" x14ac:dyDescent="0.2">
      <c r="C4251" t="s">
        <v>11990</v>
      </c>
      <c r="D4251">
        <v>5</v>
      </c>
      <c r="E4251" t="s">
        <v>12364</v>
      </c>
      <c r="F4251" t="s">
        <v>13916</v>
      </c>
      <c r="G4251" t="s">
        <v>8444</v>
      </c>
      <c r="H4251" t="s">
        <v>837</v>
      </c>
      <c r="I4251" t="s">
        <v>1019</v>
      </c>
      <c r="J4251"/>
      <c r="L4251" t="s">
        <v>19089</v>
      </c>
      <c r="N4251" t="s">
        <v>13</v>
      </c>
      <c r="P4251" t="s">
        <v>21</v>
      </c>
      <c r="V4251" t="s">
        <v>17559</v>
      </c>
      <c r="X4251" t="str">
        <f>VLOOKUP(I4251,Location!$A$3:$B$1999,2,FALSE)</f>
        <v>Illinois</v>
      </c>
    </row>
    <row r="4252" spans="3:24" x14ac:dyDescent="0.2">
      <c r="C4252" t="s">
        <v>11990</v>
      </c>
      <c r="D4252">
        <v>5</v>
      </c>
      <c r="E4252" t="s">
        <v>13158</v>
      </c>
      <c r="F4252" t="s">
        <v>14676</v>
      </c>
      <c r="G4252" t="s">
        <v>6328</v>
      </c>
      <c r="H4252" t="s">
        <v>19</v>
      </c>
      <c r="I4252" t="s">
        <v>1519</v>
      </c>
      <c r="J4252"/>
      <c r="L4252" t="s">
        <v>19747</v>
      </c>
      <c r="N4252" t="s">
        <v>4406</v>
      </c>
      <c r="P4252" t="s">
        <v>21</v>
      </c>
      <c r="V4252" t="s">
        <v>18366</v>
      </c>
      <c r="X4252" t="str">
        <f>VLOOKUP(I4252,Location!$A$3:$B$1999,2,FALSE)</f>
        <v>California</v>
      </c>
    </row>
    <row r="4253" spans="3:24" x14ac:dyDescent="0.2">
      <c r="C4253" t="s">
        <v>11990</v>
      </c>
      <c r="D4253">
        <v>6</v>
      </c>
      <c r="E4253" t="s">
        <v>12701</v>
      </c>
      <c r="F4253" t="s">
        <v>14241</v>
      </c>
      <c r="G4253" t="s">
        <v>15407</v>
      </c>
      <c r="H4253" t="s">
        <v>935</v>
      </c>
      <c r="I4253" t="s">
        <v>2304</v>
      </c>
      <c r="J4253"/>
      <c r="L4253" t="s">
        <v>19388</v>
      </c>
      <c r="N4253" t="s">
        <v>13</v>
      </c>
      <c r="P4253">
        <v>361</v>
      </c>
      <c r="V4253" t="s">
        <v>17900</v>
      </c>
      <c r="X4253" t="str">
        <f>VLOOKUP(I4253,Location!$A$3:$B$1999,2,FALSE)</f>
        <v>Kentucky</v>
      </c>
    </row>
    <row r="4254" spans="3:24" x14ac:dyDescent="0.2">
      <c r="C4254" t="s">
        <v>11990</v>
      </c>
      <c r="D4254">
        <v>4</v>
      </c>
      <c r="E4254" t="s">
        <v>12510</v>
      </c>
      <c r="F4254" t="s">
        <v>14057</v>
      </c>
      <c r="G4254" t="s">
        <v>15302</v>
      </c>
      <c r="H4254" t="s">
        <v>910</v>
      </c>
      <c r="I4254" t="s">
        <v>18</v>
      </c>
      <c r="J4254" t="s">
        <v>16378</v>
      </c>
      <c r="L4254" t="s">
        <v>19223</v>
      </c>
      <c r="M4254" t="s">
        <v>20483</v>
      </c>
      <c r="N4254" t="s">
        <v>820</v>
      </c>
      <c r="P4254">
        <v>260</v>
      </c>
      <c r="V4254" t="s">
        <v>17706</v>
      </c>
      <c r="X4254" t="str">
        <f>VLOOKUP(I4254,Location!$A$3:$B$1999,2,FALSE)</f>
        <v>D.C.</v>
      </c>
    </row>
    <row r="4255" spans="3:24" x14ac:dyDescent="0.2">
      <c r="C4255" t="s">
        <v>11990</v>
      </c>
      <c r="D4255">
        <v>6</v>
      </c>
      <c r="E4255" t="s">
        <v>12724</v>
      </c>
      <c r="F4255" t="s">
        <v>14263</v>
      </c>
      <c r="G4255" t="s">
        <v>8981</v>
      </c>
      <c r="H4255" t="s">
        <v>807</v>
      </c>
      <c r="I4255" t="s">
        <v>1496</v>
      </c>
      <c r="J4255" t="s">
        <v>810</v>
      </c>
      <c r="L4255" t="s">
        <v>14416</v>
      </c>
      <c r="M4255" t="s">
        <v>20390</v>
      </c>
      <c r="N4255" t="s">
        <v>13</v>
      </c>
      <c r="P4255">
        <v>203</v>
      </c>
      <c r="V4255" t="s">
        <v>17923</v>
      </c>
      <c r="X4255" t="str">
        <f>VLOOKUP(I4255,Location!$A$3:$B$1999,2,FALSE)</f>
        <v>Texas</v>
      </c>
    </row>
    <row r="4256" spans="3:24" x14ac:dyDescent="0.2">
      <c r="C4256" t="s">
        <v>11990</v>
      </c>
      <c r="D4256">
        <v>5</v>
      </c>
      <c r="E4256" t="s">
        <v>13349</v>
      </c>
      <c r="F4256" t="s">
        <v>14855</v>
      </c>
      <c r="G4256" t="s">
        <v>15741</v>
      </c>
      <c r="H4256" t="s">
        <v>862</v>
      </c>
      <c r="I4256" t="s">
        <v>16045</v>
      </c>
      <c r="J4256"/>
      <c r="L4256" t="s">
        <v>19913</v>
      </c>
      <c r="N4256" t="s">
        <v>11805</v>
      </c>
      <c r="P4256">
        <v>406</v>
      </c>
      <c r="V4256" t="s">
        <v>18558</v>
      </c>
      <c r="X4256" t="str">
        <f>VLOOKUP(I4256,Location!$A$3:$B$1999,2,FALSE)</f>
        <v>Texas</v>
      </c>
    </row>
    <row r="4257" spans="3:24" x14ac:dyDescent="0.2">
      <c r="C4257" t="s">
        <v>11990</v>
      </c>
      <c r="D4257">
        <v>7</v>
      </c>
      <c r="E4257" t="s">
        <v>12305</v>
      </c>
      <c r="F4257" t="s">
        <v>14322</v>
      </c>
      <c r="G4257" t="s">
        <v>15200</v>
      </c>
      <c r="H4257" t="s">
        <v>859</v>
      </c>
      <c r="I4257" t="s">
        <v>976</v>
      </c>
      <c r="J4257"/>
      <c r="L4257" t="s">
        <v>14416</v>
      </c>
      <c r="N4257" t="s">
        <v>13</v>
      </c>
      <c r="P4257">
        <v>21</v>
      </c>
      <c r="V4257" t="s">
        <v>17985</v>
      </c>
      <c r="X4257" t="str">
        <f>VLOOKUP(I4257,Location!$A$3:$B$1999,2,FALSE)</f>
        <v>California</v>
      </c>
    </row>
    <row r="4258" spans="3:24" x14ac:dyDescent="0.2">
      <c r="C4258" t="s">
        <v>11990</v>
      </c>
      <c r="D4258">
        <v>7</v>
      </c>
      <c r="E4258" t="s">
        <v>12305</v>
      </c>
      <c r="F4258" t="s">
        <v>13860</v>
      </c>
      <c r="G4258" t="s">
        <v>15200</v>
      </c>
      <c r="H4258" t="s">
        <v>920</v>
      </c>
      <c r="I4258" t="s">
        <v>976</v>
      </c>
      <c r="J4258"/>
      <c r="L4258" t="s">
        <v>14416</v>
      </c>
      <c r="N4258" t="s">
        <v>13</v>
      </c>
      <c r="P4258">
        <v>50</v>
      </c>
      <c r="V4258" t="s">
        <v>17500</v>
      </c>
      <c r="X4258" t="str">
        <f>VLOOKUP(I4258,Location!$A$3:$B$1999,2,FALSE)</f>
        <v>California</v>
      </c>
    </row>
    <row r="4259" spans="3:24" x14ac:dyDescent="0.2">
      <c r="C4259" t="s">
        <v>11990</v>
      </c>
      <c r="D4259">
        <v>6</v>
      </c>
      <c r="E4259" t="s">
        <v>12910</v>
      </c>
      <c r="F4259" t="s">
        <v>14441</v>
      </c>
      <c r="G4259" t="s">
        <v>1394</v>
      </c>
      <c r="H4259" t="s">
        <v>835</v>
      </c>
      <c r="I4259" t="s">
        <v>1019</v>
      </c>
      <c r="J4259" t="s">
        <v>16595</v>
      </c>
      <c r="L4259" t="s">
        <v>19539</v>
      </c>
      <c r="M4259" t="s">
        <v>20317</v>
      </c>
      <c r="N4259" t="s">
        <v>13</v>
      </c>
      <c r="P4259" t="s">
        <v>21</v>
      </c>
      <c r="V4259" t="s">
        <v>18114</v>
      </c>
      <c r="X4259" t="str">
        <f>VLOOKUP(I4259,Location!$A$3:$B$1999,2,FALSE)</f>
        <v>Illinois</v>
      </c>
    </row>
    <row r="4260" spans="3:24" x14ac:dyDescent="0.2">
      <c r="C4260" t="s">
        <v>11990</v>
      </c>
      <c r="D4260">
        <v>8</v>
      </c>
      <c r="E4260" t="s">
        <v>12591</v>
      </c>
      <c r="F4260" t="s">
        <v>14136</v>
      </c>
      <c r="G4260" t="s">
        <v>15350</v>
      </c>
      <c r="H4260" t="s">
        <v>29</v>
      </c>
      <c r="I4260" t="s">
        <v>3138</v>
      </c>
      <c r="J4260" t="s">
        <v>16422</v>
      </c>
      <c r="L4260" t="s">
        <v>19291</v>
      </c>
      <c r="M4260" t="s">
        <v>20448</v>
      </c>
      <c r="N4260" t="s">
        <v>13</v>
      </c>
      <c r="P4260" t="s">
        <v>21</v>
      </c>
      <c r="V4260" t="s">
        <v>17787</v>
      </c>
      <c r="X4260" t="str">
        <f>VLOOKUP(I4260,Location!$A$3:$B$1999,2,FALSE)</f>
        <v>Pennsylvania</v>
      </c>
    </row>
    <row r="4261" spans="3:24" x14ac:dyDescent="0.2">
      <c r="C4261" t="s">
        <v>11990</v>
      </c>
      <c r="D4261">
        <v>5</v>
      </c>
      <c r="E4261" t="s">
        <v>13010</v>
      </c>
      <c r="F4261" t="s">
        <v>14533</v>
      </c>
      <c r="G4261" t="s">
        <v>4154</v>
      </c>
      <c r="H4261" t="s">
        <v>860</v>
      </c>
      <c r="I4261" t="s">
        <v>4734</v>
      </c>
      <c r="J4261" t="s">
        <v>16646</v>
      </c>
      <c r="L4261" t="s">
        <v>19623</v>
      </c>
      <c r="M4261" t="s">
        <v>20289</v>
      </c>
      <c r="N4261" t="s">
        <v>11793</v>
      </c>
      <c r="P4261">
        <v>372</v>
      </c>
      <c r="V4261" t="s">
        <v>18214</v>
      </c>
      <c r="X4261" t="str">
        <f>VLOOKUP(I4261,Location!$A$3:$B$1999,2,FALSE)</f>
        <v>California</v>
      </c>
    </row>
    <row r="4262" spans="3:24" x14ac:dyDescent="0.2">
      <c r="C4262" t="s">
        <v>11990</v>
      </c>
      <c r="D4262">
        <v>5</v>
      </c>
      <c r="E4262" t="s">
        <v>12306</v>
      </c>
      <c r="F4262" t="s">
        <v>13861</v>
      </c>
      <c r="G4262" t="s">
        <v>15201</v>
      </c>
      <c r="H4262" t="s">
        <v>29</v>
      </c>
      <c r="I4262" t="s">
        <v>1873</v>
      </c>
      <c r="J4262" t="s">
        <v>16263</v>
      </c>
      <c r="L4262" t="s">
        <v>19048</v>
      </c>
      <c r="M4262" t="s">
        <v>20448</v>
      </c>
      <c r="N4262" t="s">
        <v>16964</v>
      </c>
      <c r="P4262" t="s">
        <v>21</v>
      </c>
      <c r="V4262" t="s">
        <v>17501</v>
      </c>
      <c r="X4262" t="str">
        <f>VLOOKUP(I4262,Location!$A$3:$B$1999,2,FALSE)</f>
        <v>Florida</v>
      </c>
    </row>
    <row r="4263" spans="3:24" x14ac:dyDescent="0.2">
      <c r="C4263" t="s">
        <v>11990</v>
      </c>
      <c r="D4263">
        <v>4</v>
      </c>
      <c r="E4263" t="s">
        <v>12604</v>
      </c>
      <c r="F4263" t="s">
        <v>14149</v>
      </c>
      <c r="G4263" t="s">
        <v>15354</v>
      </c>
      <c r="H4263" t="s">
        <v>868</v>
      </c>
      <c r="I4263" t="s">
        <v>1579</v>
      </c>
      <c r="J4263"/>
      <c r="L4263" t="s">
        <v>19300</v>
      </c>
      <c r="N4263" t="s">
        <v>13</v>
      </c>
      <c r="P4263">
        <v>174</v>
      </c>
      <c r="V4263" t="s">
        <v>17801</v>
      </c>
      <c r="X4263" t="str">
        <f>VLOOKUP(I4263,Location!$A$3:$B$1999,2,FALSE)</f>
        <v>New York</v>
      </c>
    </row>
    <row r="4264" spans="3:24" x14ac:dyDescent="0.2">
      <c r="C4264" t="s">
        <v>11990</v>
      </c>
      <c r="D4264">
        <v>4</v>
      </c>
      <c r="E4264" t="s">
        <v>13177</v>
      </c>
      <c r="F4264" t="s">
        <v>14692</v>
      </c>
      <c r="H4264" t="s">
        <v>795</v>
      </c>
      <c r="I4264" t="s">
        <v>962</v>
      </c>
      <c r="J4264"/>
      <c r="L4264" t="s">
        <v>19756</v>
      </c>
      <c r="N4264" t="s">
        <v>13</v>
      </c>
      <c r="P4264">
        <v>44</v>
      </c>
      <c r="V4264" t="s">
        <v>18385</v>
      </c>
      <c r="X4264" t="str">
        <f>VLOOKUP(I4264,Location!$A$3:$B$1999,2,FALSE)</f>
        <v>Texas</v>
      </c>
    </row>
    <row r="4265" spans="3:24" x14ac:dyDescent="0.2">
      <c r="C4265" t="s">
        <v>11990</v>
      </c>
      <c r="D4265">
        <v>19</v>
      </c>
      <c r="E4265" t="s">
        <v>13126</v>
      </c>
      <c r="F4265" t="s">
        <v>14647</v>
      </c>
      <c r="G4265" t="s">
        <v>15235</v>
      </c>
      <c r="H4265" t="s">
        <v>825</v>
      </c>
      <c r="I4265" t="s">
        <v>18</v>
      </c>
      <c r="J4265"/>
      <c r="L4265" t="s">
        <v>19721</v>
      </c>
      <c r="N4265" t="s">
        <v>1064</v>
      </c>
      <c r="P4265">
        <v>444</v>
      </c>
      <c r="V4265" t="s">
        <v>18334</v>
      </c>
      <c r="X4265" t="str">
        <f>VLOOKUP(I4265,Location!$A$3:$B$1999,2,FALSE)</f>
        <v>D.C.</v>
      </c>
    </row>
    <row r="4266" spans="3:24" x14ac:dyDescent="0.2">
      <c r="C4266" t="s">
        <v>11990</v>
      </c>
      <c r="D4266">
        <v>37</v>
      </c>
      <c r="E4266" t="s">
        <v>12615</v>
      </c>
      <c r="F4266" t="s">
        <v>14159</v>
      </c>
      <c r="G4266" t="s">
        <v>1208</v>
      </c>
      <c r="H4266" t="s">
        <v>877</v>
      </c>
      <c r="I4266" t="s">
        <v>18</v>
      </c>
      <c r="J4266" t="s">
        <v>16434</v>
      </c>
      <c r="L4266" t="s">
        <v>19311</v>
      </c>
      <c r="M4266" t="s">
        <v>4867</v>
      </c>
      <c r="N4266" t="s">
        <v>17034</v>
      </c>
      <c r="P4266" t="s">
        <v>21</v>
      </c>
      <c r="V4266" t="s">
        <v>17812</v>
      </c>
      <c r="X4266" t="str">
        <f>VLOOKUP(I4266,Location!$A$3:$B$1999,2,FALSE)</f>
        <v>D.C.</v>
      </c>
    </row>
    <row r="4267" spans="3:24" x14ac:dyDescent="0.2">
      <c r="C4267" t="s">
        <v>11990</v>
      </c>
      <c r="D4267">
        <v>8</v>
      </c>
      <c r="E4267" t="s">
        <v>12509</v>
      </c>
      <c r="F4267" t="s">
        <v>14056</v>
      </c>
      <c r="G4267" t="s">
        <v>2832</v>
      </c>
      <c r="H4267" t="s">
        <v>849</v>
      </c>
      <c r="I4267" t="s">
        <v>1329</v>
      </c>
      <c r="J4267"/>
      <c r="L4267" t="s">
        <v>19222</v>
      </c>
      <c r="N4267" t="s">
        <v>13</v>
      </c>
      <c r="P4267" t="s">
        <v>21</v>
      </c>
      <c r="V4267" t="s">
        <v>17705</v>
      </c>
      <c r="X4267" t="str">
        <f>VLOOKUP(I4267,Location!$A$3:$B$1999,2,FALSE)</f>
        <v>Arizona</v>
      </c>
    </row>
    <row r="4268" spans="3:24" x14ac:dyDescent="0.2">
      <c r="C4268" t="s">
        <v>11990</v>
      </c>
      <c r="D4268">
        <v>16</v>
      </c>
      <c r="E4268" t="s">
        <v>12185</v>
      </c>
      <c r="F4268" t="s">
        <v>13748</v>
      </c>
      <c r="G4268" t="s">
        <v>4860</v>
      </c>
      <c r="H4268" t="s">
        <v>37</v>
      </c>
      <c r="I4268" t="s">
        <v>3138</v>
      </c>
      <c r="J4268" t="s">
        <v>16198</v>
      </c>
      <c r="L4268" t="s">
        <v>18943</v>
      </c>
      <c r="N4268" t="s">
        <v>13</v>
      </c>
      <c r="P4268" t="s">
        <v>21</v>
      </c>
      <c r="V4268" t="s">
        <v>17380</v>
      </c>
      <c r="X4268" t="str">
        <f>VLOOKUP(I4268,Location!$A$3:$B$1999,2,FALSE)</f>
        <v>Pennsylvania</v>
      </c>
    </row>
    <row r="4269" spans="3:24" x14ac:dyDescent="0.2">
      <c r="C4269" t="s">
        <v>11990</v>
      </c>
      <c r="D4269">
        <v>8</v>
      </c>
      <c r="E4269" t="s">
        <v>12316</v>
      </c>
      <c r="F4269" t="s">
        <v>13870</v>
      </c>
      <c r="G4269" t="s">
        <v>14390</v>
      </c>
      <c r="H4269" t="s">
        <v>858</v>
      </c>
      <c r="I4269" t="s">
        <v>1048</v>
      </c>
      <c r="J4269" t="s">
        <v>16273</v>
      </c>
      <c r="L4269" t="s">
        <v>3761</v>
      </c>
      <c r="M4269" t="s">
        <v>20574</v>
      </c>
      <c r="N4269" t="s">
        <v>821</v>
      </c>
      <c r="P4269">
        <v>475</v>
      </c>
      <c r="V4269" t="s">
        <v>17511</v>
      </c>
      <c r="X4269" t="str">
        <f>VLOOKUP(I4269,Location!$A$3:$B$1999,2,FALSE)</f>
        <v>D.C.</v>
      </c>
    </row>
    <row r="4270" spans="3:24" x14ac:dyDescent="0.2">
      <c r="C4270" t="s">
        <v>11990</v>
      </c>
      <c r="D4270">
        <v>26</v>
      </c>
      <c r="E4270" t="s">
        <v>12936</v>
      </c>
      <c r="F4270" t="s">
        <v>14463</v>
      </c>
      <c r="G4270" t="s">
        <v>15536</v>
      </c>
      <c r="H4270" t="s">
        <v>860</v>
      </c>
      <c r="I4270" t="s">
        <v>18</v>
      </c>
      <c r="J4270" t="s">
        <v>16613</v>
      </c>
      <c r="L4270" t="s">
        <v>19560</v>
      </c>
      <c r="N4270" t="s">
        <v>2696</v>
      </c>
      <c r="P4270" t="s">
        <v>21</v>
      </c>
      <c r="V4270" t="s">
        <v>18140</v>
      </c>
      <c r="X4270" t="str">
        <f>VLOOKUP(I4270,Location!$A$3:$B$1999,2,FALSE)</f>
        <v>D.C.</v>
      </c>
    </row>
    <row r="4271" spans="3:24" x14ac:dyDescent="0.2">
      <c r="C4271" t="s">
        <v>11990</v>
      </c>
      <c r="D4271">
        <v>15</v>
      </c>
      <c r="E4271" t="s">
        <v>12956</v>
      </c>
      <c r="F4271" t="s">
        <v>14481</v>
      </c>
      <c r="G4271" t="s">
        <v>1239</v>
      </c>
      <c r="H4271" t="s">
        <v>17</v>
      </c>
      <c r="I4271" t="s">
        <v>18</v>
      </c>
      <c r="J4271" t="s">
        <v>16622</v>
      </c>
      <c r="L4271" t="s">
        <v>19578</v>
      </c>
      <c r="M4271" t="s">
        <v>20137</v>
      </c>
      <c r="N4271" t="s">
        <v>13</v>
      </c>
      <c r="P4271">
        <v>352</v>
      </c>
      <c r="V4271" t="s">
        <v>18160</v>
      </c>
      <c r="X4271" t="str">
        <f>VLOOKUP(I4271,Location!$A$3:$B$1999,2,FALSE)</f>
        <v>D.C.</v>
      </c>
    </row>
    <row r="4272" spans="3:24" x14ac:dyDescent="0.2">
      <c r="C4272" t="s">
        <v>11990</v>
      </c>
      <c r="D4272">
        <v>22</v>
      </c>
      <c r="E4272" t="s">
        <v>12770</v>
      </c>
      <c r="F4272" t="s">
        <v>14307</v>
      </c>
      <c r="G4272" t="s">
        <v>15442</v>
      </c>
      <c r="H4272" t="s">
        <v>920</v>
      </c>
      <c r="I4272" t="s">
        <v>964</v>
      </c>
      <c r="J4272"/>
      <c r="L4272" t="s">
        <v>14416</v>
      </c>
      <c r="N4272" t="s">
        <v>806</v>
      </c>
      <c r="P4272">
        <v>127</v>
      </c>
      <c r="V4272" t="s">
        <v>17969</v>
      </c>
      <c r="X4272" t="str">
        <f>VLOOKUP(I4272,Location!$A$3:$B$1999,2,FALSE)</f>
        <v>Missouri</v>
      </c>
    </row>
    <row r="4273" spans="3:24" x14ac:dyDescent="0.2">
      <c r="C4273" t="s">
        <v>11990</v>
      </c>
      <c r="D4273">
        <v>6</v>
      </c>
      <c r="E4273" t="s">
        <v>13545</v>
      </c>
      <c r="F4273" t="s">
        <v>8862</v>
      </c>
      <c r="G4273" t="s">
        <v>8862</v>
      </c>
      <c r="H4273" t="s">
        <v>860</v>
      </c>
      <c r="I4273" t="s">
        <v>1605</v>
      </c>
      <c r="J4273" t="s">
        <v>16889</v>
      </c>
      <c r="L4273" t="s">
        <v>20065</v>
      </c>
      <c r="M4273" t="s">
        <v>20089</v>
      </c>
      <c r="N4273" t="s">
        <v>17120</v>
      </c>
      <c r="P4273">
        <v>347</v>
      </c>
      <c r="V4273" t="s">
        <v>18756</v>
      </c>
      <c r="X4273" t="str">
        <f>VLOOKUP(I4273,Location!$A$3:$B$1999,2,FALSE)</f>
        <v>California</v>
      </c>
    </row>
    <row r="4274" spans="3:24" x14ac:dyDescent="0.2">
      <c r="C4274" t="s">
        <v>11990</v>
      </c>
      <c r="D4274">
        <v>5</v>
      </c>
      <c r="E4274" t="s">
        <v>12522</v>
      </c>
      <c r="F4274" t="s">
        <v>14069</v>
      </c>
      <c r="G4274" t="s">
        <v>1830</v>
      </c>
      <c r="H4274" t="s">
        <v>37</v>
      </c>
      <c r="I4274" t="s">
        <v>36</v>
      </c>
      <c r="J4274" t="s">
        <v>16387</v>
      </c>
      <c r="L4274" t="s">
        <v>19234</v>
      </c>
      <c r="M4274" t="s">
        <v>20474</v>
      </c>
      <c r="N4274" t="s">
        <v>13</v>
      </c>
      <c r="P4274">
        <v>164</v>
      </c>
      <c r="V4274" t="s">
        <v>17718</v>
      </c>
      <c r="X4274" t="str">
        <f>VLOOKUP(I4274,Location!$A$3:$B$1999,2,FALSE)</f>
        <v>United States</v>
      </c>
    </row>
    <row r="4275" spans="3:24" x14ac:dyDescent="0.2">
      <c r="C4275" t="s">
        <v>11990</v>
      </c>
      <c r="D4275">
        <v>10</v>
      </c>
      <c r="E4275" t="s">
        <v>12948</v>
      </c>
      <c r="F4275" t="s">
        <v>14474</v>
      </c>
      <c r="G4275" t="s">
        <v>15542</v>
      </c>
      <c r="H4275" t="s">
        <v>835</v>
      </c>
      <c r="I4275" t="s">
        <v>15956</v>
      </c>
      <c r="J4275" t="s">
        <v>16618</v>
      </c>
      <c r="L4275" t="s">
        <v>19570</v>
      </c>
      <c r="M4275" t="s">
        <v>20085</v>
      </c>
      <c r="N4275" t="s">
        <v>13</v>
      </c>
      <c r="P4275">
        <v>147</v>
      </c>
      <c r="V4275" t="s">
        <v>18152</v>
      </c>
      <c r="X4275" t="str">
        <f>VLOOKUP(I4275,Location!$A$3:$B$1999,2,FALSE)</f>
        <v>Arizona</v>
      </c>
    </row>
    <row r="4276" spans="3:24" x14ac:dyDescent="0.2">
      <c r="C4276" t="s">
        <v>11990</v>
      </c>
      <c r="D4276">
        <v>5</v>
      </c>
      <c r="E4276" t="s">
        <v>13336</v>
      </c>
      <c r="F4276" t="s">
        <v>14844</v>
      </c>
      <c r="G4276" t="s">
        <v>1239</v>
      </c>
      <c r="H4276" t="s">
        <v>19</v>
      </c>
      <c r="I4276" t="s">
        <v>2879</v>
      </c>
      <c r="J4276"/>
      <c r="L4276" t="s">
        <v>19901</v>
      </c>
      <c r="N4276" t="s">
        <v>24</v>
      </c>
      <c r="P4276">
        <v>285</v>
      </c>
      <c r="V4276" t="s">
        <v>18545</v>
      </c>
      <c r="X4276" t="str">
        <f>VLOOKUP(I4276,Location!$A$3:$B$1999,2,FALSE)</f>
        <v>Virginia</v>
      </c>
    </row>
    <row r="4277" spans="3:24" x14ac:dyDescent="0.2">
      <c r="C4277" t="s">
        <v>11990</v>
      </c>
      <c r="D4277">
        <v>14</v>
      </c>
      <c r="E4277" t="s">
        <v>12613</v>
      </c>
      <c r="F4277" t="s">
        <v>14157</v>
      </c>
      <c r="G4277" t="s">
        <v>15359</v>
      </c>
      <c r="H4277" t="s">
        <v>951</v>
      </c>
      <c r="I4277" t="s">
        <v>9273</v>
      </c>
      <c r="J4277"/>
      <c r="L4277" t="s">
        <v>19309</v>
      </c>
      <c r="N4277" t="s">
        <v>17033</v>
      </c>
      <c r="P4277">
        <v>143</v>
      </c>
      <c r="V4277" t="s">
        <v>17810</v>
      </c>
      <c r="X4277" t="str">
        <f>VLOOKUP(I4277,Location!$A$3:$B$1999,2,FALSE)</f>
        <v>Texas</v>
      </c>
    </row>
    <row r="4278" spans="3:24" x14ac:dyDescent="0.2">
      <c r="C4278" t="s">
        <v>11990</v>
      </c>
      <c r="D4278">
        <v>6</v>
      </c>
      <c r="E4278" t="s">
        <v>12569</v>
      </c>
      <c r="F4278" t="s">
        <v>14115</v>
      </c>
      <c r="G4278" t="s">
        <v>15339</v>
      </c>
      <c r="H4278" t="s">
        <v>809</v>
      </c>
      <c r="I4278" t="s">
        <v>1061</v>
      </c>
      <c r="J4278"/>
      <c r="L4278" t="s">
        <v>14416</v>
      </c>
      <c r="N4278" t="s">
        <v>16907</v>
      </c>
      <c r="P4278">
        <v>307</v>
      </c>
      <c r="V4278" t="s">
        <v>17765</v>
      </c>
      <c r="X4278" t="str">
        <f>VLOOKUP(I4278,Location!$A$3:$B$1999,2,FALSE)</f>
        <v>California</v>
      </c>
    </row>
    <row r="4279" spans="3:24" x14ac:dyDescent="0.2">
      <c r="C4279" t="s">
        <v>11990</v>
      </c>
      <c r="D4279">
        <v>4</v>
      </c>
      <c r="E4279" t="s">
        <v>12154</v>
      </c>
      <c r="F4279" t="s">
        <v>13719</v>
      </c>
      <c r="G4279" t="s">
        <v>15137</v>
      </c>
      <c r="H4279" t="s">
        <v>940</v>
      </c>
      <c r="I4279" t="s">
        <v>15847</v>
      </c>
      <c r="J4279" t="s">
        <v>16184</v>
      </c>
      <c r="L4279" t="s">
        <v>18920</v>
      </c>
      <c r="N4279" t="s">
        <v>16931</v>
      </c>
      <c r="P4279">
        <v>334</v>
      </c>
      <c r="V4279" t="s">
        <v>17349</v>
      </c>
      <c r="X4279" t="str">
        <f>VLOOKUP(I4279,Location!$A$3:$B$1999,2,FALSE)</f>
        <v>Virginia</v>
      </c>
    </row>
    <row r="4280" spans="3:24" x14ac:dyDescent="0.2">
      <c r="C4280" t="s">
        <v>11990</v>
      </c>
      <c r="D4280">
        <v>5</v>
      </c>
      <c r="E4280" t="s">
        <v>12294</v>
      </c>
      <c r="F4280" t="s">
        <v>13849</v>
      </c>
      <c r="G4280" t="s">
        <v>1788</v>
      </c>
      <c r="H4280" t="s">
        <v>871</v>
      </c>
      <c r="I4280" t="s">
        <v>9248</v>
      </c>
      <c r="J4280" t="s">
        <v>16257</v>
      </c>
      <c r="L4280" t="s">
        <v>19039</v>
      </c>
      <c r="N4280" t="s">
        <v>13</v>
      </c>
      <c r="P4280">
        <v>330</v>
      </c>
      <c r="V4280" t="s">
        <v>17489</v>
      </c>
      <c r="X4280" t="str">
        <f>VLOOKUP(I4280,Location!$A$3:$B$1999,2,FALSE)</f>
        <v>Arizona</v>
      </c>
    </row>
    <row r="4281" spans="3:24" x14ac:dyDescent="0.2">
      <c r="C4281" t="s">
        <v>11990</v>
      </c>
      <c r="D4281">
        <v>5</v>
      </c>
      <c r="E4281" t="s">
        <v>12150</v>
      </c>
      <c r="F4281" t="s">
        <v>13715</v>
      </c>
      <c r="G4281" t="s">
        <v>15134</v>
      </c>
      <c r="H4281" t="s">
        <v>929</v>
      </c>
      <c r="I4281" t="s">
        <v>1356</v>
      </c>
      <c r="J4281" t="s">
        <v>16181</v>
      </c>
      <c r="L4281" t="s">
        <v>14416</v>
      </c>
      <c r="M4281" t="s">
        <v>20642</v>
      </c>
      <c r="N4281" t="s">
        <v>16924</v>
      </c>
      <c r="P4281">
        <v>341</v>
      </c>
      <c r="V4281" t="s">
        <v>17345</v>
      </c>
      <c r="X4281" t="str">
        <f>VLOOKUP(I4281,Location!$A$3:$B$1999,2,FALSE)</f>
        <v>Tennessee</v>
      </c>
    </row>
    <row r="4282" spans="3:24" x14ac:dyDescent="0.2">
      <c r="C4282" t="s">
        <v>11990</v>
      </c>
      <c r="D4282">
        <v>6</v>
      </c>
      <c r="E4282" t="s">
        <v>12387</v>
      </c>
      <c r="F4282" t="s">
        <v>13939</v>
      </c>
      <c r="G4282" t="s">
        <v>1208</v>
      </c>
      <c r="H4282" t="s">
        <v>927</v>
      </c>
      <c r="I4282" t="s">
        <v>15895</v>
      </c>
      <c r="J4282" t="s">
        <v>16314</v>
      </c>
      <c r="L4282" t="s">
        <v>19111</v>
      </c>
      <c r="N4282" t="s">
        <v>13</v>
      </c>
      <c r="P4282">
        <v>286</v>
      </c>
      <c r="V4282" t="s">
        <v>17582</v>
      </c>
      <c r="X4282" t="str">
        <f>VLOOKUP(I4282,Location!$A$3:$B$1999,2,FALSE)</f>
        <v>Georgia</v>
      </c>
    </row>
    <row r="4283" spans="3:24" x14ac:dyDescent="0.2">
      <c r="C4283" t="s">
        <v>11990</v>
      </c>
      <c r="D4283">
        <v>5</v>
      </c>
      <c r="E4283" t="s">
        <v>13526</v>
      </c>
      <c r="F4283" t="s">
        <v>15015</v>
      </c>
      <c r="G4283" t="s">
        <v>4670</v>
      </c>
      <c r="H4283" t="s">
        <v>795</v>
      </c>
      <c r="I4283" t="s">
        <v>16073</v>
      </c>
      <c r="J4283" t="s">
        <v>16876</v>
      </c>
      <c r="L4283" t="s">
        <v>20047</v>
      </c>
      <c r="M4283" t="s">
        <v>20101</v>
      </c>
      <c r="N4283" t="s">
        <v>13</v>
      </c>
      <c r="P4283" t="s">
        <v>21</v>
      </c>
      <c r="V4283" t="s">
        <v>18736</v>
      </c>
      <c r="X4283" t="str">
        <f>VLOOKUP(I4283,Location!$A$3:$B$1999,2,FALSE)</f>
        <v>Azerbaijan</v>
      </c>
    </row>
    <row r="4284" spans="3:24" x14ac:dyDescent="0.2">
      <c r="C4284" t="s">
        <v>11990</v>
      </c>
      <c r="D4284">
        <v>7</v>
      </c>
      <c r="E4284" t="s">
        <v>12685</v>
      </c>
      <c r="F4284" t="s">
        <v>14225</v>
      </c>
      <c r="G4284" t="s">
        <v>1208</v>
      </c>
      <c r="H4284" t="s">
        <v>890</v>
      </c>
      <c r="I4284" t="s">
        <v>6339</v>
      </c>
      <c r="J4284"/>
      <c r="L4284" t="s">
        <v>19373</v>
      </c>
      <c r="N4284" t="s">
        <v>3202</v>
      </c>
      <c r="P4284" t="s">
        <v>21</v>
      </c>
      <c r="V4284" t="s">
        <v>17884</v>
      </c>
      <c r="X4284" t="str">
        <f>VLOOKUP(I4284,Location!$A$3:$B$1999,2,FALSE)</f>
        <v>Indiana</v>
      </c>
    </row>
    <row r="4285" spans="3:24" x14ac:dyDescent="0.2">
      <c r="C4285" t="s">
        <v>11990</v>
      </c>
      <c r="D4285">
        <v>2</v>
      </c>
      <c r="E4285" t="s">
        <v>12663</v>
      </c>
      <c r="F4285" t="s">
        <v>14205</v>
      </c>
      <c r="G4285" t="s">
        <v>15387</v>
      </c>
      <c r="H4285" t="s">
        <v>935</v>
      </c>
      <c r="I4285" t="s">
        <v>5080</v>
      </c>
      <c r="J4285"/>
      <c r="L4285" t="s">
        <v>19352</v>
      </c>
      <c r="N4285" t="s">
        <v>13</v>
      </c>
      <c r="P4285" t="s">
        <v>21</v>
      </c>
      <c r="V4285" t="s">
        <v>17860</v>
      </c>
      <c r="X4285" t="str">
        <f>VLOOKUP(I4285,Location!$A$3:$B$1999,2,FALSE)</f>
        <v>Florida</v>
      </c>
    </row>
    <row r="4286" spans="3:24" x14ac:dyDescent="0.2">
      <c r="C4286" t="s">
        <v>11990</v>
      </c>
      <c r="D4286">
        <v>5</v>
      </c>
      <c r="E4286" t="s">
        <v>13240</v>
      </c>
      <c r="F4286" t="s">
        <v>14754</v>
      </c>
      <c r="G4286" t="s">
        <v>4346</v>
      </c>
      <c r="H4286" t="s">
        <v>825</v>
      </c>
      <c r="I4286" t="s">
        <v>1046</v>
      </c>
      <c r="J4286" t="s">
        <v>16755</v>
      </c>
      <c r="L4286" t="s">
        <v>19816</v>
      </c>
      <c r="M4286" t="s">
        <v>20199</v>
      </c>
      <c r="N4286" t="s">
        <v>13</v>
      </c>
      <c r="P4286" t="s">
        <v>21</v>
      </c>
      <c r="V4286" t="s">
        <v>18449</v>
      </c>
      <c r="X4286" t="str">
        <f>VLOOKUP(I4286,Location!$A$3:$B$1999,2,FALSE)</f>
        <v>Maryland</v>
      </c>
    </row>
    <row r="4287" spans="3:24" x14ac:dyDescent="0.2">
      <c r="C4287" t="s">
        <v>11990</v>
      </c>
      <c r="D4287">
        <v>5</v>
      </c>
      <c r="E4287" t="s">
        <v>12730</v>
      </c>
      <c r="F4287" t="s">
        <v>14269</v>
      </c>
      <c r="H4287" t="s">
        <v>878</v>
      </c>
      <c r="I4287" t="s">
        <v>2699</v>
      </c>
      <c r="J4287"/>
      <c r="L4287" t="s">
        <v>19408</v>
      </c>
      <c r="N4287" t="s">
        <v>13</v>
      </c>
      <c r="P4287">
        <v>245</v>
      </c>
      <c r="V4287" t="s">
        <v>17929</v>
      </c>
      <c r="X4287" t="str">
        <f>VLOOKUP(I4287,Location!$A$3:$B$1999,2,FALSE)</f>
        <v>Kentucky</v>
      </c>
    </row>
    <row r="4288" spans="3:24" x14ac:dyDescent="0.2">
      <c r="C4288" t="s">
        <v>11990</v>
      </c>
      <c r="D4288">
        <v>9</v>
      </c>
      <c r="E4288" t="s">
        <v>13032</v>
      </c>
      <c r="F4288" t="s">
        <v>14554</v>
      </c>
      <c r="G4288" t="s">
        <v>15590</v>
      </c>
      <c r="H4288" t="s">
        <v>860</v>
      </c>
      <c r="I4288" t="s">
        <v>3000</v>
      </c>
      <c r="J4288"/>
      <c r="L4288" t="s">
        <v>14416</v>
      </c>
      <c r="N4288" t="s">
        <v>11821</v>
      </c>
      <c r="P4288" t="s">
        <v>21</v>
      </c>
      <c r="V4288" t="s">
        <v>18236</v>
      </c>
      <c r="X4288" t="str">
        <f>VLOOKUP(I4288,Location!$A$3:$B$1999,2,FALSE)</f>
        <v>Pennsylvania</v>
      </c>
    </row>
    <row r="4289" spans="3:24" x14ac:dyDescent="0.2">
      <c r="C4289" t="s">
        <v>11990</v>
      </c>
      <c r="D4289">
        <v>4</v>
      </c>
      <c r="E4289" t="s">
        <v>12342</v>
      </c>
      <c r="F4289" t="s">
        <v>9106</v>
      </c>
      <c r="G4289" t="s">
        <v>15215</v>
      </c>
      <c r="H4289" t="s">
        <v>809</v>
      </c>
      <c r="I4289" t="s">
        <v>15880</v>
      </c>
      <c r="J4289" t="s">
        <v>16286</v>
      </c>
      <c r="L4289" t="s">
        <v>19074</v>
      </c>
      <c r="M4289" t="s">
        <v>20563</v>
      </c>
      <c r="N4289" t="s">
        <v>13</v>
      </c>
      <c r="P4289">
        <v>287</v>
      </c>
      <c r="V4289" t="s">
        <v>17537</v>
      </c>
      <c r="X4289" t="str">
        <f>VLOOKUP(I4289,Location!$A$3:$B$1999,2,FALSE)</f>
        <v>Texas</v>
      </c>
    </row>
    <row r="4290" spans="3:24" x14ac:dyDescent="0.2">
      <c r="C4290" t="s">
        <v>11990</v>
      </c>
      <c r="D4290">
        <v>21</v>
      </c>
      <c r="E4290" t="s">
        <v>13501</v>
      </c>
      <c r="F4290" t="s">
        <v>4609</v>
      </c>
      <c r="G4290" t="s">
        <v>3991</v>
      </c>
      <c r="H4290" t="s">
        <v>17</v>
      </c>
      <c r="I4290" t="s">
        <v>18</v>
      </c>
      <c r="J4290"/>
      <c r="L4290" t="s">
        <v>14416</v>
      </c>
      <c r="N4290" t="s">
        <v>16283</v>
      </c>
      <c r="P4290">
        <v>70</v>
      </c>
      <c r="V4290" t="s">
        <v>18711</v>
      </c>
      <c r="X4290" t="str">
        <f>VLOOKUP(I4290,Location!$A$3:$B$1999,2,FALSE)</f>
        <v>D.C.</v>
      </c>
    </row>
    <row r="4291" spans="3:24" x14ac:dyDescent="0.2">
      <c r="C4291" t="s">
        <v>11990</v>
      </c>
      <c r="D4291">
        <v>3</v>
      </c>
      <c r="E4291" t="s">
        <v>13243</v>
      </c>
      <c r="F4291" t="s">
        <v>14757</v>
      </c>
      <c r="G4291" t="s">
        <v>15700</v>
      </c>
      <c r="H4291" t="s">
        <v>795</v>
      </c>
      <c r="I4291" t="s">
        <v>1688</v>
      </c>
      <c r="J4291" t="s">
        <v>16757</v>
      </c>
      <c r="L4291" t="s">
        <v>19819</v>
      </c>
      <c r="M4291" t="s">
        <v>20196</v>
      </c>
      <c r="N4291" t="s">
        <v>13</v>
      </c>
      <c r="P4291">
        <v>302</v>
      </c>
      <c r="V4291" t="s">
        <v>18452</v>
      </c>
      <c r="X4291" t="str">
        <f>VLOOKUP(I4291,Location!$A$3:$B$1999,2,FALSE)</f>
        <v>Texas</v>
      </c>
    </row>
    <row r="4292" spans="3:24" x14ac:dyDescent="0.2">
      <c r="C4292" t="s">
        <v>11990</v>
      </c>
      <c r="D4292">
        <v>20</v>
      </c>
      <c r="E4292" t="s">
        <v>12089</v>
      </c>
      <c r="F4292" t="s">
        <v>13658</v>
      </c>
      <c r="G4292" t="s">
        <v>15100</v>
      </c>
      <c r="H4292" t="s">
        <v>942</v>
      </c>
      <c r="I4292" t="s">
        <v>813</v>
      </c>
      <c r="J4292" t="s">
        <v>16150</v>
      </c>
      <c r="M4292" t="s">
        <v>20085</v>
      </c>
      <c r="N4292" t="s">
        <v>16916</v>
      </c>
      <c r="P4292" t="s">
        <v>21</v>
      </c>
      <c r="V4292" t="s">
        <v>17283</v>
      </c>
      <c r="X4292" t="str">
        <f>VLOOKUP(I4292,Location!$A$3:$B$1999,2,FALSE)</f>
        <v>Florida</v>
      </c>
    </row>
    <row r="4293" spans="3:24" x14ac:dyDescent="0.2">
      <c r="C4293" t="s">
        <v>11990</v>
      </c>
      <c r="D4293">
        <v>4</v>
      </c>
      <c r="E4293" t="s">
        <v>12447</v>
      </c>
      <c r="F4293" t="s">
        <v>13995</v>
      </c>
      <c r="G4293" t="s">
        <v>15272</v>
      </c>
      <c r="H4293" t="s">
        <v>843</v>
      </c>
      <c r="I4293" t="s">
        <v>1164</v>
      </c>
      <c r="J4293"/>
      <c r="L4293" t="s">
        <v>19163</v>
      </c>
      <c r="N4293" t="s">
        <v>13</v>
      </c>
      <c r="P4293" t="s">
        <v>21</v>
      </c>
      <c r="V4293" t="s">
        <v>17643</v>
      </c>
      <c r="X4293" t="str">
        <f>VLOOKUP(I4293,Location!$A$3:$B$1999,2,FALSE)</f>
        <v>Massachusetts</v>
      </c>
    </row>
    <row r="4294" spans="3:24" x14ac:dyDescent="0.2">
      <c r="C4294" t="s">
        <v>11990</v>
      </c>
      <c r="D4294">
        <v>6</v>
      </c>
      <c r="E4294" t="s">
        <v>13040</v>
      </c>
      <c r="F4294" t="s">
        <v>14561</v>
      </c>
      <c r="G4294" t="s">
        <v>15594</v>
      </c>
      <c r="H4294" t="s">
        <v>918</v>
      </c>
      <c r="I4294" t="s">
        <v>18</v>
      </c>
      <c r="J4294" t="s">
        <v>16661</v>
      </c>
      <c r="L4294" t="s">
        <v>19641</v>
      </c>
      <c r="M4294" t="s">
        <v>20279</v>
      </c>
      <c r="N4294" t="s">
        <v>1000</v>
      </c>
      <c r="P4294" t="s">
        <v>21</v>
      </c>
      <c r="V4294" t="s">
        <v>18244</v>
      </c>
      <c r="X4294" t="str">
        <f>VLOOKUP(I4294,Location!$A$3:$B$1999,2,FALSE)</f>
        <v>D.C.</v>
      </c>
    </row>
    <row r="4295" spans="3:24" x14ac:dyDescent="0.2">
      <c r="C4295" t="s">
        <v>11990</v>
      </c>
      <c r="D4295">
        <v>5</v>
      </c>
      <c r="E4295" t="s">
        <v>13123</v>
      </c>
      <c r="F4295" t="s">
        <v>14645</v>
      </c>
      <c r="G4295" t="s">
        <v>8870</v>
      </c>
      <c r="H4295" t="s">
        <v>834</v>
      </c>
      <c r="I4295" t="s">
        <v>9267</v>
      </c>
      <c r="J4295"/>
      <c r="L4295" t="s">
        <v>14416</v>
      </c>
      <c r="N4295" t="s">
        <v>13</v>
      </c>
      <c r="P4295">
        <v>360</v>
      </c>
      <c r="V4295" t="s">
        <v>18331</v>
      </c>
      <c r="X4295" t="str">
        <f>VLOOKUP(I4295,Location!$A$3:$B$1999,2,FALSE)</f>
        <v>California</v>
      </c>
    </row>
    <row r="4296" spans="3:24" x14ac:dyDescent="0.2">
      <c r="C4296" t="s">
        <v>11990</v>
      </c>
      <c r="D4296">
        <v>22</v>
      </c>
      <c r="E4296" t="s">
        <v>13543</v>
      </c>
      <c r="F4296" t="s">
        <v>15032</v>
      </c>
      <c r="G4296" t="s">
        <v>15813</v>
      </c>
      <c r="H4296" t="s">
        <v>860</v>
      </c>
      <c r="I4296" t="s">
        <v>1396</v>
      </c>
      <c r="J4296" t="s">
        <v>16887</v>
      </c>
      <c r="L4296" t="s">
        <v>20063</v>
      </c>
      <c r="M4296" t="s">
        <v>20091</v>
      </c>
      <c r="N4296" t="s">
        <v>13</v>
      </c>
      <c r="P4296" t="s">
        <v>21</v>
      </c>
      <c r="V4296" t="s">
        <v>18754</v>
      </c>
      <c r="X4296" t="str">
        <f>VLOOKUP(I4296,Location!$A$3:$B$1999,2,FALSE)</f>
        <v>Pennsylvania</v>
      </c>
    </row>
    <row r="4297" spans="3:24" x14ac:dyDescent="0.2">
      <c r="C4297" t="s">
        <v>11990</v>
      </c>
      <c r="D4297">
        <v>9</v>
      </c>
      <c r="E4297" t="s">
        <v>12238</v>
      </c>
      <c r="F4297" t="s">
        <v>13798</v>
      </c>
      <c r="G4297" t="s">
        <v>15171</v>
      </c>
      <c r="H4297" t="s">
        <v>858</v>
      </c>
      <c r="I4297" t="s">
        <v>18</v>
      </c>
      <c r="J4297"/>
      <c r="L4297" t="s">
        <v>18986</v>
      </c>
      <c r="N4297" t="s">
        <v>1018</v>
      </c>
      <c r="P4297" t="s">
        <v>21</v>
      </c>
      <c r="V4297" t="s">
        <v>17433</v>
      </c>
      <c r="X4297" t="str">
        <f>VLOOKUP(I4297,Location!$A$3:$B$1999,2,FALSE)</f>
        <v>D.C.</v>
      </c>
    </row>
    <row r="4298" spans="3:24" x14ac:dyDescent="0.2">
      <c r="C4298" t="s">
        <v>11990</v>
      </c>
      <c r="D4298">
        <v>9</v>
      </c>
      <c r="E4298" t="s">
        <v>12470</v>
      </c>
      <c r="F4298" t="s">
        <v>14017</v>
      </c>
      <c r="G4298" t="s">
        <v>15283</v>
      </c>
      <c r="H4298" t="s">
        <v>868</v>
      </c>
      <c r="I4298" t="s">
        <v>1035</v>
      </c>
      <c r="J4298"/>
      <c r="L4298" t="s">
        <v>19183</v>
      </c>
      <c r="N4298" t="s">
        <v>17003</v>
      </c>
      <c r="P4298" t="s">
        <v>21</v>
      </c>
      <c r="V4298" t="s">
        <v>17666</v>
      </c>
      <c r="X4298" t="str">
        <f>VLOOKUP(I4298,Location!$A$3:$B$1999,2,FALSE)</f>
        <v>Oregon</v>
      </c>
    </row>
    <row r="4299" spans="3:24" x14ac:dyDescent="0.2">
      <c r="C4299" t="s">
        <v>11990</v>
      </c>
      <c r="D4299">
        <v>21</v>
      </c>
      <c r="E4299" t="s">
        <v>12204</v>
      </c>
      <c r="F4299" t="s">
        <v>13766</v>
      </c>
      <c r="G4299" t="s">
        <v>15156</v>
      </c>
      <c r="H4299" t="s">
        <v>949</v>
      </c>
      <c r="I4299" t="s">
        <v>1023</v>
      </c>
      <c r="J4299"/>
      <c r="L4299" t="s">
        <v>18956</v>
      </c>
      <c r="N4299" t="s">
        <v>13</v>
      </c>
      <c r="P4299">
        <v>422</v>
      </c>
      <c r="V4299" t="s">
        <v>17399</v>
      </c>
      <c r="X4299" t="str">
        <f>VLOOKUP(I4299,Location!$A$3:$B$1999,2,FALSE)</f>
        <v>Georgia</v>
      </c>
    </row>
    <row r="4300" spans="3:24" x14ac:dyDescent="0.2">
      <c r="C4300" t="s">
        <v>11990</v>
      </c>
      <c r="D4300">
        <v>5</v>
      </c>
      <c r="E4300" t="s">
        <v>12528</v>
      </c>
      <c r="F4300" t="s">
        <v>14075</v>
      </c>
      <c r="G4300" t="s">
        <v>1290</v>
      </c>
      <c r="H4300" t="s">
        <v>872</v>
      </c>
      <c r="I4300" t="s">
        <v>987</v>
      </c>
      <c r="J4300" t="s">
        <v>16391</v>
      </c>
      <c r="L4300" t="s">
        <v>19240</v>
      </c>
      <c r="M4300" t="s">
        <v>20470</v>
      </c>
      <c r="N4300" t="s">
        <v>13</v>
      </c>
      <c r="P4300">
        <v>275</v>
      </c>
      <c r="V4300" t="s">
        <v>17724</v>
      </c>
      <c r="X4300" t="str">
        <f>VLOOKUP(I4300,Location!$A$3:$B$1999,2,FALSE)</f>
        <v>Oregon</v>
      </c>
    </row>
    <row r="4301" spans="3:24" x14ac:dyDescent="0.2">
      <c r="C4301" t="s">
        <v>11990</v>
      </c>
      <c r="D4301">
        <v>5</v>
      </c>
      <c r="E4301" t="s">
        <v>12837</v>
      </c>
      <c r="F4301" t="s">
        <v>14372</v>
      </c>
      <c r="G4301" t="s">
        <v>1412</v>
      </c>
      <c r="H4301" t="s">
        <v>927</v>
      </c>
      <c r="I4301" t="s">
        <v>1329</v>
      </c>
      <c r="J4301" t="s">
        <v>16552</v>
      </c>
      <c r="L4301" t="s">
        <v>19486</v>
      </c>
      <c r="M4301" t="s">
        <v>20348</v>
      </c>
      <c r="N4301" t="s">
        <v>4157</v>
      </c>
      <c r="P4301">
        <v>109</v>
      </c>
      <c r="V4301" t="s">
        <v>18041</v>
      </c>
      <c r="X4301" t="str">
        <f>VLOOKUP(I4301,Location!$A$3:$B$1999,2,FALSE)</f>
        <v>Arizona</v>
      </c>
    </row>
    <row r="4302" spans="3:24" x14ac:dyDescent="0.2">
      <c r="C4302" t="s">
        <v>11990</v>
      </c>
      <c r="D4302">
        <v>5</v>
      </c>
      <c r="E4302" t="s">
        <v>13415</v>
      </c>
      <c r="F4302" t="s">
        <v>14917</v>
      </c>
      <c r="G4302" t="s">
        <v>8949</v>
      </c>
      <c r="H4302" t="s">
        <v>862</v>
      </c>
      <c r="I4302" t="s">
        <v>1048</v>
      </c>
      <c r="J4302"/>
      <c r="L4302" t="s">
        <v>19960</v>
      </c>
      <c r="N4302" t="s">
        <v>13</v>
      </c>
      <c r="P4302">
        <v>69</v>
      </c>
      <c r="V4302" t="s">
        <v>18625</v>
      </c>
      <c r="X4302" t="str">
        <f>VLOOKUP(I4302,Location!$A$3:$B$1999,2,FALSE)</f>
        <v>D.C.</v>
      </c>
    </row>
    <row r="4303" spans="3:24" x14ac:dyDescent="0.2">
      <c r="C4303" t="s">
        <v>11990</v>
      </c>
      <c r="D4303">
        <v>10</v>
      </c>
      <c r="E4303" t="s">
        <v>12868</v>
      </c>
      <c r="F4303" t="s">
        <v>13571</v>
      </c>
      <c r="G4303" t="s">
        <v>15054</v>
      </c>
      <c r="H4303" t="s">
        <v>834</v>
      </c>
      <c r="I4303" t="s">
        <v>1046</v>
      </c>
      <c r="J4303"/>
      <c r="L4303" t="s">
        <v>19504</v>
      </c>
      <c r="N4303" t="s">
        <v>13</v>
      </c>
      <c r="P4303">
        <v>55</v>
      </c>
      <c r="V4303" t="s">
        <v>18072</v>
      </c>
      <c r="X4303" t="str">
        <f>VLOOKUP(I4303,Location!$A$3:$B$1999,2,FALSE)</f>
        <v>Maryland</v>
      </c>
    </row>
  </sheetData>
  <mergeCells count="1">
    <mergeCell ref="E2:W2"/>
  </mergeCells>
  <hyperlinks>
    <hyperlink ref="V1077" r:id="rId1"/>
    <hyperlink ref="V3967" r:id="rId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07"/>
  <sheetViews>
    <sheetView workbookViewId="0">
      <selection activeCell="B3" sqref="B3:B907"/>
    </sheetView>
  </sheetViews>
  <sheetFormatPr baseColWidth="10" defaultColWidth="11" defaultRowHeight="16" x14ac:dyDescent="0.2"/>
  <cols>
    <col min="1" max="1" width="37" bestFit="1" customWidth="1"/>
  </cols>
  <sheetData>
    <row r="2" spans="1:4" x14ac:dyDescent="0.25">
      <c r="A2" s="2" t="s">
        <v>5838</v>
      </c>
      <c r="B2" s="2" t="s">
        <v>5839</v>
      </c>
      <c r="D2" s="1"/>
    </row>
    <row r="3" spans="1:4" x14ac:dyDescent="0.25">
      <c r="A3" s="3" t="s">
        <v>18</v>
      </c>
      <c r="B3" t="s">
        <v>5792</v>
      </c>
    </row>
    <row r="4" spans="1:4" x14ac:dyDescent="0.25">
      <c r="A4" s="3" t="s">
        <v>1125</v>
      </c>
      <c r="B4" t="s">
        <v>5793</v>
      </c>
    </row>
    <row r="5" spans="1:4" x14ac:dyDescent="0.25">
      <c r="A5" s="3" t="s">
        <v>1034</v>
      </c>
      <c r="B5" t="s">
        <v>5794</v>
      </c>
    </row>
    <row r="6" spans="1:4" x14ac:dyDescent="0.25">
      <c r="A6" s="3" t="s">
        <v>1135</v>
      </c>
      <c r="B6" t="s">
        <v>5795</v>
      </c>
    </row>
    <row r="7" spans="1:4" x14ac:dyDescent="0.25">
      <c r="A7" s="3" t="s">
        <v>1061</v>
      </c>
      <c r="B7" t="s">
        <v>5796</v>
      </c>
    </row>
    <row r="8" spans="1:4" x14ac:dyDescent="0.25">
      <c r="A8" s="3" t="s">
        <v>819</v>
      </c>
      <c r="B8" t="s">
        <v>5797</v>
      </c>
    </row>
    <row r="9" spans="1:4" x14ac:dyDescent="0.25">
      <c r="A9" s="3" t="s">
        <v>996</v>
      </c>
      <c r="B9" t="s">
        <v>5798</v>
      </c>
    </row>
    <row r="10" spans="1:4" x14ac:dyDescent="0.25">
      <c r="A10" s="3" t="s">
        <v>1155</v>
      </c>
      <c r="B10" s="3" t="s">
        <v>5799</v>
      </c>
    </row>
    <row r="11" spans="1:4" x14ac:dyDescent="0.25">
      <c r="A11" s="3" t="s">
        <v>1164</v>
      </c>
      <c r="B11" s="3" t="s">
        <v>5800</v>
      </c>
    </row>
    <row r="12" spans="1:4" x14ac:dyDescent="0.25">
      <c r="A12" s="3" t="s">
        <v>1090</v>
      </c>
      <c r="B12" s="3" t="s">
        <v>5801</v>
      </c>
    </row>
    <row r="13" spans="1:4" x14ac:dyDescent="0.25">
      <c r="A13" s="3" t="s">
        <v>976</v>
      </c>
      <c r="B13" s="3" t="s">
        <v>5796</v>
      </c>
    </row>
    <row r="14" spans="1:4" x14ac:dyDescent="0.25">
      <c r="A14" s="3" t="s">
        <v>1046</v>
      </c>
      <c r="B14" s="3" t="s">
        <v>5802</v>
      </c>
    </row>
    <row r="15" spans="1:4" x14ac:dyDescent="0.25">
      <c r="A15" s="3" t="s">
        <v>967</v>
      </c>
      <c r="B15" s="3" t="s">
        <v>5803</v>
      </c>
    </row>
    <row r="16" spans="1:4" x14ac:dyDescent="0.25">
      <c r="A16" s="3" t="s">
        <v>963</v>
      </c>
      <c r="B16" s="3" t="s">
        <v>5804</v>
      </c>
    </row>
    <row r="17" spans="1:2" x14ac:dyDescent="0.25">
      <c r="A17" s="3" t="s">
        <v>1215</v>
      </c>
      <c r="B17" s="3" t="s">
        <v>5803</v>
      </c>
    </row>
    <row r="18" spans="1:2" x14ac:dyDescent="0.25">
      <c r="A18" s="3" t="s">
        <v>1042</v>
      </c>
      <c r="B18" s="3" t="s">
        <v>5803</v>
      </c>
    </row>
    <row r="19" spans="1:2" x14ac:dyDescent="0.2">
      <c r="A19" s="3" t="s">
        <v>1048</v>
      </c>
      <c r="B19" s="3" t="s">
        <v>5792</v>
      </c>
    </row>
    <row r="20" spans="1:2" x14ac:dyDescent="0.2">
      <c r="A20" s="3" t="s">
        <v>1246</v>
      </c>
      <c r="B20" s="3" t="s">
        <v>5805</v>
      </c>
    </row>
    <row r="21" spans="1:2" x14ac:dyDescent="0.2">
      <c r="A21" s="3" t="s">
        <v>1255</v>
      </c>
      <c r="B21" s="3" t="s">
        <v>5802</v>
      </c>
    </row>
    <row r="22" spans="1:2" x14ac:dyDescent="0.2">
      <c r="A22" s="3" t="s">
        <v>1259</v>
      </c>
      <c r="B22" s="3" t="s">
        <v>5806</v>
      </c>
    </row>
    <row r="23" spans="1:2" x14ac:dyDescent="0.2">
      <c r="A23" s="3" t="s">
        <v>1263</v>
      </c>
      <c r="B23" s="3" t="s">
        <v>5807</v>
      </c>
    </row>
    <row r="24" spans="1:2" x14ac:dyDescent="0.2">
      <c r="A24" s="3" t="s">
        <v>1023</v>
      </c>
      <c r="B24" s="3" t="s">
        <v>5818</v>
      </c>
    </row>
    <row r="25" spans="1:2" x14ac:dyDescent="0.2">
      <c r="A25" s="3" t="s">
        <v>1019</v>
      </c>
      <c r="B25" s="3" t="s">
        <v>5830</v>
      </c>
    </row>
    <row r="26" spans="1:2" x14ac:dyDescent="0.2">
      <c r="A26" s="3" t="s">
        <v>1297</v>
      </c>
      <c r="B26" s="3" t="s">
        <v>5808</v>
      </c>
    </row>
    <row r="27" spans="1:2" x14ac:dyDescent="0.2">
      <c r="A27" s="3" t="s">
        <v>1031</v>
      </c>
      <c r="B27" s="3" t="s">
        <v>5799</v>
      </c>
    </row>
    <row r="28" spans="1:2" x14ac:dyDescent="0.2">
      <c r="A28" s="3" t="s">
        <v>981</v>
      </c>
      <c r="B28" s="3" t="s">
        <v>5804</v>
      </c>
    </row>
    <row r="29" spans="1:2" x14ac:dyDescent="0.2">
      <c r="A29" s="3" t="s">
        <v>962</v>
      </c>
      <c r="B29" s="3" t="s">
        <v>5809</v>
      </c>
    </row>
    <row r="30" spans="1:2" x14ac:dyDescent="0.2">
      <c r="A30" s="3" t="s">
        <v>1319</v>
      </c>
      <c r="B30" s="3" t="s">
        <v>5810</v>
      </c>
    </row>
    <row r="31" spans="1:2" x14ac:dyDescent="0.2">
      <c r="A31" s="3" t="s">
        <v>1324</v>
      </c>
      <c r="B31" s="3" t="s">
        <v>5809</v>
      </c>
    </row>
    <row r="32" spans="1:2" x14ac:dyDescent="0.2">
      <c r="A32" s="3" t="s">
        <v>1329</v>
      </c>
      <c r="B32" s="3" t="s">
        <v>5810</v>
      </c>
    </row>
    <row r="33" spans="1:2" x14ac:dyDescent="0.2">
      <c r="A33" s="3" t="s">
        <v>1021</v>
      </c>
      <c r="B33" s="3" t="s">
        <v>5807</v>
      </c>
    </row>
    <row r="34" spans="1:2" x14ac:dyDescent="0.2">
      <c r="A34" s="3" t="s">
        <v>1346</v>
      </c>
      <c r="B34" s="3" t="s">
        <v>5811</v>
      </c>
    </row>
    <row r="35" spans="1:2" x14ac:dyDescent="0.2">
      <c r="A35" s="3" t="s">
        <v>1348</v>
      </c>
      <c r="B35" s="3" t="s">
        <v>1348</v>
      </c>
    </row>
    <row r="36" spans="1:2" x14ac:dyDescent="0.2">
      <c r="A36" s="3" t="s">
        <v>1349</v>
      </c>
      <c r="B36" s="3" t="s">
        <v>1100</v>
      </c>
    </row>
    <row r="37" spans="1:2" x14ac:dyDescent="0.2">
      <c r="A37" s="3" t="s">
        <v>1352</v>
      </c>
      <c r="B37" s="3" t="s">
        <v>5798</v>
      </c>
    </row>
    <row r="38" spans="1:2" x14ac:dyDescent="0.2">
      <c r="A38" s="3" t="s">
        <v>1353</v>
      </c>
      <c r="B38" s="3" t="s">
        <v>5812</v>
      </c>
    </row>
    <row r="39" spans="1:2" x14ac:dyDescent="0.2">
      <c r="A39" s="3" t="s">
        <v>1354</v>
      </c>
      <c r="B39" s="3" t="s">
        <v>5802</v>
      </c>
    </row>
    <row r="40" spans="1:2" x14ac:dyDescent="0.2">
      <c r="A40" s="3" t="s">
        <v>1356</v>
      </c>
      <c r="B40" s="3" t="s">
        <v>5795</v>
      </c>
    </row>
    <row r="41" spans="1:2" x14ac:dyDescent="0.2">
      <c r="A41" s="3" t="s">
        <v>1057</v>
      </c>
      <c r="B41" s="3" t="s">
        <v>5796</v>
      </c>
    </row>
    <row r="42" spans="1:2" x14ac:dyDescent="0.2">
      <c r="A42" s="3" t="s">
        <v>1052</v>
      </c>
      <c r="B42" s="3" t="s">
        <v>5803</v>
      </c>
    </row>
    <row r="43" spans="1:2" x14ac:dyDescent="0.2">
      <c r="A43" s="3" t="s">
        <v>1357</v>
      </c>
      <c r="B43" s="3" t="s">
        <v>5813</v>
      </c>
    </row>
    <row r="44" spans="1:2" x14ac:dyDescent="0.2">
      <c r="A44" s="3" t="s">
        <v>978</v>
      </c>
      <c r="B44" s="3" t="s">
        <v>5814</v>
      </c>
    </row>
    <row r="45" spans="1:2" x14ac:dyDescent="0.2">
      <c r="A45" s="3" t="s">
        <v>1360</v>
      </c>
      <c r="B45" s="3" t="s">
        <v>5805</v>
      </c>
    </row>
    <row r="46" spans="1:2" x14ac:dyDescent="0.2">
      <c r="A46" s="3" t="s">
        <v>1363</v>
      </c>
      <c r="B46" s="3" t="s">
        <v>5801</v>
      </c>
    </row>
    <row r="47" spans="1:2" x14ac:dyDescent="0.2">
      <c r="A47" s="3" t="s">
        <v>1364</v>
      </c>
      <c r="B47" s="3" t="s">
        <v>5795</v>
      </c>
    </row>
    <row r="48" spans="1:2" x14ac:dyDescent="0.2">
      <c r="A48" s="3" t="s">
        <v>36</v>
      </c>
      <c r="B48" s="3" t="s">
        <v>36</v>
      </c>
    </row>
    <row r="49" spans="1:2" x14ac:dyDescent="0.2">
      <c r="A49" s="3" t="s">
        <v>1365</v>
      </c>
      <c r="B49" s="3" t="s">
        <v>5803</v>
      </c>
    </row>
    <row r="50" spans="1:2" x14ac:dyDescent="0.2">
      <c r="A50" s="3" t="s">
        <v>1366</v>
      </c>
      <c r="B50" s="3" t="s">
        <v>5815</v>
      </c>
    </row>
    <row r="51" spans="1:2" x14ac:dyDescent="0.2">
      <c r="A51" s="3" t="s">
        <v>1367</v>
      </c>
      <c r="B51" s="3" t="s">
        <v>5803</v>
      </c>
    </row>
    <row r="52" spans="1:2" x14ac:dyDescent="0.2">
      <c r="A52" s="3" t="s">
        <v>1370</v>
      </c>
      <c r="B52" s="3" t="s">
        <v>5805</v>
      </c>
    </row>
    <row r="53" spans="1:2" x14ac:dyDescent="0.2">
      <c r="A53" s="3" t="s">
        <v>1038</v>
      </c>
      <c r="B53" s="3" t="s">
        <v>5792</v>
      </c>
    </row>
    <row r="54" spans="1:2" x14ac:dyDescent="0.2">
      <c r="A54" s="3" t="s">
        <v>1111</v>
      </c>
      <c r="B54" s="3" t="s">
        <v>5812</v>
      </c>
    </row>
    <row r="55" spans="1:2" x14ac:dyDescent="0.2">
      <c r="A55" s="3" t="s">
        <v>828</v>
      </c>
      <c r="B55" s="3" t="s">
        <v>5798</v>
      </c>
    </row>
    <row r="56" spans="1:2" x14ac:dyDescent="0.2">
      <c r="A56" s="3" t="s">
        <v>1373</v>
      </c>
      <c r="B56" s="3" t="s">
        <v>5807</v>
      </c>
    </row>
    <row r="57" spans="1:2" x14ac:dyDescent="0.2">
      <c r="A57" s="3" t="s">
        <v>1374</v>
      </c>
      <c r="B57" s="3" t="s">
        <v>5816</v>
      </c>
    </row>
    <row r="58" spans="1:2" x14ac:dyDescent="0.2">
      <c r="A58" s="3" t="s">
        <v>1079</v>
      </c>
      <c r="B58" s="3" t="s">
        <v>5801</v>
      </c>
    </row>
    <row r="59" spans="1:2" x14ac:dyDescent="0.2">
      <c r="A59" s="3" t="s">
        <v>1380</v>
      </c>
      <c r="B59" s="3" t="s">
        <v>5807</v>
      </c>
    </row>
    <row r="60" spans="1:2" x14ac:dyDescent="0.2">
      <c r="A60" s="3" t="s">
        <v>1381</v>
      </c>
      <c r="B60" s="3" t="s">
        <v>5798</v>
      </c>
    </row>
    <row r="61" spans="1:2" x14ac:dyDescent="0.2">
      <c r="A61" s="3" t="s">
        <v>1382</v>
      </c>
      <c r="B61" s="3" t="s">
        <v>5809</v>
      </c>
    </row>
    <row r="62" spans="1:2" x14ac:dyDescent="0.2">
      <c r="A62" s="3" t="s">
        <v>1009</v>
      </c>
      <c r="B62" s="3" t="s">
        <v>5809</v>
      </c>
    </row>
    <row r="63" spans="1:2" x14ac:dyDescent="0.2">
      <c r="A63" s="3" t="s">
        <v>1081</v>
      </c>
      <c r="B63" s="3" t="s">
        <v>1100</v>
      </c>
    </row>
    <row r="64" spans="1:2" x14ac:dyDescent="0.2">
      <c r="A64" s="3" t="s">
        <v>1386</v>
      </c>
      <c r="B64" s="3" t="s">
        <v>5798</v>
      </c>
    </row>
    <row r="65" spans="1:2" x14ac:dyDescent="0.2">
      <c r="A65" s="3" t="s">
        <v>1387</v>
      </c>
      <c r="B65" s="3" t="s">
        <v>5796</v>
      </c>
    </row>
    <row r="66" spans="1:2" x14ac:dyDescent="0.2">
      <c r="A66" s="3" t="s">
        <v>1391</v>
      </c>
      <c r="B66" s="3" t="s">
        <v>5796</v>
      </c>
    </row>
    <row r="67" spans="1:2" x14ac:dyDescent="0.2">
      <c r="A67" s="3" t="s">
        <v>1396</v>
      </c>
      <c r="B67" s="3" t="s">
        <v>5794</v>
      </c>
    </row>
    <row r="68" spans="1:2" x14ac:dyDescent="0.2">
      <c r="A68" s="3" t="s">
        <v>958</v>
      </c>
      <c r="B68" s="3" t="s">
        <v>5805</v>
      </c>
    </row>
    <row r="69" spans="1:2" x14ac:dyDescent="0.2">
      <c r="A69" s="3" t="s">
        <v>20</v>
      </c>
      <c r="B69" s="3" t="s">
        <v>5817</v>
      </c>
    </row>
    <row r="70" spans="1:2" x14ac:dyDescent="0.2">
      <c r="A70" s="3" t="s">
        <v>1407</v>
      </c>
      <c r="B70" s="3" t="s">
        <v>5808</v>
      </c>
    </row>
    <row r="71" spans="1:2" x14ac:dyDescent="0.2">
      <c r="A71" s="3" t="s">
        <v>1035</v>
      </c>
      <c r="B71" s="3" t="s">
        <v>5806</v>
      </c>
    </row>
    <row r="72" spans="1:2" x14ac:dyDescent="0.2">
      <c r="A72" s="3" t="s">
        <v>1112</v>
      </c>
      <c r="B72" s="3" t="s">
        <v>1112</v>
      </c>
    </row>
    <row r="73" spans="1:2" x14ac:dyDescent="0.2">
      <c r="A73" s="3" t="s">
        <v>1442</v>
      </c>
      <c r="B73" s="3" t="s">
        <v>5818</v>
      </c>
    </row>
    <row r="74" spans="1:2" x14ac:dyDescent="0.2">
      <c r="A74" s="3" t="s">
        <v>1473</v>
      </c>
      <c r="B74" s="3" t="s">
        <v>1348</v>
      </c>
    </row>
    <row r="75" spans="1:2" x14ac:dyDescent="0.2">
      <c r="A75" s="3" t="s">
        <v>1480</v>
      </c>
      <c r="B75" s="3" t="s">
        <v>5794</v>
      </c>
    </row>
    <row r="76" spans="1:2" x14ac:dyDescent="0.2">
      <c r="A76" s="3" t="s">
        <v>1050</v>
      </c>
      <c r="B76" s="3" t="s">
        <v>5819</v>
      </c>
    </row>
    <row r="77" spans="1:2" x14ac:dyDescent="0.2">
      <c r="A77" s="3" t="s">
        <v>1496</v>
      </c>
      <c r="B77" s="3" t="s">
        <v>5809</v>
      </c>
    </row>
    <row r="78" spans="1:2" x14ac:dyDescent="0.2">
      <c r="A78" s="3" t="s">
        <v>1027</v>
      </c>
      <c r="B78" s="3" t="s">
        <v>5820</v>
      </c>
    </row>
    <row r="79" spans="1:2" x14ac:dyDescent="0.2">
      <c r="A79" s="3" t="s">
        <v>1508</v>
      </c>
      <c r="B79" s="3" t="s">
        <v>5821</v>
      </c>
    </row>
    <row r="80" spans="1:2" x14ac:dyDescent="0.2">
      <c r="A80" s="3" t="s">
        <v>1519</v>
      </c>
      <c r="B80" s="3" t="s">
        <v>5796</v>
      </c>
    </row>
    <row r="81" spans="1:2" x14ac:dyDescent="0.2">
      <c r="A81" s="3" t="s">
        <v>1535</v>
      </c>
      <c r="B81" s="3" t="s">
        <v>5816</v>
      </c>
    </row>
    <row r="82" spans="1:2" x14ac:dyDescent="0.2">
      <c r="A82" s="3" t="s">
        <v>1541</v>
      </c>
      <c r="B82" s="3" t="s">
        <v>5796</v>
      </c>
    </row>
    <row r="83" spans="1:2" x14ac:dyDescent="0.2">
      <c r="A83" s="3" t="s">
        <v>1552</v>
      </c>
      <c r="B83" s="3" t="s">
        <v>5804</v>
      </c>
    </row>
    <row r="84" spans="1:2" x14ac:dyDescent="0.2">
      <c r="A84" s="3" t="s">
        <v>1563</v>
      </c>
      <c r="B84" s="3" t="s">
        <v>5804</v>
      </c>
    </row>
    <row r="85" spans="1:2" x14ac:dyDescent="0.2">
      <c r="A85" s="3" t="s">
        <v>1566</v>
      </c>
      <c r="B85" s="3" t="s">
        <v>5808</v>
      </c>
    </row>
    <row r="86" spans="1:2" x14ac:dyDescent="0.2">
      <c r="A86" s="3" t="s">
        <v>1572</v>
      </c>
      <c r="B86" s="3" t="s">
        <v>1572</v>
      </c>
    </row>
    <row r="87" spans="1:2" x14ac:dyDescent="0.2">
      <c r="A87" s="3" t="s">
        <v>1579</v>
      </c>
      <c r="B87" s="3" t="s">
        <v>5807</v>
      </c>
    </row>
    <row r="88" spans="1:2" x14ac:dyDescent="0.2">
      <c r="A88" s="3" t="s">
        <v>1592</v>
      </c>
      <c r="B88" s="3" t="s">
        <v>5799</v>
      </c>
    </row>
    <row r="89" spans="1:2" x14ac:dyDescent="0.2">
      <c r="A89" s="3" t="s">
        <v>1605</v>
      </c>
      <c r="B89" s="3" t="s">
        <v>5796</v>
      </c>
    </row>
    <row r="90" spans="1:2" x14ac:dyDescent="0.2">
      <c r="A90" s="3" t="s">
        <v>1617</v>
      </c>
      <c r="B90" s="3" t="s">
        <v>5802</v>
      </c>
    </row>
    <row r="91" spans="1:2" x14ac:dyDescent="0.2">
      <c r="A91" s="3" t="s">
        <v>1635</v>
      </c>
      <c r="B91" s="3" t="s">
        <v>5822</v>
      </c>
    </row>
    <row r="92" spans="1:2" x14ac:dyDescent="0.2">
      <c r="A92" s="3" t="s">
        <v>1661</v>
      </c>
      <c r="B92" s="3" t="s">
        <v>5804</v>
      </c>
    </row>
    <row r="93" spans="1:2" x14ac:dyDescent="0.2">
      <c r="A93" s="3" t="s">
        <v>1667</v>
      </c>
      <c r="B93" s="3" t="s">
        <v>5794</v>
      </c>
    </row>
    <row r="94" spans="1:2" x14ac:dyDescent="0.2">
      <c r="A94" s="3" t="s">
        <v>1688</v>
      </c>
      <c r="B94" s="3" t="s">
        <v>5809</v>
      </c>
    </row>
    <row r="95" spans="1:2" x14ac:dyDescent="0.2">
      <c r="A95" s="3" t="s">
        <v>1704</v>
      </c>
      <c r="B95" s="3" t="s">
        <v>5823</v>
      </c>
    </row>
    <row r="96" spans="1:2" x14ac:dyDescent="0.2">
      <c r="A96" s="3" t="s">
        <v>1726</v>
      </c>
      <c r="B96" s="3" t="s">
        <v>5822</v>
      </c>
    </row>
    <row r="97" spans="1:2" x14ac:dyDescent="0.2">
      <c r="A97" s="3" t="s">
        <v>1749</v>
      </c>
      <c r="B97" s="3" t="s">
        <v>5812</v>
      </c>
    </row>
    <row r="98" spans="1:2" x14ac:dyDescent="0.2">
      <c r="A98" s="3" t="s">
        <v>1755</v>
      </c>
      <c r="B98" s="3" t="s">
        <v>5802</v>
      </c>
    </row>
    <row r="99" spans="1:2" x14ac:dyDescent="0.2">
      <c r="A99" s="3" t="s">
        <v>1096</v>
      </c>
      <c r="B99" s="3" t="s">
        <v>1100</v>
      </c>
    </row>
    <row r="100" spans="1:2" x14ac:dyDescent="0.2">
      <c r="A100" s="3" t="s">
        <v>1774</v>
      </c>
      <c r="B100" s="3" t="s">
        <v>5807</v>
      </c>
    </row>
    <row r="101" spans="1:2" x14ac:dyDescent="0.2">
      <c r="A101" s="3" t="s">
        <v>966</v>
      </c>
      <c r="B101" s="3" t="s">
        <v>5800</v>
      </c>
    </row>
    <row r="102" spans="1:2" x14ac:dyDescent="0.2">
      <c r="A102" s="3" t="s">
        <v>1800</v>
      </c>
      <c r="B102" s="3" t="s">
        <v>5805</v>
      </c>
    </row>
    <row r="103" spans="1:2" x14ac:dyDescent="0.2">
      <c r="A103" s="3" t="s">
        <v>1817</v>
      </c>
      <c r="B103" s="3" t="s">
        <v>5805</v>
      </c>
    </row>
    <row r="104" spans="1:2" x14ac:dyDescent="0.2">
      <c r="A104" s="3" t="s">
        <v>1831</v>
      </c>
      <c r="B104" s="3" t="s">
        <v>5804</v>
      </c>
    </row>
    <row r="105" spans="1:2" x14ac:dyDescent="0.2">
      <c r="A105" s="3" t="s">
        <v>1843</v>
      </c>
      <c r="B105" s="3" t="s">
        <v>5805</v>
      </c>
    </row>
    <row r="106" spans="1:2" x14ac:dyDescent="0.2">
      <c r="A106" s="3" t="s">
        <v>1854</v>
      </c>
      <c r="B106" s="3" t="s">
        <v>5815</v>
      </c>
    </row>
    <row r="107" spans="1:2" x14ac:dyDescent="0.2">
      <c r="A107" s="3" t="s">
        <v>970</v>
      </c>
      <c r="B107" s="3" t="s">
        <v>5803</v>
      </c>
    </row>
    <row r="108" spans="1:2" x14ac:dyDescent="0.2">
      <c r="A108" s="3" t="s">
        <v>1873</v>
      </c>
      <c r="B108" s="3" t="s">
        <v>5804</v>
      </c>
    </row>
    <row r="109" spans="1:2" x14ac:dyDescent="0.2">
      <c r="A109" s="3" t="s">
        <v>1907</v>
      </c>
      <c r="B109" s="3" t="s">
        <v>5805</v>
      </c>
    </row>
    <row r="110" spans="1:2" x14ac:dyDescent="0.2">
      <c r="A110" s="3" t="s">
        <v>1920</v>
      </c>
      <c r="B110" s="3" t="s">
        <v>5812</v>
      </c>
    </row>
    <row r="111" spans="1:2" x14ac:dyDescent="0.2">
      <c r="A111" s="3" t="s">
        <v>1087</v>
      </c>
      <c r="B111" s="3" t="s">
        <v>5822</v>
      </c>
    </row>
    <row r="112" spans="1:2" x14ac:dyDescent="0.2">
      <c r="A112" s="3" t="s">
        <v>1974</v>
      </c>
      <c r="B112" s="3" t="s">
        <v>5804</v>
      </c>
    </row>
    <row r="113" spans="1:2" x14ac:dyDescent="0.2">
      <c r="A113" s="3" t="s">
        <v>2025</v>
      </c>
      <c r="B113" s="3" t="s">
        <v>5814</v>
      </c>
    </row>
    <row r="114" spans="1:2" x14ac:dyDescent="0.2">
      <c r="A114" s="3" t="s">
        <v>1013</v>
      </c>
      <c r="B114" s="3" t="s">
        <v>5795</v>
      </c>
    </row>
    <row r="115" spans="1:2" x14ac:dyDescent="0.2">
      <c r="A115" s="3" t="s">
        <v>2081</v>
      </c>
      <c r="B115" s="3" t="s">
        <v>5798</v>
      </c>
    </row>
    <row r="116" spans="1:2" x14ac:dyDescent="0.2">
      <c r="A116" s="3" t="s">
        <v>2093</v>
      </c>
      <c r="B116" s="3" t="s">
        <v>5796</v>
      </c>
    </row>
    <row r="117" spans="1:2" x14ac:dyDescent="0.2">
      <c r="A117" s="3" t="s">
        <v>2123</v>
      </c>
      <c r="B117" s="3" t="s">
        <v>5796</v>
      </c>
    </row>
    <row r="118" spans="1:2" x14ac:dyDescent="0.2">
      <c r="A118" s="3" t="s">
        <v>2129</v>
      </c>
      <c r="B118" s="3" t="s">
        <v>5802</v>
      </c>
    </row>
    <row r="119" spans="1:2" x14ac:dyDescent="0.2">
      <c r="A119" s="3" t="s">
        <v>2136</v>
      </c>
      <c r="B119" s="3" t="s">
        <v>5819</v>
      </c>
    </row>
    <row r="120" spans="1:2" x14ac:dyDescent="0.2">
      <c r="A120" s="3" t="s">
        <v>1092</v>
      </c>
      <c r="B120" s="3" t="s">
        <v>5798</v>
      </c>
    </row>
    <row r="121" spans="1:2" x14ac:dyDescent="0.2">
      <c r="A121" s="3" t="s">
        <v>2194</v>
      </c>
      <c r="B121" s="3" t="s">
        <v>5815</v>
      </c>
    </row>
    <row r="122" spans="1:2" x14ac:dyDescent="0.2">
      <c r="A122" s="3" t="s">
        <v>2200</v>
      </c>
      <c r="B122" s="3" t="s">
        <v>5824</v>
      </c>
    </row>
    <row r="123" spans="1:2" x14ac:dyDescent="0.2">
      <c r="A123" s="3" t="s">
        <v>2219</v>
      </c>
      <c r="B123" s="3" t="s">
        <v>5800</v>
      </c>
    </row>
    <row r="124" spans="1:2" x14ac:dyDescent="0.2">
      <c r="A124" s="3" t="s">
        <v>2240</v>
      </c>
      <c r="B124" s="3" t="s">
        <v>5802</v>
      </c>
    </row>
    <row r="125" spans="1:2" x14ac:dyDescent="0.2">
      <c r="A125" s="3" t="s">
        <v>964</v>
      </c>
      <c r="B125" s="3" t="s">
        <v>5825</v>
      </c>
    </row>
    <row r="126" spans="1:2" x14ac:dyDescent="0.2">
      <c r="A126" s="3" t="s">
        <v>2257</v>
      </c>
      <c r="B126" s="3" t="s">
        <v>5818</v>
      </c>
    </row>
    <row r="127" spans="1:2" x14ac:dyDescent="0.2">
      <c r="A127" s="3" t="s">
        <v>2269</v>
      </c>
      <c r="B127" s="3" t="s">
        <v>5826</v>
      </c>
    </row>
    <row r="128" spans="1:2" x14ac:dyDescent="0.2">
      <c r="A128" s="3" t="s">
        <v>2304</v>
      </c>
      <c r="B128" s="3" t="s">
        <v>5827</v>
      </c>
    </row>
    <row r="129" spans="1:2" x14ac:dyDescent="0.2">
      <c r="A129" s="3" t="s">
        <v>2389</v>
      </c>
      <c r="B129" s="3" t="s">
        <v>5802</v>
      </c>
    </row>
    <row r="130" spans="1:2" x14ac:dyDescent="0.2">
      <c r="A130" s="3" t="s">
        <v>2396</v>
      </c>
      <c r="B130" s="3" t="s">
        <v>5802</v>
      </c>
    </row>
    <row r="131" spans="1:2" x14ac:dyDescent="0.2">
      <c r="A131" s="3" t="s">
        <v>980</v>
      </c>
      <c r="B131" s="3" t="s">
        <v>5809</v>
      </c>
    </row>
    <row r="132" spans="1:2" x14ac:dyDescent="0.2">
      <c r="A132" s="3" t="s">
        <v>2438</v>
      </c>
      <c r="B132" s="3" t="s">
        <v>5798</v>
      </c>
    </row>
    <row r="133" spans="1:2" x14ac:dyDescent="0.2">
      <c r="A133" s="3" t="s">
        <v>2444</v>
      </c>
      <c r="B133" s="3" t="s">
        <v>5798</v>
      </c>
    </row>
    <row r="134" spans="1:2" x14ac:dyDescent="0.2">
      <c r="A134" s="3" t="s">
        <v>2457</v>
      </c>
      <c r="B134" s="3" t="s">
        <v>5796</v>
      </c>
    </row>
    <row r="135" spans="1:2" x14ac:dyDescent="0.2">
      <c r="A135" s="3" t="s">
        <v>2475</v>
      </c>
      <c r="B135" s="3" t="s">
        <v>5828</v>
      </c>
    </row>
    <row r="136" spans="1:2" x14ac:dyDescent="0.2">
      <c r="A136" s="3" t="s">
        <v>2489</v>
      </c>
      <c r="B136" s="3" t="s">
        <v>5809</v>
      </c>
    </row>
    <row r="137" spans="1:2" x14ac:dyDescent="0.2">
      <c r="A137" s="3" t="s">
        <v>2498</v>
      </c>
      <c r="B137" s="3" t="s">
        <v>5818</v>
      </c>
    </row>
    <row r="138" spans="1:2" x14ac:dyDescent="0.2">
      <c r="A138" s="3" t="s">
        <v>2504</v>
      </c>
      <c r="B138" s="3" t="s">
        <v>5829</v>
      </c>
    </row>
    <row r="139" spans="1:2" x14ac:dyDescent="0.2">
      <c r="A139" s="3" t="s">
        <v>2514</v>
      </c>
      <c r="B139" s="3" t="s">
        <v>5830</v>
      </c>
    </row>
    <row r="140" spans="1:2" x14ac:dyDescent="0.2">
      <c r="A140" s="3" t="s">
        <v>2539</v>
      </c>
      <c r="B140" s="3" t="s">
        <v>5796</v>
      </c>
    </row>
    <row r="141" spans="1:2" x14ac:dyDescent="0.2">
      <c r="A141" s="3" t="s">
        <v>2565</v>
      </c>
      <c r="B141" s="3" t="s">
        <v>5810</v>
      </c>
    </row>
    <row r="142" spans="1:2" x14ac:dyDescent="0.2">
      <c r="A142" s="3" t="s">
        <v>2589</v>
      </c>
      <c r="B142" s="3" t="s">
        <v>5828</v>
      </c>
    </row>
    <row r="143" spans="1:2" x14ac:dyDescent="0.2">
      <c r="A143" s="3" t="s">
        <v>1044</v>
      </c>
      <c r="B143" s="3" t="s">
        <v>5829</v>
      </c>
    </row>
    <row r="144" spans="1:2" x14ac:dyDescent="0.2">
      <c r="A144" s="3" t="s">
        <v>982</v>
      </c>
      <c r="B144" s="3" t="s">
        <v>5809</v>
      </c>
    </row>
    <row r="145" spans="1:2" x14ac:dyDescent="0.2">
      <c r="A145" s="3" t="s">
        <v>2648</v>
      </c>
      <c r="B145" s="3" t="s">
        <v>5808</v>
      </c>
    </row>
    <row r="146" spans="1:2" x14ac:dyDescent="0.2">
      <c r="A146" s="3" t="s">
        <v>2670</v>
      </c>
      <c r="B146" s="3" t="s">
        <v>5829</v>
      </c>
    </row>
    <row r="147" spans="1:2" x14ac:dyDescent="0.2">
      <c r="A147" s="3" t="s">
        <v>2676</v>
      </c>
      <c r="B147" s="3" t="s">
        <v>5794</v>
      </c>
    </row>
    <row r="148" spans="1:2" x14ac:dyDescent="0.2">
      <c r="A148" s="3" t="s">
        <v>2699</v>
      </c>
      <c r="B148" s="3" t="s">
        <v>5827</v>
      </c>
    </row>
    <row r="149" spans="1:2" x14ac:dyDescent="0.2">
      <c r="A149" s="3" t="s">
        <v>2708</v>
      </c>
      <c r="B149" s="3" t="s">
        <v>5824</v>
      </c>
    </row>
    <row r="150" spans="1:2" x14ac:dyDescent="0.2">
      <c r="A150" s="3" t="s">
        <v>2714</v>
      </c>
      <c r="B150" s="3" t="s">
        <v>5807</v>
      </c>
    </row>
    <row r="151" spans="1:2" x14ac:dyDescent="0.2">
      <c r="A151" s="3" t="s">
        <v>2719</v>
      </c>
      <c r="B151" s="3" t="s">
        <v>5804</v>
      </c>
    </row>
    <row r="152" spans="1:2" x14ac:dyDescent="0.2">
      <c r="A152" s="3" t="s">
        <v>2735</v>
      </c>
      <c r="B152" s="3" t="s">
        <v>5794</v>
      </c>
    </row>
    <row r="153" spans="1:2" x14ac:dyDescent="0.2">
      <c r="A153" s="3" t="s">
        <v>2745</v>
      </c>
      <c r="B153" s="3" t="s">
        <v>5796</v>
      </c>
    </row>
    <row r="154" spans="1:2" x14ac:dyDescent="0.2">
      <c r="A154" s="3" t="s">
        <v>2752</v>
      </c>
      <c r="B154" s="3" t="s">
        <v>5813</v>
      </c>
    </row>
    <row r="155" spans="1:2" x14ac:dyDescent="0.2">
      <c r="A155" s="3" t="s">
        <v>2761</v>
      </c>
      <c r="B155" s="3" t="s">
        <v>5826</v>
      </c>
    </row>
    <row r="156" spans="1:2" x14ac:dyDescent="0.2">
      <c r="A156" s="3" t="s">
        <v>2768</v>
      </c>
      <c r="B156" s="3" t="s">
        <v>5804</v>
      </c>
    </row>
    <row r="157" spans="1:2" x14ac:dyDescent="0.2">
      <c r="A157" s="3" t="s">
        <v>2774</v>
      </c>
      <c r="B157" s="3" t="s">
        <v>5799</v>
      </c>
    </row>
    <row r="158" spans="1:2" x14ac:dyDescent="0.2">
      <c r="A158" s="3" t="s">
        <v>2794</v>
      </c>
      <c r="B158" s="3" t="s">
        <v>5822</v>
      </c>
    </row>
    <row r="159" spans="1:2" x14ac:dyDescent="0.2">
      <c r="A159" s="3" t="s">
        <v>2818</v>
      </c>
      <c r="B159" s="3" t="s">
        <v>5819</v>
      </c>
    </row>
    <row r="160" spans="1:2" x14ac:dyDescent="0.2">
      <c r="A160" s="3" t="s">
        <v>2824</v>
      </c>
      <c r="B160" s="3" t="s">
        <v>5817</v>
      </c>
    </row>
    <row r="161" spans="1:2" x14ac:dyDescent="0.2">
      <c r="A161" s="3" t="s">
        <v>2829</v>
      </c>
      <c r="B161" s="3" t="s">
        <v>5793</v>
      </c>
    </row>
    <row r="162" spans="1:2" x14ac:dyDescent="0.2">
      <c r="A162" s="3" t="s">
        <v>973</v>
      </c>
      <c r="B162" s="3" t="s">
        <v>5826</v>
      </c>
    </row>
    <row r="163" spans="1:2" x14ac:dyDescent="0.2">
      <c r="A163" s="3" t="s">
        <v>2848</v>
      </c>
      <c r="B163" s="3" t="s">
        <v>5794</v>
      </c>
    </row>
    <row r="164" spans="1:2" x14ac:dyDescent="0.2">
      <c r="A164" s="3" t="s">
        <v>2879</v>
      </c>
      <c r="B164" s="3" t="s">
        <v>5798</v>
      </c>
    </row>
    <row r="165" spans="1:2" x14ac:dyDescent="0.2">
      <c r="A165" s="3" t="s">
        <v>1083</v>
      </c>
      <c r="B165" s="3" t="s">
        <v>5798</v>
      </c>
    </row>
    <row r="166" spans="1:2" x14ac:dyDescent="0.2">
      <c r="A166" s="3" t="s">
        <v>2917</v>
      </c>
      <c r="B166" s="3" t="s">
        <v>5824</v>
      </c>
    </row>
    <row r="167" spans="1:2" x14ac:dyDescent="0.2">
      <c r="A167" s="3" t="s">
        <v>2933</v>
      </c>
      <c r="B167" s="3" t="s">
        <v>5827</v>
      </c>
    </row>
    <row r="168" spans="1:2" x14ac:dyDescent="0.2">
      <c r="A168" s="3" t="s">
        <v>2941</v>
      </c>
      <c r="B168" s="3" t="s">
        <v>5798</v>
      </c>
    </row>
    <row r="169" spans="1:2" x14ac:dyDescent="0.2">
      <c r="A169" s="3" t="s">
        <v>2955</v>
      </c>
      <c r="B169" s="3" t="s">
        <v>5823</v>
      </c>
    </row>
    <row r="170" spans="1:2" x14ac:dyDescent="0.2">
      <c r="A170" s="3" t="s">
        <v>2988</v>
      </c>
      <c r="B170" s="3" t="s">
        <v>5823</v>
      </c>
    </row>
    <row r="171" spans="1:2" x14ac:dyDescent="0.2">
      <c r="A171" s="3" t="s">
        <v>2994</v>
      </c>
      <c r="B171" s="3" t="s">
        <v>5818</v>
      </c>
    </row>
    <row r="172" spans="1:2" x14ac:dyDescent="0.2">
      <c r="A172" s="3" t="s">
        <v>3000</v>
      </c>
      <c r="B172" s="3" t="s">
        <v>5794</v>
      </c>
    </row>
    <row r="173" spans="1:2" x14ac:dyDescent="0.2">
      <c r="A173" s="3" t="s">
        <v>3045</v>
      </c>
      <c r="B173" s="3" t="s">
        <v>5800</v>
      </c>
    </row>
    <row r="174" spans="1:2" x14ac:dyDescent="0.2">
      <c r="A174" s="3" t="s">
        <v>3070</v>
      </c>
      <c r="B174" s="3" t="s">
        <v>5831</v>
      </c>
    </row>
    <row r="175" spans="1:2" x14ac:dyDescent="0.2">
      <c r="A175" s="3" t="s">
        <v>3076</v>
      </c>
      <c r="B175" s="3" t="s">
        <v>5804</v>
      </c>
    </row>
    <row r="176" spans="1:2" x14ac:dyDescent="0.2">
      <c r="A176" s="3" t="s">
        <v>3089</v>
      </c>
      <c r="B176" s="3" t="s">
        <v>5822</v>
      </c>
    </row>
    <row r="177" spans="1:2" x14ac:dyDescent="0.2">
      <c r="A177" s="3" t="s">
        <v>3132</v>
      </c>
      <c r="B177" s="3" t="s">
        <v>5818</v>
      </c>
    </row>
    <row r="178" spans="1:2" x14ac:dyDescent="0.2">
      <c r="A178" s="3" t="s">
        <v>3138</v>
      </c>
      <c r="B178" s="3" t="s">
        <v>5794</v>
      </c>
    </row>
    <row r="179" spans="1:2" x14ac:dyDescent="0.2">
      <c r="A179" s="3" t="s">
        <v>3237</v>
      </c>
      <c r="B179" s="3" t="s">
        <v>5826</v>
      </c>
    </row>
    <row r="180" spans="1:2" x14ac:dyDescent="0.2">
      <c r="A180" s="3" t="s">
        <v>3290</v>
      </c>
      <c r="B180" s="3" t="s">
        <v>5820</v>
      </c>
    </row>
    <row r="181" spans="1:2" x14ac:dyDescent="0.2">
      <c r="A181" s="3" t="s">
        <v>3325</v>
      </c>
      <c r="B181" s="3" t="s">
        <v>5822</v>
      </c>
    </row>
    <row r="182" spans="1:2" x14ac:dyDescent="0.2">
      <c r="A182" s="3" t="s">
        <v>3351</v>
      </c>
      <c r="B182" s="3" t="s">
        <v>5821</v>
      </c>
    </row>
    <row r="183" spans="1:2" x14ac:dyDescent="0.2">
      <c r="A183" s="3" t="s">
        <v>3357</v>
      </c>
      <c r="B183" s="3" t="s">
        <v>5821</v>
      </c>
    </row>
    <row r="184" spans="1:2" x14ac:dyDescent="0.2">
      <c r="A184" s="3" t="s">
        <v>3382</v>
      </c>
      <c r="B184" s="3" t="s">
        <v>5795</v>
      </c>
    </row>
    <row r="185" spans="1:2" x14ac:dyDescent="0.2">
      <c r="A185" s="3" t="s">
        <v>3508</v>
      </c>
      <c r="B185" s="3" t="s">
        <v>5828</v>
      </c>
    </row>
    <row r="186" spans="1:2" x14ac:dyDescent="0.2">
      <c r="A186" s="3" t="s">
        <v>3541</v>
      </c>
      <c r="B186" s="3" t="s">
        <v>5822</v>
      </c>
    </row>
    <row r="187" spans="1:2" x14ac:dyDescent="0.2">
      <c r="A187" s="3" t="s">
        <v>3578</v>
      </c>
      <c r="B187" s="3" t="s">
        <v>5798</v>
      </c>
    </row>
    <row r="188" spans="1:2" x14ac:dyDescent="0.2">
      <c r="A188" s="3" t="s">
        <v>3586</v>
      </c>
      <c r="B188" s="3" t="s">
        <v>5802</v>
      </c>
    </row>
    <row r="189" spans="1:2" x14ac:dyDescent="0.2">
      <c r="A189" s="3" t="s">
        <v>987</v>
      </c>
      <c r="B189" s="3" t="s">
        <v>5806</v>
      </c>
    </row>
    <row r="190" spans="1:2" x14ac:dyDescent="0.2">
      <c r="A190" s="3" t="s">
        <v>3630</v>
      </c>
      <c r="B190" s="3" t="s">
        <v>5793</v>
      </c>
    </row>
    <row r="191" spans="1:2" x14ac:dyDescent="0.2">
      <c r="A191" s="3" t="s">
        <v>3636</v>
      </c>
      <c r="B191" s="3" t="s">
        <v>5812</v>
      </c>
    </row>
    <row r="192" spans="1:2" x14ac:dyDescent="0.2">
      <c r="A192" s="3" t="s">
        <v>3643</v>
      </c>
      <c r="B192" s="3" t="s">
        <v>5826</v>
      </c>
    </row>
    <row r="193" spans="1:2" x14ac:dyDescent="0.2">
      <c r="A193" s="3" t="s">
        <v>3051</v>
      </c>
      <c r="B193" s="3" t="s">
        <v>5818</v>
      </c>
    </row>
    <row r="194" spans="1:2" x14ac:dyDescent="0.2">
      <c r="A194" s="3" t="s">
        <v>3676</v>
      </c>
      <c r="B194" s="3" t="s">
        <v>5832</v>
      </c>
    </row>
    <row r="195" spans="1:2" x14ac:dyDescent="0.2">
      <c r="A195" s="3" t="s">
        <v>3695</v>
      </c>
      <c r="B195" s="3" t="s">
        <v>5794</v>
      </c>
    </row>
    <row r="196" spans="1:2" x14ac:dyDescent="0.2">
      <c r="A196" s="3" t="s">
        <v>3703</v>
      </c>
      <c r="B196" s="3" t="s">
        <v>5799</v>
      </c>
    </row>
    <row r="197" spans="1:2" x14ac:dyDescent="0.2">
      <c r="A197" s="3" t="s">
        <v>3740</v>
      </c>
      <c r="B197" s="3" t="s">
        <v>5796</v>
      </c>
    </row>
    <row r="198" spans="1:2" x14ac:dyDescent="0.2">
      <c r="A198" s="3" t="s">
        <v>3756</v>
      </c>
      <c r="B198" s="3" t="s">
        <v>5822</v>
      </c>
    </row>
    <row r="199" spans="1:2" x14ac:dyDescent="0.2">
      <c r="A199" s="3" t="s">
        <v>3766</v>
      </c>
      <c r="B199" s="3" t="s">
        <v>5832</v>
      </c>
    </row>
    <row r="200" spans="1:2" x14ac:dyDescent="0.2">
      <c r="A200" s="3" t="s">
        <v>3777</v>
      </c>
      <c r="B200" s="3" t="s">
        <v>5830</v>
      </c>
    </row>
    <row r="201" spans="1:2" x14ac:dyDescent="0.2">
      <c r="A201" s="3" t="s">
        <v>3799</v>
      </c>
      <c r="B201" s="3" t="s">
        <v>5818</v>
      </c>
    </row>
    <row r="202" spans="1:2" x14ac:dyDescent="0.2">
      <c r="A202" s="3" t="s">
        <v>3817</v>
      </c>
      <c r="B202" s="3" t="s">
        <v>5808</v>
      </c>
    </row>
    <row r="203" spans="1:2" x14ac:dyDescent="0.2">
      <c r="A203" s="3" t="s">
        <v>3862</v>
      </c>
      <c r="B203" s="3" t="s">
        <v>5826</v>
      </c>
    </row>
    <row r="204" spans="1:2" x14ac:dyDescent="0.2">
      <c r="A204" s="3" t="s">
        <v>3937</v>
      </c>
      <c r="B204" s="3" t="s">
        <v>5802</v>
      </c>
    </row>
    <row r="205" spans="1:2" x14ac:dyDescent="0.2">
      <c r="A205" s="3" t="s">
        <v>3967</v>
      </c>
      <c r="B205" s="3" t="s">
        <v>5830</v>
      </c>
    </row>
    <row r="206" spans="1:2" x14ac:dyDescent="0.2">
      <c r="A206" s="3" t="s">
        <v>3999</v>
      </c>
      <c r="B206" s="3" t="s">
        <v>5809</v>
      </c>
    </row>
    <row r="207" spans="1:2" x14ac:dyDescent="0.2">
      <c r="A207" s="3" t="s">
        <v>4014</v>
      </c>
      <c r="B207" s="3" t="s">
        <v>5812</v>
      </c>
    </row>
    <row r="208" spans="1:2" x14ac:dyDescent="0.2">
      <c r="A208" s="3" t="s">
        <v>4031</v>
      </c>
      <c r="B208" s="3" t="s">
        <v>5825</v>
      </c>
    </row>
    <row r="209" spans="1:2" x14ac:dyDescent="0.2">
      <c r="A209" s="3" t="s">
        <v>4048</v>
      </c>
      <c r="B209" s="3" t="s">
        <v>5819</v>
      </c>
    </row>
    <row r="210" spans="1:2" x14ac:dyDescent="0.2">
      <c r="A210" s="3" t="s">
        <v>4075</v>
      </c>
      <c r="B210" s="3" t="s">
        <v>5799</v>
      </c>
    </row>
    <row r="211" spans="1:2" x14ac:dyDescent="0.2">
      <c r="A211" s="3" t="s">
        <v>4081</v>
      </c>
      <c r="B211" s="3" t="s">
        <v>5822</v>
      </c>
    </row>
    <row r="212" spans="1:2" x14ac:dyDescent="0.2">
      <c r="A212" s="3" t="s">
        <v>4106</v>
      </c>
      <c r="B212" s="3" t="s">
        <v>5833</v>
      </c>
    </row>
    <row r="213" spans="1:2" x14ac:dyDescent="0.2">
      <c r="A213" s="3" t="s">
        <v>4133</v>
      </c>
      <c r="B213" s="3" t="s">
        <v>5804</v>
      </c>
    </row>
    <row r="214" spans="1:2" x14ac:dyDescent="0.2">
      <c r="A214" s="3" t="s">
        <v>4148</v>
      </c>
      <c r="B214" s="3" t="s">
        <v>5808</v>
      </c>
    </row>
    <row r="215" spans="1:2" x14ac:dyDescent="0.2">
      <c r="A215" s="3" t="s">
        <v>4171</v>
      </c>
      <c r="B215" s="3" t="s">
        <v>5804</v>
      </c>
    </row>
    <row r="216" spans="1:2" x14ac:dyDescent="0.2">
      <c r="A216" s="3" t="s">
        <v>4222</v>
      </c>
      <c r="B216" s="3" t="s">
        <v>5816</v>
      </c>
    </row>
    <row r="217" spans="1:2" x14ac:dyDescent="0.2">
      <c r="A217" s="3" t="s">
        <v>4231</v>
      </c>
      <c r="B217" s="3" t="s">
        <v>5819</v>
      </c>
    </row>
    <row r="218" spans="1:2" x14ac:dyDescent="0.2">
      <c r="A218" s="3" t="s">
        <v>4256</v>
      </c>
      <c r="B218" s="3" t="s">
        <v>5815</v>
      </c>
    </row>
    <row r="219" spans="1:2" x14ac:dyDescent="0.2">
      <c r="A219" s="3" t="s">
        <v>4261</v>
      </c>
      <c r="B219" s="3" t="s">
        <v>5818</v>
      </c>
    </row>
    <row r="220" spans="1:2" x14ac:dyDescent="0.2">
      <c r="A220" s="3" t="s">
        <v>4274</v>
      </c>
      <c r="B220" s="3" t="s">
        <v>5829</v>
      </c>
    </row>
    <row r="221" spans="1:2" x14ac:dyDescent="0.2">
      <c r="A221" s="3" t="s">
        <v>4283</v>
      </c>
      <c r="B221" s="3" t="s">
        <v>5804</v>
      </c>
    </row>
    <row r="222" spans="1:2" x14ac:dyDescent="0.2">
      <c r="A222" s="3" t="s">
        <v>4293</v>
      </c>
      <c r="B222" s="3" t="s">
        <v>5807</v>
      </c>
    </row>
    <row r="223" spans="1:2" x14ac:dyDescent="0.2">
      <c r="A223" s="3" t="s">
        <v>4297</v>
      </c>
      <c r="B223" s="3" t="s">
        <v>5834</v>
      </c>
    </row>
    <row r="224" spans="1:2" x14ac:dyDescent="0.2">
      <c r="A224" s="3" t="s">
        <v>4313</v>
      </c>
      <c r="B224" s="3" t="s">
        <v>5835</v>
      </c>
    </row>
    <row r="225" spans="1:2" x14ac:dyDescent="0.2">
      <c r="A225" s="3" t="s">
        <v>1047</v>
      </c>
      <c r="B225" s="3" t="s">
        <v>5827</v>
      </c>
    </row>
    <row r="226" spans="1:2" x14ac:dyDescent="0.2">
      <c r="A226" s="3" t="s">
        <v>4332</v>
      </c>
      <c r="B226" s="3" t="s">
        <v>4332</v>
      </c>
    </row>
    <row r="227" spans="1:2" x14ac:dyDescent="0.2">
      <c r="A227" s="3" t="s">
        <v>4352</v>
      </c>
      <c r="B227" s="3" t="s">
        <v>5836</v>
      </c>
    </row>
    <row r="228" spans="1:2" x14ac:dyDescent="0.2">
      <c r="A228" s="3" t="s">
        <v>4364</v>
      </c>
      <c r="B228" s="3" t="s">
        <v>5796</v>
      </c>
    </row>
    <row r="229" spans="1:2" x14ac:dyDescent="0.2">
      <c r="A229" s="3" t="s">
        <v>813</v>
      </c>
      <c r="B229" s="3" t="s">
        <v>5804</v>
      </c>
    </row>
    <row r="230" spans="1:2" x14ac:dyDescent="0.2">
      <c r="A230" s="3" t="s">
        <v>4448</v>
      </c>
      <c r="B230" s="3" t="s">
        <v>5822</v>
      </c>
    </row>
    <row r="231" spans="1:2" x14ac:dyDescent="0.2">
      <c r="A231" s="3" t="s">
        <v>4455</v>
      </c>
      <c r="B231" s="3" t="s">
        <v>5816</v>
      </c>
    </row>
    <row r="232" spans="1:2" x14ac:dyDescent="0.2">
      <c r="A232" s="3" t="s">
        <v>4464</v>
      </c>
      <c r="B232" s="3" t="s">
        <v>5796</v>
      </c>
    </row>
    <row r="233" spans="1:2" x14ac:dyDescent="0.2">
      <c r="A233" s="3" t="s">
        <v>4498</v>
      </c>
      <c r="B233" s="3" t="s">
        <v>5800</v>
      </c>
    </row>
    <row r="234" spans="1:2" x14ac:dyDescent="0.2">
      <c r="A234" s="3" t="s">
        <v>4572</v>
      </c>
      <c r="B234" s="3" t="s">
        <v>5837</v>
      </c>
    </row>
    <row r="235" spans="1:2" x14ac:dyDescent="0.2">
      <c r="A235" s="3" t="s">
        <v>4622</v>
      </c>
      <c r="B235" s="3" t="s">
        <v>5808</v>
      </c>
    </row>
    <row r="236" spans="1:2" x14ac:dyDescent="0.2">
      <c r="A236" s="3" t="s">
        <v>4629</v>
      </c>
      <c r="B236" s="3" t="s">
        <v>5798</v>
      </c>
    </row>
    <row r="237" spans="1:2" x14ac:dyDescent="0.2">
      <c r="A237" s="3" t="s">
        <v>4698</v>
      </c>
      <c r="B237" s="3" t="s">
        <v>5809</v>
      </c>
    </row>
    <row r="238" spans="1:2" x14ac:dyDescent="0.2">
      <c r="A238" s="3" t="s">
        <v>4724</v>
      </c>
      <c r="B238" s="3" t="s">
        <v>5804</v>
      </c>
    </row>
    <row r="239" spans="1:2" x14ac:dyDescent="0.2">
      <c r="A239" s="3" t="s">
        <v>4734</v>
      </c>
      <c r="B239" s="3" t="s">
        <v>5796</v>
      </c>
    </row>
    <row r="240" spans="1:2" x14ac:dyDescent="0.2">
      <c r="A240" s="3" t="s">
        <v>4739</v>
      </c>
      <c r="B240" s="3" t="s">
        <v>5829</v>
      </c>
    </row>
    <row r="241" spans="1:2" x14ac:dyDescent="0.2">
      <c r="A241" s="3" t="s">
        <v>4756</v>
      </c>
      <c r="B241" s="3" t="s">
        <v>5796</v>
      </c>
    </row>
    <row r="242" spans="1:2" x14ac:dyDescent="0.2">
      <c r="A242" s="3" t="s">
        <v>4781</v>
      </c>
      <c r="B242" s="3" t="s">
        <v>5798</v>
      </c>
    </row>
    <row r="243" spans="1:2" x14ac:dyDescent="0.2">
      <c r="A243" s="3" t="s">
        <v>4791</v>
      </c>
      <c r="B243" s="3" t="s">
        <v>5796</v>
      </c>
    </row>
    <row r="244" spans="1:2" x14ac:dyDescent="0.2">
      <c r="A244" s="3" t="s">
        <v>4804</v>
      </c>
      <c r="B244" s="3" t="s">
        <v>4804</v>
      </c>
    </row>
    <row r="245" spans="1:2" x14ac:dyDescent="0.2">
      <c r="A245" s="3" t="s">
        <v>4834</v>
      </c>
      <c r="B245" s="3" t="s">
        <v>5813</v>
      </c>
    </row>
    <row r="246" spans="1:2" x14ac:dyDescent="0.2">
      <c r="A246" s="3" t="s">
        <v>4847</v>
      </c>
      <c r="B246" s="3" t="s">
        <v>5802</v>
      </c>
    </row>
    <row r="247" spans="1:2" x14ac:dyDescent="0.2">
      <c r="A247" s="3" t="s">
        <v>4898</v>
      </c>
      <c r="B247" s="3" t="s">
        <v>5798</v>
      </c>
    </row>
    <row r="248" spans="1:2" x14ac:dyDescent="0.2">
      <c r="A248" s="3" t="s">
        <v>4927</v>
      </c>
      <c r="B248" s="3" t="s">
        <v>5822</v>
      </c>
    </row>
    <row r="249" spans="1:2" x14ac:dyDescent="0.2">
      <c r="A249" s="3" t="s">
        <v>4947</v>
      </c>
      <c r="B249" s="3" t="s">
        <v>5802</v>
      </c>
    </row>
    <row r="250" spans="1:2" x14ac:dyDescent="0.2">
      <c r="A250" s="3" t="s">
        <v>4953</v>
      </c>
      <c r="B250" s="3" t="s">
        <v>5802</v>
      </c>
    </row>
    <row r="251" spans="1:2" x14ac:dyDescent="0.2">
      <c r="A251" s="3" t="s">
        <v>4985</v>
      </c>
      <c r="B251" s="3" t="s">
        <v>5820</v>
      </c>
    </row>
    <row r="252" spans="1:2" x14ac:dyDescent="0.2">
      <c r="A252" s="3" t="s">
        <v>5057</v>
      </c>
      <c r="B252" s="3" t="s">
        <v>5794</v>
      </c>
    </row>
    <row r="253" spans="1:2" x14ac:dyDescent="0.2">
      <c r="A253" s="3" t="s">
        <v>5080</v>
      </c>
      <c r="B253" s="3" t="s">
        <v>5804</v>
      </c>
    </row>
    <row r="254" spans="1:2" x14ac:dyDescent="0.2">
      <c r="A254" s="3" t="s">
        <v>5095</v>
      </c>
      <c r="B254" s="3" t="s">
        <v>5799</v>
      </c>
    </row>
    <row r="255" spans="1:2" x14ac:dyDescent="0.2">
      <c r="A255" s="3" t="s">
        <v>5128</v>
      </c>
      <c r="B255" s="3" t="s">
        <v>5798</v>
      </c>
    </row>
    <row r="256" spans="1:2" x14ac:dyDescent="0.2">
      <c r="A256" s="3" t="s">
        <v>5163</v>
      </c>
      <c r="B256" s="3" t="s">
        <v>5809</v>
      </c>
    </row>
    <row r="257" spans="1:2" x14ac:dyDescent="0.2">
      <c r="A257" s="3" t="s">
        <v>1025</v>
      </c>
      <c r="B257" s="3" t="s">
        <v>5796</v>
      </c>
    </row>
    <row r="258" spans="1:2" x14ac:dyDescent="0.2">
      <c r="A258" s="3" t="s">
        <v>5236</v>
      </c>
      <c r="B258" s="3" t="s">
        <v>5822</v>
      </c>
    </row>
    <row r="259" spans="1:2" x14ac:dyDescent="0.2">
      <c r="A259" s="3" t="s">
        <v>5313</v>
      </c>
      <c r="B259" s="3" t="s">
        <v>5819</v>
      </c>
    </row>
    <row r="260" spans="1:2" x14ac:dyDescent="0.2">
      <c r="A260" s="3" t="s">
        <v>960</v>
      </c>
      <c r="B260" s="3" t="s">
        <v>5807</v>
      </c>
    </row>
    <row r="261" spans="1:2" x14ac:dyDescent="0.2">
      <c r="A261" s="3" t="s">
        <v>5378</v>
      </c>
      <c r="B261" s="3" t="s">
        <v>5809</v>
      </c>
    </row>
    <row r="262" spans="1:2" x14ac:dyDescent="0.2">
      <c r="A262" s="3" t="s">
        <v>5521</v>
      </c>
      <c r="B262" s="3" t="s">
        <v>5804</v>
      </c>
    </row>
    <row r="263" spans="1:2" x14ac:dyDescent="0.2">
      <c r="A263" s="3" t="s">
        <v>5576</v>
      </c>
      <c r="B263" s="3" t="s">
        <v>5809</v>
      </c>
    </row>
    <row r="264" spans="1:2" x14ac:dyDescent="0.2">
      <c r="A264" s="3" t="s">
        <v>5598</v>
      </c>
      <c r="B264" s="3" t="s">
        <v>5797</v>
      </c>
    </row>
    <row r="265" spans="1:2" x14ac:dyDescent="0.2">
      <c r="A265" s="3" t="s">
        <v>5620</v>
      </c>
      <c r="B265" s="3" t="s">
        <v>5794</v>
      </c>
    </row>
    <row r="266" spans="1:2" x14ac:dyDescent="0.2">
      <c r="A266" s="3" t="s">
        <v>5628</v>
      </c>
      <c r="B266" s="3" t="s">
        <v>5807</v>
      </c>
    </row>
    <row r="267" spans="1:2" x14ac:dyDescent="0.2">
      <c r="A267" s="3" t="s">
        <v>5730</v>
      </c>
      <c r="B267" s="3" t="s">
        <v>5796</v>
      </c>
    </row>
    <row r="268" spans="1:2" x14ac:dyDescent="0.2">
      <c r="A268" s="3" t="s">
        <v>5771</v>
      </c>
      <c r="B268" s="3" t="s">
        <v>5795</v>
      </c>
    </row>
    <row r="269" spans="1:2" x14ac:dyDescent="0.2">
      <c r="A269" t="s">
        <v>6397</v>
      </c>
      <c r="B269" s="4" t="s">
        <v>6736</v>
      </c>
    </row>
    <row r="270" spans="1:2" x14ac:dyDescent="0.2">
      <c r="A270" t="s">
        <v>1098</v>
      </c>
      <c r="B270" s="4" t="s">
        <v>6737</v>
      </c>
    </row>
    <row r="271" spans="1:2" x14ac:dyDescent="0.2">
      <c r="A271" t="s">
        <v>6396</v>
      </c>
      <c r="B271" s="4" t="s">
        <v>1100</v>
      </c>
    </row>
    <row r="272" spans="1:2" x14ac:dyDescent="0.2">
      <c r="A272" t="s">
        <v>6387</v>
      </c>
      <c r="B272" s="4" t="s">
        <v>6738</v>
      </c>
    </row>
    <row r="273" spans="1:2" x14ac:dyDescent="0.2">
      <c r="A273" t="s">
        <v>6395</v>
      </c>
      <c r="B273" s="4" t="s">
        <v>6395</v>
      </c>
    </row>
    <row r="274" spans="1:2" x14ac:dyDescent="0.2">
      <c r="A274" t="s">
        <v>6394</v>
      </c>
      <c r="B274" s="4" t="s">
        <v>6739</v>
      </c>
    </row>
    <row r="275" spans="1:2" x14ac:dyDescent="0.2">
      <c r="A275" t="s">
        <v>6393</v>
      </c>
      <c r="B275" s="4" t="s">
        <v>5794</v>
      </c>
    </row>
    <row r="276" spans="1:2" x14ac:dyDescent="0.2">
      <c r="A276" t="s">
        <v>6392</v>
      </c>
      <c r="B276" s="4" t="s">
        <v>6740</v>
      </c>
    </row>
    <row r="277" spans="1:2" x14ac:dyDescent="0.2">
      <c r="A277" t="s">
        <v>1099</v>
      </c>
      <c r="B277" s="4" t="s">
        <v>1099</v>
      </c>
    </row>
    <row r="278" spans="1:2" x14ac:dyDescent="0.2">
      <c r="A278" t="s">
        <v>6391</v>
      </c>
      <c r="B278" s="4" t="s">
        <v>6741</v>
      </c>
    </row>
    <row r="279" spans="1:2" x14ac:dyDescent="0.2">
      <c r="A279" t="s">
        <v>6390</v>
      </c>
      <c r="B279" s="4" t="s">
        <v>5836</v>
      </c>
    </row>
    <row r="280" spans="1:2" x14ac:dyDescent="0.2">
      <c r="A280" t="s">
        <v>6389</v>
      </c>
      <c r="B280" s="4" t="s">
        <v>1100</v>
      </c>
    </row>
    <row r="281" spans="1:2" x14ac:dyDescent="0.2">
      <c r="A281" t="s">
        <v>6388</v>
      </c>
      <c r="B281" s="4" t="s">
        <v>6742</v>
      </c>
    </row>
    <row r="282" spans="1:2" x14ac:dyDescent="0.2">
      <c r="A282" t="s">
        <v>6386</v>
      </c>
      <c r="B282" s="4" t="s">
        <v>6743</v>
      </c>
    </row>
    <row r="283" spans="1:2" x14ac:dyDescent="0.2">
      <c r="A283" t="s">
        <v>6385</v>
      </c>
      <c r="B283" s="4" t="s">
        <v>5807</v>
      </c>
    </row>
    <row r="284" spans="1:2" x14ac:dyDescent="0.2">
      <c r="A284" t="s">
        <v>6343</v>
      </c>
      <c r="B284" s="4" t="s">
        <v>5799</v>
      </c>
    </row>
    <row r="285" spans="1:2" x14ac:dyDescent="0.2">
      <c r="A285" t="s">
        <v>6384</v>
      </c>
      <c r="B285" s="4" t="s">
        <v>5808</v>
      </c>
    </row>
    <row r="286" spans="1:2" x14ac:dyDescent="0.2">
      <c r="A286" t="s">
        <v>6383</v>
      </c>
      <c r="B286" s="4" t="s">
        <v>5814</v>
      </c>
    </row>
    <row r="287" spans="1:2" x14ac:dyDescent="0.2">
      <c r="A287" t="s">
        <v>6348</v>
      </c>
      <c r="B287" s="4" t="s">
        <v>5824</v>
      </c>
    </row>
    <row r="288" spans="1:2" x14ac:dyDescent="0.2">
      <c r="A288" t="s">
        <v>6382</v>
      </c>
      <c r="B288" s="4" t="s">
        <v>6744</v>
      </c>
    </row>
    <row r="289" spans="1:2" x14ac:dyDescent="0.2">
      <c r="A289" t="s">
        <v>6381</v>
      </c>
      <c r="B289" s="4" t="s">
        <v>5796</v>
      </c>
    </row>
    <row r="290" spans="1:2" x14ac:dyDescent="0.2">
      <c r="A290" t="s">
        <v>6380</v>
      </c>
      <c r="B290" s="4" t="s">
        <v>5807</v>
      </c>
    </row>
    <row r="291" spans="1:2" x14ac:dyDescent="0.2">
      <c r="A291" t="s">
        <v>6379</v>
      </c>
      <c r="B291" s="4" t="s">
        <v>5798</v>
      </c>
    </row>
    <row r="292" spans="1:2" x14ac:dyDescent="0.2">
      <c r="A292" t="s">
        <v>6378</v>
      </c>
      <c r="B292" s="4" t="s">
        <v>6743</v>
      </c>
    </row>
    <row r="293" spans="1:2" x14ac:dyDescent="0.2">
      <c r="A293" t="s">
        <v>6377</v>
      </c>
      <c r="B293" s="4" t="s">
        <v>5802</v>
      </c>
    </row>
    <row r="294" spans="1:2" x14ac:dyDescent="0.2">
      <c r="A294" t="s">
        <v>6376</v>
      </c>
      <c r="B294" s="4" t="s">
        <v>6743</v>
      </c>
    </row>
    <row r="295" spans="1:2" x14ac:dyDescent="0.2">
      <c r="A295" t="s">
        <v>6375</v>
      </c>
      <c r="B295" s="4" t="s">
        <v>5803</v>
      </c>
    </row>
    <row r="296" spans="1:2" x14ac:dyDescent="0.2">
      <c r="A296" t="s">
        <v>6374</v>
      </c>
      <c r="B296" s="4" t="s">
        <v>5801</v>
      </c>
    </row>
    <row r="297" spans="1:2" x14ac:dyDescent="0.2">
      <c r="A297" t="s">
        <v>6373</v>
      </c>
      <c r="B297" s="4" t="s">
        <v>5800</v>
      </c>
    </row>
    <row r="298" spans="1:2" x14ac:dyDescent="0.2">
      <c r="A298" t="s">
        <v>6372</v>
      </c>
      <c r="B298" s="4" t="s">
        <v>5820</v>
      </c>
    </row>
    <row r="299" spans="1:2" x14ac:dyDescent="0.2">
      <c r="A299" t="s">
        <v>6371</v>
      </c>
      <c r="B299" s="4" t="s">
        <v>5794</v>
      </c>
    </row>
    <row r="300" spans="1:2" x14ac:dyDescent="0.2">
      <c r="A300" t="s">
        <v>6370</v>
      </c>
      <c r="B300" s="4" t="s">
        <v>5828</v>
      </c>
    </row>
    <row r="301" spans="1:2" x14ac:dyDescent="0.2">
      <c r="A301" t="s">
        <v>6369</v>
      </c>
      <c r="B301" s="4" t="s">
        <v>5822</v>
      </c>
    </row>
    <row r="302" spans="1:2" x14ac:dyDescent="0.2">
      <c r="A302" t="s">
        <v>6368</v>
      </c>
      <c r="B302" s="4" t="s">
        <v>5814</v>
      </c>
    </row>
    <row r="303" spans="1:2" x14ac:dyDescent="0.2">
      <c r="A303" t="s">
        <v>6367</v>
      </c>
      <c r="B303" s="4" t="s">
        <v>5814</v>
      </c>
    </row>
    <row r="304" spans="1:2" x14ac:dyDescent="0.2">
      <c r="A304" t="s">
        <v>6366</v>
      </c>
      <c r="B304" s="4" t="s">
        <v>5814</v>
      </c>
    </row>
    <row r="305" spans="1:2" x14ac:dyDescent="0.2">
      <c r="A305" t="s">
        <v>6365</v>
      </c>
      <c r="B305" s="4" t="s">
        <v>5830</v>
      </c>
    </row>
    <row r="306" spans="1:2" x14ac:dyDescent="0.2">
      <c r="A306" t="s">
        <v>6364</v>
      </c>
      <c r="B306" s="4" t="s">
        <v>5817</v>
      </c>
    </row>
    <row r="307" spans="1:2" x14ac:dyDescent="0.2">
      <c r="A307" t="s">
        <v>6363</v>
      </c>
      <c r="B307" s="4" t="s">
        <v>5794</v>
      </c>
    </row>
    <row r="308" spans="1:2" x14ac:dyDescent="0.2">
      <c r="A308" t="s">
        <v>6362</v>
      </c>
      <c r="B308" s="4" t="s">
        <v>5822</v>
      </c>
    </row>
    <row r="309" spans="1:2" x14ac:dyDescent="0.2">
      <c r="A309" t="s">
        <v>6361</v>
      </c>
      <c r="B309" s="4" t="s">
        <v>5822</v>
      </c>
    </row>
    <row r="310" spans="1:2" x14ac:dyDescent="0.2">
      <c r="A310" t="s">
        <v>6360</v>
      </c>
      <c r="B310" s="4" t="s">
        <v>5798</v>
      </c>
    </row>
    <row r="311" spans="1:2" x14ac:dyDescent="0.2">
      <c r="A311" t="s">
        <v>6359</v>
      </c>
      <c r="B311" s="4" t="s">
        <v>5794</v>
      </c>
    </row>
    <row r="312" spans="1:2" x14ac:dyDescent="0.2">
      <c r="A312" t="s">
        <v>6358</v>
      </c>
      <c r="B312" s="4" t="s">
        <v>5831</v>
      </c>
    </row>
    <row r="313" spans="1:2" x14ac:dyDescent="0.2">
      <c r="A313" t="s">
        <v>1078</v>
      </c>
      <c r="B313" s="4" t="s">
        <v>5833</v>
      </c>
    </row>
    <row r="314" spans="1:2" x14ac:dyDescent="0.2">
      <c r="A314" t="s">
        <v>6357</v>
      </c>
      <c r="B314" s="4" t="s">
        <v>5809</v>
      </c>
    </row>
    <row r="315" spans="1:2" x14ac:dyDescent="0.2">
      <c r="A315" t="s">
        <v>6356</v>
      </c>
      <c r="B315" s="4" t="s">
        <v>5794</v>
      </c>
    </row>
    <row r="316" spans="1:2" x14ac:dyDescent="0.2">
      <c r="A316" t="s">
        <v>6355</v>
      </c>
      <c r="B316" s="4" t="s">
        <v>5809</v>
      </c>
    </row>
    <row r="317" spans="1:2" x14ac:dyDescent="0.2">
      <c r="A317" t="s">
        <v>6354</v>
      </c>
      <c r="B317" s="4" t="s">
        <v>5818</v>
      </c>
    </row>
    <row r="318" spans="1:2" x14ac:dyDescent="0.2">
      <c r="A318" t="s">
        <v>6353</v>
      </c>
      <c r="B318" s="4" t="s">
        <v>5813</v>
      </c>
    </row>
    <row r="319" spans="1:2" x14ac:dyDescent="0.2">
      <c r="A319" t="s">
        <v>6352</v>
      </c>
      <c r="B319" s="4" t="s">
        <v>5826</v>
      </c>
    </row>
    <row r="320" spans="1:2" x14ac:dyDescent="0.2">
      <c r="A320" t="s">
        <v>6342</v>
      </c>
      <c r="B320" s="4" t="s">
        <v>5798</v>
      </c>
    </row>
    <row r="321" spans="1:2" x14ac:dyDescent="0.2">
      <c r="A321" t="s">
        <v>6351</v>
      </c>
      <c r="B321" s="4" t="s">
        <v>5822</v>
      </c>
    </row>
    <row r="322" spans="1:2" x14ac:dyDescent="0.2">
      <c r="A322" t="s">
        <v>6350</v>
      </c>
      <c r="B322" s="4" t="s">
        <v>6743</v>
      </c>
    </row>
    <row r="323" spans="1:2" x14ac:dyDescent="0.2">
      <c r="A323" t="s">
        <v>6349</v>
      </c>
      <c r="B323" s="4" t="s">
        <v>5829</v>
      </c>
    </row>
    <row r="324" spans="1:2" x14ac:dyDescent="0.2">
      <c r="A324" t="s">
        <v>6347</v>
      </c>
      <c r="B324" s="4" t="s">
        <v>5809</v>
      </c>
    </row>
    <row r="325" spans="1:2" x14ac:dyDescent="0.2">
      <c r="A325" t="s">
        <v>1069</v>
      </c>
      <c r="B325" s="4" t="s">
        <v>5802</v>
      </c>
    </row>
    <row r="326" spans="1:2" x14ac:dyDescent="0.2">
      <c r="A326" t="s">
        <v>6346</v>
      </c>
      <c r="B326" s="4" t="s">
        <v>5807</v>
      </c>
    </row>
    <row r="327" spans="1:2" x14ac:dyDescent="0.2">
      <c r="A327" t="s">
        <v>6345</v>
      </c>
      <c r="B327" s="4" t="s">
        <v>5798</v>
      </c>
    </row>
    <row r="328" spans="1:2" x14ac:dyDescent="0.2">
      <c r="A328" t="s">
        <v>6344</v>
      </c>
      <c r="B328" s="4" t="s">
        <v>5804</v>
      </c>
    </row>
    <row r="329" spans="1:2" x14ac:dyDescent="0.2">
      <c r="A329" t="s">
        <v>6341</v>
      </c>
      <c r="B329" s="4" t="s">
        <v>5815</v>
      </c>
    </row>
    <row r="330" spans="1:2" x14ac:dyDescent="0.2">
      <c r="A330" t="s">
        <v>6340</v>
      </c>
      <c r="B330" s="4" t="s">
        <v>5802</v>
      </c>
    </row>
    <row r="331" spans="1:2" x14ac:dyDescent="0.2">
      <c r="A331" t="s">
        <v>6339</v>
      </c>
      <c r="B331" s="4" t="s">
        <v>5815</v>
      </c>
    </row>
    <row r="332" spans="1:2" x14ac:dyDescent="0.2">
      <c r="A332" t="s">
        <v>6338</v>
      </c>
      <c r="B332" s="4" t="s">
        <v>5794</v>
      </c>
    </row>
    <row r="333" spans="1:2" x14ac:dyDescent="0.2">
      <c r="A333" t="s">
        <v>6337</v>
      </c>
      <c r="B333" s="4" t="s">
        <v>6745</v>
      </c>
    </row>
    <row r="334" spans="1:2" x14ac:dyDescent="0.2">
      <c r="A334" t="s">
        <v>6336</v>
      </c>
      <c r="B334" t="s">
        <v>5804</v>
      </c>
    </row>
    <row r="335" spans="1:2" x14ac:dyDescent="0.2">
      <c r="A335" t="s">
        <v>6335</v>
      </c>
      <c r="B335" t="s">
        <v>5827</v>
      </c>
    </row>
    <row r="336" spans="1:2" x14ac:dyDescent="0.2">
      <c r="A336" t="s">
        <v>6334</v>
      </c>
      <c r="B336" t="s">
        <v>5824</v>
      </c>
    </row>
    <row r="337" spans="1:2" x14ac:dyDescent="0.2">
      <c r="A337" t="s">
        <v>6333</v>
      </c>
      <c r="B337" t="s">
        <v>5805</v>
      </c>
    </row>
    <row r="338" spans="1:2" x14ac:dyDescent="0.2">
      <c r="A338" s="4" t="s">
        <v>9406</v>
      </c>
      <c r="B338" s="11" t="s">
        <v>5796</v>
      </c>
    </row>
    <row r="339" spans="1:2" x14ac:dyDescent="0.2">
      <c r="A339" s="4" t="s">
        <v>9405</v>
      </c>
      <c r="B339" s="11" t="s">
        <v>5819</v>
      </c>
    </row>
    <row r="340" spans="1:2" x14ac:dyDescent="0.2">
      <c r="A340" s="4" t="s">
        <v>9404</v>
      </c>
      <c r="B340" s="11" t="s">
        <v>5798</v>
      </c>
    </row>
    <row r="341" spans="1:2" x14ac:dyDescent="0.2">
      <c r="A341" s="4" t="s">
        <v>9390</v>
      </c>
      <c r="B341" s="11" t="s">
        <v>5810</v>
      </c>
    </row>
    <row r="342" spans="1:2" x14ac:dyDescent="0.2">
      <c r="A342" s="4" t="s">
        <v>9403</v>
      </c>
      <c r="B342" s="11" t="s">
        <v>5826</v>
      </c>
    </row>
    <row r="343" spans="1:2" x14ac:dyDescent="0.2">
      <c r="A343" s="4" t="s">
        <v>9402</v>
      </c>
      <c r="B343" s="11" t="s">
        <v>5804</v>
      </c>
    </row>
    <row r="344" spans="1:2" x14ac:dyDescent="0.2">
      <c r="A344" s="4" t="s">
        <v>9401</v>
      </c>
      <c r="B344" s="11" t="s">
        <v>5802</v>
      </c>
    </row>
    <row r="345" spans="1:2" x14ac:dyDescent="0.2">
      <c r="A345" s="4" t="s">
        <v>9397</v>
      </c>
      <c r="B345" s="11" t="s">
        <v>5810</v>
      </c>
    </row>
    <row r="346" spans="1:2" x14ac:dyDescent="0.2">
      <c r="A346" s="4" t="s">
        <v>9400</v>
      </c>
      <c r="B346" s="11" t="s">
        <v>5835</v>
      </c>
    </row>
    <row r="347" spans="1:2" x14ac:dyDescent="0.2">
      <c r="A347" s="4" t="s">
        <v>9399</v>
      </c>
      <c r="B347" s="11" t="s">
        <v>6745</v>
      </c>
    </row>
    <row r="348" spans="1:2" x14ac:dyDescent="0.2">
      <c r="A348" s="4" t="s">
        <v>9398</v>
      </c>
      <c r="B348" s="11" t="s">
        <v>5816</v>
      </c>
    </row>
    <row r="349" spans="1:2" x14ac:dyDescent="0.2">
      <c r="A349" s="4" t="s">
        <v>9396</v>
      </c>
      <c r="B349" s="11" t="s">
        <v>5834</v>
      </c>
    </row>
    <row r="350" spans="1:2" x14ac:dyDescent="0.2">
      <c r="A350" s="4" t="s">
        <v>9293</v>
      </c>
      <c r="B350" s="11" t="s">
        <v>5796</v>
      </c>
    </row>
    <row r="351" spans="1:2" x14ac:dyDescent="0.2">
      <c r="A351" s="4" t="s">
        <v>9395</v>
      </c>
      <c r="B351" s="11" t="s">
        <v>5802</v>
      </c>
    </row>
    <row r="352" spans="1:2" x14ac:dyDescent="0.2">
      <c r="A352" s="4" t="s">
        <v>9394</v>
      </c>
      <c r="B352" s="11" t="s">
        <v>5826</v>
      </c>
    </row>
    <row r="353" spans="1:2" x14ac:dyDescent="0.2">
      <c r="A353" s="4" t="s">
        <v>9393</v>
      </c>
      <c r="B353" s="11" t="s">
        <v>5826</v>
      </c>
    </row>
    <row r="354" spans="1:2" x14ac:dyDescent="0.2">
      <c r="A354" s="4" t="s">
        <v>9392</v>
      </c>
      <c r="B354" s="11" t="s">
        <v>5802</v>
      </c>
    </row>
    <row r="355" spans="1:2" x14ac:dyDescent="0.2">
      <c r="A355" s="4" t="s">
        <v>9391</v>
      </c>
      <c r="B355" s="11" t="s">
        <v>5799</v>
      </c>
    </row>
    <row r="356" spans="1:2" x14ac:dyDescent="0.2">
      <c r="A356" s="4" t="s">
        <v>9270</v>
      </c>
      <c r="B356" s="11" t="s">
        <v>5812</v>
      </c>
    </row>
    <row r="357" spans="1:2" x14ac:dyDescent="0.2">
      <c r="A357" s="4" t="s">
        <v>9389</v>
      </c>
      <c r="B357" s="11" t="s">
        <v>5802</v>
      </c>
    </row>
    <row r="358" spans="1:2" x14ac:dyDescent="0.2">
      <c r="A358" s="4" t="s">
        <v>9388</v>
      </c>
      <c r="B358" s="11" t="s">
        <v>5794</v>
      </c>
    </row>
    <row r="359" spans="1:2" x14ac:dyDescent="0.2">
      <c r="A359" s="4" t="s">
        <v>9387</v>
      </c>
      <c r="B359" s="11" t="s">
        <v>1100</v>
      </c>
    </row>
    <row r="360" spans="1:2" x14ac:dyDescent="0.2">
      <c r="A360" s="4" t="s">
        <v>9386</v>
      </c>
      <c r="B360" s="11" t="s">
        <v>1348</v>
      </c>
    </row>
    <row r="361" spans="1:2" x14ac:dyDescent="0.2">
      <c r="A361" s="4" t="s">
        <v>9385</v>
      </c>
      <c r="B361" s="11" t="s">
        <v>24131</v>
      </c>
    </row>
    <row r="362" spans="1:2" x14ac:dyDescent="0.2">
      <c r="A362" s="4" t="s">
        <v>9384</v>
      </c>
      <c r="B362" s="11" t="s">
        <v>24131</v>
      </c>
    </row>
    <row r="363" spans="1:2" x14ac:dyDescent="0.2">
      <c r="A363" s="4" t="s">
        <v>9383</v>
      </c>
      <c r="B363" s="11" t="s">
        <v>6737</v>
      </c>
    </row>
    <row r="364" spans="1:2" x14ac:dyDescent="0.2">
      <c r="A364" s="4" t="s">
        <v>9382</v>
      </c>
      <c r="B364" s="11" t="s">
        <v>9382</v>
      </c>
    </row>
    <row r="365" spans="1:2" x14ac:dyDescent="0.2">
      <c r="A365" s="4" t="s">
        <v>9381</v>
      </c>
      <c r="B365" s="11" t="s">
        <v>1100</v>
      </c>
    </row>
    <row r="366" spans="1:2" x14ac:dyDescent="0.2">
      <c r="A366" s="4" t="s">
        <v>9380</v>
      </c>
      <c r="B366" s="11" t="s">
        <v>24131</v>
      </c>
    </row>
    <row r="367" spans="1:2" x14ac:dyDescent="0.2">
      <c r="A367" s="4" t="s">
        <v>9379</v>
      </c>
      <c r="B367" s="11" t="s">
        <v>24132</v>
      </c>
    </row>
    <row r="368" spans="1:2" x14ac:dyDescent="0.2">
      <c r="A368" s="4" t="s">
        <v>9378</v>
      </c>
      <c r="B368" s="11" t="s">
        <v>5803</v>
      </c>
    </row>
    <row r="369" spans="1:2" x14ac:dyDescent="0.2">
      <c r="A369" s="4" t="s">
        <v>9289</v>
      </c>
      <c r="B369" s="11" t="s">
        <v>5803</v>
      </c>
    </row>
    <row r="370" spans="1:2" x14ac:dyDescent="0.2">
      <c r="A370" s="4" t="s">
        <v>9377</v>
      </c>
      <c r="B370" s="11" t="s">
        <v>24133</v>
      </c>
    </row>
    <row r="371" spans="1:2" x14ac:dyDescent="0.2">
      <c r="A371" s="4" t="s">
        <v>9376</v>
      </c>
      <c r="B371" s="11" t="s">
        <v>5819</v>
      </c>
    </row>
    <row r="372" spans="1:2" x14ac:dyDescent="0.2">
      <c r="A372" s="4" t="s">
        <v>1071</v>
      </c>
      <c r="B372" s="11" t="s">
        <v>5796</v>
      </c>
    </row>
    <row r="373" spans="1:2" x14ac:dyDescent="0.2">
      <c r="A373" s="4" t="s">
        <v>9375</v>
      </c>
      <c r="B373" s="11" t="s">
        <v>5796</v>
      </c>
    </row>
    <row r="374" spans="1:2" x14ac:dyDescent="0.2">
      <c r="A374" s="4" t="s">
        <v>9374</v>
      </c>
      <c r="B374" s="11" t="s">
        <v>5834</v>
      </c>
    </row>
    <row r="375" spans="1:2" x14ac:dyDescent="0.2">
      <c r="A375" s="4" t="s">
        <v>9373</v>
      </c>
      <c r="B375" s="11" t="s">
        <v>5796</v>
      </c>
    </row>
    <row r="376" spans="1:2" x14ac:dyDescent="0.2">
      <c r="A376" s="4" t="s">
        <v>1058</v>
      </c>
      <c r="B376" s="11" t="s">
        <v>5830</v>
      </c>
    </row>
    <row r="377" spans="1:2" x14ac:dyDescent="0.2">
      <c r="A377" s="4" t="s">
        <v>9300</v>
      </c>
      <c r="B377" s="11" t="s">
        <v>5794</v>
      </c>
    </row>
    <row r="378" spans="1:2" x14ac:dyDescent="0.2">
      <c r="A378" s="4" t="s">
        <v>9372</v>
      </c>
      <c r="B378" s="11" t="s">
        <v>5807</v>
      </c>
    </row>
    <row r="379" spans="1:2" x14ac:dyDescent="0.2">
      <c r="A379" s="4" t="s">
        <v>9371</v>
      </c>
      <c r="B379" s="11" t="s">
        <v>5796</v>
      </c>
    </row>
    <row r="380" spans="1:2" x14ac:dyDescent="0.2">
      <c r="A380" s="4" t="s">
        <v>9370</v>
      </c>
      <c r="B380" s="11" t="s">
        <v>5805</v>
      </c>
    </row>
    <row r="381" spans="1:2" x14ac:dyDescent="0.2">
      <c r="A381" s="4" t="s">
        <v>9369</v>
      </c>
      <c r="B381" s="11" t="s">
        <v>5798</v>
      </c>
    </row>
    <row r="382" spans="1:2" x14ac:dyDescent="0.2">
      <c r="A382" s="4" t="s">
        <v>1002</v>
      </c>
      <c r="B382" s="11" t="s">
        <v>5796</v>
      </c>
    </row>
    <row r="383" spans="1:2" x14ac:dyDescent="0.2">
      <c r="A383" s="4" t="s">
        <v>1102</v>
      </c>
      <c r="B383" s="11" t="s">
        <v>5807</v>
      </c>
    </row>
    <row r="384" spans="1:2" x14ac:dyDescent="0.2">
      <c r="A384" s="4" t="s">
        <v>9368</v>
      </c>
      <c r="B384" s="11" t="s">
        <v>5800</v>
      </c>
    </row>
    <row r="385" spans="1:2" x14ac:dyDescent="0.2">
      <c r="A385" s="4" t="s">
        <v>9367</v>
      </c>
      <c r="B385" s="11" t="s">
        <v>5826</v>
      </c>
    </row>
    <row r="386" spans="1:2" x14ac:dyDescent="0.2">
      <c r="A386" s="4" t="s">
        <v>9366</v>
      </c>
      <c r="B386" s="11" t="s">
        <v>5798</v>
      </c>
    </row>
    <row r="387" spans="1:2" x14ac:dyDescent="0.2">
      <c r="A387" s="4" t="s">
        <v>9365</v>
      </c>
      <c r="B387" s="11" t="s">
        <v>5796</v>
      </c>
    </row>
    <row r="388" spans="1:2" x14ac:dyDescent="0.2">
      <c r="A388" s="4" t="s">
        <v>9364</v>
      </c>
      <c r="B388" s="11" t="s">
        <v>5803</v>
      </c>
    </row>
    <row r="389" spans="1:2" x14ac:dyDescent="0.2">
      <c r="A389" s="4" t="s">
        <v>9363</v>
      </c>
      <c r="B389" s="11" t="s">
        <v>5832</v>
      </c>
    </row>
    <row r="390" spans="1:2" x14ac:dyDescent="0.2">
      <c r="A390" s="4" t="s">
        <v>9362</v>
      </c>
      <c r="B390" s="11" t="s">
        <v>5799</v>
      </c>
    </row>
    <row r="391" spans="1:2" x14ac:dyDescent="0.2">
      <c r="A391" s="4" t="s">
        <v>9361</v>
      </c>
      <c r="B391" s="11" t="s">
        <v>5798</v>
      </c>
    </row>
    <row r="392" spans="1:2" x14ac:dyDescent="0.2">
      <c r="A392" s="4" t="s">
        <v>9360</v>
      </c>
      <c r="B392" s="11" t="s">
        <v>5816</v>
      </c>
    </row>
    <row r="393" spans="1:2" x14ac:dyDescent="0.2">
      <c r="A393" s="4" t="s">
        <v>9359</v>
      </c>
      <c r="B393" s="11" t="s">
        <v>5810</v>
      </c>
    </row>
    <row r="394" spans="1:2" x14ac:dyDescent="0.2">
      <c r="A394" s="4" t="s">
        <v>9358</v>
      </c>
      <c r="B394" s="11" t="s">
        <v>5825</v>
      </c>
    </row>
    <row r="395" spans="1:2" x14ac:dyDescent="0.2">
      <c r="A395" s="4" t="s">
        <v>9357</v>
      </c>
      <c r="B395" s="11" t="s">
        <v>5826</v>
      </c>
    </row>
    <row r="396" spans="1:2" x14ac:dyDescent="0.2">
      <c r="A396" s="4" t="s">
        <v>9356</v>
      </c>
      <c r="B396" s="11" t="s">
        <v>5799</v>
      </c>
    </row>
    <row r="397" spans="1:2" x14ac:dyDescent="0.2">
      <c r="A397" s="4" t="s">
        <v>9355</v>
      </c>
      <c r="B397" s="11" t="s">
        <v>5828</v>
      </c>
    </row>
    <row r="398" spans="1:2" x14ac:dyDescent="0.2">
      <c r="A398" s="4" t="s">
        <v>9246</v>
      </c>
      <c r="B398" s="11" t="s">
        <v>5796</v>
      </c>
    </row>
    <row r="399" spans="1:2" x14ac:dyDescent="0.2">
      <c r="A399" s="4" t="s">
        <v>9354</v>
      </c>
      <c r="B399" s="11" t="s">
        <v>5816</v>
      </c>
    </row>
    <row r="400" spans="1:2" x14ac:dyDescent="0.2">
      <c r="A400" s="4" t="s">
        <v>9353</v>
      </c>
      <c r="B400" s="11" t="s">
        <v>5803</v>
      </c>
    </row>
    <row r="401" spans="1:2" x14ac:dyDescent="0.2">
      <c r="A401" s="4" t="s">
        <v>9352</v>
      </c>
      <c r="B401" s="11" t="s">
        <v>5835</v>
      </c>
    </row>
    <row r="402" spans="1:2" x14ac:dyDescent="0.2">
      <c r="A402" s="4" t="s">
        <v>9351</v>
      </c>
      <c r="B402" s="11" t="s">
        <v>5835</v>
      </c>
    </row>
    <row r="403" spans="1:2" x14ac:dyDescent="0.2">
      <c r="A403" s="4" t="s">
        <v>9350</v>
      </c>
      <c r="B403" s="11" t="s">
        <v>5798</v>
      </c>
    </row>
    <row r="404" spans="1:2" x14ac:dyDescent="0.2">
      <c r="A404" s="4" t="s">
        <v>9349</v>
      </c>
      <c r="B404" s="11" t="s">
        <v>5827</v>
      </c>
    </row>
    <row r="405" spans="1:2" x14ac:dyDescent="0.2">
      <c r="A405" s="4" t="s">
        <v>9348</v>
      </c>
      <c r="B405" s="11" t="s">
        <v>5830</v>
      </c>
    </row>
    <row r="406" spans="1:2" x14ac:dyDescent="0.2">
      <c r="A406" s="4" t="s">
        <v>9347</v>
      </c>
      <c r="B406" s="11" t="s">
        <v>6743</v>
      </c>
    </row>
    <row r="407" spans="1:2" x14ac:dyDescent="0.2">
      <c r="A407" s="4" t="s">
        <v>9346</v>
      </c>
      <c r="B407" s="11" t="s">
        <v>5830</v>
      </c>
    </row>
    <row r="408" spans="1:2" x14ac:dyDescent="0.2">
      <c r="A408" s="4" t="s">
        <v>9345</v>
      </c>
      <c r="B408" s="11" t="s">
        <v>5812</v>
      </c>
    </row>
    <row r="409" spans="1:2" x14ac:dyDescent="0.2">
      <c r="A409" s="4" t="s">
        <v>9344</v>
      </c>
      <c r="B409" s="11" t="s">
        <v>5799</v>
      </c>
    </row>
    <row r="410" spans="1:2" x14ac:dyDescent="0.2">
      <c r="A410" s="4" t="s">
        <v>9343</v>
      </c>
      <c r="B410" s="11" t="s">
        <v>5808</v>
      </c>
    </row>
    <row r="411" spans="1:2" x14ac:dyDescent="0.2">
      <c r="A411" s="4" t="s">
        <v>9342</v>
      </c>
      <c r="B411" s="11" t="s">
        <v>5832</v>
      </c>
    </row>
    <row r="412" spans="1:2" x14ac:dyDescent="0.2">
      <c r="A412" s="4" t="s">
        <v>9341</v>
      </c>
      <c r="B412" s="11" t="s">
        <v>5807</v>
      </c>
    </row>
    <row r="413" spans="1:2" x14ac:dyDescent="0.2">
      <c r="A413" s="4" t="s">
        <v>9340</v>
      </c>
      <c r="B413" s="11" t="s">
        <v>5835</v>
      </c>
    </row>
    <row r="414" spans="1:2" x14ac:dyDescent="0.2">
      <c r="A414" s="4" t="s">
        <v>9339</v>
      </c>
      <c r="B414" s="11" t="s">
        <v>5800</v>
      </c>
    </row>
    <row r="415" spans="1:2" x14ac:dyDescent="0.2">
      <c r="A415" s="4" t="s">
        <v>1012</v>
      </c>
      <c r="B415" s="11" t="s">
        <v>5796</v>
      </c>
    </row>
    <row r="416" spans="1:2" x14ac:dyDescent="0.2">
      <c r="A416" s="4" t="s">
        <v>9338</v>
      </c>
      <c r="B416" s="11" t="s">
        <v>5826</v>
      </c>
    </row>
    <row r="417" spans="1:2" x14ac:dyDescent="0.2">
      <c r="A417" s="4" t="s">
        <v>9337</v>
      </c>
      <c r="B417" s="11" t="s">
        <v>6743</v>
      </c>
    </row>
    <row r="418" spans="1:2" x14ac:dyDescent="0.2">
      <c r="A418" s="4" t="s">
        <v>9336</v>
      </c>
      <c r="B418" s="11" t="s">
        <v>5799</v>
      </c>
    </row>
    <row r="419" spans="1:2" x14ac:dyDescent="0.2">
      <c r="A419" s="4" t="s">
        <v>9335</v>
      </c>
      <c r="B419" s="11" t="s">
        <v>5802</v>
      </c>
    </row>
    <row r="420" spans="1:2" x14ac:dyDescent="0.2">
      <c r="A420" s="4" t="s">
        <v>9334</v>
      </c>
      <c r="B420" s="11" t="s">
        <v>6745</v>
      </c>
    </row>
    <row r="421" spans="1:2" x14ac:dyDescent="0.2">
      <c r="A421" s="4" t="s">
        <v>9333</v>
      </c>
      <c r="B421" s="11" t="s">
        <v>5794</v>
      </c>
    </row>
    <row r="422" spans="1:2" x14ac:dyDescent="0.2">
      <c r="A422" s="4" t="s">
        <v>9332</v>
      </c>
      <c r="B422" s="11" t="s">
        <v>5795</v>
      </c>
    </row>
    <row r="423" spans="1:2" x14ac:dyDescent="0.2">
      <c r="A423" s="4" t="s">
        <v>991</v>
      </c>
      <c r="B423" s="11" t="s">
        <v>5829</v>
      </c>
    </row>
    <row r="424" spans="1:2" x14ac:dyDescent="0.2">
      <c r="A424" s="4" t="s">
        <v>9331</v>
      </c>
      <c r="B424" s="11" t="s">
        <v>5817</v>
      </c>
    </row>
    <row r="425" spans="1:2" x14ac:dyDescent="0.2">
      <c r="A425" s="4" t="s">
        <v>9330</v>
      </c>
      <c r="B425" s="11" t="s">
        <v>5798</v>
      </c>
    </row>
    <row r="426" spans="1:2" x14ac:dyDescent="0.2">
      <c r="A426" s="4" t="s">
        <v>9329</v>
      </c>
      <c r="B426" s="11" t="s">
        <v>5808</v>
      </c>
    </row>
    <row r="427" spans="1:2" x14ac:dyDescent="0.2">
      <c r="A427" s="4" t="s">
        <v>9328</v>
      </c>
      <c r="B427" s="11" t="s">
        <v>5810</v>
      </c>
    </row>
    <row r="428" spans="1:2" x14ac:dyDescent="0.2">
      <c r="A428" s="4" t="s">
        <v>9327</v>
      </c>
      <c r="B428" s="11" t="s">
        <v>5798</v>
      </c>
    </row>
    <row r="429" spans="1:2" x14ac:dyDescent="0.2">
      <c r="A429" s="4" t="s">
        <v>9326</v>
      </c>
      <c r="B429" s="11" t="s">
        <v>5830</v>
      </c>
    </row>
    <row r="430" spans="1:2" x14ac:dyDescent="0.2">
      <c r="A430" s="4" t="s">
        <v>9325</v>
      </c>
      <c r="B430" s="11" t="s">
        <v>5804</v>
      </c>
    </row>
    <row r="431" spans="1:2" x14ac:dyDescent="0.2">
      <c r="A431" s="4" t="s">
        <v>9261</v>
      </c>
      <c r="B431" s="11" t="s">
        <v>5819</v>
      </c>
    </row>
    <row r="432" spans="1:2" x14ac:dyDescent="0.2">
      <c r="A432" s="4" t="s">
        <v>9324</v>
      </c>
      <c r="B432" s="11" t="s">
        <v>5822</v>
      </c>
    </row>
    <row r="433" spans="1:2" x14ac:dyDescent="0.2">
      <c r="A433" s="4" t="s">
        <v>9323</v>
      </c>
      <c r="B433" s="11" t="s">
        <v>5804</v>
      </c>
    </row>
    <row r="434" spans="1:2" x14ac:dyDescent="0.2">
      <c r="A434" s="4" t="s">
        <v>1049</v>
      </c>
      <c r="B434" s="11" t="s">
        <v>5796</v>
      </c>
    </row>
    <row r="435" spans="1:2" x14ac:dyDescent="0.2">
      <c r="A435" s="4" t="s">
        <v>9322</v>
      </c>
      <c r="B435" s="11" t="s">
        <v>5818</v>
      </c>
    </row>
    <row r="436" spans="1:2" x14ac:dyDescent="0.2">
      <c r="A436" s="4" t="s">
        <v>9321</v>
      </c>
      <c r="B436" s="11" t="s">
        <v>5795</v>
      </c>
    </row>
    <row r="437" spans="1:2" x14ac:dyDescent="0.2">
      <c r="A437" s="4" t="s">
        <v>9320</v>
      </c>
      <c r="B437" s="11" t="s">
        <v>5798</v>
      </c>
    </row>
    <row r="438" spans="1:2" x14ac:dyDescent="0.2">
      <c r="A438" s="4" t="s">
        <v>9319</v>
      </c>
      <c r="B438" s="11" t="s">
        <v>5800</v>
      </c>
    </row>
    <row r="439" spans="1:2" x14ac:dyDescent="0.2">
      <c r="A439" s="4" t="s">
        <v>9318</v>
      </c>
      <c r="B439" s="11" t="s">
        <v>5809</v>
      </c>
    </row>
    <row r="440" spans="1:2" x14ac:dyDescent="0.2">
      <c r="A440" s="4" t="s">
        <v>9317</v>
      </c>
      <c r="B440" s="11" t="s">
        <v>5795</v>
      </c>
    </row>
    <row r="441" spans="1:2" x14ac:dyDescent="0.2">
      <c r="A441" s="4" t="s">
        <v>9301</v>
      </c>
      <c r="B441" s="11" t="s">
        <v>5798</v>
      </c>
    </row>
    <row r="442" spans="1:2" x14ac:dyDescent="0.2">
      <c r="A442" s="4" t="s">
        <v>9316</v>
      </c>
      <c r="B442" s="11" t="s">
        <v>5804</v>
      </c>
    </row>
    <row r="443" spans="1:2" x14ac:dyDescent="0.2">
      <c r="A443" s="4" t="s">
        <v>9294</v>
      </c>
      <c r="B443" s="11" t="s">
        <v>5804</v>
      </c>
    </row>
    <row r="444" spans="1:2" x14ac:dyDescent="0.2">
      <c r="A444" s="4" t="s">
        <v>9315</v>
      </c>
      <c r="B444" s="11" t="s">
        <v>5804</v>
      </c>
    </row>
    <row r="445" spans="1:2" x14ac:dyDescent="0.2">
      <c r="A445" s="4" t="s">
        <v>9253</v>
      </c>
      <c r="B445" s="11" t="s">
        <v>5809</v>
      </c>
    </row>
    <row r="446" spans="1:2" x14ac:dyDescent="0.2">
      <c r="A446" s="4" t="s">
        <v>9314</v>
      </c>
      <c r="B446" s="11" t="s">
        <v>5808</v>
      </c>
    </row>
    <row r="447" spans="1:2" x14ac:dyDescent="0.2">
      <c r="A447" s="4" t="s">
        <v>9260</v>
      </c>
      <c r="B447" s="11" t="s">
        <v>5829</v>
      </c>
    </row>
    <row r="448" spans="1:2" x14ac:dyDescent="0.2">
      <c r="A448" s="4" t="s">
        <v>9313</v>
      </c>
      <c r="B448" s="11" t="s">
        <v>5796</v>
      </c>
    </row>
    <row r="449" spans="1:2" x14ac:dyDescent="0.2">
      <c r="A449" s="4" t="s">
        <v>9312</v>
      </c>
      <c r="B449" s="11" t="s">
        <v>5794</v>
      </c>
    </row>
    <row r="450" spans="1:2" x14ac:dyDescent="0.2">
      <c r="A450" s="4" t="s">
        <v>9311</v>
      </c>
      <c r="B450" s="11" t="s">
        <v>5817</v>
      </c>
    </row>
    <row r="451" spans="1:2" x14ac:dyDescent="0.2">
      <c r="A451" s="4" t="s">
        <v>9310</v>
      </c>
      <c r="B451" s="11" t="s">
        <v>5800</v>
      </c>
    </row>
    <row r="452" spans="1:2" x14ac:dyDescent="0.2">
      <c r="A452" s="4" t="s">
        <v>9277</v>
      </c>
      <c r="B452" s="11" t="s">
        <v>5796</v>
      </c>
    </row>
    <row r="453" spans="1:2" x14ac:dyDescent="0.2">
      <c r="A453" s="4" t="s">
        <v>9309</v>
      </c>
      <c r="B453" s="11" t="s">
        <v>5823</v>
      </c>
    </row>
    <row r="454" spans="1:2" x14ac:dyDescent="0.2">
      <c r="A454" s="4" t="s">
        <v>9308</v>
      </c>
      <c r="B454" s="11" t="s">
        <v>5827</v>
      </c>
    </row>
    <row r="455" spans="1:2" x14ac:dyDescent="0.2">
      <c r="A455" s="4" t="s">
        <v>9307</v>
      </c>
      <c r="B455" s="11" t="s">
        <v>5799</v>
      </c>
    </row>
    <row r="456" spans="1:2" x14ac:dyDescent="0.2">
      <c r="A456" s="4" t="s">
        <v>9306</v>
      </c>
      <c r="B456" s="11" t="s">
        <v>5815</v>
      </c>
    </row>
    <row r="457" spans="1:2" x14ac:dyDescent="0.2">
      <c r="A457" s="4" t="s">
        <v>9305</v>
      </c>
      <c r="B457" s="11" t="s">
        <v>5819</v>
      </c>
    </row>
    <row r="458" spans="1:2" x14ac:dyDescent="0.2">
      <c r="A458" s="4" t="s">
        <v>9304</v>
      </c>
      <c r="B458" s="11" t="s">
        <v>5804</v>
      </c>
    </row>
    <row r="459" spans="1:2" x14ac:dyDescent="0.2">
      <c r="A459" s="4" t="s">
        <v>9303</v>
      </c>
      <c r="B459" s="11" t="s">
        <v>5833</v>
      </c>
    </row>
    <row r="460" spans="1:2" x14ac:dyDescent="0.2">
      <c r="A460" s="4" t="s">
        <v>9302</v>
      </c>
      <c r="B460" s="11" t="s">
        <v>5798</v>
      </c>
    </row>
    <row r="461" spans="1:2" x14ac:dyDescent="0.2">
      <c r="A461" s="4" t="s">
        <v>9299</v>
      </c>
      <c r="B461" s="11" t="s">
        <v>5796</v>
      </c>
    </row>
    <row r="462" spans="1:2" x14ac:dyDescent="0.2">
      <c r="A462" s="4" t="s">
        <v>9298</v>
      </c>
      <c r="B462" s="11" t="s">
        <v>5817</v>
      </c>
    </row>
    <row r="463" spans="1:2" x14ac:dyDescent="0.2">
      <c r="A463" s="4" t="s">
        <v>9297</v>
      </c>
      <c r="B463" s="11" t="s">
        <v>5817</v>
      </c>
    </row>
    <row r="464" spans="1:2" x14ac:dyDescent="0.2">
      <c r="A464" s="4" t="s">
        <v>9296</v>
      </c>
      <c r="B464" s="11" t="s">
        <v>5815</v>
      </c>
    </row>
    <row r="465" spans="1:2" x14ac:dyDescent="0.2">
      <c r="A465" s="4" t="s">
        <v>9295</v>
      </c>
      <c r="B465" s="11" t="s">
        <v>5796</v>
      </c>
    </row>
    <row r="466" spans="1:2" x14ac:dyDescent="0.2">
      <c r="A466" s="4" t="s">
        <v>9273</v>
      </c>
      <c r="B466" s="11" t="s">
        <v>5809</v>
      </c>
    </row>
    <row r="467" spans="1:2" x14ac:dyDescent="0.2">
      <c r="A467" s="4" t="s">
        <v>9292</v>
      </c>
      <c r="B467" s="11" t="s">
        <v>5795</v>
      </c>
    </row>
    <row r="468" spans="1:2" x14ac:dyDescent="0.2">
      <c r="A468" s="4" t="s">
        <v>9291</v>
      </c>
      <c r="B468" s="11" t="s">
        <v>5807</v>
      </c>
    </row>
    <row r="469" spans="1:2" x14ac:dyDescent="0.2">
      <c r="A469" s="4" t="s">
        <v>9290</v>
      </c>
      <c r="B469" s="11" t="s">
        <v>5826</v>
      </c>
    </row>
    <row r="470" spans="1:2" x14ac:dyDescent="0.2">
      <c r="A470" s="4" t="s">
        <v>9288</v>
      </c>
      <c r="B470" s="11" t="s">
        <v>5796</v>
      </c>
    </row>
    <row r="471" spans="1:2" x14ac:dyDescent="0.2">
      <c r="A471" s="4" t="s">
        <v>9287</v>
      </c>
      <c r="B471" s="11" t="s">
        <v>5794</v>
      </c>
    </row>
    <row r="472" spans="1:2" x14ac:dyDescent="0.2">
      <c r="A472" s="4" t="s">
        <v>9286</v>
      </c>
      <c r="B472" s="11" t="s">
        <v>5796</v>
      </c>
    </row>
    <row r="473" spans="1:2" x14ac:dyDescent="0.2">
      <c r="A473" s="4" t="s">
        <v>9285</v>
      </c>
      <c r="B473" s="11" t="s">
        <v>5822</v>
      </c>
    </row>
    <row r="474" spans="1:2" x14ac:dyDescent="0.2">
      <c r="A474" s="4" t="s">
        <v>9284</v>
      </c>
      <c r="B474" s="11" t="s">
        <v>5815</v>
      </c>
    </row>
    <row r="475" spans="1:2" x14ac:dyDescent="0.2">
      <c r="A475" s="4" t="s">
        <v>9283</v>
      </c>
      <c r="B475" s="11" t="s">
        <v>5807</v>
      </c>
    </row>
    <row r="476" spans="1:2" x14ac:dyDescent="0.2">
      <c r="A476" s="4" t="s">
        <v>9282</v>
      </c>
      <c r="B476" s="11" t="s">
        <v>5804</v>
      </c>
    </row>
    <row r="477" spans="1:2" x14ac:dyDescent="0.2">
      <c r="A477" s="4" t="s">
        <v>9281</v>
      </c>
      <c r="B477" s="11" t="s">
        <v>5796</v>
      </c>
    </row>
    <row r="478" spans="1:2" x14ac:dyDescent="0.2">
      <c r="A478" s="4" t="s">
        <v>9280</v>
      </c>
      <c r="B478" s="11" t="s">
        <v>5796</v>
      </c>
    </row>
    <row r="479" spans="1:2" x14ac:dyDescent="0.2">
      <c r="A479" s="4" t="s">
        <v>9279</v>
      </c>
      <c r="B479" s="11" t="s">
        <v>5796</v>
      </c>
    </row>
    <row r="480" spans="1:2" x14ac:dyDescent="0.2">
      <c r="A480" s="4" t="s">
        <v>9278</v>
      </c>
      <c r="B480" s="11" t="s">
        <v>5798</v>
      </c>
    </row>
    <row r="481" spans="1:2" x14ac:dyDescent="0.2">
      <c r="A481" s="4" t="s">
        <v>9276</v>
      </c>
      <c r="B481" s="11" t="s">
        <v>5796</v>
      </c>
    </row>
    <row r="482" spans="1:2" x14ac:dyDescent="0.2">
      <c r="A482" s="4" t="s">
        <v>9275</v>
      </c>
      <c r="B482" s="11" t="s">
        <v>5832</v>
      </c>
    </row>
    <row r="483" spans="1:2" x14ac:dyDescent="0.2">
      <c r="A483" s="4" t="s">
        <v>9274</v>
      </c>
      <c r="B483" s="11" t="s">
        <v>5823</v>
      </c>
    </row>
    <row r="484" spans="1:2" x14ac:dyDescent="0.2">
      <c r="A484" s="4" t="s">
        <v>9272</v>
      </c>
      <c r="B484" s="11" t="s">
        <v>5837</v>
      </c>
    </row>
    <row r="485" spans="1:2" x14ac:dyDescent="0.2">
      <c r="A485" s="4" t="s">
        <v>9271</v>
      </c>
      <c r="B485" s="11" t="s">
        <v>5804</v>
      </c>
    </row>
    <row r="486" spans="1:2" x14ac:dyDescent="0.2">
      <c r="A486" s="4" t="s">
        <v>9269</v>
      </c>
      <c r="B486" s="11" t="s">
        <v>5820</v>
      </c>
    </row>
    <row r="487" spans="1:2" x14ac:dyDescent="0.2">
      <c r="A487" s="4" t="s">
        <v>9268</v>
      </c>
      <c r="B487" s="11" t="s">
        <v>5823</v>
      </c>
    </row>
    <row r="488" spans="1:2" x14ac:dyDescent="0.2">
      <c r="A488" s="4" t="s">
        <v>999</v>
      </c>
      <c r="B488" s="11" t="s">
        <v>5803</v>
      </c>
    </row>
    <row r="489" spans="1:2" x14ac:dyDescent="0.2">
      <c r="A489" s="4" t="s">
        <v>9267</v>
      </c>
      <c r="B489" s="11" t="s">
        <v>5796</v>
      </c>
    </row>
    <row r="490" spans="1:2" x14ac:dyDescent="0.2">
      <c r="A490" s="4" t="s">
        <v>9266</v>
      </c>
      <c r="B490" s="11" t="s">
        <v>5796</v>
      </c>
    </row>
    <row r="491" spans="1:2" x14ac:dyDescent="0.2">
      <c r="A491" s="4" t="s">
        <v>9265</v>
      </c>
      <c r="B491" s="11" t="s">
        <v>5802</v>
      </c>
    </row>
    <row r="492" spans="1:2" x14ac:dyDescent="0.2">
      <c r="A492" s="4" t="s">
        <v>9264</v>
      </c>
      <c r="B492" s="11" t="s">
        <v>24134</v>
      </c>
    </row>
    <row r="493" spans="1:2" x14ac:dyDescent="0.2">
      <c r="A493" s="4" t="s">
        <v>9263</v>
      </c>
      <c r="B493" s="11" t="s">
        <v>5794</v>
      </c>
    </row>
    <row r="494" spans="1:2" x14ac:dyDescent="0.2">
      <c r="A494" s="4" t="s">
        <v>9262</v>
      </c>
      <c r="B494" s="11" t="s">
        <v>5804</v>
      </c>
    </row>
    <row r="495" spans="1:2" x14ac:dyDescent="0.2">
      <c r="A495" s="4" t="s">
        <v>9259</v>
      </c>
      <c r="B495" s="11" t="s">
        <v>5816</v>
      </c>
    </row>
    <row r="496" spans="1:2" x14ac:dyDescent="0.2">
      <c r="A496" s="4" t="s">
        <v>9258</v>
      </c>
      <c r="B496" s="11" t="s">
        <v>5808</v>
      </c>
    </row>
    <row r="497" spans="1:2" x14ac:dyDescent="0.2">
      <c r="A497" s="4" t="s">
        <v>9257</v>
      </c>
      <c r="B497" s="11" t="s">
        <v>5799</v>
      </c>
    </row>
    <row r="498" spans="1:2" x14ac:dyDescent="0.2">
      <c r="A498" s="4" t="s">
        <v>9256</v>
      </c>
      <c r="B498" s="11" t="s">
        <v>24135</v>
      </c>
    </row>
    <row r="499" spans="1:2" x14ac:dyDescent="0.2">
      <c r="A499" s="4" t="s">
        <v>9255</v>
      </c>
      <c r="B499" s="11" t="s">
        <v>5804</v>
      </c>
    </row>
    <row r="500" spans="1:2" x14ac:dyDescent="0.2">
      <c r="A500" s="4" t="s">
        <v>9254</v>
      </c>
      <c r="B500" s="11" t="s">
        <v>5796</v>
      </c>
    </row>
    <row r="501" spans="1:2" x14ac:dyDescent="0.2">
      <c r="A501" s="4" t="s">
        <v>9252</v>
      </c>
      <c r="B501" s="11" t="s">
        <v>5809</v>
      </c>
    </row>
    <row r="502" spans="1:2" x14ac:dyDescent="0.2">
      <c r="A502" s="4" t="s">
        <v>9251</v>
      </c>
      <c r="B502" s="11" t="s">
        <v>5829</v>
      </c>
    </row>
    <row r="503" spans="1:2" x14ac:dyDescent="0.2">
      <c r="A503" s="4" t="s">
        <v>9250</v>
      </c>
      <c r="B503" s="11" t="s">
        <v>5799</v>
      </c>
    </row>
    <row r="504" spans="1:2" x14ac:dyDescent="0.2">
      <c r="A504" s="4" t="s">
        <v>9249</v>
      </c>
      <c r="B504" s="11" t="s">
        <v>5796</v>
      </c>
    </row>
    <row r="505" spans="1:2" x14ac:dyDescent="0.2">
      <c r="A505" s="4" t="s">
        <v>9248</v>
      </c>
      <c r="B505" s="11" t="s">
        <v>5810</v>
      </c>
    </row>
    <row r="506" spans="1:2" x14ac:dyDescent="0.2">
      <c r="A506" s="4" t="s">
        <v>9247</v>
      </c>
      <c r="B506" s="11" t="s">
        <v>5796</v>
      </c>
    </row>
    <row r="507" spans="1:2" x14ac:dyDescent="0.2">
      <c r="A507" s="4" t="s">
        <v>9245</v>
      </c>
      <c r="B507" s="11" t="s">
        <v>24136</v>
      </c>
    </row>
    <row r="508" spans="1:2" x14ac:dyDescent="0.2">
      <c r="A508" s="4" t="s">
        <v>9244</v>
      </c>
      <c r="B508" s="11" t="s">
        <v>5807</v>
      </c>
    </row>
    <row r="509" spans="1:2" x14ac:dyDescent="0.2">
      <c r="A509" s="4" t="s">
        <v>9243</v>
      </c>
      <c r="B509" s="11" t="s">
        <v>9243</v>
      </c>
    </row>
    <row r="510" spans="1:2" x14ac:dyDescent="0.2">
      <c r="A510" s="4" t="s">
        <v>9242</v>
      </c>
      <c r="B510" s="11" t="s">
        <v>5802</v>
      </c>
    </row>
    <row r="511" spans="1:2" x14ac:dyDescent="0.2">
      <c r="A511" s="4" t="s">
        <v>9241</v>
      </c>
      <c r="B511" s="11" t="s">
        <v>5809</v>
      </c>
    </row>
    <row r="512" spans="1:2" x14ac:dyDescent="0.2">
      <c r="A512" s="4" t="s">
        <v>9240</v>
      </c>
      <c r="B512" s="11" t="s">
        <v>5799</v>
      </c>
    </row>
    <row r="513" spans="1:2" x14ac:dyDescent="0.2">
      <c r="A513" s="4" t="s">
        <v>9239</v>
      </c>
      <c r="B513" s="11" t="s">
        <v>5796</v>
      </c>
    </row>
    <row r="514" spans="1:2" x14ac:dyDescent="0.2">
      <c r="A514" s="4" t="s">
        <v>9238</v>
      </c>
      <c r="B514" s="11" t="s">
        <v>5809</v>
      </c>
    </row>
    <row r="515" spans="1:2" x14ac:dyDescent="0.2">
      <c r="A515" s="4" t="s">
        <v>9237</v>
      </c>
      <c r="B515" s="11" t="s">
        <v>5826</v>
      </c>
    </row>
    <row r="516" spans="1:2" x14ac:dyDescent="0.2">
      <c r="A516" t="s">
        <v>16022</v>
      </c>
      <c r="B516" s="12" t="s">
        <v>5816</v>
      </c>
    </row>
    <row r="517" spans="1:2" x14ac:dyDescent="0.2">
      <c r="A517" t="s">
        <v>15839</v>
      </c>
      <c r="B517" s="12" t="s">
        <v>5816</v>
      </c>
    </row>
    <row r="518" spans="1:2" x14ac:dyDescent="0.2">
      <c r="A518" t="s">
        <v>15925</v>
      </c>
      <c r="B518" s="12" t="s">
        <v>5816</v>
      </c>
    </row>
    <row r="519" spans="1:2" x14ac:dyDescent="0.2">
      <c r="A519" t="s">
        <v>15992</v>
      </c>
      <c r="B519" s="12" t="s">
        <v>5816</v>
      </c>
    </row>
    <row r="520" spans="1:2" x14ac:dyDescent="0.2">
      <c r="A520" t="s">
        <v>15868</v>
      </c>
      <c r="B520" s="12" t="s">
        <v>5837</v>
      </c>
    </row>
    <row r="521" spans="1:2" x14ac:dyDescent="0.2">
      <c r="A521" t="s">
        <v>16051</v>
      </c>
      <c r="B521" s="12" t="s">
        <v>5810</v>
      </c>
    </row>
    <row r="522" spans="1:2" x14ac:dyDescent="0.2">
      <c r="A522" t="s">
        <v>15919</v>
      </c>
      <c r="B522" s="12" t="s">
        <v>5810</v>
      </c>
    </row>
    <row r="523" spans="1:2" x14ac:dyDescent="0.2">
      <c r="A523" t="s">
        <v>15998</v>
      </c>
      <c r="B523" s="12" t="s">
        <v>5810</v>
      </c>
    </row>
    <row r="524" spans="1:2" x14ac:dyDescent="0.2">
      <c r="A524" t="s">
        <v>15856</v>
      </c>
      <c r="B524" s="12" t="s">
        <v>5810</v>
      </c>
    </row>
    <row r="525" spans="1:2" x14ac:dyDescent="0.2">
      <c r="A525" t="s">
        <v>15932</v>
      </c>
      <c r="B525" s="12" t="s">
        <v>5810</v>
      </c>
    </row>
    <row r="526" spans="1:2" x14ac:dyDescent="0.2">
      <c r="A526" t="s">
        <v>15956</v>
      </c>
      <c r="B526" s="12" t="s">
        <v>5810</v>
      </c>
    </row>
    <row r="527" spans="1:2" x14ac:dyDescent="0.2">
      <c r="A527" t="s">
        <v>15970</v>
      </c>
      <c r="B527" s="12" t="s">
        <v>5821</v>
      </c>
    </row>
    <row r="528" spans="1:2" x14ac:dyDescent="0.2">
      <c r="A528" t="s">
        <v>15922</v>
      </c>
      <c r="B528" s="12" t="s">
        <v>5821</v>
      </c>
    </row>
    <row r="529" spans="1:2" x14ac:dyDescent="0.2">
      <c r="A529" t="s">
        <v>15857</v>
      </c>
      <c r="B529" s="12" t="s">
        <v>5796</v>
      </c>
    </row>
    <row r="530" spans="1:2" x14ac:dyDescent="0.2">
      <c r="A530" t="s">
        <v>16031</v>
      </c>
      <c r="B530" s="12" t="s">
        <v>5796</v>
      </c>
    </row>
    <row r="531" spans="1:2" x14ac:dyDescent="0.2">
      <c r="A531" t="s">
        <v>16013</v>
      </c>
      <c r="B531" s="12" t="s">
        <v>5796</v>
      </c>
    </row>
    <row r="532" spans="1:2" x14ac:dyDescent="0.2">
      <c r="A532" t="s">
        <v>15881</v>
      </c>
      <c r="B532" s="12" t="s">
        <v>5796</v>
      </c>
    </row>
    <row r="533" spans="1:2" x14ac:dyDescent="0.2">
      <c r="A533" t="s">
        <v>15824</v>
      </c>
      <c r="B533" s="12" t="s">
        <v>5796</v>
      </c>
    </row>
    <row r="534" spans="1:2" x14ac:dyDescent="0.2">
      <c r="A534" t="s">
        <v>15836</v>
      </c>
      <c r="B534" s="12" t="s">
        <v>5796</v>
      </c>
    </row>
    <row r="535" spans="1:2" x14ac:dyDescent="0.2">
      <c r="A535" t="s">
        <v>16000</v>
      </c>
      <c r="B535" s="12" t="s">
        <v>5796</v>
      </c>
    </row>
    <row r="536" spans="1:2" x14ac:dyDescent="0.2">
      <c r="A536" t="s">
        <v>15907</v>
      </c>
      <c r="B536" s="12" t="s">
        <v>5796</v>
      </c>
    </row>
    <row r="537" spans="1:2" x14ac:dyDescent="0.2">
      <c r="A537" t="s">
        <v>16053</v>
      </c>
      <c r="B537" s="12" t="s">
        <v>5796</v>
      </c>
    </row>
    <row r="538" spans="1:2" x14ac:dyDescent="0.2">
      <c r="A538" t="s">
        <v>16052</v>
      </c>
      <c r="B538" s="12" t="s">
        <v>5796</v>
      </c>
    </row>
    <row r="539" spans="1:2" x14ac:dyDescent="0.2">
      <c r="A539" t="s">
        <v>15834</v>
      </c>
      <c r="B539" s="12" t="s">
        <v>5796</v>
      </c>
    </row>
    <row r="540" spans="1:2" x14ac:dyDescent="0.2">
      <c r="A540" t="s">
        <v>16003</v>
      </c>
      <c r="B540" s="12" t="s">
        <v>5796</v>
      </c>
    </row>
    <row r="541" spans="1:2" x14ac:dyDescent="0.2">
      <c r="A541" t="s">
        <v>16086</v>
      </c>
      <c r="B541" s="12" t="s">
        <v>5796</v>
      </c>
    </row>
    <row r="542" spans="1:2" x14ac:dyDescent="0.2">
      <c r="A542" t="s">
        <v>16039</v>
      </c>
      <c r="B542" s="12" t="s">
        <v>5796</v>
      </c>
    </row>
    <row r="543" spans="1:2" x14ac:dyDescent="0.2">
      <c r="A543" t="s">
        <v>15841</v>
      </c>
      <c r="B543" s="12" t="s">
        <v>5796</v>
      </c>
    </row>
    <row r="544" spans="1:2" x14ac:dyDescent="0.2">
      <c r="A544" t="s">
        <v>15920</v>
      </c>
      <c r="B544" s="12" t="s">
        <v>5796</v>
      </c>
    </row>
    <row r="545" spans="1:2" x14ac:dyDescent="0.2">
      <c r="A545" t="s">
        <v>16040</v>
      </c>
      <c r="B545" s="12" t="s">
        <v>5796</v>
      </c>
    </row>
    <row r="546" spans="1:2" x14ac:dyDescent="0.2">
      <c r="A546" t="s">
        <v>15846</v>
      </c>
      <c r="B546" s="12" t="s">
        <v>5796</v>
      </c>
    </row>
    <row r="547" spans="1:2" x14ac:dyDescent="0.2">
      <c r="A547" t="s">
        <v>16014</v>
      </c>
      <c r="B547" s="12" t="s">
        <v>5796</v>
      </c>
    </row>
    <row r="548" spans="1:2" x14ac:dyDescent="0.2">
      <c r="A548" t="s">
        <v>15921</v>
      </c>
      <c r="B548" s="12" t="s">
        <v>5796</v>
      </c>
    </row>
    <row r="549" spans="1:2" x14ac:dyDescent="0.2">
      <c r="A549" t="s">
        <v>15958</v>
      </c>
      <c r="B549" s="12" t="s">
        <v>5796</v>
      </c>
    </row>
    <row r="550" spans="1:2" x14ac:dyDescent="0.2">
      <c r="A550" t="s">
        <v>15984</v>
      </c>
      <c r="B550" s="12" t="s">
        <v>5796</v>
      </c>
    </row>
    <row r="551" spans="1:2" x14ac:dyDescent="0.2">
      <c r="A551" t="s">
        <v>15935</v>
      </c>
      <c r="B551" s="12" t="s">
        <v>5796</v>
      </c>
    </row>
    <row r="552" spans="1:2" x14ac:dyDescent="0.2">
      <c r="A552" t="s">
        <v>15950</v>
      </c>
      <c r="B552" s="12" t="s">
        <v>5796</v>
      </c>
    </row>
    <row r="553" spans="1:2" x14ac:dyDescent="0.2">
      <c r="A553" t="s">
        <v>16023</v>
      </c>
      <c r="B553" s="12" t="s">
        <v>5796</v>
      </c>
    </row>
    <row r="554" spans="1:2" x14ac:dyDescent="0.2">
      <c r="A554" t="s">
        <v>15986</v>
      </c>
      <c r="B554" s="12" t="s">
        <v>5797</v>
      </c>
    </row>
    <row r="555" spans="1:2" x14ac:dyDescent="0.2">
      <c r="A555" t="s">
        <v>16078</v>
      </c>
      <c r="B555" s="12" t="s">
        <v>5797</v>
      </c>
    </row>
    <row r="556" spans="1:2" x14ac:dyDescent="0.2">
      <c r="A556" t="s">
        <v>15875</v>
      </c>
      <c r="B556" s="12" t="s">
        <v>5819</v>
      </c>
    </row>
    <row r="557" spans="1:2" x14ac:dyDescent="0.2">
      <c r="A557" t="s">
        <v>15952</v>
      </c>
      <c r="B557" s="12" t="s">
        <v>5819</v>
      </c>
    </row>
    <row r="558" spans="1:2" x14ac:dyDescent="0.2">
      <c r="A558" t="s">
        <v>15980</v>
      </c>
      <c r="B558" s="12" t="s">
        <v>5819</v>
      </c>
    </row>
    <row r="559" spans="1:2" x14ac:dyDescent="0.2">
      <c r="A559" t="s">
        <v>16016</v>
      </c>
      <c r="B559" s="12" t="s">
        <v>5805</v>
      </c>
    </row>
    <row r="560" spans="1:2" x14ac:dyDescent="0.2">
      <c r="A560" t="s">
        <v>16056</v>
      </c>
      <c r="B560" s="12" t="s">
        <v>5805</v>
      </c>
    </row>
    <row r="561" spans="1:2" x14ac:dyDescent="0.2">
      <c r="A561" t="s">
        <v>15995</v>
      </c>
      <c r="B561" s="12" t="s">
        <v>5805</v>
      </c>
    </row>
    <row r="562" spans="1:2" x14ac:dyDescent="0.2">
      <c r="A562" t="s">
        <v>15927</v>
      </c>
      <c r="B562" s="12" t="s">
        <v>5805</v>
      </c>
    </row>
    <row r="563" spans="1:2" x14ac:dyDescent="0.2">
      <c r="A563" t="s">
        <v>15867</v>
      </c>
      <c r="B563" s="12" t="s">
        <v>5805</v>
      </c>
    </row>
    <row r="564" spans="1:2" x14ac:dyDescent="0.2">
      <c r="A564" t="s">
        <v>16068</v>
      </c>
      <c r="B564" s="12" t="s">
        <v>5805</v>
      </c>
    </row>
    <row r="565" spans="1:2" x14ac:dyDescent="0.2">
      <c r="A565" t="s">
        <v>16082</v>
      </c>
      <c r="B565" s="12" t="s">
        <v>5805</v>
      </c>
    </row>
    <row r="566" spans="1:2" x14ac:dyDescent="0.2">
      <c r="A566" t="s">
        <v>16059</v>
      </c>
      <c r="B566" s="12" t="s">
        <v>5805</v>
      </c>
    </row>
    <row r="567" spans="1:2" x14ac:dyDescent="0.2">
      <c r="A567" t="s">
        <v>15864</v>
      </c>
      <c r="B567" s="12" t="s">
        <v>24137</v>
      </c>
    </row>
    <row r="568" spans="1:2" x14ac:dyDescent="0.2">
      <c r="A568" t="s">
        <v>15909</v>
      </c>
      <c r="B568" s="12" t="s">
        <v>24137</v>
      </c>
    </row>
    <row r="569" spans="1:2" x14ac:dyDescent="0.2">
      <c r="A569" t="s">
        <v>15858</v>
      </c>
      <c r="B569" s="12" t="s">
        <v>5804</v>
      </c>
    </row>
    <row r="570" spans="1:2" x14ac:dyDescent="0.2">
      <c r="A570" t="s">
        <v>15898</v>
      </c>
      <c r="B570" s="12" t="s">
        <v>5804</v>
      </c>
    </row>
    <row r="571" spans="1:2" x14ac:dyDescent="0.2">
      <c r="A571" t="s">
        <v>16085</v>
      </c>
      <c r="B571" s="12" t="s">
        <v>5804</v>
      </c>
    </row>
    <row r="572" spans="1:2" x14ac:dyDescent="0.2">
      <c r="A572" t="s">
        <v>16029</v>
      </c>
      <c r="B572" s="12" t="s">
        <v>5804</v>
      </c>
    </row>
    <row r="573" spans="1:2" x14ac:dyDescent="0.2">
      <c r="A573" t="s">
        <v>15916</v>
      </c>
      <c r="B573" s="12" t="s">
        <v>5804</v>
      </c>
    </row>
    <row r="574" spans="1:2" x14ac:dyDescent="0.2">
      <c r="A574" t="s">
        <v>15893</v>
      </c>
      <c r="B574" s="12" t="s">
        <v>5804</v>
      </c>
    </row>
    <row r="575" spans="1:2" x14ac:dyDescent="0.2">
      <c r="A575" t="s">
        <v>16028</v>
      </c>
      <c r="B575" s="12" t="s">
        <v>5804</v>
      </c>
    </row>
    <row r="576" spans="1:2" x14ac:dyDescent="0.2">
      <c r="A576" t="s">
        <v>15894</v>
      </c>
      <c r="B576" s="12" t="s">
        <v>5804</v>
      </c>
    </row>
    <row r="577" spans="1:2" x14ac:dyDescent="0.2">
      <c r="A577" t="s">
        <v>16032</v>
      </c>
      <c r="B577" s="12" t="s">
        <v>5804</v>
      </c>
    </row>
    <row r="578" spans="1:2" x14ac:dyDescent="0.2">
      <c r="A578" t="s">
        <v>15954</v>
      </c>
      <c r="B578" s="12" t="s">
        <v>5804</v>
      </c>
    </row>
    <row r="579" spans="1:2" x14ac:dyDescent="0.2">
      <c r="A579" t="s">
        <v>16066</v>
      </c>
      <c r="B579" s="12" t="s">
        <v>5804</v>
      </c>
    </row>
    <row r="580" spans="1:2" x14ac:dyDescent="0.2">
      <c r="A580" t="s">
        <v>16038</v>
      </c>
      <c r="B580" s="12" t="s">
        <v>5804</v>
      </c>
    </row>
    <row r="581" spans="1:2" x14ac:dyDescent="0.2">
      <c r="A581" t="s">
        <v>15939</v>
      </c>
      <c r="B581" s="12" t="s">
        <v>5804</v>
      </c>
    </row>
    <row r="582" spans="1:2" x14ac:dyDescent="0.2">
      <c r="A582" t="s">
        <v>15888</v>
      </c>
      <c r="B582" s="12" t="s">
        <v>5804</v>
      </c>
    </row>
    <row r="583" spans="1:2" x14ac:dyDescent="0.2">
      <c r="A583" t="s">
        <v>15969</v>
      </c>
      <c r="B583" s="12" t="s">
        <v>5818</v>
      </c>
    </row>
    <row r="584" spans="1:2" x14ac:dyDescent="0.2">
      <c r="A584" t="s">
        <v>15948</v>
      </c>
      <c r="B584" s="12" t="s">
        <v>5818</v>
      </c>
    </row>
    <row r="585" spans="1:2" x14ac:dyDescent="0.2">
      <c r="A585" t="s">
        <v>15891</v>
      </c>
      <c r="B585" s="12" t="s">
        <v>5818</v>
      </c>
    </row>
    <row r="586" spans="1:2" x14ac:dyDescent="0.2">
      <c r="A586" t="s">
        <v>16084</v>
      </c>
      <c r="B586" s="12" t="s">
        <v>5818</v>
      </c>
    </row>
    <row r="587" spans="1:2" x14ac:dyDescent="0.2">
      <c r="A587" t="s">
        <v>15966</v>
      </c>
      <c r="B587" s="12" t="s">
        <v>5818</v>
      </c>
    </row>
    <row r="588" spans="1:2" x14ac:dyDescent="0.2">
      <c r="A588" t="s">
        <v>15895</v>
      </c>
      <c r="B588" s="12" t="s">
        <v>5818</v>
      </c>
    </row>
    <row r="589" spans="1:2" x14ac:dyDescent="0.2">
      <c r="A589" t="s">
        <v>16054</v>
      </c>
      <c r="B589" s="12" t="s">
        <v>5818</v>
      </c>
    </row>
    <row r="590" spans="1:2" x14ac:dyDescent="0.2">
      <c r="A590" t="s">
        <v>15904</v>
      </c>
      <c r="B590" s="12" t="s">
        <v>24138</v>
      </c>
    </row>
    <row r="591" spans="1:2" x14ac:dyDescent="0.2">
      <c r="A591" t="s">
        <v>16081</v>
      </c>
      <c r="B591" s="12" t="s">
        <v>24138</v>
      </c>
    </row>
    <row r="592" spans="1:2" x14ac:dyDescent="0.2">
      <c r="A592" t="s">
        <v>15989</v>
      </c>
      <c r="B592" s="12" t="s">
        <v>1100</v>
      </c>
    </row>
    <row r="593" spans="1:2" x14ac:dyDescent="0.2">
      <c r="A593" t="s">
        <v>15936</v>
      </c>
      <c r="B593" s="12" t="s">
        <v>5801</v>
      </c>
    </row>
    <row r="594" spans="1:2" x14ac:dyDescent="0.2">
      <c r="A594" t="s">
        <v>16008</v>
      </c>
      <c r="B594" s="12" t="s">
        <v>5801</v>
      </c>
    </row>
    <row r="595" spans="1:2" x14ac:dyDescent="0.2">
      <c r="A595" t="s">
        <v>15845</v>
      </c>
      <c r="B595" s="12" t="s">
        <v>5833</v>
      </c>
    </row>
    <row r="596" spans="1:2" x14ac:dyDescent="0.2">
      <c r="A596" t="s">
        <v>16017</v>
      </c>
      <c r="B596" s="12" t="s">
        <v>5830</v>
      </c>
    </row>
    <row r="597" spans="1:2" x14ac:dyDescent="0.2">
      <c r="A597" t="s">
        <v>15960</v>
      </c>
      <c r="B597" s="12" t="s">
        <v>5830</v>
      </c>
    </row>
    <row r="598" spans="1:2" x14ac:dyDescent="0.2">
      <c r="A598" t="s">
        <v>15934</v>
      </c>
      <c r="B598" s="12" t="s">
        <v>5830</v>
      </c>
    </row>
    <row r="599" spans="1:2" x14ac:dyDescent="0.2">
      <c r="A599" t="s">
        <v>15915</v>
      </c>
      <c r="B599" s="12" t="s">
        <v>5815</v>
      </c>
    </row>
    <row r="600" spans="1:2" x14ac:dyDescent="0.2">
      <c r="A600" t="s">
        <v>15968</v>
      </c>
      <c r="B600" s="12" t="s">
        <v>5815</v>
      </c>
    </row>
    <row r="601" spans="1:2" x14ac:dyDescent="0.2">
      <c r="A601" t="s">
        <v>15838</v>
      </c>
      <c r="B601" s="12" t="s">
        <v>5815</v>
      </c>
    </row>
    <row r="602" spans="1:2" x14ac:dyDescent="0.2">
      <c r="A602" t="s">
        <v>16061</v>
      </c>
      <c r="B602" s="12" t="s">
        <v>5815</v>
      </c>
    </row>
    <row r="603" spans="1:2" x14ac:dyDescent="0.2">
      <c r="A603" t="s">
        <v>15826</v>
      </c>
      <c r="B603" s="12" t="s">
        <v>5815</v>
      </c>
    </row>
    <row r="604" spans="1:2" x14ac:dyDescent="0.2">
      <c r="A604" t="s">
        <v>16002</v>
      </c>
      <c r="B604" s="12" t="s">
        <v>6745</v>
      </c>
    </row>
    <row r="605" spans="1:2" x14ac:dyDescent="0.2">
      <c r="A605" t="s">
        <v>15961</v>
      </c>
      <c r="B605" s="12" t="s">
        <v>6745</v>
      </c>
    </row>
    <row r="606" spans="1:2" x14ac:dyDescent="0.2">
      <c r="A606" t="s">
        <v>15835</v>
      </c>
      <c r="B606" s="12" t="s">
        <v>6745</v>
      </c>
    </row>
    <row r="607" spans="1:2" x14ac:dyDescent="0.2">
      <c r="A607" t="s">
        <v>15863</v>
      </c>
      <c r="B607" s="12" t="s">
        <v>5827</v>
      </c>
    </row>
    <row r="608" spans="1:2" x14ac:dyDescent="0.2">
      <c r="A608" t="s">
        <v>15944</v>
      </c>
      <c r="B608" s="12" t="s">
        <v>5832</v>
      </c>
    </row>
    <row r="609" spans="1:2" x14ac:dyDescent="0.2">
      <c r="A609" t="s">
        <v>15844</v>
      </c>
      <c r="B609" s="12" t="s">
        <v>5828</v>
      </c>
    </row>
    <row r="610" spans="1:2" x14ac:dyDescent="0.2">
      <c r="A610" t="s">
        <v>16067</v>
      </c>
      <c r="B610" s="12" t="s">
        <v>5802</v>
      </c>
    </row>
    <row r="611" spans="1:2" x14ac:dyDescent="0.2">
      <c r="A611" t="s">
        <v>16020</v>
      </c>
      <c r="B611" s="12" t="s">
        <v>5802</v>
      </c>
    </row>
    <row r="612" spans="1:2" x14ac:dyDescent="0.2">
      <c r="A612" t="s">
        <v>15959</v>
      </c>
      <c r="B612" s="12" t="s">
        <v>5802</v>
      </c>
    </row>
    <row r="613" spans="1:2" x14ac:dyDescent="0.2">
      <c r="A613" t="s">
        <v>16034</v>
      </c>
      <c r="B613" s="12" t="s">
        <v>5802</v>
      </c>
    </row>
    <row r="614" spans="1:2" x14ac:dyDescent="0.2">
      <c r="A614" t="s">
        <v>16044</v>
      </c>
      <c r="B614" s="12" t="s">
        <v>5802</v>
      </c>
    </row>
    <row r="615" spans="1:2" x14ac:dyDescent="0.2">
      <c r="A615" t="s">
        <v>16062</v>
      </c>
      <c r="B615" s="12" t="s">
        <v>5802</v>
      </c>
    </row>
    <row r="616" spans="1:2" x14ac:dyDescent="0.2">
      <c r="A616" t="s">
        <v>15991</v>
      </c>
      <c r="B616" s="12" t="s">
        <v>5802</v>
      </c>
    </row>
    <row r="617" spans="1:2" x14ac:dyDescent="0.2">
      <c r="A617" t="s">
        <v>16055</v>
      </c>
      <c r="B617" s="12" t="s">
        <v>5802</v>
      </c>
    </row>
    <row r="618" spans="1:2" x14ac:dyDescent="0.2">
      <c r="A618" t="s">
        <v>15840</v>
      </c>
      <c r="B618" s="12" t="s">
        <v>5829</v>
      </c>
    </row>
    <row r="619" spans="1:2" x14ac:dyDescent="0.2">
      <c r="A619" t="s">
        <v>16009</v>
      </c>
      <c r="B619" s="12" t="s">
        <v>5829</v>
      </c>
    </row>
    <row r="620" spans="1:2" x14ac:dyDescent="0.2">
      <c r="A620" t="s">
        <v>15851</v>
      </c>
      <c r="B620" s="12" t="s">
        <v>5829</v>
      </c>
    </row>
    <row r="621" spans="1:2" x14ac:dyDescent="0.2">
      <c r="A621" t="s">
        <v>15931</v>
      </c>
      <c r="B621" s="12" t="s">
        <v>5829</v>
      </c>
    </row>
    <row r="622" spans="1:2" x14ac:dyDescent="0.2">
      <c r="A622" t="s">
        <v>15964</v>
      </c>
      <c r="B622" s="12" t="s">
        <v>5829</v>
      </c>
    </row>
    <row r="623" spans="1:2" x14ac:dyDescent="0.2">
      <c r="A623" t="s">
        <v>15971</v>
      </c>
      <c r="B623" s="12" t="s">
        <v>5817</v>
      </c>
    </row>
    <row r="624" spans="1:2" x14ac:dyDescent="0.2">
      <c r="A624" t="s">
        <v>16015</v>
      </c>
      <c r="B624" s="12" t="s">
        <v>5817</v>
      </c>
    </row>
    <row r="625" spans="1:2" x14ac:dyDescent="0.2">
      <c r="A625" t="s">
        <v>15854</v>
      </c>
      <c r="B625" s="12" t="s">
        <v>5817</v>
      </c>
    </row>
    <row r="626" spans="1:2" x14ac:dyDescent="0.2">
      <c r="A626" t="s">
        <v>15830</v>
      </c>
      <c r="B626" s="12" t="s">
        <v>5834</v>
      </c>
    </row>
    <row r="627" spans="1:2" x14ac:dyDescent="0.2">
      <c r="A627" t="s">
        <v>16072</v>
      </c>
      <c r="B627" s="12" t="s">
        <v>5834</v>
      </c>
    </row>
    <row r="628" spans="1:2" x14ac:dyDescent="0.2">
      <c r="A628" t="s">
        <v>15852</v>
      </c>
      <c r="B628" s="12" t="s">
        <v>5825</v>
      </c>
    </row>
    <row r="629" spans="1:2" x14ac:dyDescent="0.2">
      <c r="A629" t="s">
        <v>16046</v>
      </c>
      <c r="B629" s="12" t="s">
        <v>6742</v>
      </c>
    </row>
    <row r="630" spans="1:2" x14ac:dyDescent="0.2">
      <c r="A630" t="s">
        <v>15829</v>
      </c>
      <c r="B630" s="12" t="s">
        <v>6742</v>
      </c>
    </row>
    <row r="631" spans="1:2" x14ac:dyDescent="0.2">
      <c r="A631" t="s">
        <v>15949</v>
      </c>
      <c r="B631" s="12" t="s">
        <v>6742</v>
      </c>
    </row>
    <row r="632" spans="1:2" x14ac:dyDescent="0.2">
      <c r="A632" t="s">
        <v>15860</v>
      </c>
      <c r="B632" s="12" t="s">
        <v>5814</v>
      </c>
    </row>
    <row r="633" spans="1:2" x14ac:dyDescent="0.2">
      <c r="A633" t="s">
        <v>16004</v>
      </c>
      <c r="B633" s="12" t="s">
        <v>5814</v>
      </c>
    </row>
    <row r="634" spans="1:2" x14ac:dyDescent="0.2">
      <c r="A634" t="s">
        <v>15923</v>
      </c>
      <c r="B634" s="12" t="s">
        <v>5820</v>
      </c>
    </row>
    <row r="635" spans="1:2" x14ac:dyDescent="0.2">
      <c r="A635" t="s">
        <v>15849</v>
      </c>
      <c r="B635" s="12" t="s">
        <v>5820</v>
      </c>
    </row>
    <row r="636" spans="1:2" x14ac:dyDescent="0.2">
      <c r="A636" t="s">
        <v>15963</v>
      </c>
      <c r="B636" s="12" t="s">
        <v>5813</v>
      </c>
    </row>
    <row r="637" spans="1:2" x14ac:dyDescent="0.2">
      <c r="A637" t="s">
        <v>15866</v>
      </c>
      <c r="B637" s="12" t="s">
        <v>5813</v>
      </c>
    </row>
    <row r="638" spans="1:2" x14ac:dyDescent="0.2">
      <c r="A638" t="s">
        <v>16057</v>
      </c>
      <c r="B638" s="12" t="s">
        <v>5835</v>
      </c>
    </row>
    <row r="639" spans="1:2" x14ac:dyDescent="0.2">
      <c r="A639" t="s">
        <v>15872</v>
      </c>
      <c r="B639" s="12" t="s">
        <v>5835</v>
      </c>
    </row>
    <row r="640" spans="1:2" x14ac:dyDescent="0.2">
      <c r="A640" t="s">
        <v>15905</v>
      </c>
      <c r="B640" s="12" t="s">
        <v>5835</v>
      </c>
    </row>
    <row r="641" spans="1:2" x14ac:dyDescent="0.2">
      <c r="A641" t="s">
        <v>15837</v>
      </c>
      <c r="B641" s="12" t="s">
        <v>5835</v>
      </c>
    </row>
    <row r="642" spans="1:2" x14ac:dyDescent="0.2">
      <c r="A642" t="s">
        <v>16021</v>
      </c>
      <c r="B642" s="12" t="s">
        <v>5835</v>
      </c>
    </row>
    <row r="643" spans="1:2" x14ac:dyDescent="0.2">
      <c r="A643" t="s">
        <v>15977</v>
      </c>
      <c r="B643" s="12" t="s">
        <v>5835</v>
      </c>
    </row>
    <row r="644" spans="1:2" x14ac:dyDescent="0.2">
      <c r="A644" t="s">
        <v>15947</v>
      </c>
      <c r="B644" s="12" t="s">
        <v>5824</v>
      </c>
    </row>
    <row r="645" spans="1:2" x14ac:dyDescent="0.2">
      <c r="A645" t="s">
        <v>15933</v>
      </c>
      <c r="B645" s="12" t="s">
        <v>5807</v>
      </c>
    </row>
    <row r="646" spans="1:2" x14ac:dyDescent="0.2">
      <c r="A646" t="s">
        <v>16065</v>
      </c>
      <c r="B646" s="12" t="s">
        <v>5807</v>
      </c>
    </row>
    <row r="647" spans="1:2" x14ac:dyDescent="0.2">
      <c r="A647" t="s">
        <v>15953</v>
      </c>
      <c r="B647" s="12" t="s">
        <v>5807</v>
      </c>
    </row>
    <row r="648" spans="1:2" x14ac:dyDescent="0.2">
      <c r="A648" t="s">
        <v>15859</v>
      </c>
      <c r="B648" s="12" t="s">
        <v>5807</v>
      </c>
    </row>
    <row r="649" spans="1:2" x14ac:dyDescent="0.2">
      <c r="A649" t="s">
        <v>15972</v>
      </c>
      <c r="B649" s="12" t="s">
        <v>5807</v>
      </c>
    </row>
    <row r="650" spans="1:2" x14ac:dyDescent="0.2">
      <c r="A650" t="s">
        <v>15887</v>
      </c>
      <c r="B650" s="12" t="s">
        <v>5807</v>
      </c>
    </row>
    <row r="651" spans="1:2" x14ac:dyDescent="0.2">
      <c r="A651" t="s">
        <v>15831</v>
      </c>
      <c r="B651" s="12" t="s">
        <v>5799</v>
      </c>
    </row>
    <row r="652" spans="1:2" x14ac:dyDescent="0.2">
      <c r="A652" t="s">
        <v>15937</v>
      </c>
      <c r="B652" s="12" t="s">
        <v>5799</v>
      </c>
    </row>
    <row r="653" spans="1:2" x14ac:dyDescent="0.2">
      <c r="A653" t="s">
        <v>15853</v>
      </c>
      <c r="B653" s="12" t="s">
        <v>5799</v>
      </c>
    </row>
    <row r="654" spans="1:2" x14ac:dyDescent="0.2">
      <c r="A654" t="s">
        <v>15983</v>
      </c>
      <c r="B654" s="12" t="s">
        <v>5799</v>
      </c>
    </row>
    <row r="655" spans="1:2" x14ac:dyDescent="0.2">
      <c r="A655" t="s">
        <v>16007</v>
      </c>
      <c r="B655" s="12" t="s">
        <v>5799</v>
      </c>
    </row>
    <row r="656" spans="1:2" x14ac:dyDescent="0.2">
      <c r="A656" t="s">
        <v>15892</v>
      </c>
      <c r="B656" s="12" t="s">
        <v>5799</v>
      </c>
    </row>
    <row r="657" spans="1:2" x14ac:dyDescent="0.2">
      <c r="A657" t="s">
        <v>15917</v>
      </c>
      <c r="B657" s="12" t="s">
        <v>5799</v>
      </c>
    </row>
    <row r="658" spans="1:2" x14ac:dyDescent="0.2">
      <c r="A658" t="s">
        <v>15997</v>
      </c>
      <c r="B658" s="12" t="s">
        <v>5799</v>
      </c>
    </row>
    <row r="659" spans="1:2" x14ac:dyDescent="0.2">
      <c r="A659" t="s">
        <v>16010</v>
      </c>
      <c r="B659" s="12" t="s">
        <v>5799</v>
      </c>
    </row>
    <row r="660" spans="1:2" x14ac:dyDescent="0.2">
      <c r="A660" t="s">
        <v>15850</v>
      </c>
      <c r="B660" s="12" t="s">
        <v>5799</v>
      </c>
    </row>
    <row r="661" spans="1:2" x14ac:dyDescent="0.2">
      <c r="A661" t="s">
        <v>16035</v>
      </c>
      <c r="B661" s="12" t="s">
        <v>5799</v>
      </c>
    </row>
    <row r="662" spans="1:2" x14ac:dyDescent="0.2">
      <c r="A662" t="s">
        <v>15946</v>
      </c>
      <c r="B662" s="12" t="s">
        <v>5799</v>
      </c>
    </row>
    <row r="663" spans="1:2" x14ac:dyDescent="0.2">
      <c r="A663" t="s">
        <v>15825</v>
      </c>
      <c r="B663" s="12" t="s">
        <v>5799</v>
      </c>
    </row>
    <row r="664" spans="1:2" x14ac:dyDescent="0.2">
      <c r="A664" t="s">
        <v>16026</v>
      </c>
      <c r="B664" s="12" t="s">
        <v>5799</v>
      </c>
    </row>
    <row r="665" spans="1:2" x14ac:dyDescent="0.2">
      <c r="A665" t="s">
        <v>16006</v>
      </c>
      <c r="B665" s="12" t="s">
        <v>5799</v>
      </c>
    </row>
    <row r="666" spans="1:2" x14ac:dyDescent="0.2">
      <c r="A666" t="s">
        <v>16027</v>
      </c>
      <c r="B666" s="12" t="s">
        <v>5799</v>
      </c>
    </row>
    <row r="667" spans="1:2" x14ac:dyDescent="0.2">
      <c r="A667" t="s">
        <v>15990</v>
      </c>
      <c r="B667" s="12" t="s">
        <v>5799</v>
      </c>
    </row>
    <row r="668" spans="1:2" x14ac:dyDescent="0.2">
      <c r="A668" t="s">
        <v>15967</v>
      </c>
      <c r="B668" s="12" t="s">
        <v>5799</v>
      </c>
    </row>
    <row r="669" spans="1:2" x14ac:dyDescent="0.2">
      <c r="A669" t="s">
        <v>15903</v>
      </c>
      <c r="B669" s="12" t="s">
        <v>5799</v>
      </c>
    </row>
    <row r="670" spans="1:2" x14ac:dyDescent="0.2">
      <c r="A670" t="s">
        <v>15870</v>
      </c>
      <c r="B670" s="12" t="s">
        <v>5799</v>
      </c>
    </row>
    <row r="671" spans="1:2" x14ac:dyDescent="0.2">
      <c r="A671" t="s">
        <v>15974</v>
      </c>
      <c r="B671" s="12" t="s">
        <v>5799</v>
      </c>
    </row>
    <row r="672" spans="1:2" x14ac:dyDescent="0.2">
      <c r="A672" t="s">
        <v>16025</v>
      </c>
      <c r="B672" s="12" t="s">
        <v>5799</v>
      </c>
    </row>
    <row r="673" spans="1:2" x14ac:dyDescent="0.2">
      <c r="A673" t="s">
        <v>15979</v>
      </c>
      <c r="B673" s="12" t="s">
        <v>5799</v>
      </c>
    </row>
    <row r="674" spans="1:2" x14ac:dyDescent="0.2">
      <c r="A674" t="s">
        <v>15938</v>
      </c>
      <c r="B674" s="12" t="s">
        <v>24130</v>
      </c>
    </row>
    <row r="675" spans="1:2" x14ac:dyDescent="0.2">
      <c r="A675" t="s">
        <v>16075</v>
      </c>
      <c r="B675" s="12" t="s">
        <v>24139</v>
      </c>
    </row>
    <row r="676" spans="1:2" x14ac:dyDescent="0.2">
      <c r="A676" t="s">
        <v>16077</v>
      </c>
      <c r="B676" s="12" t="s">
        <v>24139</v>
      </c>
    </row>
    <row r="677" spans="1:2" x14ac:dyDescent="0.2">
      <c r="A677" t="s">
        <v>15906</v>
      </c>
      <c r="B677" s="12" t="s">
        <v>5808</v>
      </c>
    </row>
    <row r="678" spans="1:2" x14ac:dyDescent="0.2">
      <c r="A678" t="s">
        <v>16037</v>
      </c>
      <c r="B678" s="12" t="s">
        <v>5808</v>
      </c>
    </row>
    <row r="679" spans="1:2" x14ac:dyDescent="0.2">
      <c r="A679" t="s">
        <v>15890</v>
      </c>
      <c r="B679" s="12" t="s">
        <v>5808</v>
      </c>
    </row>
    <row r="680" spans="1:2" x14ac:dyDescent="0.2">
      <c r="A680" t="s">
        <v>16041</v>
      </c>
      <c r="B680" s="12" t="s">
        <v>5808</v>
      </c>
    </row>
    <row r="681" spans="1:2" x14ac:dyDescent="0.2">
      <c r="A681" t="s">
        <v>15885</v>
      </c>
      <c r="B681" s="12" t="s">
        <v>5808</v>
      </c>
    </row>
    <row r="682" spans="1:2" x14ac:dyDescent="0.2">
      <c r="A682" t="s">
        <v>15994</v>
      </c>
      <c r="B682" s="12" t="s">
        <v>5808</v>
      </c>
    </row>
    <row r="683" spans="1:2" x14ac:dyDescent="0.2">
      <c r="A683" t="s">
        <v>15955</v>
      </c>
      <c r="B683" s="12" t="s">
        <v>5808</v>
      </c>
    </row>
    <row r="684" spans="1:2" x14ac:dyDescent="0.2">
      <c r="A684" t="s">
        <v>15982</v>
      </c>
      <c r="B684" s="12" t="s">
        <v>5808</v>
      </c>
    </row>
    <row r="685" spans="1:2" x14ac:dyDescent="0.2">
      <c r="A685" t="s">
        <v>15869</v>
      </c>
      <c r="B685" s="12" t="s">
        <v>5808</v>
      </c>
    </row>
    <row r="686" spans="1:2" x14ac:dyDescent="0.2">
      <c r="A686" t="s">
        <v>15896</v>
      </c>
      <c r="B686" s="12" t="s">
        <v>5808</v>
      </c>
    </row>
    <row r="687" spans="1:2" x14ac:dyDescent="0.2">
      <c r="A687" t="s">
        <v>16036</v>
      </c>
      <c r="B687" s="12" t="s">
        <v>5823</v>
      </c>
    </row>
    <row r="688" spans="1:2" x14ac:dyDescent="0.2">
      <c r="A688" t="s">
        <v>16012</v>
      </c>
      <c r="B688" s="12" t="s">
        <v>5806</v>
      </c>
    </row>
    <row r="689" spans="1:2" x14ac:dyDescent="0.2">
      <c r="A689" t="s">
        <v>15996</v>
      </c>
      <c r="B689" s="12" t="s">
        <v>5806</v>
      </c>
    </row>
    <row r="690" spans="1:2" x14ac:dyDescent="0.2">
      <c r="A690" t="s">
        <v>15900</v>
      </c>
      <c r="B690" s="12" t="s">
        <v>5806</v>
      </c>
    </row>
    <row r="691" spans="1:2" x14ac:dyDescent="0.2">
      <c r="A691" t="s">
        <v>15943</v>
      </c>
      <c r="B691" s="12" t="s">
        <v>5794</v>
      </c>
    </row>
    <row r="692" spans="1:2" x14ac:dyDescent="0.2">
      <c r="A692" t="s">
        <v>15874</v>
      </c>
      <c r="B692" s="12" t="s">
        <v>5794</v>
      </c>
    </row>
    <row r="693" spans="1:2" x14ac:dyDescent="0.2">
      <c r="A693" t="s">
        <v>16005</v>
      </c>
      <c r="B693" s="12" t="s">
        <v>5794</v>
      </c>
    </row>
    <row r="694" spans="1:2" x14ac:dyDescent="0.2">
      <c r="A694" t="s">
        <v>15889</v>
      </c>
      <c r="B694" s="12" t="s">
        <v>5794</v>
      </c>
    </row>
    <row r="695" spans="1:2" x14ac:dyDescent="0.2">
      <c r="A695" t="s">
        <v>16064</v>
      </c>
      <c r="B695" s="12" t="s">
        <v>5794</v>
      </c>
    </row>
    <row r="696" spans="1:2" x14ac:dyDescent="0.2">
      <c r="A696" t="s">
        <v>15942</v>
      </c>
      <c r="B696" s="12" t="s">
        <v>5794</v>
      </c>
    </row>
    <row r="697" spans="1:2" x14ac:dyDescent="0.2">
      <c r="A697" t="s">
        <v>15862</v>
      </c>
      <c r="B697" s="12" t="s">
        <v>5794</v>
      </c>
    </row>
    <row r="698" spans="1:2" x14ac:dyDescent="0.2">
      <c r="A698" t="s">
        <v>16043</v>
      </c>
      <c r="B698" s="12" t="s">
        <v>5794</v>
      </c>
    </row>
    <row r="699" spans="1:2" x14ac:dyDescent="0.2">
      <c r="A699" t="s">
        <v>16011</v>
      </c>
      <c r="B699" s="12" t="s">
        <v>5794</v>
      </c>
    </row>
    <row r="700" spans="1:2" x14ac:dyDescent="0.2">
      <c r="A700" t="s">
        <v>15833</v>
      </c>
      <c r="B700" s="12" t="s">
        <v>5794</v>
      </c>
    </row>
    <row r="701" spans="1:2" x14ac:dyDescent="0.2">
      <c r="A701" t="s">
        <v>15929</v>
      </c>
      <c r="B701" s="12" t="s">
        <v>5794</v>
      </c>
    </row>
    <row r="702" spans="1:2" x14ac:dyDescent="0.2">
      <c r="A702" t="s">
        <v>15962</v>
      </c>
      <c r="B702" s="12" t="s">
        <v>5794</v>
      </c>
    </row>
    <row r="703" spans="1:2" x14ac:dyDescent="0.2">
      <c r="A703" t="s">
        <v>15899</v>
      </c>
      <c r="B703" s="12" t="s">
        <v>5794</v>
      </c>
    </row>
    <row r="704" spans="1:2" x14ac:dyDescent="0.2">
      <c r="A704" t="s">
        <v>15843</v>
      </c>
      <c r="B704" s="12" t="s">
        <v>5794</v>
      </c>
    </row>
    <row r="705" spans="1:2" x14ac:dyDescent="0.2">
      <c r="A705" t="s">
        <v>16024</v>
      </c>
      <c r="B705" s="12" t="s">
        <v>5794</v>
      </c>
    </row>
    <row r="706" spans="1:2" x14ac:dyDescent="0.2">
      <c r="A706" t="s">
        <v>15941</v>
      </c>
      <c r="B706" s="12" t="s">
        <v>5794</v>
      </c>
    </row>
    <row r="707" spans="1:2" x14ac:dyDescent="0.2">
      <c r="A707" t="s">
        <v>15945</v>
      </c>
      <c r="B707" s="12" t="s">
        <v>5794</v>
      </c>
    </row>
    <row r="708" spans="1:2" x14ac:dyDescent="0.2">
      <c r="A708" t="s">
        <v>15999</v>
      </c>
      <c r="B708" s="12" t="s">
        <v>24133</v>
      </c>
    </row>
    <row r="709" spans="1:2" x14ac:dyDescent="0.2">
      <c r="A709" t="s">
        <v>15973</v>
      </c>
      <c r="B709" s="12" t="s">
        <v>5812</v>
      </c>
    </row>
    <row r="710" spans="1:2" x14ac:dyDescent="0.2">
      <c r="A710" t="s">
        <v>16048</v>
      </c>
      <c r="B710" s="12" t="s">
        <v>5812</v>
      </c>
    </row>
    <row r="711" spans="1:2" x14ac:dyDescent="0.2">
      <c r="A711" t="s">
        <v>16019</v>
      </c>
      <c r="B711" s="12" t="s">
        <v>5822</v>
      </c>
    </row>
    <row r="712" spans="1:2" x14ac:dyDescent="0.2">
      <c r="A712" t="s">
        <v>16058</v>
      </c>
      <c r="B712" s="12" t="s">
        <v>5822</v>
      </c>
    </row>
    <row r="713" spans="1:2" x14ac:dyDescent="0.2">
      <c r="A713" t="s">
        <v>15855</v>
      </c>
      <c r="B713" s="12" t="s">
        <v>5822</v>
      </c>
    </row>
    <row r="714" spans="1:2" x14ac:dyDescent="0.2">
      <c r="A714" t="s">
        <v>15910</v>
      </c>
      <c r="B714" s="12" t="s">
        <v>5822</v>
      </c>
    </row>
    <row r="715" spans="1:2" x14ac:dyDescent="0.2">
      <c r="A715" t="s">
        <v>15883</v>
      </c>
      <c r="B715" s="12" t="s">
        <v>5822</v>
      </c>
    </row>
    <row r="716" spans="1:2" x14ac:dyDescent="0.2">
      <c r="A716" t="s">
        <v>15987</v>
      </c>
      <c r="B716" s="12" t="s">
        <v>24140</v>
      </c>
    </row>
    <row r="717" spans="1:2" x14ac:dyDescent="0.2">
      <c r="A717" t="s">
        <v>15988</v>
      </c>
      <c r="B717" s="12" t="s">
        <v>20702</v>
      </c>
    </row>
    <row r="718" spans="1:2" x14ac:dyDescent="0.2">
      <c r="A718" t="s">
        <v>15873</v>
      </c>
      <c r="B718" s="12" t="s">
        <v>5795</v>
      </c>
    </row>
    <row r="719" spans="1:2" x14ac:dyDescent="0.2">
      <c r="A719" t="s">
        <v>15930</v>
      </c>
      <c r="B719" s="12" t="s">
        <v>5795</v>
      </c>
    </row>
    <row r="720" spans="1:2" x14ac:dyDescent="0.2">
      <c r="A720" t="s">
        <v>15897</v>
      </c>
      <c r="B720" s="12" t="s">
        <v>5795</v>
      </c>
    </row>
    <row r="721" spans="1:2" x14ac:dyDescent="0.2">
      <c r="A721" t="s">
        <v>15993</v>
      </c>
      <c r="B721" s="12" t="s">
        <v>5795</v>
      </c>
    </row>
    <row r="722" spans="1:2" x14ac:dyDescent="0.2">
      <c r="A722" t="s">
        <v>15928</v>
      </c>
      <c r="B722" s="12" t="s">
        <v>5795</v>
      </c>
    </row>
    <row r="723" spans="1:2" x14ac:dyDescent="0.2">
      <c r="A723" t="s">
        <v>15884</v>
      </c>
      <c r="B723" s="12" t="s">
        <v>5809</v>
      </c>
    </row>
    <row r="724" spans="1:2" x14ac:dyDescent="0.2">
      <c r="A724" t="s">
        <v>16047</v>
      </c>
      <c r="B724" s="12" t="s">
        <v>5809</v>
      </c>
    </row>
    <row r="725" spans="1:2" x14ac:dyDescent="0.2">
      <c r="A725" t="s">
        <v>16033</v>
      </c>
      <c r="B725" s="12" t="s">
        <v>5809</v>
      </c>
    </row>
    <row r="726" spans="1:2" x14ac:dyDescent="0.2">
      <c r="A726" t="s">
        <v>15912</v>
      </c>
      <c r="B726" s="12" t="s">
        <v>5809</v>
      </c>
    </row>
    <row r="727" spans="1:2" x14ac:dyDescent="0.2">
      <c r="A727" t="s">
        <v>16018</v>
      </c>
      <c r="B727" s="12" t="s">
        <v>5809</v>
      </c>
    </row>
    <row r="728" spans="1:2" x14ac:dyDescent="0.2">
      <c r="A728" t="s">
        <v>15957</v>
      </c>
      <c r="B728" s="12" t="s">
        <v>5809</v>
      </c>
    </row>
    <row r="729" spans="1:2" x14ac:dyDescent="0.2">
      <c r="A729" t="s">
        <v>15877</v>
      </c>
      <c r="B729" s="12" t="s">
        <v>5809</v>
      </c>
    </row>
    <row r="730" spans="1:2" x14ac:dyDescent="0.2">
      <c r="A730" t="s">
        <v>15880</v>
      </c>
      <c r="B730" s="12" t="s">
        <v>5809</v>
      </c>
    </row>
    <row r="731" spans="1:2" x14ac:dyDescent="0.2">
      <c r="A731" t="s">
        <v>15828</v>
      </c>
      <c r="B731" s="12" t="s">
        <v>5809</v>
      </c>
    </row>
    <row r="732" spans="1:2" x14ac:dyDescent="0.2">
      <c r="A732" t="s">
        <v>15876</v>
      </c>
      <c r="B732" s="12" t="s">
        <v>5809</v>
      </c>
    </row>
    <row r="733" spans="1:2" x14ac:dyDescent="0.2">
      <c r="A733" t="s">
        <v>15911</v>
      </c>
      <c r="B733" s="12" t="s">
        <v>5809</v>
      </c>
    </row>
    <row r="734" spans="1:2" x14ac:dyDescent="0.2">
      <c r="A734" t="s">
        <v>15871</v>
      </c>
      <c r="B734" s="12" t="s">
        <v>5809</v>
      </c>
    </row>
    <row r="735" spans="1:2" x14ac:dyDescent="0.2">
      <c r="A735" t="s">
        <v>15879</v>
      </c>
      <c r="B735" s="12" t="s">
        <v>5809</v>
      </c>
    </row>
    <row r="736" spans="1:2" x14ac:dyDescent="0.2">
      <c r="A736" t="s">
        <v>16045</v>
      </c>
      <c r="B736" s="12" t="s">
        <v>5809</v>
      </c>
    </row>
    <row r="737" spans="1:2" x14ac:dyDescent="0.2">
      <c r="A737" t="s">
        <v>15976</v>
      </c>
      <c r="B737" s="12" t="s">
        <v>5809</v>
      </c>
    </row>
    <row r="738" spans="1:2" x14ac:dyDescent="0.2">
      <c r="A738" t="s">
        <v>15913</v>
      </c>
      <c r="B738" s="12" t="s">
        <v>5809</v>
      </c>
    </row>
    <row r="739" spans="1:2" x14ac:dyDescent="0.2">
      <c r="A739" t="s">
        <v>15827</v>
      </c>
      <c r="B739" s="12" t="s">
        <v>5809</v>
      </c>
    </row>
    <row r="740" spans="1:2" x14ac:dyDescent="0.2">
      <c r="A740" t="s">
        <v>16083</v>
      </c>
      <c r="B740" s="12" t="s">
        <v>5809</v>
      </c>
    </row>
    <row r="741" spans="1:2" x14ac:dyDescent="0.2">
      <c r="A741" t="s">
        <v>15902</v>
      </c>
      <c r="B741" s="12" t="s">
        <v>5809</v>
      </c>
    </row>
    <row r="742" spans="1:2" x14ac:dyDescent="0.2">
      <c r="A742" t="s">
        <v>16063</v>
      </c>
      <c r="B742" s="12" t="s">
        <v>5809</v>
      </c>
    </row>
    <row r="743" spans="1:2" x14ac:dyDescent="0.2">
      <c r="A743" t="s">
        <v>15848</v>
      </c>
      <c r="B743" s="12" t="s">
        <v>5793</v>
      </c>
    </row>
    <row r="744" spans="1:2" x14ac:dyDescent="0.2">
      <c r="A744" t="s">
        <v>16071</v>
      </c>
      <c r="B744" s="12" t="s">
        <v>5793</v>
      </c>
    </row>
    <row r="745" spans="1:2" x14ac:dyDescent="0.2">
      <c r="A745" t="s">
        <v>16074</v>
      </c>
      <c r="B745" s="12" t="s">
        <v>5793</v>
      </c>
    </row>
    <row r="746" spans="1:2" x14ac:dyDescent="0.2">
      <c r="A746" t="s">
        <v>15842</v>
      </c>
      <c r="B746" s="12" t="s">
        <v>5798</v>
      </c>
    </row>
    <row r="747" spans="1:2" x14ac:dyDescent="0.2">
      <c r="A747" t="s">
        <v>16030</v>
      </c>
      <c r="B747" s="12" t="s">
        <v>5798</v>
      </c>
    </row>
    <row r="748" spans="1:2" x14ac:dyDescent="0.2">
      <c r="A748" t="s">
        <v>15981</v>
      </c>
      <c r="B748" s="12" t="s">
        <v>5798</v>
      </c>
    </row>
    <row r="749" spans="1:2" x14ac:dyDescent="0.2">
      <c r="A749" t="s">
        <v>15965</v>
      </c>
      <c r="B749" s="12" t="s">
        <v>5798</v>
      </c>
    </row>
    <row r="750" spans="1:2" x14ac:dyDescent="0.2">
      <c r="A750" t="s">
        <v>15926</v>
      </c>
      <c r="B750" s="12" t="s">
        <v>5798</v>
      </c>
    </row>
    <row r="751" spans="1:2" x14ac:dyDescent="0.2">
      <c r="A751" t="s">
        <v>15861</v>
      </c>
      <c r="B751" s="12" t="s">
        <v>5798</v>
      </c>
    </row>
    <row r="752" spans="1:2" x14ac:dyDescent="0.2">
      <c r="A752" t="s">
        <v>15832</v>
      </c>
      <c r="B752" s="12" t="s">
        <v>5798</v>
      </c>
    </row>
    <row r="753" spans="1:2" x14ac:dyDescent="0.2">
      <c r="A753" t="s">
        <v>16069</v>
      </c>
      <c r="B753" s="12" t="s">
        <v>5798</v>
      </c>
    </row>
    <row r="754" spans="1:2" x14ac:dyDescent="0.2">
      <c r="A754" t="s">
        <v>16049</v>
      </c>
      <c r="B754" s="12" t="s">
        <v>5798</v>
      </c>
    </row>
    <row r="755" spans="1:2" x14ac:dyDescent="0.2">
      <c r="A755" t="s">
        <v>16060</v>
      </c>
      <c r="B755" s="12" t="s">
        <v>5798</v>
      </c>
    </row>
    <row r="756" spans="1:2" x14ac:dyDescent="0.2">
      <c r="A756" t="s">
        <v>15847</v>
      </c>
      <c r="B756" s="12" t="s">
        <v>5798</v>
      </c>
    </row>
    <row r="757" spans="1:2" x14ac:dyDescent="0.2">
      <c r="A757" t="s">
        <v>15978</v>
      </c>
      <c r="B757" s="12" t="s">
        <v>5803</v>
      </c>
    </row>
    <row r="758" spans="1:2" x14ac:dyDescent="0.2">
      <c r="A758" t="s">
        <v>16050</v>
      </c>
      <c r="B758" s="12" t="s">
        <v>5803</v>
      </c>
    </row>
    <row r="759" spans="1:2" x14ac:dyDescent="0.2">
      <c r="A759" t="s">
        <v>15951</v>
      </c>
      <c r="B759" s="12" t="s">
        <v>5803</v>
      </c>
    </row>
    <row r="760" spans="1:2" x14ac:dyDescent="0.2">
      <c r="A760" t="s">
        <v>15975</v>
      </c>
      <c r="B760" s="12" t="s">
        <v>5803</v>
      </c>
    </row>
    <row r="761" spans="1:2" x14ac:dyDescent="0.2">
      <c r="A761" t="s">
        <v>16070</v>
      </c>
      <c r="B761" s="12" t="s">
        <v>5803</v>
      </c>
    </row>
    <row r="762" spans="1:2" x14ac:dyDescent="0.2">
      <c r="A762" t="s">
        <v>15924</v>
      </c>
      <c r="B762" s="12" t="s">
        <v>24135</v>
      </c>
    </row>
    <row r="763" spans="1:2" x14ac:dyDescent="0.2">
      <c r="A763" t="s">
        <v>15886</v>
      </c>
      <c r="B763" s="12" t="s">
        <v>24135</v>
      </c>
    </row>
    <row r="764" spans="1:2" x14ac:dyDescent="0.2">
      <c r="A764" t="s">
        <v>16042</v>
      </c>
      <c r="B764" s="12" t="s">
        <v>24135</v>
      </c>
    </row>
    <row r="765" spans="1:2" x14ac:dyDescent="0.2">
      <c r="A765" t="s">
        <v>15882</v>
      </c>
      <c r="B765" s="12" t="s">
        <v>5826</v>
      </c>
    </row>
    <row r="766" spans="1:2" x14ac:dyDescent="0.2">
      <c r="A766" t="s">
        <v>15940</v>
      </c>
      <c r="B766" s="12" t="s">
        <v>5826</v>
      </c>
    </row>
    <row r="767" spans="1:2" x14ac:dyDescent="0.2">
      <c r="A767" t="s">
        <v>15908</v>
      </c>
      <c r="B767" s="12" t="s">
        <v>5826</v>
      </c>
    </row>
    <row r="768" spans="1:2" x14ac:dyDescent="0.2">
      <c r="A768" t="s">
        <v>15914</v>
      </c>
      <c r="B768" s="12" t="s">
        <v>5826</v>
      </c>
    </row>
    <row r="769" spans="1:2" x14ac:dyDescent="0.2">
      <c r="A769" t="s">
        <v>15865</v>
      </c>
      <c r="B769" s="12" t="s">
        <v>5826</v>
      </c>
    </row>
    <row r="770" spans="1:2" x14ac:dyDescent="0.2">
      <c r="A770" t="s">
        <v>15918</v>
      </c>
      <c r="B770" s="12" t="s">
        <v>6740</v>
      </c>
    </row>
    <row r="771" spans="1:2" x14ac:dyDescent="0.2">
      <c r="A771" t="s">
        <v>5836</v>
      </c>
      <c r="B771" s="12" t="s">
        <v>5836</v>
      </c>
    </row>
    <row r="772" spans="1:2" x14ac:dyDescent="0.2">
      <c r="A772" t="s">
        <v>16076</v>
      </c>
      <c r="B772" s="12" t="s">
        <v>16076</v>
      </c>
    </row>
    <row r="773" spans="1:2" x14ac:dyDescent="0.2">
      <c r="A773" t="s">
        <v>15878</v>
      </c>
      <c r="B773" s="12" t="s">
        <v>15878</v>
      </c>
    </row>
    <row r="774" spans="1:2" x14ac:dyDescent="0.2">
      <c r="A774" t="s">
        <v>16079</v>
      </c>
      <c r="B774" s="12" t="s">
        <v>16079</v>
      </c>
    </row>
    <row r="775" spans="1:2" x14ac:dyDescent="0.2">
      <c r="A775" t="s">
        <v>16080</v>
      </c>
      <c r="B775" s="12" t="s">
        <v>16080</v>
      </c>
    </row>
    <row r="776" spans="1:2" x14ac:dyDescent="0.2">
      <c r="A776" t="s">
        <v>16001</v>
      </c>
      <c r="B776" s="12" t="s">
        <v>20730</v>
      </c>
    </row>
    <row r="777" spans="1:2" x14ac:dyDescent="0.2">
      <c r="A777" t="s">
        <v>15901</v>
      </c>
      <c r="B777" s="12" t="s">
        <v>15901</v>
      </c>
    </row>
    <row r="778" spans="1:2" x14ac:dyDescent="0.2">
      <c r="A778" t="s">
        <v>15985</v>
      </c>
      <c r="B778" s="12" t="s">
        <v>15985</v>
      </c>
    </row>
    <row r="779" spans="1:2" x14ac:dyDescent="0.2">
      <c r="A779" t="s">
        <v>16073</v>
      </c>
      <c r="B779" s="12" t="s">
        <v>16073</v>
      </c>
    </row>
    <row r="780" spans="1:2" x14ac:dyDescent="0.2">
      <c r="A780" t="s">
        <v>20729</v>
      </c>
      <c r="B780" t="s">
        <v>20729</v>
      </c>
    </row>
    <row r="781" spans="1:2" x14ac:dyDescent="0.2">
      <c r="A781" t="s">
        <v>20724</v>
      </c>
      <c r="B781" t="s">
        <v>24141</v>
      </c>
    </row>
    <row r="782" spans="1:2" x14ac:dyDescent="0.2">
      <c r="A782" t="s">
        <v>20718</v>
      </c>
      <c r="B782" t="s">
        <v>24142</v>
      </c>
    </row>
    <row r="783" spans="1:2" x14ac:dyDescent="0.2">
      <c r="A783" t="s">
        <v>20722</v>
      </c>
      <c r="B783" t="s">
        <v>20722</v>
      </c>
    </row>
    <row r="784" spans="1:2" x14ac:dyDescent="0.2">
      <c r="A784" t="s">
        <v>6736</v>
      </c>
      <c r="B784" t="s">
        <v>6736</v>
      </c>
    </row>
    <row r="785" spans="1:2" x14ac:dyDescent="0.2">
      <c r="A785" t="s">
        <v>20730</v>
      </c>
      <c r="B785" t="s">
        <v>20730</v>
      </c>
    </row>
    <row r="786" spans="1:2" x14ac:dyDescent="0.2">
      <c r="A786" t="s">
        <v>20731</v>
      </c>
      <c r="B786" t="s">
        <v>24143</v>
      </c>
    </row>
    <row r="787" spans="1:2" x14ac:dyDescent="0.2">
      <c r="A787" t="s">
        <v>20709</v>
      </c>
      <c r="B787" t="s">
        <v>5802</v>
      </c>
    </row>
    <row r="788" spans="1:2" x14ac:dyDescent="0.2">
      <c r="A788" t="s">
        <v>20717</v>
      </c>
      <c r="B788" t="s">
        <v>5796</v>
      </c>
    </row>
    <row r="789" spans="1:2" x14ac:dyDescent="0.2">
      <c r="A789" t="s">
        <v>20708</v>
      </c>
      <c r="B789" t="s">
        <v>5796</v>
      </c>
    </row>
    <row r="790" spans="1:2" x14ac:dyDescent="0.2">
      <c r="A790" t="s">
        <v>20711</v>
      </c>
      <c r="B790" t="s">
        <v>5804</v>
      </c>
    </row>
    <row r="791" spans="1:2" x14ac:dyDescent="0.2">
      <c r="A791" t="s">
        <v>20716</v>
      </c>
      <c r="B791" t="s">
        <v>5805</v>
      </c>
    </row>
    <row r="792" spans="1:2" x14ac:dyDescent="0.2">
      <c r="A792" t="s">
        <v>20728</v>
      </c>
      <c r="B792" t="s">
        <v>5834</v>
      </c>
    </row>
    <row r="793" spans="1:2" x14ac:dyDescent="0.2">
      <c r="A793" t="s">
        <v>20726</v>
      </c>
      <c r="B793" t="s">
        <v>5798</v>
      </c>
    </row>
    <row r="794" spans="1:2" x14ac:dyDescent="0.2">
      <c r="A794" t="s">
        <v>20715</v>
      </c>
      <c r="B794" t="s">
        <v>5809</v>
      </c>
    </row>
    <row r="795" spans="1:2" x14ac:dyDescent="0.2">
      <c r="A795" t="s">
        <v>20721</v>
      </c>
      <c r="B795" t="s">
        <v>20721</v>
      </c>
    </row>
    <row r="796" spans="1:2" x14ac:dyDescent="0.2">
      <c r="A796" t="s">
        <v>20723</v>
      </c>
      <c r="B796" t="s">
        <v>5818</v>
      </c>
    </row>
    <row r="797" spans="1:2" x14ac:dyDescent="0.2">
      <c r="A797" t="s">
        <v>20714</v>
      </c>
      <c r="B797" t="s">
        <v>5833</v>
      </c>
    </row>
    <row r="798" spans="1:2" x14ac:dyDescent="0.2">
      <c r="A798" t="s">
        <v>20719</v>
      </c>
      <c r="B798" t="s">
        <v>5798</v>
      </c>
    </row>
    <row r="799" spans="1:2" x14ac:dyDescent="0.2">
      <c r="A799" t="s">
        <v>20713</v>
      </c>
      <c r="B799" t="s">
        <v>5816</v>
      </c>
    </row>
    <row r="800" spans="1:2" x14ac:dyDescent="0.2">
      <c r="A800" t="s">
        <v>20725</v>
      </c>
      <c r="B800" t="s">
        <v>5805</v>
      </c>
    </row>
    <row r="801" spans="1:2" x14ac:dyDescent="0.2">
      <c r="A801" t="s">
        <v>20727</v>
      </c>
      <c r="B801" t="s">
        <v>5805</v>
      </c>
    </row>
    <row r="802" spans="1:2" x14ac:dyDescent="0.2">
      <c r="A802" t="s">
        <v>20710</v>
      </c>
      <c r="B802" t="s">
        <v>5802</v>
      </c>
    </row>
    <row r="803" spans="1:2" x14ac:dyDescent="0.2">
      <c r="A803" t="s">
        <v>20720</v>
      </c>
      <c r="B803" t="s">
        <v>5798</v>
      </c>
    </row>
    <row r="804" spans="1:2" x14ac:dyDescent="0.2">
      <c r="A804" t="s">
        <v>20712</v>
      </c>
      <c r="B804" t="s">
        <v>5804</v>
      </c>
    </row>
    <row r="805" spans="1:2" x14ac:dyDescent="0.2">
      <c r="A805" t="s">
        <v>22431</v>
      </c>
      <c r="B805" s="12" t="s">
        <v>6737</v>
      </c>
    </row>
    <row r="806" spans="1:2" x14ac:dyDescent="0.2">
      <c r="A806" t="s">
        <v>5797</v>
      </c>
      <c r="B806" t="s">
        <v>5797</v>
      </c>
    </row>
    <row r="807" spans="1:2" x14ac:dyDescent="0.2">
      <c r="A807" t="s">
        <v>22428</v>
      </c>
      <c r="B807" t="s">
        <v>22428</v>
      </c>
    </row>
    <row r="808" spans="1:2" x14ac:dyDescent="0.2">
      <c r="A808" t="s">
        <v>22373</v>
      </c>
      <c r="B808" s="12" t="s">
        <v>5818</v>
      </c>
    </row>
    <row r="809" spans="1:2" x14ac:dyDescent="0.2">
      <c r="A809" t="s">
        <v>22386</v>
      </c>
      <c r="B809" s="12" t="s">
        <v>5802</v>
      </c>
    </row>
    <row r="810" spans="1:2" x14ac:dyDescent="0.2">
      <c r="A810" t="s">
        <v>22344</v>
      </c>
      <c r="B810" s="12" t="s">
        <v>5804</v>
      </c>
    </row>
    <row r="811" spans="1:2" x14ac:dyDescent="0.2">
      <c r="A811" t="s">
        <v>22352</v>
      </c>
      <c r="B811" s="12" t="s">
        <v>5835</v>
      </c>
    </row>
    <row r="812" spans="1:2" x14ac:dyDescent="0.2">
      <c r="A812" t="s">
        <v>22367</v>
      </c>
      <c r="B812" s="12" t="s">
        <v>24130</v>
      </c>
    </row>
    <row r="813" spans="1:2" x14ac:dyDescent="0.2">
      <c r="A813" t="s">
        <v>22374</v>
      </c>
      <c r="B813" s="12" t="s">
        <v>5804</v>
      </c>
    </row>
    <row r="814" spans="1:2" x14ac:dyDescent="0.2">
      <c r="A814" t="s">
        <v>22376</v>
      </c>
      <c r="B814" s="12" t="s">
        <v>5813</v>
      </c>
    </row>
    <row r="815" spans="1:2" x14ac:dyDescent="0.2">
      <c r="A815" t="s">
        <v>22401</v>
      </c>
      <c r="B815" s="12" t="s">
        <v>5793</v>
      </c>
    </row>
    <row r="816" spans="1:2" x14ac:dyDescent="0.2">
      <c r="A816" t="s">
        <v>22405</v>
      </c>
      <c r="B816" s="12" t="s">
        <v>5803</v>
      </c>
    </row>
    <row r="817" spans="1:2" x14ac:dyDescent="0.2">
      <c r="A817" t="s">
        <v>22393</v>
      </c>
      <c r="B817" s="12" t="s">
        <v>5796</v>
      </c>
    </row>
    <row r="818" spans="1:2" x14ac:dyDescent="0.2">
      <c r="A818" t="s">
        <v>22419</v>
      </c>
      <c r="B818" s="12" t="s">
        <v>6745</v>
      </c>
    </row>
    <row r="819" spans="1:2" x14ac:dyDescent="0.2">
      <c r="A819" t="s">
        <v>22409</v>
      </c>
      <c r="B819" s="12" t="s">
        <v>5820</v>
      </c>
    </row>
    <row r="820" spans="1:2" x14ac:dyDescent="0.2">
      <c r="A820" t="s">
        <v>22349</v>
      </c>
      <c r="B820" s="12" t="s">
        <v>5795</v>
      </c>
    </row>
    <row r="821" spans="1:2" x14ac:dyDescent="0.2">
      <c r="A821" t="s">
        <v>22338</v>
      </c>
      <c r="B821" s="12" t="s">
        <v>5803</v>
      </c>
    </row>
    <row r="822" spans="1:2" x14ac:dyDescent="0.2">
      <c r="A822" t="s">
        <v>22413</v>
      </c>
      <c r="B822" s="12" t="s">
        <v>5823</v>
      </c>
    </row>
    <row r="823" spans="1:2" x14ac:dyDescent="0.2">
      <c r="A823" t="s">
        <v>22334</v>
      </c>
      <c r="B823" s="12" t="s">
        <v>6742</v>
      </c>
    </row>
    <row r="824" spans="1:2" x14ac:dyDescent="0.2">
      <c r="A824" t="s">
        <v>22333</v>
      </c>
      <c r="B824" s="12" t="s">
        <v>5804</v>
      </c>
    </row>
    <row r="825" spans="1:2" x14ac:dyDescent="0.2">
      <c r="A825" t="s">
        <v>22407</v>
      </c>
      <c r="B825" s="12" t="s">
        <v>5793</v>
      </c>
    </row>
    <row r="826" spans="1:2" x14ac:dyDescent="0.2">
      <c r="A826" t="s">
        <v>22355</v>
      </c>
      <c r="B826" s="12" t="s">
        <v>5818</v>
      </c>
    </row>
    <row r="827" spans="1:2" x14ac:dyDescent="0.2">
      <c r="A827" t="s">
        <v>22351</v>
      </c>
      <c r="B827" s="12" t="s">
        <v>5803</v>
      </c>
    </row>
    <row r="828" spans="1:2" x14ac:dyDescent="0.2">
      <c r="A828" t="s">
        <v>22382</v>
      </c>
      <c r="B828" s="12" t="s">
        <v>5802</v>
      </c>
    </row>
    <row r="829" spans="1:2" x14ac:dyDescent="0.2">
      <c r="A829" t="s">
        <v>22421</v>
      </c>
      <c r="B829" s="12" t="s">
        <v>5798</v>
      </c>
    </row>
    <row r="830" spans="1:2" x14ac:dyDescent="0.2">
      <c r="A830" t="s">
        <v>22380</v>
      </c>
      <c r="B830" s="12" t="s">
        <v>5828</v>
      </c>
    </row>
    <row r="831" spans="1:2" x14ac:dyDescent="0.2">
      <c r="A831" t="s">
        <v>22381</v>
      </c>
      <c r="B831" s="12" t="s">
        <v>5796</v>
      </c>
    </row>
    <row r="832" spans="1:2" x14ac:dyDescent="0.2">
      <c r="A832" t="s">
        <v>22414</v>
      </c>
      <c r="B832" s="12" t="s">
        <v>5799</v>
      </c>
    </row>
    <row r="833" spans="1:2" x14ac:dyDescent="0.2">
      <c r="A833" t="s">
        <v>22427</v>
      </c>
      <c r="B833" s="12" t="s">
        <v>5802</v>
      </c>
    </row>
    <row r="834" spans="1:2" x14ac:dyDescent="0.2">
      <c r="A834" t="s">
        <v>22336</v>
      </c>
      <c r="B834" s="12" t="s">
        <v>5796</v>
      </c>
    </row>
    <row r="835" spans="1:2" x14ac:dyDescent="0.2">
      <c r="A835" t="s">
        <v>22360</v>
      </c>
      <c r="B835" s="12" t="s">
        <v>5796</v>
      </c>
    </row>
    <row r="836" spans="1:2" x14ac:dyDescent="0.2">
      <c r="A836" t="s">
        <v>22363</v>
      </c>
      <c r="B836" s="12" t="s">
        <v>5804</v>
      </c>
    </row>
    <row r="837" spans="1:2" x14ac:dyDescent="0.2">
      <c r="A837" t="s">
        <v>22384</v>
      </c>
      <c r="B837" s="12" t="s">
        <v>5821</v>
      </c>
    </row>
    <row r="838" spans="1:2" x14ac:dyDescent="0.2">
      <c r="A838" t="s">
        <v>22404</v>
      </c>
      <c r="B838" s="12" t="s">
        <v>5802</v>
      </c>
    </row>
    <row r="839" spans="1:2" x14ac:dyDescent="0.2">
      <c r="A839" t="s">
        <v>22378</v>
      </c>
      <c r="B839" s="12" t="s">
        <v>5808</v>
      </c>
    </row>
    <row r="840" spans="1:2" x14ac:dyDescent="0.2">
      <c r="A840" t="s">
        <v>22354</v>
      </c>
      <c r="B840" s="12" t="s">
        <v>5818</v>
      </c>
    </row>
    <row r="841" spans="1:2" x14ac:dyDescent="0.2">
      <c r="A841" t="s">
        <v>22390</v>
      </c>
      <c r="B841" s="12" t="s">
        <v>24130</v>
      </c>
    </row>
    <row r="842" spans="1:2" x14ac:dyDescent="0.2">
      <c r="A842" t="s">
        <v>22418</v>
      </c>
      <c r="B842" s="12" t="s">
        <v>5822</v>
      </c>
    </row>
    <row r="843" spans="1:2" x14ac:dyDescent="0.2">
      <c r="A843" t="s">
        <v>22392</v>
      </c>
      <c r="B843" s="12" t="s">
        <v>5802</v>
      </c>
    </row>
    <row r="844" spans="1:2" x14ac:dyDescent="0.2">
      <c r="A844" t="s">
        <v>22406</v>
      </c>
      <c r="B844" s="12" t="s">
        <v>5819</v>
      </c>
    </row>
    <row r="845" spans="1:2" x14ac:dyDescent="0.2">
      <c r="A845" t="s">
        <v>22337</v>
      </c>
      <c r="B845" s="12" t="s">
        <v>5802</v>
      </c>
    </row>
    <row r="846" spans="1:2" x14ac:dyDescent="0.2">
      <c r="A846" t="s">
        <v>22379</v>
      </c>
      <c r="B846" s="12" t="s">
        <v>5799</v>
      </c>
    </row>
    <row r="847" spans="1:2" x14ac:dyDescent="0.2">
      <c r="A847" t="s">
        <v>22346</v>
      </c>
      <c r="B847" s="12" t="s">
        <v>22346</v>
      </c>
    </row>
    <row r="848" spans="1:2" x14ac:dyDescent="0.2">
      <c r="A848" t="s">
        <v>22399</v>
      </c>
      <c r="B848" s="12" t="s">
        <v>5803</v>
      </c>
    </row>
    <row r="849" spans="1:2" x14ac:dyDescent="0.2">
      <c r="A849" t="s">
        <v>22361</v>
      </c>
      <c r="B849" s="12" t="s">
        <v>5823</v>
      </c>
    </row>
    <row r="850" spans="1:2" x14ac:dyDescent="0.2">
      <c r="A850" t="s">
        <v>22411</v>
      </c>
      <c r="B850" s="12" t="s">
        <v>5804</v>
      </c>
    </row>
    <row r="851" spans="1:2" x14ac:dyDescent="0.2">
      <c r="A851" t="s">
        <v>22377</v>
      </c>
      <c r="B851" s="12" t="s">
        <v>6742</v>
      </c>
    </row>
    <row r="852" spans="1:2" x14ac:dyDescent="0.2">
      <c r="A852" t="s">
        <v>22358</v>
      </c>
      <c r="B852" s="12" t="s">
        <v>5796</v>
      </c>
    </row>
    <row r="853" spans="1:2" x14ac:dyDescent="0.2">
      <c r="A853" t="s">
        <v>22356</v>
      </c>
      <c r="B853" s="12" t="s">
        <v>5796</v>
      </c>
    </row>
    <row r="854" spans="1:2" x14ac:dyDescent="0.2">
      <c r="A854" t="s">
        <v>22365</v>
      </c>
      <c r="B854" s="12" t="s">
        <v>5800</v>
      </c>
    </row>
    <row r="855" spans="1:2" x14ac:dyDescent="0.2">
      <c r="A855" t="s">
        <v>22383</v>
      </c>
      <c r="B855" s="12" t="s">
        <v>5809</v>
      </c>
    </row>
    <row r="856" spans="1:2" x14ac:dyDescent="0.2">
      <c r="A856" t="s">
        <v>22335</v>
      </c>
      <c r="B856" s="12" t="s">
        <v>5809</v>
      </c>
    </row>
    <row r="857" spans="1:2" x14ac:dyDescent="0.2">
      <c r="A857" t="s">
        <v>22424</v>
      </c>
      <c r="B857" s="12" t="s">
        <v>5834</v>
      </c>
    </row>
    <row r="858" spans="1:2" x14ac:dyDescent="0.2">
      <c r="A858" t="s">
        <v>22369</v>
      </c>
      <c r="B858" s="12" t="s">
        <v>5794</v>
      </c>
    </row>
    <row r="859" spans="1:2" x14ac:dyDescent="0.2">
      <c r="A859" t="s">
        <v>22397</v>
      </c>
      <c r="B859" s="12" t="s">
        <v>5818</v>
      </c>
    </row>
    <row r="860" spans="1:2" x14ac:dyDescent="0.2">
      <c r="A860" t="s">
        <v>22412</v>
      </c>
      <c r="B860" s="12" t="s">
        <v>5808</v>
      </c>
    </row>
    <row r="861" spans="1:2" x14ac:dyDescent="0.2">
      <c r="A861" t="s">
        <v>22410</v>
      </c>
      <c r="B861" s="12" t="s">
        <v>5809</v>
      </c>
    </row>
    <row r="862" spans="1:2" x14ac:dyDescent="0.2">
      <c r="A862" t="s">
        <v>22417</v>
      </c>
      <c r="B862" s="12" t="s">
        <v>5794</v>
      </c>
    </row>
    <row r="863" spans="1:2" x14ac:dyDescent="0.2">
      <c r="A863" t="s">
        <v>22339</v>
      </c>
      <c r="B863" s="12" t="s">
        <v>5829</v>
      </c>
    </row>
    <row r="864" spans="1:2" x14ac:dyDescent="0.2">
      <c r="A864" t="s">
        <v>22371</v>
      </c>
      <c r="B864" s="12" t="s">
        <v>5802</v>
      </c>
    </row>
    <row r="865" spans="1:2" x14ac:dyDescent="0.2">
      <c r="A865" t="s">
        <v>22415</v>
      </c>
      <c r="B865" s="12" t="s">
        <v>5798</v>
      </c>
    </row>
    <row r="866" spans="1:2" x14ac:dyDescent="0.2">
      <c r="A866" t="s">
        <v>22395</v>
      </c>
      <c r="B866" s="12" t="s">
        <v>5800</v>
      </c>
    </row>
    <row r="867" spans="1:2" x14ac:dyDescent="0.2">
      <c r="A867" t="s">
        <v>22408</v>
      </c>
      <c r="B867" s="12" t="s">
        <v>5798</v>
      </c>
    </row>
    <row r="868" spans="1:2" x14ac:dyDescent="0.2">
      <c r="A868" t="s">
        <v>22429</v>
      </c>
      <c r="B868" s="12" t="s">
        <v>24144</v>
      </c>
    </row>
    <row r="869" spans="1:2" x14ac:dyDescent="0.2">
      <c r="A869" t="s">
        <v>22362</v>
      </c>
      <c r="B869" s="12" t="s">
        <v>5796</v>
      </c>
    </row>
    <row r="870" spans="1:2" x14ac:dyDescent="0.2">
      <c r="A870" t="s">
        <v>22340</v>
      </c>
      <c r="B870" s="12" t="s">
        <v>5796</v>
      </c>
    </row>
    <row r="871" spans="1:2" x14ac:dyDescent="0.2">
      <c r="A871" t="s">
        <v>22342</v>
      </c>
      <c r="B871" s="12" t="s">
        <v>5807</v>
      </c>
    </row>
    <row r="872" spans="1:2" x14ac:dyDescent="0.2">
      <c r="A872" t="s">
        <v>22368</v>
      </c>
      <c r="B872" s="12" t="s">
        <v>5813</v>
      </c>
    </row>
    <row r="873" spans="1:2" x14ac:dyDescent="0.2">
      <c r="A873" t="s">
        <v>22350</v>
      </c>
      <c r="B873" s="12" t="s">
        <v>5805</v>
      </c>
    </row>
    <row r="874" spans="1:2" x14ac:dyDescent="0.2">
      <c r="A874" t="s">
        <v>22398</v>
      </c>
      <c r="B874" s="12" t="s">
        <v>5799</v>
      </c>
    </row>
    <row r="875" spans="1:2" x14ac:dyDescent="0.2">
      <c r="A875" t="s">
        <v>22425</v>
      </c>
      <c r="B875" s="12" t="s">
        <v>5803</v>
      </c>
    </row>
    <row r="876" spans="1:2" x14ac:dyDescent="0.2">
      <c r="A876" t="s">
        <v>22387</v>
      </c>
      <c r="B876" s="12" t="s">
        <v>5804</v>
      </c>
    </row>
    <row r="877" spans="1:2" x14ac:dyDescent="0.2">
      <c r="A877" t="s">
        <v>22341</v>
      </c>
      <c r="B877" s="12" t="s">
        <v>5800</v>
      </c>
    </row>
    <row r="878" spans="1:2" x14ac:dyDescent="0.2">
      <c r="A878" t="s">
        <v>22372</v>
      </c>
      <c r="B878" s="12" t="s">
        <v>5804</v>
      </c>
    </row>
    <row r="879" spans="1:2" x14ac:dyDescent="0.2">
      <c r="A879" t="s">
        <v>22375</v>
      </c>
      <c r="B879" s="12" t="s">
        <v>5807</v>
      </c>
    </row>
    <row r="880" spans="1:2" x14ac:dyDescent="0.2">
      <c r="A880" t="s">
        <v>22416</v>
      </c>
      <c r="B880" s="12" t="s">
        <v>5792</v>
      </c>
    </row>
    <row r="881" spans="1:2" x14ac:dyDescent="0.2">
      <c r="A881" t="s">
        <v>22343</v>
      </c>
      <c r="B881" s="12" t="s">
        <v>5818</v>
      </c>
    </row>
    <row r="882" spans="1:2" x14ac:dyDescent="0.2">
      <c r="A882" t="s">
        <v>22359</v>
      </c>
      <c r="B882" s="12" t="s">
        <v>5796</v>
      </c>
    </row>
    <row r="883" spans="1:2" x14ac:dyDescent="0.2">
      <c r="A883" t="s">
        <v>22357</v>
      </c>
      <c r="B883" s="12" t="s">
        <v>5819</v>
      </c>
    </row>
    <row r="884" spans="1:2" x14ac:dyDescent="0.2">
      <c r="A884" t="s">
        <v>22385</v>
      </c>
      <c r="B884" s="12" t="s">
        <v>5807</v>
      </c>
    </row>
    <row r="885" spans="1:2" x14ac:dyDescent="0.2">
      <c r="A885" t="s">
        <v>22394</v>
      </c>
      <c r="B885" s="12" t="s">
        <v>5796</v>
      </c>
    </row>
    <row r="886" spans="1:2" x14ac:dyDescent="0.2">
      <c r="A886" t="s">
        <v>22345</v>
      </c>
      <c r="B886" s="12" t="s">
        <v>5795</v>
      </c>
    </row>
    <row r="887" spans="1:2" x14ac:dyDescent="0.2">
      <c r="A887" t="s">
        <v>22396</v>
      </c>
      <c r="B887" s="12" t="s">
        <v>5804</v>
      </c>
    </row>
    <row r="888" spans="1:2" x14ac:dyDescent="0.2">
      <c r="A888" t="s">
        <v>22391</v>
      </c>
      <c r="B888" s="12" t="s">
        <v>5796</v>
      </c>
    </row>
    <row r="889" spans="1:2" x14ac:dyDescent="0.2">
      <c r="A889" t="s">
        <v>22388</v>
      </c>
      <c r="B889" s="12" t="s">
        <v>5818</v>
      </c>
    </row>
    <row r="890" spans="1:2" x14ac:dyDescent="0.2">
      <c r="A890" t="s">
        <v>22348</v>
      </c>
      <c r="B890" s="12" t="s">
        <v>5802</v>
      </c>
    </row>
    <row r="891" spans="1:2" x14ac:dyDescent="0.2">
      <c r="A891" t="s">
        <v>22331</v>
      </c>
      <c r="B891" s="12" t="s">
        <v>5798</v>
      </c>
    </row>
    <row r="892" spans="1:2" x14ac:dyDescent="0.2">
      <c r="A892" t="s">
        <v>22364</v>
      </c>
      <c r="B892" s="12" t="s">
        <v>5800</v>
      </c>
    </row>
    <row r="893" spans="1:2" x14ac:dyDescent="0.2">
      <c r="A893" t="s">
        <v>22370</v>
      </c>
      <c r="B893" s="12" t="s">
        <v>5809</v>
      </c>
    </row>
    <row r="894" spans="1:2" x14ac:dyDescent="0.2">
      <c r="A894" t="s">
        <v>22403</v>
      </c>
      <c r="B894" s="12" t="s">
        <v>5804</v>
      </c>
    </row>
    <row r="895" spans="1:2" x14ac:dyDescent="0.2">
      <c r="A895" t="s">
        <v>22426</v>
      </c>
      <c r="B895" s="12" t="s">
        <v>5804</v>
      </c>
    </row>
    <row r="896" spans="1:2" x14ac:dyDescent="0.2">
      <c r="A896" t="s">
        <v>22400</v>
      </c>
      <c r="B896" s="12" t="s">
        <v>5796</v>
      </c>
    </row>
    <row r="897" spans="1:2" x14ac:dyDescent="0.2">
      <c r="A897" t="s">
        <v>22347</v>
      </c>
      <c r="B897" s="12" t="s">
        <v>5815</v>
      </c>
    </row>
    <row r="898" spans="1:2" x14ac:dyDescent="0.2">
      <c r="A898" t="s">
        <v>22366</v>
      </c>
      <c r="B898" s="12" t="s">
        <v>5821</v>
      </c>
    </row>
    <row r="899" spans="1:2" x14ac:dyDescent="0.2">
      <c r="A899" t="s">
        <v>22420</v>
      </c>
      <c r="B899" s="12" t="s">
        <v>5828</v>
      </c>
    </row>
    <row r="900" spans="1:2" x14ac:dyDescent="0.2">
      <c r="A900" t="s">
        <v>22423</v>
      </c>
      <c r="B900" s="12" t="s">
        <v>5809</v>
      </c>
    </row>
    <row r="901" spans="1:2" x14ac:dyDescent="0.2">
      <c r="A901" t="s">
        <v>22332</v>
      </c>
      <c r="B901" s="12" t="s">
        <v>5801</v>
      </c>
    </row>
    <row r="902" spans="1:2" x14ac:dyDescent="0.2">
      <c r="A902" t="s">
        <v>22353</v>
      </c>
      <c r="B902" s="12" t="s">
        <v>5796</v>
      </c>
    </row>
    <row r="903" spans="1:2" x14ac:dyDescent="0.2">
      <c r="A903" t="s">
        <v>22430</v>
      </c>
      <c r="B903" s="12" t="s">
        <v>20702</v>
      </c>
    </row>
    <row r="904" spans="1:2" x14ac:dyDescent="0.2">
      <c r="A904" t="s">
        <v>22422</v>
      </c>
      <c r="B904" s="12" t="s">
        <v>5828</v>
      </c>
    </row>
    <row r="905" spans="1:2" x14ac:dyDescent="0.2">
      <c r="A905" t="s">
        <v>22402</v>
      </c>
      <c r="B905" s="12" t="s">
        <v>5799</v>
      </c>
    </row>
    <row r="906" spans="1:2" x14ac:dyDescent="0.2">
      <c r="A906" t="s">
        <v>22389</v>
      </c>
      <c r="B906" s="12" t="s">
        <v>5796</v>
      </c>
    </row>
    <row r="907" spans="1:2" x14ac:dyDescent="0.2">
      <c r="A907" s="4" t="s">
        <v>9273</v>
      </c>
      <c r="B907" t="s">
        <v>5809</v>
      </c>
    </row>
  </sheetData>
  <sortState ref="A517:B987">
    <sortCondition ref="B517:B987"/>
  </sortState>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1" sqref="E1"/>
    </sheetView>
  </sheetViews>
  <sheetFormatPr baseColWidth="10" defaultColWidth="8.83203125" defaultRowHeight="16" x14ac:dyDescent="0.2"/>
  <cols>
    <col min="1" max="1" width="25.1640625" customWidth="1"/>
  </cols>
  <sheetData>
    <row r="1" spans="1:4" x14ac:dyDescent="0.25">
      <c r="A1" t="s">
        <v>24156</v>
      </c>
      <c r="B1" t="s">
        <v>24157</v>
      </c>
      <c r="C1" t="s">
        <v>24158</v>
      </c>
      <c r="D1" t="s">
        <v>24159</v>
      </c>
    </row>
    <row r="2" spans="1:4" x14ac:dyDescent="0.25">
      <c r="A2" t="s">
        <v>24146</v>
      </c>
    </row>
    <row r="3" spans="1:4" x14ac:dyDescent="0.25">
      <c r="A3" t="s">
        <v>24147</v>
      </c>
    </row>
    <row r="4" spans="1:4" x14ac:dyDescent="0.25">
      <c r="A4" t="s">
        <v>24148</v>
      </c>
    </row>
    <row r="5" spans="1:4" x14ac:dyDescent="0.25">
      <c r="A5" t="s">
        <v>24149</v>
      </c>
    </row>
    <row r="6" spans="1:4" x14ac:dyDescent="0.25">
      <c r="A6" t="s">
        <v>24150</v>
      </c>
    </row>
    <row r="7" spans="1:4" x14ac:dyDescent="0.25">
      <c r="A7" t="s">
        <v>1112</v>
      </c>
    </row>
    <row r="8" spans="1:4" x14ac:dyDescent="0.25">
      <c r="A8" t="s">
        <v>24151</v>
      </c>
    </row>
    <row r="9" spans="1:4" x14ac:dyDescent="0.25">
      <c r="A9" t="s">
        <v>24152</v>
      </c>
    </row>
    <row r="10" spans="1:4" x14ac:dyDescent="0.25">
      <c r="A10" t="s">
        <v>24153</v>
      </c>
    </row>
    <row r="11" spans="1:4" x14ac:dyDescent="0.25">
      <c r="A11" t="s">
        <v>8523</v>
      </c>
    </row>
    <row r="12" spans="1:4" x14ac:dyDescent="0.25">
      <c r="A12" t="s">
        <v>24154</v>
      </c>
    </row>
    <row r="13" spans="1:4" x14ac:dyDescent="0.25">
      <c r="A13" t="s">
        <v>24155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LinkedIn USNA</vt:lpstr>
      <vt:lpstr>Location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dc:creator>
  <cp:lastModifiedBy>Microsoft Office User</cp:lastModifiedBy>
  <dcterms:created xsi:type="dcterms:W3CDTF">2016-04-26T15:54:37Z</dcterms:created>
  <dcterms:modified xsi:type="dcterms:W3CDTF">2017-01-24T19:14:20Z</dcterms:modified>
</cp:coreProperties>
</file>