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.healy\Documents\Projects\TOC Station Asset GUI\Documentation\"/>
    </mc:Choice>
  </mc:AlternateContent>
  <xr:revisionPtr revIDLastSave="0" documentId="13_ncr:1_{98590DEA-D501-46D1-99FA-E25C005560B1}" xr6:coauthVersionLast="47" xr6:coauthVersionMax="47" xr10:uidLastSave="{00000000-0000-0000-0000-000000000000}"/>
  <bookViews>
    <workbookView xWindow="-20775" yWindow="1140" windowWidth="23310" windowHeight="12960" tabRatio="787" activeTab="14" xr2:uid="{50903433-EF5E-4DBB-8D41-020C35FE2199}"/>
  </bookViews>
  <sheets>
    <sheet name="Overall" sheetId="1" r:id="rId1"/>
    <sheet name="AWC" sheetId="14" r:id="rId2"/>
    <sheet name="c2c" sheetId="4" r:id="rId3"/>
    <sheet name="Chiltern" sheetId="5" r:id="rId4"/>
    <sheet name="EMR" sheetId="6" r:id="rId5"/>
    <sheet name="GA" sheetId="2" r:id="rId6"/>
    <sheet name="GTR" sheetId="8" r:id="rId7"/>
    <sheet name="GWR" sheetId="9" r:id="rId8"/>
    <sheet name="LNER" sheetId="10" r:id="rId9"/>
    <sheet name="Northern" sheetId="3" r:id="rId10"/>
    <sheet name="SE" sheetId="11" r:id="rId11"/>
    <sheet name="SWR" sheetId="12" r:id="rId12"/>
    <sheet name="TPE" sheetId="7" r:id="rId13"/>
    <sheet name="TfWR" sheetId="13" r:id="rId14"/>
    <sheet name="WMT" sheetId="15" r:id="rId15"/>
    <sheet name="RDG Test Suite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2" i="15"/>
  <c r="C3" i="13"/>
  <c r="C4" i="13"/>
  <c r="C5" i="13"/>
  <c r="C6" i="13"/>
  <c r="C7" i="13"/>
  <c r="C8" i="13"/>
  <c r="C9" i="13"/>
  <c r="C10" i="13"/>
  <c r="C11" i="13"/>
  <c r="C12" i="13"/>
  <c r="C13" i="13"/>
  <c r="C14" i="13"/>
  <c r="C2" i="13"/>
  <c r="C3" i="7"/>
  <c r="C4" i="7"/>
  <c r="C5" i="7"/>
  <c r="C6" i="7"/>
  <c r="C2" i="7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2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C2" i="10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" i="2"/>
  <c r="C3" i="6"/>
  <c r="C4" i="6"/>
  <c r="C5" i="6"/>
  <c r="C6" i="6"/>
  <c r="C7" i="6"/>
  <c r="C8" i="6"/>
  <c r="C9" i="6"/>
  <c r="C10" i="6"/>
  <c r="C2" i="6"/>
  <c r="C3" i="5"/>
  <c r="C4" i="5"/>
  <c r="C5" i="5"/>
  <c r="C6" i="5"/>
  <c r="C7" i="5"/>
  <c r="C8" i="5"/>
  <c r="C9" i="5"/>
  <c r="C10" i="5"/>
  <c r="C11" i="5"/>
  <c r="C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14"/>
  <c r="C3" i="14"/>
  <c r="C4" i="14"/>
  <c r="C5" i="14"/>
  <c r="C6" i="14"/>
  <c r="C7" i="14"/>
  <c r="C8" i="14"/>
  <c r="C9" i="14"/>
  <c r="C10" i="14"/>
  <c r="C11" i="14"/>
  <c r="E12" i="5"/>
  <c r="F12" i="5"/>
  <c r="G12" i="5"/>
  <c r="H12" i="5"/>
  <c r="I12" i="5"/>
  <c r="J12" i="5"/>
  <c r="K12" i="5"/>
  <c r="L12" i="5"/>
  <c r="M12" i="5"/>
  <c r="N12" i="5"/>
  <c r="O12" i="5"/>
  <c r="D12" i="5"/>
  <c r="E26" i="4"/>
  <c r="F26" i="4"/>
  <c r="G26" i="4"/>
  <c r="H26" i="4"/>
  <c r="I26" i="4"/>
  <c r="J26" i="4"/>
  <c r="K26" i="4"/>
  <c r="L26" i="4"/>
  <c r="M26" i="4"/>
  <c r="N26" i="4"/>
  <c r="O26" i="4"/>
  <c r="D26" i="4"/>
  <c r="N12" i="14"/>
  <c r="E12" i="14"/>
  <c r="F12" i="14"/>
  <c r="G12" i="14"/>
  <c r="H12" i="14"/>
  <c r="I12" i="14"/>
  <c r="J12" i="14"/>
  <c r="K12" i="14"/>
  <c r="L12" i="14"/>
  <c r="M12" i="14"/>
  <c r="D12" i="14"/>
  <c r="E21" i="1"/>
  <c r="F21" i="1"/>
  <c r="G21" i="1"/>
  <c r="H21" i="1"/>
  <c r="I21" i="1"/>
  <c r="J21" i="1"/>
  <c r="K21" i="1"/>
  <c r="L21" i="1"/>
  <c r="M21" i="1"/>
  <c r="N21" i="1"/>
  <c r="O21" i="1"/>
  <c r="D21" i="1"/>
</calcChain>
</file>

<file path=xl/sharedStrings.xml><?xml version="1.0" encoding="utf-8"?>
<sst xmlns="http://schemas.openxmlformats.org/spreadsheetml/2006/main" count="1032" uniqueCount="754">
  <si>
    <t>Group</t>
  </si>
  <si>
    <t>TOC/Cubic Acronym/ Project Code</t>
  </si>
  <si>
    <t>TOC Name</t>
  </si>
  <si>
    <t>Total Walkways</t>
  </si>
  <si>
    <t>E1 walkways</t>
  </si>
  <si>
    <t>E2 &amp; WAG walkways</t>
  </si>
  <si>
    <t>In-Boundary w/w's</t>
  </si>
  <si>
    <t>Out-Boundary w/w's</t>
  </si>
  <si>
    <t>ITSO Enabled Walkways</t>
  </si>
  <si>
    <t>TOC IPVs</t>
  </si>
  <si>
    <t>TFL PVALs</t>
  </si>
  <si>
    <t>Bar Code Readers</t>
  </si>
  <si>
    <t>Manual Gates</t>
  </si>
  <si>
    <t>Vehicle Gates</t>
  </si>
  <si>
    <t>VHP</t>
  </si>
  <si>
    <t>AGA : 3292</t>
  </si>
  <si>
    <t>Greater Anglia</t>
  </si>
  <si>
    <t>Abellio</t>
  </si>
  <si>
    <t>ARN : 3303</t>
  </si>
  <si>
    <t>Northern</t>
  </si>
  <si>
    <t>DfT</t>
  </si>
  <si>
    <t>ASR : 3300</t>
  </si>
  <si>
    <t>Scotrail</t>
  </si>
  <si>
    <t>c2c : 3294</t>
  </si>
  <si>
    <t>c2c</t>
  </si>
  <si>
    <t>Trenitalia</t>
  </si>
  <si>
    <t>Chiltern : 3257</t>
  </si>
  <si>
    <t>Chiltern</t>
  </si>
  <si>
    <t>Arriva</t>
  </si>
  <si>
    <t>EMR : 3284</t>
  </si>
  <si>
    <t>FTPE : 3295</t>
  </si>
  <si>
    <t>First/ Keolis</t>
  </si>
  <si>
    <t>GTR : 3297</t>
  </si>
  <si>
    <t>Go-Ahead</t>
  </si>
  <si>
    <t>GWR : 3275</t>
  </si>
  <si>
    <t xml:space="preserve">First </t>
  </si>
  <si>
    <t>HEX</t>
  </si>
  <si>
    <t>Heathrow Express</t>
  </si>
  <si>
    <t>HAL</t>
  </si>
  <si>
    <t>?</t>
  </si>
  <si>
    <t>LNER : 3291</t>
  </si>
  <si>
    <t>Stagecoach/ Virgin</t>
  </si>
  <si>
    <t>LSER : 3276</t>
  </si>
  <si>
    <t>South Eastern</t>
  </si>
  <si>
    <t>Merseyrail : 3245</t>
  </si>
  <si>
    <t>Merseyrail</t>
  </si>
  <si>
    <t>Stobart :</t>
  </si>
  <si>
    <t>Stobart</t>
  </si>
  <si>
    <t>SWR : 3253</t>
  </si>
  <si>
    <t>South Western Railway</t>
  </si>
  <si>
    <t>First / MTR</t>
  </si>
  <si>
    <t>TfW : 3269</t>
  </si>
  <si>
    <t>Keolis Amey</t>
  </si>
  <si>
    <t>Avanti West Coast : 3299</t>
  </si>
  <si>
    <t>First / Trenitalia</t>
  </si>
  <si>
    <t>Waterloo : 3285</t>
  </si>
  <si>
    <t>Waterloo</t>
  </si>
  <si>
    <t>Network Rail (SWT Contract)</t>
  </si>
  <si>
    <t>WMT : 3281</t>
  </si>
  <si>
    <t>West Midlands</t>
  </si>
  <si>
    <t>Transport for Wales</t>
  </si>
  <si>
    <t>Avanti West Coast</t>
  </si>
  <si>
    <t>London North Eastern Railway</t>
  </si>
  <si>
    <t>Govia Thameslink Railway</t>
  </si>
  <si>
    <t>Great Western Railway</t>
  </si>
  <si>
    <t>Transpennine Express</t>
  </si>
  <si>
    <t>East Midlands Railwy</t>
  </si>
  <si>
    <t>Totals</t>
  </si>
  <si>
    <t>Station</t>
  </si>
  <si>
    <t>NLC</t>
  </si>
  <si>
    <t>E1</t>
  </si>
  <si>
    <t>E2/WAG</t>
  </si>
  <si>
    <t>Manual gates</t>
  </si>
  <si>
    <t>TfL PVALs</t>
  </si>
  <si>
    <t>Barcode readers</t>
  </si>
  <si>
    <t>VHPs</t>
  </si>
  <si>
    <t>TOC</t>
  </si>
  <si>
    <t>AGA</t>
  </si>
  <si>
    <t>Alresford</t>
  </si>
  <si>
    <t>TOC6847</t>
  </si>
  <si>
    <t>Althorne</t>
  </si>
  <si>
    <t>TOC6869</t>
  </si>
  <si>
    <t>Audley End</t>
  </si>
  <si>
    <t>TOC7017</t>
  </si>
  <si>
    <t>Battlesbridge</t>
  </si>
  <si>
    <t>TOC6870</t>
  </si>
  <si>
    <t>Beccles</t>
  </si>
  <si>
    <t>TOC7258</t>
  </si>
  <si>
    <t>Billericay</t>
  </si>
  <si>
    <t>TOC6871</t>
  </si>
  <si>
    <t>Bishops Stortford</t>
  </si>
  <si>
    <t>TOC6800</t>
  </si>
  <si>
    <t xml:space="preserve">Braintree  </t>
  </si>
  <si>
    <t>TOC6801</t>
  </si>
  <si>
    <t>Braintree Freeport</t>
  </si>
  <si>
    <t>TOC2053</t>
  </si>
  <si>
    <t>Brampton</t>
  </si>
  <si>
    <t>TOC7259</t>
  </si>
  <si>
    <t>Broxbourne</t>
  </si>
  <si>
    <t>TOC6812</t>
  </si>
  <si>
    <t>IoP</t>
  </si>
  <si>
    <t>Bures</t>
  </si>
  <si>
    <t>TOC7085</t>
  </si>
  <si>
    <t>Burnham on Crouch</t>
  </si>
  <si>
    <t>TOC6873</t>
  </si>
  <si>
    <t>Bury St Edmonds</t>
  </si>
  <si>
    <t>TOC7008</t>
  </si>
  <si>
    <t>Cambridge</t>
  </si>
  <si>
    <t>TOC7022</t>
  </si>
  <si>
    <t>Cambridge North</t>
  </si>
  <si>
    <t>TOC8001</t>
  </si>
  <si>
    <t>Chappel &amp; Wakes Colne</t>
  </si>
  <si>
    <t>TOC7051</t>
  </si>
  <si>
    <t>Chelmsford</t>
  </si>
  <si>
    <t>TOC6836</t>
  </si>
  <si>
    <t>Cheshunt</t>
  </si>
  <si>
    <t>TOC6814</t>
  </si>
  <si>
    <t>Clacton</t>
  </si>
  <si>
    <t>TOC6850</t>
  </si>
  <si>
    <t xml:space="preserve">Colchester </t>
  </si>
  <si>
    <t>TOC6861</t>
  </si>
  <si>
    <t>Colchester Town</t>
  </si>
  <si>
    <t>TOC6853</t>
  </si>
  <si>
    <t>Cressing</t>
  </si>
  <si>
    <t>TOC6837</t>
  </si>
  <si>
    <t>Darsham</t>
  </si>
  <si>
    <t>TOC7211</t>
  </si>
  <si>
    <t>Diss</t>
  </si>
  <si>
    <t>TOC7348</t>
  </si>
  <si>
    <t>Dovercourt</t>
  </si>
  <si>
    <t>TOC6901</t>
  </si>
  <si>
    <t>Dullingham</t>
  </si>
  <si>
    <t>TOC7027</t>
  </si>
  <si>
    <t>Elmswell</t>
  </si>
  <si>
    <t>TOC7349</t>
  </si>
  <si>
    <t>Elsenham</t>
  </si>
  <si>
    <t>TOC6832</t>
  </si>
  <si>
    <t>Ely</t>
  </si>
  <si>
    <t>TOC7068</t>
  </si>
  <si>
    <t>Frinton on Sea</t>
  </si>
  <si>
    <t>TOC6854</t>
  </si>
  <si>
    <t>Great Bentley</t>
  </si>
  <si>
    <t>TOC6855</t>
  </si>
  <si>
    <t>Great Chesterford</t>
  </si>
  <si>
    <t>TOC7032</t>
  </si>
  <si>
    <t>Halesworth</t>
  </si>
  <si>
    <t>TOC7266</t>
  </si>
  <si>
    <t>Harlow Mill</t>
  </si>
  <si>
    <t>TOC6804</t>
  </si>
  <si>
    <t>Harlow Town</t>
  </si>
  <si>
    <t>TOC6827</t>
  </si>
  <si>
    <t>Harwich International</t>
  </si>
  <si>
    <t>TOC6902</t>
  </si>
  <si>
    <t>Harwich Town</t>
  </si>
  <si>
    <t>TOC6905</t>
  </si>
  <si>
    <t>Hatfield Peverel</t>
  </si>
  <si>
    <t>TOC6845</t>
  </si>
  <si>
    <t>Hertford East</t>
  </si>
  <si>
    <t>TOC6818</t>
  </si>
  <si>
    <t>Hockley</t>
  </si>
  <si>
    <t>TOC6880</t>
  </si>
  <si>
    <t>Hythe</t>
  </si>
  <si>
    <t>TOC6581</t>
  </si>
  <si>
    <t>Ingatestone</t>
  </si>
  <si>
    <t>TOC6882</t>
  </si>
  <si>
    <t>Ipswich</t>
  </si>
  <si>
    <t>TOC7217</t>
  </si>
  <si>
    <t>Kelvedon</t>
  </si>
  <si>
    <t>TOC6838</t>
  </si>
  <si>
    <t>Kennet</t>
  </si>
  <si>
    <t>TOC7011</t>
  </si>
  <si>
    <t>Kirby Cross</t>
  </si>
  <si>
    <t>TOC6862</t>
  </si>
  <si>
    <t xml:space="preserve">Liverpool St  </t>
  </si>
  <si>
    <t>TOC3686</t>
  </si>
  <si>
    <t>Liverpool St GER</t>
  </si>
  <si>
    <t>TOC6965</t>
  </si>
  <si>
    <t>Lowestoft</t>
  </si>
  <si>
    <t>TOC7268</t>
  </si>
  <si>
    <t>Manningtree</t>
  </si>
  <si>
    <t>TOC6856</t>
  </si>
  <si>
    <t>Marks Tey</t>
  </si>
  <si>
    <t>TOC6863</t>
  </si>
  <si>
    <t>Melton</t>
  </si>
  <si>
    <t>TOC7221</t>
  </si>
  <si>
    <t>Meridian Water</t>
  </si>
  <si>
    <t>TOC6599</t>
  </si>
  <si>
    <t>Mistley</t>
  </si>
  <si>
    <t>TOC6906</t>
  </si>
  <si>
    <t>Needham</t>
  </si>
  <si>
    <t>TOC7354</t>
  </si>
  <si>
    <t>Newmarket</t>
  </si>
  <si>
    <t>TOC7038</t>
  </si>
  <si>
    <t>Newport</t>
  </si>
  <si>
    <t>TOC7039</t>
  </si>
  <si>
    <t>North Fambridge</t>
  </si>
  <si>
    <t>TOC6875</t>
  </si>
  <si>
    <t>Norwich</t>
  </si>
  <si>
    <t>TOC7309</t>
  </si>
  <si>
    <t>Oulton</t>
  </si>
  <si>
    <t>TOC7274</t>
  </si>
  <si>
    <t>Prittlewell</t>
  </si>
  <si>
    <t>TOC7419</t>
  </si>
  <si>
    <t>Rayleigh</t>
  </si>
  <si>
    <t>TOC6884</t>
  </si>
  <si>
    <t>Rochford</t>
  </si>
  <si>
    <t>TOC6885</t>
  </si>
  <si>
    <t>Roydon</t>
  </si>
  <si>
    <t>TOC6829</t>
  </si>
  <si>
    <t>Rye House</t>
  </si>
  <si>
    <t>TOC6820</t>
  </si>
  <si>
    <t>Sawbridgeworth</t>
  </si>
  <si>
    <t>TOC6806</t>
  </si>
  <si>
    <t>Saxmundum</t>
  </si>
  <si>
    <t>TOC7224</t>
  </si>
  <si>
    <t>Shelford</t>
  </si>
  <si>
    <t>TOC7043</t>
  </si>
  <si>
    <t>Shenfield</t>
  </si>
  <si>
    <t>TOC6888</t>
  </si>
  <si>
    <t>Soham</t>
  </si>
  <si>
    <t>TOC5247</t>
  </si>
  <si>
    <t>Southminster</t>
  </si>
  <si>
    <t>TOC6890</t>
  </si>
  <si>
    <t>Southend Victoria</t>
  </si>
  <si>
    <t>TOC7420</t>
  </si>
  <si>
    <t>South Woodham</t>
  </si>
  <si>
    <t>TOC6892</t>
  </si>
  <si>
    <t>St Margarets</t>
  </si>
  <si>
    <t>TOC6821</t>
  </si>
  <si>
    <t>Stanstead Mountfichet</t>
  </si>
  <si>
    <t>TOC6833</t>
  </si>
  <si>
    <t>Stowmarket</t>
  </si>
  <si>
    <t>TOC7355</t>
  </si>
  <si>
    <t>Sudbury</t>
  </si>
  <si>
    <t>TOC7098</t>
  </si>
  <si>
    <t>Thorpe-le-Soken</t>
  </si>
  <si>
    <t>TOC6857</t>
  </si>
  <si>
    <t>Thurston</t>
  </si>
  <si>
    <t>TOC7356</t>
  </si>
  <si>
    <t>Tottenham Hale</t>
  </si>
  <si>
    <t>TOC6951</t>
  </si>
  <si>
    <t>Walton on Naze</t>
  </si>
  <si>
    <t>TOC6858</t>
  </si>
  <si>
    <t>Ware</t>
  </si>
  <si>
    <t>TOC6824</t>
  </si>
  <si>
    <t>Weeley</t>
  </si>
  <si>
    <t>TOC6859</t>
  </si>
  <si>
    <t>White Notley</t>
  </si>
  <si>
    <t>TOC6846</t>
  </si>
  <si>
    <t>Whittlesford Parkway</t>
  </si>
  <si>
    <t>TOC7047</t>
  </si>
  <si>
    <t>Wickford</t>
  </si>
  <si>
    <t>TOC6891</t>
  </si>
  <si>
    <t>Wickham Market</t>
  </si>
  <si>
    <t>TOC7227</t>
  </si>
  <si>
    <t>Witham</t>
  </si>
  <si>
    <t>TOC6844</t>
  </si>
  <si>
    <t>Wivenhoe</t>
  </si>
  <si>
    <t>TOC6860</t>
  </si>
  <si>
    <t>Woodbridge</t>
  </si>
  <si>
    <t>TOC7228</t>
  </si>
  <si>
    <t>Wrabness</t>
  </si>
  <si>
    <t>TOC6907</t>
  </si>
  <si>
    <t>OXNR - Oyster enabled Walkways</t>
  </si>
  <si>
    <t>ITSO enabled Walkways</t>
  </si>
  <si>
    <t>Barrow in Furness</t>
  </si>
  <si>
    <t>TOC1954</t>
  </si>
  <si>
    <t>Blackburn</t>
  </si>
  <si>
    <t>TOC2737</t>
  </si>
  <si>
    <t>Bolton</t>
  </si>
  <si>
    <t>TOC2599</t>
  </si>
  <si>
    <t>Bradford Forster Square</t>
  </si>
  <si>
    <t>TOC8346</t>
  </si>
  <si>
    <t>Glossop</t>
  </si>
  <si>
    <t>TOC2895</t>
  </si>
  <si>
    <t>Harrogate</t>
  </si>
  <si>
    <t>TOC8213</t>
  </si>
  <si>
    <t>Hartlepool</t>
  </si>
  <si>
    <t>TOC8009</t>
  </si>
  <si>
    <t>Leeds</t>
  </si>
  <si>
    <t>TOC8487</t>
  </si>
  <si>
    <t>Liverpool Lime St</t>
  </si>
  <si>
    <t>TOC2246</t>
  </si>
  <si>
    <t>Rochdale</t>
  </si>
  <si>
    <t>TOC2924</t>
  </si>
  <si>
    <t>Salford Central</t>
  </si>
  <si>
    <t>TOC2798</t>
  </si>
  <si>
    <t>Salford Crescent</t>
  </si>
  <si>
    <t>TOC2794</t>
  </si>
  <si>
    <t>Skipton</t>
  </si>
  <si>
    <t>TOC2728</t>
  </si>
  <si>
    <t>St Helens Central</t>
  </si>
  <si>
    <t>TOC2341</t>
  </si>
  <si>
    <t>Warrington</t>
  </si>
  <si>
    <t>TOC2390</t>
  </si>
  <si>
    <t>Wigan Wallgate</t>
  </si>
  <si>
    <t>TOC2406</t>
  </si>
  <si>
    <t>Basildon</t>
  </si>
  <si>
    <t>TOC7494</t>
  </si>
  <si>
    <t>Benfleet</t>
  </si>
  <si>
    <t>TOC7439</t>
  </si>
  <si>
    <t>Chafford 100</t>
  </si>
  <si>
    <t>TOC7447</t>
  </si>
  <si>
    <t>Chalkwell</t>
  </si>
  <si>
    <t>TOC7469</t>
  </si>
  <si>
    <t>Dagenham Docks</t>
  </si>
  <si>
    <t>TOC7440</t>
  </si>
  <si>
    <t>East Tilbury</t>
  </si>
  <si>
    <t>TOC7471</t>
  </si>
  <si>
    <t>Fenchurch Street</t>
  </si>
  <si>
    <t>TOC8513</t>
  </si>
  <si>
    <t>Grays</t>
  </si>
  <si>
    <t>TOC7443</t>
  </si>
  <si>
    <t>Laindon</t>
  </si>
  <si>
    <t>TOC7445</t>
  </si>
  <si>
    <t>Leigh on Sea</t>
  </si>
  <si>
    <t>TOC7446</t>
  </si>
  <si>
    <t xml:space="preserve">Limehouse </t>
  </si>
  <si>
    <t>TOC7491</t>
  </si>
  <si>
    <t>Ockendon</t>
  </si>
  <si>
    <t>TOC7451</t>
  </si>
  <si>
    <t>Pitsea</t>
  </si>
  <si>
    <t>TOC7452</t>
  </si>
  <si>
    <t>Purfleet</t>
  </si>
  <si>
    <t>TOC7453</t>
  </si>
  <si>
    <t>Rainham London</t>
  </si>
  <si>
    <t>TOC7454</t>
  </si>
  <si>
    <t>Shoeburyness</t>
  </si>
  <si>
    <t>TOC7455</t>
  </si>
  <si>
    <t>Southend Central</t>
  </si>
  <si>
    <t>TOC7456</t>
  </si>
  <si>
    <t>Southend East</t>
  </si>
  <si>
    <t>TOC7457</t>
  </si>
  <si>
    <t>Stanford le Hope</t>
  </si>
  <si>
    <t>TOC7458</t>
  </si>
  <si>
    <t>Thorpe Bay</t>
  </si>
  <si>
    <t>TOC7460</t>
  </si>
  <si>
    <t>Tilbury Town</t>
  </si>
  <si>
    <t>TOC7462</t>
  </si>
  <si>
    <t>Upminster</t>
  </si>
  <si>
    <t>TOC7464</t>
  </si>
  <si>
    <t>West Horndon</t>
  </si>
  <si>
    <t>TOC7466</t>
  </si>
  <si>
    <t>West Cliff on Sea</t>
  </si>
  <si>
    <t>TOC7476</t>
  </si>
  <si>
    <t>Project Oval - TfL EMV enabled w/w's</t>
  </si>
  <si>
    <t>Aylesbury</t>
  </si>
  <si>
    <t>TOC1492</t>
  </si>
  <si>
    <t>Banbury</t>
  </si>
  <si>
    <t>TOC4502</t>
  </si>
  <si>
    <t>Beaconsfield</t>
  </si>
  <si>
    <t>TOC3047</t>
  </si>
  <si>
    <t>Bicester Village</t>
  </si>
  <si>
    <t>TOC3104</t>
  </si>
  <si>
    <t>Gerrards Cross</t>
  </si>
  <si>
    <t>TOC3051</t>
  </si>
  <si>
    <t>High Wycombe</t>
  </si>
  <si>
    <t>TOC3054</t>
  </si>
  <si>
    <t>Leamington Spa</t>
  </si>
  <si>
    <t>TOC4597</t>
  </si>
  <si>
    <t>Marylebone</t>
  </si>
  <si>
    <t>TOC1475</t>
  </si>
  <si>
    <t>Moor Street – Birmingham</t>
  </si>
  <si>
    <t>TOC4515</t>
  </si>
  <si>
    <t>Oxford Parkway</t>
  </si>
  <si>
    <t>TOC3121</t>
  </si>
  <si>
    <t>Corby</t>
  </si>
  <si>
    <t>TOC1847</t>
  </si>
  <si>
    <t>Derby</t>
  </si>
  <si>
    <t>TOC1823</t>
  </si>
  <si>
    <t>Kettering</t>
  </si>
  <si>
    <t>TOC1857</t>
  </si>
  <si>
    <t>St Pancras International</t>
  </si>
  <si>
    <t>TOC1555</t>
  </si>
  <si>
    <t>Leicester</t>
  </si>
  <si>
    <t>TOC1947</t>
  </si>
  <si>
    <t>Lincoln</t>
  </si>
  <si>
    <t>TOC6340</t>
  </si>
  <si>
    <t>Loughborough</t>
  </si>
  <si>
    <t>TOC1897</t>
  </si>
  <si>
    <t>Nottingham</t>
  </si>
  <si>
    <t>TOC1826</t>
  </si>
  <si>
    <t>Welinborough</t>
  </si>
  <si>
    <t>TOC1940</t>
  </si>
  <si>
    <t>Dewsbury</t>
  </si>
  <si>
    <t>TOC8326</t>
  </si>
  <si>
    <t>Huddersfield</t>
  </si>
  <si>
    <t>TOC8437</t>
  </si>
  <si>
    <t>Hull</t>
  </si>
  <si>
    <t>TOC8126</t>
  </si>
  <si>
    <t>Manchester Airport</t>
  </si>
  <si>
    <t>TOC2961</t>
  </si>
  <si>
    <t>Manchester Piccadilly</t>
  </si>
  <si>
    <t>TOC2968</t>
  </si>
  <si>
    <t>Warnham</t>
  </si>
  <si>
    <t>TOC5316</t>
  </si>
  <si>
    <t>Waterbeach</t>
  </si>
  <si>
    <t>TOC7079</t>
  </si>
  <si>
    <t>Watlington</t>
  </si>
  <si>
    <t>TOC7057</t>
  </si>
  <si>
    <t>Watton-At-Stone</t>
  </si>
  <si>
    <t>TOC6095</t>
  </si>
  <si>
    <t>Welham Green</t>
  </si>
  <si>
    <t>TOC6073</t>
  </si>
  <si>
    <t>Welwyn GC Pl 1-2</t>
  </si>
  <si>
    <t>TOC6183</t>
  </si>
  <si>
    <t>Welwyn GC Pl 3-4</t>
  </si>
  <si>
    <t>Welwyn North</t>
  </si>
  <si>
    <t>TOC6096</t>
  </si>
  <si>
    <t>West Hampstead</t>
  </si>
  <si>
    <t>TOC1525</t>
  </si>
  <si>
    <t>West Norwood</t>
  </si>
  <si>
    <t>TOC5438</t>
  </si>
  <si>
    <t>Winchmore Hill</t>
  </si>
  <si>
    <t>TOC6024</t>
  </si>
  <si>
    <t>West Worthing</t>
  </si>
  <si>
    <t>TOC5278</t>
  </si>
  <si>
    <t>Winchelsea</t>
  </si>
  <si>
    <t>TOC5042</t>
  </si>
  <si>
    <t>Wivelsfield</t>
  </si>
  <si>
    <t>TOC5341</t>
  </si>
  <si>
    <t>Woldingham</t>
  </si>
  <si>
    <t>TOC5440</t>
  </si>
  <si>
    <t>Worthing</t>
  </si>
  <si>
    <t>TOC5279</t>
  </si>
  <si>
    <t>Avonmouth</t>
  </si>
  <si>
    <t>TOC3200</t>
  </si>
  <si>
    <t>Bath Spa</t>
  </si>
  <si>
    <t>TOC3271</t>
  </si>
  <si>
    <t>Bristol Parkway</t>
  </si>
  <si>
    <t>TOC3230</t>
  </si>
  <si>
    <t>Bristol Temple Meads</t>
  </si>
  <si>
    <t>TOC3231</t>
  </si>
  <si>
    <t>Burnham</t>
  </si>
  <si>
    <t>TOC3176</t>
  </si>
  <si>
    <t>Cheltenham Spa</t>
  </si>
  <si>
    <t>TOC4731</t>
  </si>
  <si>
    <t>Chippenham</t>
  </si>
  <si>
    <t>TOC3267</t>
  </si>
  <si>
    <t>Clifton Down</t>
  </si>
  <si>
    <t>TOC3202</t>
  </si>
  <si>
    <t>Didcot Parkway</t>
  </si>
  <si>
    <t>TOC3030</t>
  </si>
  <si>
    <t>Exeter Central</t>
  </si>
  <si>
    <t>TOC5755</t>
  </si>
  <si>
    <t>Exeter St Davids</t>
  </si>
  <si>
    <t>TOC3410</t>
  </si>
  <si>
    <t>Gloucester</t>
  </si>
  <si>
    <t>TOC4760</t>
  </si>
  <si>
    <t>Iver</t>
  </si>
  <si>
    <t>TOC3170</t>
  </si>
  <si>
    <t>Langley</t>
  </si>
  <si>
    <t>TOC3171</t>
  </si>
  <si>
    <t>Lawrence Hill</t>
  </si>
  <si>
    <t>TOC3225</t>
  </si>
  <si>
    <t>Maidenhead</t>
  </si>
  <si>
    <t>TOC3147</t>
  </si>
  <si>
    <t>Montpelier</t>
  </si>
  <si>
    <t>TOC3203</t>
  </si>
  <si>
    <t>Newbury</t>
  </si>
  <si>
    <t>TOC3074</t>
  </si>
  <si>
    <t>Newton Abbott</t>
  </si>
  <si>
    <t>TOC3426</t>
  </si>
  <si>
    <t>Oxford</t>
  </si>
  <si>
    <t>TOC3115</t>
  </si>
  <si>
    <t>Paddington</t>
  </si>
  <si>
    <t>TOC3087</t>
  </si>
  <si>
    <t>Plymouth</t>
  </si>
  <si>
    <t>TOC3580</t>
  </si>
  <si>
    <t>Reading</t>
  </si>
  <si>
    <t>TOC3149</t>
  </si>
  <si>
    <t>Reading Green Park</t>
  </si>
  <si>
    <t>TOC0996</t>
  </si>
  <si>
    <t>Redland</t>
  </si>
  <si>
    <t>TOC3247</t>
  </si>
  <si>
    <t>Sea Mills</t>
  </si>
  <si>
    <t>TOC3254</t>
  </si>
  <si>
    <t>Severn Beach</t>
  </si>
  <si>
    <t>TOC3205</t>
  </si>
  <si>
    <t>Shirehampton</t>
  </si>
  <si>
    <t>TOC3206</t>
  </si>
  <si>
    <t>Slough</t>
  </si>
  <si>
    <t>TOC3173</t>
  </si>
  <si>
    <t>St Andrews Road</t>
  </si>
  <si>
    <t>TOC3252</t>
  </si>
  <si>
    <t>Stapleton Road</t>
  </si>
  <si>
    <t>TOC3250</t>
  </si>
  <si>
    <t>Swindon</t>
  </si>
  <si>
    <t>TOC3333</t>
  </si>
  <si>
    <t>Taplow</t>
  </si>
  <si>
    <t>TOC3151</t>
  </si>
  <si>
    <t>Taunton</t>
  </si>
  <si>
    <t>TOC3471</t>
  </si>
  <si>
    <t>Truro</t>
  </si>
  <si>
    <t>TOC3540</t>
  </si>
  <si>
    <t>Twyford</t>
  </si>
  <si>
    <t>TOC3155</t>
  </si>
  <si>
    <t>Weston Super Mare</t>
  </si>
  <si>
    <t>TOC3391</t>
  </si>
  <si>
    <t>Kings Cross Arches 1-3 (ex-Kings Cross Accelerated)</t>
  </si>
  <si>
    <t>TOC6121</t>
  </si>
  <si>
    <t>Albany Park</t>
  </si>
  <si>
    <t>TOC5132</t>
  </si>
  <si>
    <t>Ashford International</t>
  </si>
  <si>
    <t>TOC5466</t>
  </si>
  <si>
    <t>Bexley</t>
  </si>
  <si>
    <t>TOC5093</t>
  </si>
  <si>
    <t>Bexley Heath</t>
  </si>
  <si>
    <t>TOC5094</t>
  </si>
  <si>
    <t>Bromley South</t>
  </si>
  <si>
    <t>TOC5064</t>
  </si>
  <si>
    <t>Cannon Street</t>
  </si>
  <si>
    <t>TOC5142</t>
  </si>
  <si>
    <t>Canterbury East</t>
  </si>
  <si>
    <t>TOC5164</t>
  </si>
  <si>
    <t>Canterbury West</t>
  </si>
  <si>
    <t>TOC5007</t>
  </si>
  <si>
    <t>Charing Cross</t>
  </si>
  <si>
    <t>TOC5143</t>
  </si>
  <si>
    <t>Chatham</t>
  </si>
  <si>
    <t>TOC5199</t>
  </si>
  <si>
    <t>Crayford</t>
  </si>
  <si>
    <t>TOC5100</t>
  </si>
  <si>
    <t>Dartford</t>
  </si>
  <si>
    <t>TOC5101</t>
  </si>
  <si>
    <t>Dover Priory</t>
  </si>
  <si>
    <t>TOC5033</t>
  </si>
  <si>
    <t>Ebbsfleet International</t>
  </si>
  <si>
    <t>TOC5566</t>
  </si>
  <si>
    <t>Eltham</t>
  </si>
  <si>
    <t>TOC5103</t>
  </si>
  <si>
    <t>Falconwood</t>
  </si>
  <si>
    <t>TOC5137</t>
  </si>
  <si>
    <t>Faversham</t>
  </si>
  <si>
    <t>TOC5167</t>
  </si>
  <si>
    <t>Folkstone Central</t>
  </si>
  <si>
    <t>TOC5035</t>
  </si>
  <si>
    <t>Gillingham</t>
  </si>
  <si>
    <t>TOC5169</t>
  </si>
  <si>
    <t>Gravesend</t>
  </si>
  <si>
    <t>TOC5172</t>
  </si>
  <si>
    <t>Greenhithe</t>
  </si>
  <si>
    <t>TOC5138</t>
  </si>
  <si>
    <t>Hastings</t>
  </si>
  <si>
    <t>TOC5219</t>
  </si>
  <si>
    <t>Lewisham</t>
  </si>
  <si>
    <t>TOC5051</t>
  </si>
  <si>
    <t>London Bridge (Pl 1-6)</t>
  </si>
  <si>
    <t>TOC5148</t>
  </si>
  <si>
    <t>New Cross</t>
  </si>
  <si>
    <t>TOC5150</t>
  </si>
  <si>
    <t>New Eltham</t>
  </si>
  <si>
    <t>TOC5119</t>
  </si>
  <si>
    <t>Orpington</t>
  </si>
  <si>
    <t>TOC5122</t>
  </si>
  <si>
    <t>Rainham(Kent)</t>
  </si>
  <si>
    <t>TOC5177</t>
  </si>
  <si>
    <t>Rochester</t>
  </si>
  <si>
    <t>TOC5203</t>
  </si>
  <si>
    <t>Sevenoaks</t>
  </si>
  <si>
    <t>TOC5124</t>
  </si>
  <si>
    <t>Sidcup</t>
  </si>
  <si>
    <t>TOC5125</t>
  </si>
  <si>
    <t>Sittingbourne</t>
  </si>
  <si>
    <t>TOC5187</t>
  </si>
  <si>
    <t>Stratford International</t>
  </si>
  <si>
    <t>TOC7222</t>
  </si>
  <si>
    <t>Strood</t>
  </si>
  <si>
    <t>TOC5191</t>
  </si>
  <si>
    <t>St Leonards</t>
  </si>
  <si>
    <t>TOC5239</t>
  </si>
  <si>
    <t>St. Pancras International</t>
  </si>
  <si>
    <t>Tonbridge</t>
  </si>
  <si>
    <t>TOC5229</t>
  </si>
  <si>
    <t>Tunbridge Wells</t>
  </si>
  <si>
    <t>TOC5230</t>
  </si>
  <si>
    <t>V1-8</t>
  </si>
  <si>
    <t>TOCV1-8</t>
  </si>
  <si>
    <t>Waterloo East</t>
  </si>
  <si>
    <t>TOC5158</t>
  </si>
  <si>
    <t>Welling</t>
  </si>
  <si>
    <t>TOC5128</t>
  </si>
  <si>
    <t>Woolwich Arsenal</t>
  </si>
  <si>
    <t>TOC5152</t>
  </si>
  <si>
    <t>Aldershot</t>
  </si>
  <si>
    <t>TOC5623</t>
  </si>
  <si>
    <t>Basingstoke</t>
  </si>
  <si>
    <t>TOC5520</t>
  </si>
  <si>
    <t>Bournemouth</t>
  </si>
  <si>
    <t>TOC5876</t>
  </si>
  <si>
    <t>Bracknell</t>
  </si>
  <si>
    <t>TOC5693</t>
  </si>
  <si>
    <t>Brookwood</t>
  </si>
  <si>
    <t>TOC5687</t>
  </si>
  <si>
    <t>Clapham Junction</t>
  </si>
  <si>
    <t>TOC5595</t>
  </si>
  <si>
    <t>Earlsfield</t>
  </si>
  <si>
    <t>TOC5584</t>
  </si>
  <si>
    <t>Egham</t>
  </si>
  <si>
    <t>TOC5669</t>
  </si>
  <si>
    <t>Fareham</t>
  </si>
  <si>
    <t>TOC5900</t>
  </si>
  <si>
    <t>Farnborough</t>
  </si>
  <si>
    <t>TOC5521</t>
  </si>
  <si>
    <t>Feltham</t>
  </si>
  <si>
    <t>TOC5559</t>
  </si>
  <si>
    <t>Fleet</t>
  </si>
  <si>
    <t>TOC5522</t>
  </si>
  <si>
    <t>Fratton</t>
  </si>
  <si>
    <t>TOC5509</t>
  </si>
  <si>
    <t>Godalming</t>
  </si>
  <si>
    <t>TOC5629</t>
  </si>
  <si>
    <t>Guildford</t>
  </si>
  <si>
    <t>TOC5631</t>
  </si>
  <si>
    <t>Hampton Court</t>
  </si>
  <si>
    <t>TOC5561</t>
  </si>
  <si>
    <t>Haselmere</t>
  </si>
  <si>
    <t>TOC5633</t>
  </si>
  <si>
    <t>Havant</t>
  </si>
  <si>
    <t>TOC5532</t>
  </si>
  <si>
    <t>Kingston</t>
  </si>
  <si>
    <t>TOC5565</t>
  </si>
  <si>
    <t>New Malden</t>
  </si>
  <si>
    <t>TOC5567</t>
  </si>
  <si>
    <t>Norbiton</t>
  </si>
  <si>
    <t>TOC5568</t>
  </si>
  <si>
    <t>Petersfield</t>
  </si>
  <si>
    <t>TOC5657</t>
  </si>
  <si>
    <t>Portsmouth Harbour</t>
  </si>
  <si>
    <t>TOC5540</t>
  </si>
  <si>
    <t>Portsmouth &amp; Southsea</t>
  </si>
  <si>
    <t>TOC5537</t>
  </si>
  <si>
    <t>Putney</t>
  </si>
  <si>
    <t>TOC5603</t>
  </si>
  <si>
    <t>Queenstown Road</t>
  </si>
  <si>
    <t>TOC5596</t>
  </si>
  <si>
    <t>Raynes Park</t>
  </si>
  <si>
    <t>TOC5569</t>
  </si>
  <si>
    <t>Richmond</t>
  </si>
  <si>
    <t>TOC5570</t>
  </si>
  <si>
    <t>Salisbury</t>
  </si>
  <si>
    <t>TOC5663</t>
  </si>
  <si>
    <t>Southampton Central</t>
  </si>
  <si>
    <t>TOC5932</t>
  </si>
  <si>
    <t>Staines</t>
  </si>
  <si>
    <t>TOC5670</t>
  </si>
  <si>
    <t>TOC5604</t>
  </si>
  <si>
    <t>Surbiton</t>
  </si>
  <si>
    <t>TOC5571</t>
  </si>
  <si>
    <t>Twickenham</t>
  </si>
  <si>
    <t>TOC5574</t>
  </si>
  <si>
    <t>Vauxhall</t>
  </si>
  <si>
    <t>TOC5597</t>
  </si>
  <si>
    <t>Virginia Water</t>
  </si>
  <si>
    <t>TOC5676</t>
  </si>
  <si>
    <t>Walton on Thames</t>
  </si>
  <si>
    <t>TOC5575</t>
  </si>
  <si>
    <t>Wandsworth Town</t>
  </si>
  <si>
    <t>TOC5576</t>
  </si>
  <si>
    <t>Weybridge</t>
  </si>
  <si>
    <t>TOC5577</t>
  </si>
  <si>
    <t>Wimbledon</t>
  </si>
  <si>
    <t>TOC5578</t>
  </si>
  <si>
    <t>Winchester</t>
  </si>
  <si>
    <t>TOC5924</t>
  </si>
  <si>
    <t>Windsor &amp; Eton</t>
  </si>
  <si>
    <t>TOC5652</t>
  </si>
  <si>
    <t>Woking</t>
  </si>
  <si>
    <t>TOC5685</t>
  </si>
  <si>
    <t>Wokingham</t>
  </si>
  <si>
    <t>TOC5696</t>
  </si>
  <si>
    <t>Bridgend</t>
  </si>
  <si>
    <t>TOC3809</t>
  </si>
  <si>
    <t>Cardiff Central</t>
  </si>
  <si>
    <t>TOC3899</t>
  </si>
  <si>
    <t>Cardiff Queen Street</t>
  </si>
  <si>
    <t>TOC3900</t>
  </si>
  <si>
    <t>Cathays</t>
  </si>
  <si>
    <t>TOC3820</t>
  </si>
  <si>
    <t xml:space="preserve">Chester </t>
  </si>
  <si>
    <t>TOC2412</t>
  </si>
  <si>
    <t>Colwyn Bay</t>
  </si>
  <si>
    <t>TOC2451</t>
  </si>
  <si>
    <t>Hereford</t>
  </si>
  <si>
    <t>TOC3607</t>
  </si>
  <si>
    <t>Neath</t>
  </si>
  <si>
    <t>TOC4216</t>
  </si>
  <si>
    <t xml:space="preserve">Newport  </t>
  </si>
  <si>
    <t>TOC3674</t>
  </si>
  <si>
    <t>Pontypridd</t>
  </si>
  <si>
    <t>TOC3904</t>
  </si>
  <si>
    <t>Rhyl</t>
  </si>
  <si>
    <t>TOC2461</t>
  </si>
  <si>
    <t>Shrewsbury</t>
  </si>
  <si>
    <t>TOC4387</t>
  </si>
  <si>
    <t>Swansea</t>
  </si>
  <si>
    <t>TOC4222</t>
  </si>
  <si>
    <t>Birmingham International</t>
  </si>
  <si>
    <t>TOC1215</t>
  </si>
  <si>
    <t>Birmingham New Street</t>
  </si>
  <si>
    <t>TOC1127</t>
  </si>
  <si>
    <t>BNS Navigation Street North</t>
  </si>
  <si>
    <t>TOC4444</t>
  </si>
  <si>
    <t>Coventry</t>
  </si>
  <si>
    <t>TOC1030</t>
  </si>
  <si>
    <t>Crewe</t>
  </si>
  <si>
    <t>TOC1243</t>
  </si>
  <si>
    <t>Euston</t>
  </si>
  <si>
    <t>TOC1444</t>
  </si>
  <si>
    <t>Manchester Picadilly</t>
  </si>
  <si>
    <t>Rugby</t>
  </si>
  <si>
    <t>TOC1087</t>
  </si>
  <si>
    <t xml:space="preserve">Stockport </t>
  </si>
  <si>
    <t>TOC2771</t>
  </si>
  <si>
    <t>Stoke-on-Trent</t>
  </si>
  <si>
    <t>TOC1314</t>
  </si>
  <si>
    <t>Bletchley</t>
  </si>
  <si>
    <t>TOC1360</t>
  </si>
  <si>
    <t>Five ways – Birmingham</t>
  </si>
  <si>
    <t>TOC4503</t>
  </si>
  <si>
    <t>Hemel Hempstead</t>
  </si>
  <si>
    <t>TOC1391</t>
  </si>
  <si>
    <t>Milton Keynes</t>
  </si>
  <si>
    <t>TOC1378</t>
  </si>
  <si>
    <t>Northampton</t>
  </si>
  <si>
    <t>TOC1069</t>
  </si>
  <si>
    <t>Snow Hill – Birmingham</t>
  </si>
  <si>
    <t>TOC1006</t>
  </si>
  <si>
    <t>University – Birmingham</t>
  </si>
  <si>
    <t>TOC4504</t>
  </si>
  <si>
    <t>Watford Junction</t>
  </si>
  <si>
    <t>TOC1402</t>
  </si>
  <si>
    <t>Wolverhampton</t>
  </si>
  <si>
    <t>TOC1218</t>
  </si>
  <si>
    <t>walkways</t>
  </si>
  <si>
    <t>IPVs/PVALs</t>
  </si>
  <si>
    <t>Cambrdge</t>
  </si>
  <si>
    <t>ARN</t>
  </si>
  <si>
    <t>ASR</t>
  </si>
  <si>
    <t xml:space="preserve">c2c </t>
  </si>
  <si>
    <t>Bicester Town</t>
  </si>
  <si>
    <t>EMT</t>
  </si>
  <si>
    <t>GWR</t>
  </si>
  <si>
    <t>GTR</t>
  </si>
  <si>
    <t>Brighton</t>
  </si>
  <si>
    <t>LSER</t>
  </si>
  <si>
    <t>SWR</t>
  </si>
  <si>
    <t>TfL</t>
  </si>
  <si>
    <t>Liverpool St</t>
  </si>
  <si>
    <t>TfW</t>
  </si>
  <si>
    <t>Chester</t>
  </si>
  <si>
    <t>VTWC</t>
  </si>
  <si>
    <t>WMR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</si>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</sst>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</cellXfs>
  <cellStyles count="7">
    <cellStyle name="60% - Accent1 2" xfId="2" xr:uid="{1A74BE46-B17A-4F2C-9D78-043FBCF3AFB6}"/>
    <cellStyle name="60% - Accent2 2" xfId="3" xr:uid="{2BCDBF7F-D2B6-413B-A3C0-F8B055E136FB}"/>
    <cellStyle name="60% - Accent4 2" xfId="4" xr:uid="{09C6549B-1202-4E0B-BB81-B6422207E7EC}"/>
    <cellStyle name="60% - Accent6 2" xfId="5" xr:uid="{E03F5671-5F5D-47FA-ADE9-8ABE9EC4E674}"/>
    <cellStyle name="Normal" xfId="0" builtinId="0"/>
    <cellStyle name="Normal 2" xfId="1" xr:uid="{2B11FA02-77B9-4818-94BD-E3717E586AE4}"/>
    <cellStyle name="Normal 2 2 2" xfId="6" xr:uid="{BF192B5F-2ED0-4F85-AADF-80AAC32E18AC}"/>
  </cellStyles>
  <dxfs count="18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DC88-DC77-4BFB-BA00-8D34BC87AF5E}">
  <dimension ref="A1:O21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1.28515625" bestFit="1" customWidth="1"/>
    <col min="2" max="2" width="27.85546875" bestFit="1" customWidth="1"/>
    <col min="3" max="3" width="26.140625" bestFit="1" customWidth="1"/>
    <col min="4" max="4" width="14.85546875" bestFit="1" customWidth="1"/>
    <col min="5" max="5" width="12" bestFit="1" customWidth="1"/>
    <col min="6" max="6" width="18.5703125" bestFit="1" customWidth="1"/>
    <col min="7" max="7" width="17.5703125" bestFit="1" customWidth="1"/>
    <col min="8" max="8" width="19" bestFit="1" customWidth="1"/>
    <col min="9" max="9" width="22.28515625" bestFit="1" customWidth="1"/>
    <col min="10" max="10" width="8.85546875" bestFit="1" customWidth="1"/>
    <col min="11" max="11" width="9.5703125" bestFit="1" customWidth="1"/>
    <col min="12" max="12" width="16.5703125" bestFit="1" customWidth="1"/>
    <col min="13" max="13" width="13.28515625" bestFit="1" customWidth="1"/>
    <col min="14" max="14" width="12.85546875" bestFit="1" customWidth="1"/>
    <col min="15" max="15" width="4.5703125" bestFit="1" customWidth="1"/>
  </cols>
  <sheetData>
    <row r="1" spans="1:15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2">
        <v>192</v>
      </c>
      <c r="E2" s="2">
        <v>3</v>
      </c>
      <c r="F2" s="2">
        <v>189</v>
      </c>
      <c r="G2" s="2">
        <v>98</v>
      </c>
      <c r="H2" s="2">
        <v>94</v>
      </c>
      <c r="I2" s="2">
        <v>94</v>
      </c>
      <c r="J2" s="2">
        <v>205</v>
      </c>
      <c r="K2" s="2">
        <v>26</v>
      </c>
      <c r="L2" s="2">
        <v>383</v>
      </c>
      <c r="M2" s="2">
        <v>13</v>
      </c>
      <c r="N2" s="2">
        <v>4</v>
      </c>
      <c r="O2" s="2">
        <v>1</v>
      </c>
    </row>
    <row r="3" spans="1:15" x14ac:dyDescent="0.25">
      <c r="A3" s="1" t="s">
        <v>18</v>
      </c>
      <c r="B3" s="1" t="s">
        <v>19</v>
      </c>
      <c r="C3" s="1" t="s">
        <v>20</v>
      </c>
      <c r="D3" s="2">
        <v>113</v>
      </c>
      <c r="E3" s="2">
        <v>0</v>
      </c>
      <c r="F3" s="2">
        <v>113</v>
      </c>
      <c r="G3" s="2">
        <v>0</v>
      </c>
      <c r="H3" s="2">
        <v>113</v>
      </c>
      <c r="I3" s="2">
        <v>113</v>
      </c>
      <c r="J3" s="2">
        <v>0</v>
      </c>
      <c r="K3" s="2">
        <v>0</v>
      </c>
      <c r="L3" s="2">
        <v>226</v>
      </c>
      <c r="M3" s="2">
        <v>0</v>
      </c>
      <c r="N3" s="2">
        <v>1</v>
      </c>
      <c r="O3" s="2">
        <v>0</v>
      </c>
    </row>
    <row r="4" spans="1:15" x14ac:dyDescent="0.25">
      <c r="A4" s="1" t="s">
        <v>21</v>
      </c>
      <c r="B4" s="1" t="s">
        <v>22</v>
      </c>
      <c r="C4" s="1" t="s">
        <v>17</v>
      </c>
      <c r="D4" s="2">
        <v>236</v>
      </c>
      <c r="E4" s="2">
        <v>0</v>
      </c>
      <c r="F4" s="2">
        <v>236</v>
      </c>
      <c r="G4" s="2">
        <v>0</v>
      </c>
      <c r="H4" s="2">
        <v>236</v>
      </c>
      <c r="I4" s="2">
        <v>236</v>
      </c>
      <c r="J4" s="2">
        <v>0</v>
      </c>
      <c r="K4" s="2">
        <v>0</v>
      </c>
      <c r="L4" s="2">
        <v>352</v>
      </c>
      <c r="M4" s="2">
        <v>8</v>
      </c>
      <c r="N4" s="2">
        <v>11</v>
      </c>
      <c r="O4" s="2">
        <v>7</v>
      </c>
    </row>
    <row r="5" spans="1:15" x14ac:dyDescent="0.25">
      <c r="A5" s="1" t="s">
        <v>53</v>
      </c>
      <c r="B5" s="1" t="s">
        <v>61</v>
      </c>
      <c r="C5" s="1" t="s">
        <v>54</v>
      </c>
      <c r="D5" s="2">
        <v>171</v>
      </c>
      <c r="E5" s="2">
        <v>0</v>
      </c>
      <c r="F5" s="2">
        <v>171</v>
      </c>
      <c r="G5" s="2">
        <v>0</v>
      </c>
      <c r="H5" s="2">
        <v>171</v>
      </c>
      <c r="I5" s="2">
        <v>171</v>
      </c>
      <c r="J5" s="2">
        <v>0</v>
      </c>
      <c r="K5" s="2">
        <v>0</v>
      </c>
      <c r="L5" s="2">
        <v>312</v>
      </c>
      <c r="M5" s="2">
        <v>9</v>
      </c>
      <c r="N5" s="2">
        <v>9</v>
      </c>
      <c r="O5" s="2">
        <v>2</v>
      </c>
    </row>
    <row r="6" spans="1:15" x14ac:dyDescent="0.25">
      <c r="A6" s="1" t="s">
        <v>23</v>
      </c>
      <c r="B6" s="1" t="s">
        <v>24</v>
      </c>
      <c r="C6" s="1" t="s">
        <v>25</v>
      </c>
      <c r="D6" s="2">
        <v>171</v>
      </c>
      <c r="E6" s="2">
        <v>124</v>
      </c>
      <c r="F6" s="2">
        <v>47</v>
      </c>
      <c r="G6" s="2">
        <v>79</v>
      </c>
      <c r="H6" s="2">
        <v>92</v>
      </c>
      <c r="I6" s="2">
        <v>92</v>
      </c>
      <c r="J6" s="2">
        <v>4</v>
      </c>
      <c r="K6" s="2">
        <v>32</v>
      </c>
      <c r="L6" s="2">
        <v>0</v>
      </c>
      <c r="M6" s="2">
        <v>14</v>
      </c>
      <c r="N6" s="2">
        <v>0</v>
      </c>
      <c r="O6" s="2">
        <v>0</v>
      </c>
    </row>
    <row r="7" spans="1:15" x14ac:dyDescent="0.25">
      <c r="A7" s="1" t="s">
        <v>26</v>
      </c>
      <c r="B7" s="1" t="s">
        <v>27</v>
      </c>
      <c r="C7" s="1" t="s">
        <v>28</v>
      </c>
      <c r="D7" s="2">
        <v>72</v>
      </c>
      <c r="E7" s="2">
        <v>13</v>
      </c>
      <c r="F7" s="2">
        <v>59</v>
      </c>
      <c r="G7" s="2">
        <v>19</v>
      </c>
      <c r="H7" s="2">
        <v>53</v>
      </c>
      <c r="I7" s="2">
        <v>53</v>
      </c>
      <c r="J7" s="2">
        <v>0</v>
      </c>
      <c r="K7" s="2">
        <v>0</v>
      </c>
      <c r="L7" s="2">
        <v>118</v>
      </c>
      <c r="M7" s="2">
        <v>2</v>
      </c>
      <c r="N7" s="2">
        <v>1</v>
      </c>
      <c r="O7" s="2">
        <v>6</v>
      </c>
    </row>
    <row r="8" spans="1:15" x14ac:dyDescent="0.25">
      <c r="A8" s="1" t="s">
        <v>29</v>
      </c>
      <c r="B8" s="1" t="s">
        <v>66</v>
      </c>
      <c r="C8" s="1" t="s">
        <v>17</v>
      </c>
      <c r="D8" s="2">
        <v>72</v>
      </c>
      <c r="E8" s="2">
        <v>0</v>
      </c>
      <c r="F8" s="2">
        <v>72</v>
      </c>
      <c r="G8" s="2">
        <v>14</v>
      </c>
      <c r="H8" s="2">
        <v>58</v>
      </c>
      <c r="I8" s="2">
        <v>58</v>
      </c>
      <c r="J8" s="2">
        <v>0</v>
      </c>
      <c r="K8" s="2">
        <v>2</v>
      </c>
      <c r="L8" s="2">
        <v>144</v>
      </c>
      <c r="M8" s="2">
        <v>0</v>
      </c>
      <c r="N8" s="2">
        <v>1</v>
      </c>
      <c r="O8" s="2">
        <v>3</v>
      </c>
    </row>
    <row r="9" spans="1:15" x14ac:dyDescent="0.25">
      <c r="A9" s="1" t="s">
        <v>30</v>
      </c>
      <c r="B9" s="1" t="s">
        <v>65</v>
      </c>
      <c r="C9" s="1" t="s">
        <v>31</v>
      </c>
      <c r="D9" s="2">
        <v>52</v>
      </c>
      <c r="E9" s="2">
        <v>0</v>
      </c>
      <c r="F9" s="2">
        <v>52</v>
      </c>
      <c r="G9" s="2">
        <v>0</v>
      </c>
      <c r="H9" s="2">
        <v>52</v>
      </c>
      <c r="I9" s="2">
        <v>52</v>
      </c>
      <c r="J9" s="2">
        <v>0</v>
      </c>
      <c r="K9" s="2">
        <v>0</v>
      </c>
      <c r="L9" s="2">
        <v>104</v>
      </c>
      <c r="M9" s="2">
        <v>0</v>
      </c>
      <c r="N9" s="2">
        <v>2</v>
      </c>
      <c r="O9" s="2">
        <v>1</v>
      </c>
    </row>
    <row r="10" spans="1:15" x14ac:dyDescent="0.25">
      <c r="A10" s="1" t="s">
        <v>32</v>
      </c>
      <c r="B10" s="1" t="s">
        <v>63</v>
      </c>
      <c r="C10" s="1" t="s">
        <v>33</v>
      </c>
      <c r="D10" s="2">
        <v>705</v>
      </c>
      <c r="E10" s="2">
        <v>125</v>
      </c>
      <c r="F10" s="2">
        <v>580</v>
      </c>
      <c r="G10" s="2">
        <v>463</v>
      </c>
      <c r="H10" s="2">
        <v>249</v>
      </c>
      <c r="I10" s="2">
        <v>249</v>
      </c>
      <c r="J10" s="2">
        <v>285</v>
      </c>
      <c r="K10" s="2">
        <v>99</v>
      </c>
      <c r="L10" s="2">
        <v>873</v>
      </c>
      <c r="M10" s="2">
        <v>12</v>
      </c>
      <c r="N10" s="2">
        <v>4</v>
      </c>
      <c r="O10" s="2">
        <v>53</v>
      </c>
    </row>
    <row r="11" spans="1:15" x14ac:dyDescent="0.25">
      <c r="A11" s="1" t="s">
        <v>34</v>
      </c>
      <c r="B11" s="1" t="s">
        <v>64</v>
      </c>
      <c r="C11" s="1" t="s">
        <v>35</v>
      </c>
      <c r="D11" s="2">
        <v>278</v>
      </c>
      <c r="E11" s="2">
        <v>29</v>
      </c>
      <c r="F11" s="2">
        <v>249</v>
      </c>
      <c r="G11" s="2">
        <v>128</v>
      </c>
      <c r="H11" s="2">
        <v>150</v>
      </c>
      <c r="I11" s="2">
        <v>150</v>
      </c>
      <c r="J11" s="2">
        <v>27</v>
      </c>
      <c r="K11" s="2">
        <v>24</v>
      </c>
      <c r="L11" s="2">
        <v>498</v>
      </c>
      <c r="M11" s="2">
        <v>0</v>
      </c>
      <c r="N11" s="2">
        <v>5</v>
      </c>
      <c r="O11" s="2">
        <v>10</v>
      </c>
    </row>
    <row r="12" spans="1:15" x14ac:dyDescent="0.25">
      <c r="A12" s="1" t="s">
        <v>36</v>
      </c>
      <c r="B12" s="1" t="s">
        <v>37</v>
      </c>
      <c r="C12" s="1" t="s">
        <v>38</v>
      </c>
      <c r="D12" s="2">
        <v>40</v>
      </c>
      <c r="E12" s="2">
        <v>0</v>
      </c>
      <c r="F12" s="2">
        <v>40</v>
      </c>
      <c r="G12" s="2">
        <v>40</v>
      </c>
      <c r="H12" s="2">
        <v>0</v>
      </c>
      <c r="I12" s="2">
        <v>0</v>
      </c>
      <c r="J12" s="2">
        <v>0</v>
      </c>
      <c r="K12" s="2">
        <v>0</v>
      </c>
      <c r="L12" s="2" t="s">
        <v>39</v>
      </c>
      <c r="M12" s="2">
        <v>0</v>
      </c>
      <c r="N12" s="2">
        <v>5</v>
      </c>
      <c r="O12" s="2">
        <v>0</v>
      </c>
    </row>
    <row r="13" spans="1:15" x14ac:dyDescent="0.25">
      <c r="A13" s="1" t="s">
        <v>40</v>
      </c>
      <c r="B13" s="1" t="s">
        <v>62</v>
      </c>
      <c r="C13" s="1" t="s">
        <v>41</v>
      </c>
      <c r="D13" s="2">
        <v>35</v>
      </c>
      <c r="E13" s="2">
        <v>0</v>
      </c>
      <c r="F13" s="2">
        <v>35</v>
      </c>
      <c r="G13" s="2">
        <v>35</v>
      </c>
      <c r="H13" s="2">
        <v>0</v>
      </c>
      <c r="I13" s="2">
        <v>0</v>
      </c>
      <c r="J13" s="2">
        <v>0</v>
      </c>
      <c r="K13" s="2">
        <v>0</v>
      </c>
      <c r="L13" s="2">
        <v>70</v>
      </c>
      <c r="M13" s="2">
        <v>0</v>
      </c>
      <c r="N13" s="2">
        <v>0</v>
      </c>
      <c r="O13" s="2">
        <v>0</v>
      </c>
    </row>
    <row r="14" spans="1:15" x14ac:dyDescent="0.25">
      <c r="A14" s="1" t="s">
        <v>42</v>
      </c>
      <c r="B14" s="1" t="s">
        <v>43</v>
      </c>
      <c r="C14" s="1" t="s">
        <v>20</v>
      </c>
      <c r="D14" s="2">
        <v>402</v>
      </c>
      <c r="E14" s="2">
        <v>209</v>
      </c>
      <c r="F14" s="2">
        <v>193</v>
      </c>
      <c r="G14" s="2">
        <v>291</v>
      </c>
      <c r="H14" s="2">
        <v>111</v>
      </c>
      <c r="I14" s="2">
        <v>111</v>
      </c>
      <c r="J14" s="2">
        <v>4</v>
      </c>
      <c r="K14" s="2">
        <v>67</v>
      </c>
      <c r="L14" s="2">
        <v>344</v>
      </c>
      <c r="M14" s="2">
        <v>41</v>
      </c>
      <c r="N14" s="2">
        <v>6</v>
      </c>
      <c r="O14" s="2">
        <v>3</v>
      </c>
    </row>
    <row r="15" spans="1:15" x14ac:dyDescent="0.25">
      <c r="A15" s="1" t="s">
        <v>44</v>
      </c>
      <c r="B15" s="1" t="s">
        <v>45</v>
      </c>
      <c r="C15" s="1" t="s">
        <v>17</v>
      </c>
      <c r="D15" s="2">
        <v>44</v>
      </c>
      <c r="E15" s="2">
        <v>0</v>
      </c>
      <c r="F15" s="2">
        <v>44</v>
      </c>
      <c r="G15" s="2">
        <v>0</v>
      </c>
      <c r="H15" s="2">
        <v>44</v>
      </c>
      <c r="I15" s="2">
        <v>44</v>
      </c>
      <c r="J15" s="2">
        <v>0</v>
      </c>
      <c r="K15" s="2">
        <v>0</v>
      </c>
      <c r="L15" s="2">
        <v>0</v>
      </c>
      <c r="M15" s="2">
        <v>6</v>
      </c>
      <c r="N15" s="2">
        <v>1</v>
      </c>
      <c r="O15" s="2">
        <v>0</v>
      </c>
    </row>
    <row r="16" spans="1:15" x14ac:dyDescent="0.25">
      <c r="A16" s="1" t="s">
        <v>46</v>
      </c>
      <c r="B16" s="1" t="s">
        <v>47</v>
      </c>
      <c r="C16" s="1" t="s">
        <v>47</v>
      </c>
      <c r="D16" s="2">
        <v>5</v>
      </c>
      <c r="E16" s="2">
        <v>0</v>
      </c>
      <c r="F16" s="2">
        <v>5</v>
      </c>
      <c r="G16" s="2">
        <v>0</v>
      </c>
      <c r="H16" s="2">
        <v>5</v>
      </c>
      <c r="I16" s="2">
        <v>0</v>
      </c>
      <c r="J16" s="2">
        <v>0</v>
      </c>
      <c r="K16" s="2">
        <v>0</v>
      </c>
      <c r="L16" s="2">
        <v>10</v>
      </c>
      <c r="M16" s="2">
        <v>0</v>
      </c>
      <c r="N16" s="2">
        <v>0</v>
      </c>
      <c r="O16" s="2">
        <v>0</v>
      </c>
    </row>
    <row r="17" spans="1:15" x14ac:dyDescent="0.25">
      <c r="A17" s="1" t="s">
        <v>48</v>
      </c>
      <c r="B17" s="1" t="s">
        <v>49</v>
      </c>
      <c r="C17" s="1" t="s">
        <v>50</v>
      </c>
      <c r="D17" s="2">
        <v>346</v>
      </c>
      <c r="E17" s="2">
        <v>128</v>
      </c>
      <c r="F17" s="2">
        <v>218</v>
      </c>
      <c r="G17" s="2">
        <v>164</v>
      </c>
      <c r="H17" s="2">
        <v>182</v>
      </c>
      <c r="I17" s="2">
        <v>182</v>
      </c>
      <c r="J17" s="2">
        <v>0</v>
      </c>
      <c r="K17" s="2">
        <v>45</v>
      </c>
      <c r="L17" s="2">
        <v>445</v>
      </c>
      <c r="M17" s="2">
        <v>0</v>
      </c>
      <c r="N17" s="2">
        <v>3</v>
      </c>
      <c r="O17" s="2">
        <v>10</v>
      </c>
    </row>
    <row r="18" spans="1:15" x14ac:dyDescent="0.25">
      <c r="A18" s="1" t="s">
        <v>51</v>
      </c>
      <c r="B18" s="1" t="s">
        <v>60</v>
      </c>
      <c r="C18" s="1" t="s">
        <v>52</v>
      </c>
      <c r="D18" s="2">
        <v>74</v>
      </c>
      <c r="E18" s="2">
        <v>0</v>
      </c>
      <c r="F18" s="2">
        <v>74</v>
      </c>
      <c r="G18" s="2">
        <v>0</v>
      </c>
      <c r="H18" s="2">
        <v>74</v>
      </c>
      <c r="I18" s="2">
        <v>74</v>
      </c>
      <c r="J18" s="2">
        <v>0</v>
      </c>
      <c r="K18" s="2">
        <v>0</v>
      </c>
      <c r="L18" s="2">
        <v>136</v>
      </c>
      <c r="M18" s="2">
        <v>0</v>
      </c>
      <c r="N18" s="2">
        <v>1</v>
      </c>
      <c r="O18" s="2">
        <v>5</v>
      </c>
    </row>
    <row r="19" spans="1:15" x14ac:dyDescent="0.25">
      <c r="A19" s="1" t="s">
        <v>55</v>
      </c>
      <c r="B19" s="1" t="s">
        <v>56</v>
      </c>
      <c r="C19" s="1" t="s">
        <v>57</v>
      </c>
      <c r="D19" s="2">
        <v>175</v>
      </c>
      <c r="E19" s="2">
        <v>0</v>
      </c>
      <c r="F19" s="2">
        <v>175</v>
      </c>
      <c r="G19" s="2">
        <v>175</v>
      </c>
      <c r="H19" s="2">
        <v>0</v>
      </c>
      <c r="I19" s="2">
        <v>0</v>
      </c>
      <c r="J19" s="2">
        <v>0</v>
      </c>
      <c r="K19" s="2">
        <v>0</v>
      </c>
      <c r="L19" s="2">
        <v>350</v>
      </c>
      <c r="M19" s="2">
        <v>0</v>
      </c>
      <c r="N19" s="2">
        <v>9</v>
      </c>
      <c r="O19" s="2">
        <v>0</v>
      </c>
    </row>
    <row r="20" spans="1:15" x14ac:dyDescent="0.25">
      <c r="A20" s="1" t="s">
        <v>58</v>
      </c>
      <c r="B20" s="1" t="s">
        <v>59</v>
      </c>
      <c r="C20" s="1" t="s">
        <v>17</v>
      </c>
      <c r="D20" s="2">
        <v>80</v>
      </c>
      <c r="E20" s="2">
        <v>17</v>
      </c>
      <c r="F20" s="2">
        <v>63</v>
      </c>
      <c r="G20" s="2">
        <v>19</v>
      </c>
      <c r="H20" s="2">
        <v>61</v>
      </c>
      <c r="I20" s="2">
        <v>61</v>
      </c>
      <c r="J20" s="2">
        <v>0</v>
      </c>
      <c r="K20" s="2">
        <v>15</v>
      </c>
      <c r="L20" s="2">
        <v>132</v>
      </c>
      <c r="M20" s="2">
        <v>4</v>
      </c>
      <c r="N20" s="2"/>
      <c r="O20" s="2">
        <v>1</v>
      </c>
    </row>
    <row r="21" spans="1:15" x14ac:dyDescent="0.25">
      <c r="A21" s="32" t="s">
        <v>67</v>
      </c>
      <c r="B21" s="32"/>
      <c r="C21" s="32"/>
      <c r="D21" s="5">
        <f>SUM(D2:D20)</f>
        <v>3263</v>
      </c>
      <c r="E21" s="5">
        <f t="shared" ref="E21:O21" si="0">SUM(E2:E20)</f>
        <v>648</v>
      </c>
      <c r="F21" s="5">
        <f t="shared" si="0"/>
        <v>2615</v>
      </c>
      <c r="G21" s="5">
        <f t="shared" si="0"/>
        <v>1525</v>
      </c>
      <c r="H21" s="5">
        <f t="shared" si="0"/>
        <v>1745</v>
      </c>
      <c r="I21" s="5">
        <f t="shared" si="0"/>
        <v>1740</v>
      </c>
      <c r="J21" s="5">
        <f t="shared" si="0"/>
        <v>525</v>
      </c>
      <c r="K21" s="5">
        <f t="shared" si="0"/>
        <v>310</v>
      </c>
      <c r="L21" s="5">
        <f t="shared" si="0"/>
        <v>4497</v>
      </c>
      <c r="M21" s="5">
        <f t="shared" si="0"/>
        <v>109</v>
      </c>
      <c r="N21" s="5">
        <f t="shared" si="0"/>
        <v>63</v>
      </c>
      <c r="O21" s="5">
        <f t="shared" si="0"/>
        <v>102</v>
      </c>
    </row>
  </sheetData>
  <sortState xmlns:xlrd2="http://schemas.microsoft.com/office/spreadsheetml/2017/richdata2" ref="A2:O20">
    <sortCondition ref="A2:A20"/>
  </sortState>
  <mergeCells count="1">
    <mergeCell ref="A21:C21"/>
  </mergeCells>
  <conditionalFormatting sqref="A2:N11">
    <cfRule type="expression" dxfId="17" priority="2">
      <formula>MOD(COLUMN(),2)=0</formula>
    </cfRule>
  </conditionalFormatting>
  <conditionalFormatting sqref="A2:O20">
    <cfRule type="expression" dxfId="16" priority="1">
      <formula>MOD(COLUMN(),2)=0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733D-914E-4581-8FD9-E4F75BC6FD23}">
  <dimension ref="A1:Q17"/>
  <sheetViews>
    <sheetView workbookViewId="0">
      <pane ySplit="1" topLeftCell="A2" activePane="bottomLeft" state="frozen"/>
      <selection pane="bottomLeft" activeCell="C2" sqref="C2:C17"/>
    </sheetView>
  </sheetViews>
  <sheetFormatPr defaultRowHeight="15" x14ac:dyDescent="0.25"/>
  <cols>
    <col min="1" max="1" width="22.28515625" bestFit="1" customWidth="1"/>
    <col min="2" max="2" width="8.5703125" bestFit="1" customWidth="1"/>
    <col min="3" max="3" width="8.5703125" customWidth="1"/>
    <col min="4" max="4" width="9.85546875" bestFit="1" customWidth="1"/>
    <col min="5" max="5" width="3" bestFit="1" customWidth="1"/>
    <col min="6" max="6" width="7.85546875" bestFit="1" customWidth="1"/>
    <col min="7" max="7" width="7.7109375" bestFit="1" customWidth="1"/>
    <col min="8" max="8" width="13.42578125" bestFit="1" customWidth="1"/>
    <col min="9" max="9" width="12.5703125" bestFit="1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</cols>
  <sheetData>
    <row r="1" spans="1:17" s="4" customFormat="1" ht="45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8"/>
      <c r="P1" s="8"/>
      <c r="Q1" s="8"/>
    </row>
    <row r="2" spans="1:17" x14ac:dyDescent="0.25">
      <c r="A2" s="18" t="s">
        <v>265</v>
      </c>
      <c r="B2" s="18" t="s">
        <v>266</v>
      </c>
      <c r="C2" s="18" t="str">
        <f>RIGHT(B2, LEN(B2) - 3)</f>
        <v>1954</v>
      </c>
      <c r="D2" s="17">
        <v>3</v>
      </c>
      <c r="E2" s="17"/>
      <c r="F2" s="17">
        <v>3</v>
      </c>
      <c r="G2" s="17">
        <v>0</v>
      </c>
      <c r="H2" s="17">
        <v>0</v>
      </c>
      <c r="I2" s="17">
        <v>3</v>
      </c>
      <c r="J2" s="17">
        <v>0</v>
      </c>
      <c r="K2" s="18"/>
      <c r="L2" s="17">
        <v>6</v>
      </c>
      <c r="M2" s="17">
        <v>0</v>
      </c>
      <c r="N2" s="17">
        <v>0</v>
      </c>
    </row>
    <row r="3" spans="1:17" x14ac:dyDescent="0.25">
      <c r="A3" s="18" t="s">
        <v>267</v>
      </c>
      <c r="B3" s="17" t="s">
        <v>268</v>
      </c>
      <c r="C3" s="18" t="str">
        <f t="shared" ref="C3:C17" si="0">RIGHT(B3, LEN(B3) - 3)</f>
        <v>2737</v>
      </c>
      <c r="D3" s="19">
        <v>7</v>
      </c>
      <c r="E3" s="19"/>
      <c r="F3" s="19">
        <v>7</v>
      </c>
      <c r="G3" s="17">
        <v>0</v>
      </c>
      <c r="H3" s="17">
        <v>0</v>
      </c>
      <c r="I3" s="19">
        <v>7</v>
      </c>
      <c r="J3" s="17">
        <v>0</v>
      </c>
      <c r="K3" s="18"/>
      <c r="L3" s="19">
        <v>14</v>
      </c>
      <c r="M3" s="17">
        <v>0</v>
      </c>
      <c r="N3" s="17">
        <v>0</v>
      </c>
    </row>
    <row r="4" spans="1:17" x14ac:dyDescent="0.25">
      <c r="A4" s="18" t="s">
        <v>269</v>
      </c>
      <c r="B4" s="17" t="s">
        <v>270</v>
      </c>
      <c r="C4" s="18" t="str">
        <f t="shared" si="0"/>
        <v>2599</v>
      </c>
      <c r="D4" s="19">
        <v>6</v>
      </c>
      <c r="E4" s="19"/>
      <c r="F4" s="19">
        <v>6</v>
      </c>
      <c r="G4" s="17">
        <v>0</v>
      </c>
      <c r="H4" s="17">
        <v>0</v>
      </c>
      <c r="I4" s="19">
        <v>6</v>
      </c>
      <c r="J4" s="17">
        <v>0</v>
      </c>
      <c r="K4" s="18"/>
      <c r="L4" s="19">
        <v>12</v>
      </c>
      <c r="M4" s="17">
        <v>0</v>
      </c>
      <c r="N4" s="17">
        <v>0</v>
      </c>
    </row>
    <row r="5" spans="1:17" x14ac:dyDescent="0.25">
      <c r="A5" s="18" t="s">
        <v>271</v>
      </c>
      <c r="B5" s="17" t="s">
        <v>272</v>
      </c>
      <c r="C5" s="18" t="str">
        <f t="shared" si="0"/>
        <v>8346</v>
      </c>
      <c r="D5" s="19">
        <v>6</v>
      </c>
      <c r="E5" s="19"/>
      <c r="F5" s="19">
        <v>6</v>
      </c>
      <c r="G5" s="17">
        <v>0</v>
      </c>
      <c r="H5" s="17">
        <v>0</v>
      </c>
      <c r="I5" s="19">
        <v>6</v>
      </c>
      <c r="J5" s="17">
        <v>0</v>
      </c>
      <c r="K5" s="18"/>
      <c r="L5" s="19">
        <v>12</v>
      </c>
      <c r="M5" s="17">
        <v>0</v>
      </c>
      <c r="N5" s="17">
        <v>0</v>
      </c>
    </row>
    <row r="6" spans="1:17" x14ac:dyDescent="0.25">
      <c r="A6" s="18" t="s">
        <v>273</v>
      </c>
      <c r="B6" s="17" t="s">
        <v>274</v>
      </c>
      <c r="C6" s="18" t="str">
        <f t="shared" si="0"/>
        <v>2895</v>
      </c>
      <c r="D6" s="19">
        <v>4</v>
      </c>
      <c r="E6" s="19"/>
      <c r="F6" s="19">
        <v>4</v>
      </c>
      <c r="G6" s="17">
        <v>0</v>
      </c>
      <c r="H6" s="17">
        <v>0</v>
      </c>
      <c r="I6" s="19">
        <v>4</v>
      </c>
      <c r="J6" s="17"/>
      <c r="K6" s="18"/>
      <c r="L6" s="19">
        <v>8</v>
      </c>
      <c r="M6" s="17"/>
      <c r="N6" s="17"/>
    </row>
    <row r="7" spans="1:17" x14ac:dyDescent="0.25">
      <c r="A7" s="18" t="s">
        <v>275</v>
      </c>
      <c r="B7" s="17" t="s">
        <v>276</v>
      </c>
      <c r="C7" s="18" t="str">
        <f t="shared" si="0"/>
        <v>8213</v>
      </c>
      <c r="D7" s="19">
        <v>8</v>
      </c>
      <c r="E7" s="19"/>
      <c r="F7" s="19">
        <v>8</v>
      </c>
      <c r="G7" s="17">
        <v>0</v>
      </c>
      <c r="H7" s="17">
        <v>0</v>
      </c>
      <c r="I7" s="19">
        <v>8</v>
      </c>
      <c r="J7" s="17">
        <v>0</v>
      </c>
      <c r="K7" s="18"/>
      <c r="L7" s="19">
        <v>16</v>
      </c>
      <c r="M7" s="17">
        <v>0</v>
      </c>
      <c r="N7" s="17">
        <v>0</v>
      </c>
    </row>
    <row r="8" spans="1:17" x14ac:dyDescent="0.25">
      <c r="A8" s="18" t="s">
        <v>277</v>
      </c>
      <c r="B8" s="17" t="s">
        <v>278</v>
      </c>
      <c r="C8" s="18" t="str">
        <f t="shared" si="0"/>
        <v>8009</v>
      </c>
      <c r="D8" s="19">
        <v>3</v>
      </c>
      <c r="E8" s="19"/>
      <c r="F8" s="19">
        <v>3</v>
      </c>
      <c r="G8" s="17">
        <v>0</v>
      </c>
      <c r="H8" s="17">
        <v>0</v>
      </c>
      <c r="I8" s="19">
        <v>3</v>
      </c>
      <c r="J8" s="17">
        <v>0</v>
      </c>
      <c r="K8" s="18"/>
      <c r="L8" s="19">
        <v>6</v>
      </c>
      <c r="M8" s="17">
        <v>0</v>
      </c>
      <c r="N8" s="17">
        <v>0</v>
      </c>
    </row>
    <row r="9" spans="1:17" x14ac:dyDescent="0.25">
      <c r="A9" s="18" t="s">
        <v>279</v>
      </c>
      <c r="B9" s="17" t="s">
        <v>280</v>
      </c>
      <c r="C9" s="18" t="str">
        <f t="shared" si="0"/>
        <v>8487</v>
      </c>
      <c r="D9" s="19">
        <v>33</v>
      </c>
      <c r="E9" s="19"/>
      <c r="F9" s="19">
        <v>33</v>
      </c>
      <c r="G9" s="17">
        <v>0</v>
      </c>
      <c r="H9" s="17">
        <v>0</v>
      </c>
      <c r="I9" s="19">
        <v>33</v>
      </c>
      <c r="J9" s="17">
        <v>0</v>
      </c>
      <c r="K9" s="18"/>
      <c r="L9" s="19">
        <v>66</v>
      </c>
      <c r="M9" s="17">
        <v>0</v>
      </c>
      <c r="N9" s="23">
        <v>1</v>
      </c>
    </row>
    <row r="10" spans="1:17" x14ac:dyDescent="0.25">
      <c r="A10" s="18" t="s">
        <v>281</v>
      </c>
      <c r="B10" s="17" t="s">
        <v>282</v>
      </c>
      <c r="C10" s="18" t="str">
        <f t="shared" si="0"/>
        <v>2246</v>
      </c>
      <c r="D10" s="19">
        <v>9</v>
      </c>
      <c r="E10" s="19"/>
      <c r="F10" s="19">
        <v>9</v>
      </c>
      <c r="G10" s="17">
        <v>0</v>
      </c>
      <c r="H10" s="17">
        <v>0</v>
      </c>
      <c r="I10" s="19">
        <v>9</v>
      </c>
      <c r="J10" s="17">
        <v>0</v>
      </c>
      <c r="K10" s="18"/>
      <c r="L10" s="19">
        <v>18</v>
      </c>
      <c r="M10" s="17">
        <v>0</v>
      </c>
      <c r="N10" s="17">
        <v>0</v>
      </c>
    </row>
    <row r="11" spans="1:17" x14ac:dyDescent="0.25">
      <c r="A11" s="18" t="s">
        <v>283</v>
      </c>
      <c r="B11" s="17" t="s">
        <v>284</v>
      </c>
      <c r="C11" s="18" t="str">
        <f t="shared" si="0"/>
        <v>2924</v>
      </c>
      <c r="D11" s="19">
        <v>5</v>
      </c>
      <c r="E11" s="19"/>
      <c r="F11" s="19">
        <v>5</v>
      </c>
      <c r="G11" s="17"/>
      <c r="H11" s="17"/>
      <c r="I11" s="19">
        <v>5</v>
      </c>
      <c r="J11" s="17"/>
      <c r="K11" s="18"/>
      <c r="L11" s="19">
        <v>10</v>
      </c>
      <c r="M11" s="17"/>
      <c r="N11" s="17"/>
    </row>
    <row r="12" spans="1:17" x14ac:dyDescent="0.25">
      <c r="A12" s="18" t="s">
        <v>285</v>
      </c>
      <c r="B12" s="17" t="s">
        <v>286</v>
      </c>
      <c r="C12" s="18" t="str">
        <f t="shared" si="0"/>
        <v>2798</v>
      </c>
      <c r="D12" s="19">
        <v>7</v>
      </c>
      <c r="E12" s="19"/>
      <c r="F12" s="19">
        <v>7</v>
      </c>
      <c r="G12" s="17">
        <v>0</v>
      </c>
      <c r="H12" s="17">
        <v>0</v>
      </c>
      <c r="I12" s="19">
        <v>7</v>
      </c>
      <c r="J12" s="17">
        <v>0</v>
      </c>
      <c r="K12" s="18"/>
      <c r="L12" s="19">
        <v>14</v>
      </c>
      <c r="M12" s="17">
        <v>0</v>
      </c>
      <c r="N12" s="17">
        <v>0</v>
      </c>
    </row>
    <row r="13" spans="1:17" x14ac:dyDescent="0.25">
      <c r="A13" s="18" t="s">
        <v>287</v>
      </c>
      <c r="B13" s="17" t="s">
        <v>288</v>
      </c>
      <c r="C13" s="18" t="str">
        <f t="shared" si="0"/>
        <v>2794</v>
      </c>
      <c r="D13" s="19">
        <v>5</v>
      </c>
      <c r="E13" s="19"/>
      <c r="F13" s="19">
        <v>5</v>
      </c>
      <c r="G13" s="17">
        <v>0</v>
      </c>
      <c r="H13" s="17">
        <v>0</v>
      </c>
      <c r="I13" s="19">
        <v>5</v>
      </c>
      <c r="J13" s="17">
        <v>0</v>
      </c>
      <c r="K13" s="18"/>
      <c r="L13" s="19">
        <v>10</v>
      </c>
      <c r="M13" s="17">
        <v>0</v>
      </c>
      <c r="N13" s="17">
        <v>0</v>
      </c>
    </row>
    <row r="14" spans="1:17" x14ac:dyDescent="0.25">
      <c r="A14" s="18" t="s">
        <v>289</v>
      </c>
      <c r="B14" s="17" t="s">
        <v>290</v>
      </c>
      <c r="C14" s="18" t="str">
        <f t="shared" si="0"/>
        <v>2728</v>
      </c>
      <c r="D14" s="19">
        <v>5</v>
      </c>
      <c r="E14" s="19"/>
      <c r="F14" s="19">
        <v>5</v>
      </c>
      <c r="G14" s="17">
        <v>0</v>
      </c>
      <c r="H14" s="17">
        <v>0</v>
      </c>
      <c r="I14" s="19">
        <v>5</v>
      </c>
      <c r="J14" s="17">
        <v>0</v>
      </c>
      <c r="K14" s="18"/>
      <c r="L14" s="19">
        <v>10</v>
      </c>
      <c r="M14" s="17"/>
      <c r="N14" s="17">
        <v>0</v>
      </c>
    </row>
    <row r="15" spans="1:17" x14ac:dyDescent="0.25">
      <c r="A15" s="18" t="s">
        <v>291</v>
      </c>
      <c r="B15" s="17" t="s">
        <v>292</v>
      </c>
      <c r="C15" s="18" t="str">
        <f t="shared" si="0"/>
        <v>2341</v>
      </c>
      <c r="D15" s="19">
        <v>3</v>
      </c>
      <c r="E15" s="19"/>
      <c r="F15" s="19">
        <v>3</v>
      </c>
      <c r="G15" s="17">
        <v>0</v>
      </c>
      <c r="H15" s="17">
        <v>0</v>
      </c>
      <c r="I15" s="19">
        <v>3</v>
      </c>
      <c r="J15" s="17">
        <v>0</v>
      </c>
      <c r="K15" s="18"/>
      <c r="L15" s="19">
        <v>6</v>
      </c>
      <c r="M15" s="17"/>
      <c r="N15" s="17"/>
    </row>
    <row r="16" spans="1:17" x14ac:dyDescent="0.25">
      <c r="A16" s="18" t="s">
        <v>293</v>
      </c>
      <c r="B16" s="17" t="s">
        <v>294</v>
      </c>
      <c r="C16" s="18" t="str">
        <f t="shared" si="0"/>
        <v>2390</v>
      </c>
      <c r="D16" s="19">
        <v>4</v>
      </c>
      <c r="E16" s="19"/>
      <c r="F16" s="19">
        <v>4</v>
      </c>
      <c r="G16" s="17"/>
      <c r="H16" s="17"/>
      <c r="I16" s="19">
        <v>4</v>
      </c>
      <c r="J16" s="17"/>
      <c r="K16" s="18"/>
      <c r="L16" s="19">
        <v>8</v>
      </c>
      <c r="M16" s="17"/>
      <c r="N16" s="17"/>
    </row>
    <row r="17" spans="1:14" x14ac:dyDescent="0.25">
      <c r="A17" s="18" t="s">
        <v>295</v>
      </c>
      <c r="B17" s="17" t="s">
        <v>296</v>
      </c>
      <c r="C17" s="18" t="str">
        <f t="shared" si="0"/>
        <v>2406</v>
      </c>
      <c r="D17" s="19">
        <v>5</v>
      </c>
      <c r="E17" s="19"/>
      <c r="F17" s="19">
        <v>5</v>
      </c>
      <c r="G17" s="17">
        <v>0</v>
      </c>
      <c r="H17" s="17">
        <v>0</v>
      </c>
      <c r="I17" s="19">
        <v>5</v>
      </c>
      <c r="J17" s="17">
        <v>0</v>
      </c>
      <c r="K17" s="18"/>
      <c r="L17" s="19">
        <v>10</v>
      </c>
      <c r="M17" s="17">
        <v>0</v>
      </c>
      <c r="N17" s="17">
        <v>0</v>
      </c>
    </row>
  </sheetData>
  <conditionalFormatting sqref="A2:N17">
    <cfRule type="expression" dxfId="6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565-F19C-4E0C-8E36-A2EAFEA1A0E6}">
  <dimension ref="A1:Q43"/>
  <sheetViews>
    <sheetView workbookViewId="0">
      <pane ySplit="1" topLeftCell="A2" activePane="bottomLeft" state="frozen"/>
      <selection pane="bottomLeft" activeCell="C2" sqref="C2:C43"/>
    </sheetView>
  </sheetViews>
  <sheetFormatPr defaultRowHeight="15" x14ac:dyDescent="0.25"/>
  <cols>
    <col min="1" max="1" width="23.140625" bestFit="1" customWidth="1"/>
    <col min="2" max="2" width="8.5703125" bestFit="1" customWidth="1"/>
    <col min="3" max="3" width="8.5703125" customWidth="1"/>
    <col min="4" max="4" width="9.85546875" bestFit="1" customWidth="1"/>
    <col min="5" max="5" width="3" bestFit="1" customWidth="1"/>
    <col min="6" max="6" width="7.85546875" bestFit="1" customWidth="1"/>
    <col min="7" max="7" width="7.7109375" bestFit="1" customWidth="1"/>
    <col min="8" max="8" width="13.42578125" bestFit="1" customWidth="1"/>
    <col min="9" max="9" width="9.85546875" bestFit="1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  <col min="15" max="15" width="20" bestFit="1" customWidth="1"/>
  </cols>
  <sheetData>
    <row r="1" spans="1:17" s="4" customFormat="1" ht="45" x14ac:dyDescent="0.25">
      <c r="A1" s="11" t="s">
        <v>68</v>
      </c>
      <c r="B1" s="11" t="s">
        <v>69</v>
      </c>
      <c r="C1" s="11"/>
      <c r="D1" s="11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1" t="s">
        <v>264</v>
      </c>
      <c r="J1" s="12" t="s">
        <v>9</v>
      </c>
      <c r="K1" s="12" t="s">
        <v>73</v>
      </c>
      <c r="L1" s="11" t="s">
        <v>74</v>
      </c>
      <c r="M1" s="11" t="s">
        <v>75</v>
      </c>
      <c r="N1" s="11" t="s">
        <v>13</v>
      </c>
      <c r="O1" s="9" t="s">
        <v>345</v>
      </c>
      <c r="P1" s="8"/>
      <c r="Q1" s="8"/>
    </row>
    <row r="2" spans="1:17" x14ac:dyDescent="0.25">
      <c r="A2" s="18" t="s">
        <v>501</v>
      </c>
      <c r="B2" s="18" t="s">
        <v>502</v>
      </c>
      <c r="C2" s="18" t="str">
        <f>RIGHT(B2, LEN(B2) - 3)</f>
        <v>5132</v>
      </c>
      <c r="D2" s="17">
        <v>5</v>
      </c>
      <c r="E2" s="17">
        <v>5</v>
      </c>
      <c r="F2" s="17"/>
      <c r="G2" s="17">
        <v>2</v>
      </c>
      <c r="H2" s="17">
        <v>5</v>
      </c>
      <c r="I2" s="17" t="s">
        <v>100</v>
      </c>
      <c r="J2" s="17">
        <v>0</v>
      </c>
      <c r="K2" s="17">
        <v>5</v>
      </c>
      <c r="L2" s="17">
        <v>0</v>
      </c>
      <c r="M2" s="17">
        <v>0</v>
      </c>
      <c r="N2" s="17">
        <v>0</v>
      </c>
      <c r="O2" s="17"/>
    </row>
    <row r="3" spans="1:17" x14ac:dyDescent="0.25">
      <c r="A3" s="18" t="s">
        <v>503</v>
      </c>
      <c r="B3" s="18" t="s">
        <v>504</v>
      </c>
      <c r="C3" s="18" t="str">
        <f t="shared" ref="C3:C43" si="0">RIGHT(B3, LEN(B3) - 3)</f>
        <v>5466</v>
      </c>
      <c r="D3" s="17">
        <v>7</v>
      </c>
      <c r="E3" s="17"/>
      <c r="F3" s="17">
        <v>7</v>
      </c>
      <c r="G3" s="17">
        <v>0</v>
      </c>
      <c r="H3" s="17">
        <v>0</v>
      </c>
      <c r="I3" s="19">
        <v>7</v>
      </c>
      <c r="J3" s="17">
        <v>0</v>
      </c>
      <c r="K3" s="17"/>
      <c r="L3" s="17">
        <v>14</v>
      </c>
      <c r="M3" s="17">
        <v>1</v>
      </c>
      <c r="N3" s="17">
        <v>0</v>
      </c>
      <c r="O3" s="17"/>
    </row>
    <row r="4" spans="1:17" x14ac:dyDescent="0.25">
      <c r="A4" s="18" t="s">
        <v>505</v>
      </c>
      <c r="B4" s="18" t="s">
        <v>506</v>
      </c>
      <c r="C4" s="18" t="str">
        <f t="shared" si="0"/>
        <v>5093</v>
      </c>
      <c r="D4" s="17">
        <v>3</v>
      </c>
      <c r="E4" s="17">
        <v>3</v>
      </c>
      <c r="F4" s="17"/>
      <c r="G4" s="17">
        <v>1</v>
      </c>
      <c r="H4" s="17">
        <v>3</v>
      </c>
      <c r="I4" s="17" t="s">
        <v>100</v>
      </c>
      <c r="J4" s="17">
        <v>0</v>
      </c>
      <c r="K4" s="17">
        <v>3</v>
      </c>
      <c r="L4" s="17">
        <v>0</v>
      </c>
      <c r="M4" s="17">
        <v>0</v>
      </c>
      <c r="N4" s="17">
        <v>0</v>
      </c>
      <c r="O4" s="17"/>
    </row>
    <row r="5" spans="1:17" x14ac:dyDescent="0.25">
      <c r="A5" s="18" t="s">
        <v>507</v>
      </c>
      <c r="B5" s="18" t="s">
        <v>508</v>
      </c>
      <c r="C5" s="18" t="str">
        <f t="shared" si="0"/>
        <v>5094</v>
      </c>
      <c r="D5" s="17">
        <v>7</v>
      </c>
      <c r="E5" s="17">
        <v>7</v>
      </c>
      <c r="F5" s="17"/>
      <c r="G5" s="17">
        <v>1</v>
      </c>
      <c r="H5" s="17">
        <v>7</v>
      </c>
      <c r="I5" s="17" t="s">
        <v>100</v>
      </c>
      <c r="J5" s="17">
        <v>0</v>
      </c>
      <c r="K5" s="17">
        <v>5</v>
      </c>
      <c r="L5" s="17">
        <v>0</v>
      </c>
      <c r="M5" s="17">
        <v>0</v>
      </c>
      <c r="N5" s="17">
        <v>0</v>
      </c>
      <c r="O5" s="17"/>
    </row>
    <row r="6" spans="1:17" x14ac:dyDescent="0.25">
      <c r="A6" s="18" t="s">
        <v>509</v>
      </c>
      <c r="B6" s="18" t="s">
        <v>510</v>
      </c>
      <c r="C6" s="18" t="str">
        <f t="shared" si="0"/>
        <v>5064</v>
      </c>
      <c r="D6" s="17">
        <v>9</v>
      </c>
      <c r="E6" s="17">
        <v>5</v>
      </c>
      <c r="F6" s="17">
        <v>4</v>
      </c>
      <c r="G6" s="17">
        <v>0</v>
      </c>
      <c r="H6" s="17">
        <v>9</v>
      </c>
      <c r="I6" s="17" t="s">
        <v>100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/>
    </row>
    <row r="7" spans="1:17" x14ac:dyDescent="0.25">
      <c r="A7" s="18" t="s">
        <v>511</v>
      </c>
      <c r="B7" s="18" t="s">
        <v>512</v>
      </c>
      <c r="C7" s="18" t="str">
        <f t="shared" si="0"/>
        <v>5142</v>
      </c>
      <c r="D7" s="17">
        <v>35</v>
      </c>
      <c r="E7" s="17">
        <v>35</v>
      </c>
      <c r="F7" s="17"/>
      <c r="G7" s="17">
        <v>4</v>
      </c>
      <c r="H7" s="17">
        <v>35</v>
      </c>
      <c r="I7" s="17" t="s">
        <v>100</v>
      </c>
      <c r="J7" s="17">
        <v>0</v>
      </c>
      <c r="K7" s="17">
        <v>3</v>
      </c>
      <c r="L7" s="17">
        <v>0</v>
      </c>
      <c r="M7" s="17">
        <v>0</v>
      </c>
      <c r="N7" s="17">
        <v>0</v>
      </c>
      <c r="O7" s="17"/>
    </row>
    <row r="8" spans="1:17" x14ac:dyDescent="0.25">
      <c r="A8" s="18" t="s">
        <v>513</v>
      </c>
      <c r="B8" s="18" t="s">
        <v>514</v>
      </c>
      <c r="C8" s="18" t="str">
        <f t="shared" si="0"/>
        <v>5164</v>
      </c>
      <c r="D8" s="17">
        <v>4</v>
      </c>
      <c r="E8" s="17"/>
      <c r="F8" s="17">
        <v>4</v>
      </c>
      <c r="G8" s="17">
        <v>0</v>
      </c>
      <c r="H8" s="17">
        <v>0</v>
      </c>
      <c r="I8" s="17">
        <v>4</v>
      </c>
      <c r="J8" s="17">
        <v>0</v>
      </c>
      <c r="K8" s="17"/>
      <c r="L8" s="17">
        <v>8</v>
      </c>
      <c r="M8" s="17">
        <v>0</v>
      </c>
      <c r="N8" s="17">
        <v>0</v>
      </c>
      <c r="O8" s="17"/>
    </row>
    <row r="9" spans="1:17" x14ac:dyDescent="0.25">
      <c r="A9" s="18" t="s">
        <v>515</v>
      </c>
      <c r="B9" s="18" t="s">
        <v>516</v>
      </c>
      <c r="C9" s="18" t="str">
        <f t="shared" si="0"/>
        <v>5007</v>
      </c>
      <c r="D9" s="17">
        <v>4</v>
      </c>
      <c r="E9" s="17"/>
      <c r="F9" s="17">
        <v>4</v>
      </c>
      <c r="G9" s="17">
        <v>0</v>
      </c>
      <c r="H9" s="17">
        <v>0</v>
      </c>
      <c r="I9" s="19">
        <v>4</v>
      </c>
      <c r="J9" s="17">
        <v>0</v>
      </c>
      <c r="K9" s="17"/>
      <c r="L9" s="17">
        <v>8</v>
      </c>
      <c r="M9" s="17">
        <v>0</v>
      </c>
      <c r="N9" s="17">
        <v>0</v>
      </c>
      <c r="O9" s="17"/>
    </row>
    <row r="10" spans="1:17" x14ac:dyDescent="0.25">
      <c r="A10" s="18" t="s">
        <v>517</v>
      </c>
      <c r="B10" s="18" t="s">
        <v>518</v>
      </c>
      <c r="C10" s="18" t="str">
        <f t="shared" si="0"/>
        <v>5143</v>
      </c>
      <c r="D10" s="17">
        <v>39</v>
      </c>
      <c r="E10" s="17">
        <v>31</v>
      </c>
      <c r="F10" s="17">
        <v>8</v>
      </c>
      <c r="G10" s="17">
        <v>2</v>
      </c>
      <c r="H10" s="17">
        <v>39</v>
      </c>
      <c r="I10" s="17" t="s">
        <v>100</v>
      </c>
      <c r="J10" s="17">
        <v>0</v>
      </c>
      <c r="K10" s="17">
        <v>7</v>
      </c>
      <c r="L10" s="17">
        <v>0</v>
      </c>
      <c r="M10" s="17">
        <v>0</v>
      </c>
      <c r="N10" s="17">
        <v>1</v>
      </c>
      <c r="O10" s="17"/>
    </row>
    <row r="11" spans="1:17" x14ac:dyDescent="0.25">
      <c r="A11" s="18" t="s">
        <v>519</v>
      </c>
      <c r="B11" s="18" t="s">
        <v>520</v>
      </c>
      <c r="C11" s="18" t="str">
        <f t="shared" si="0"/>
        <v>5199</v>
      </c>
      <c r="D11" s="17">
        <v>4</v>
      </c>
      <c r="E11" s="17">
        <v>4</v>
      </c>
      <c r="F11" s="17"/>
      <c r="G11" s="17">
        <v>1</v>
      </c>
      <c r="H11" s="17">
        <v>0</v>
      </c>
      <c r="I11" s="19">
        <v>4</v>
      </c>
      <c r="J11" s="17">
        <v>0</v>
      </c>
      <c r="K11" s="17"/>
      <c r="L11" s="17">
        <v>0</v>
      </c>
      <c r="M11" s="17">
        <v>0</v>
      </c>
      <c r="N11" s="17">
        <v>0</v>
      </c>
      <c r="O11" s="17"/>
    </row>
    <row r="12" spans="1:17" x14ac:dyDescent="0.25">
      <c r="A12" s="18" t="s">
        <v>521</v>
      </c>
      <c r="B12" s="18" t="s">
        <v>522</v>
      </c>
      <c r="C12" s="18" t="str">
        <f t="shared" si="0"/>
        <v>5100</v>
      </c>
      <c r="D12" s="17">
        <v>3</v>
      </c>
      <c r="E12" s="17">
        <v>3</v>
      </c>
      <c r="F12" s="17"/>
      <c r="G12" s="17">
        <v>1</v>
      </c>
      <c r="H12" s="17">
        <v>3</v>
      </c>
      <c r="I12" s="17" t="s">
        <v>100</v>
      </c>
      <c r="J12" s="17">
        <v>0</v>
      </c>
      <c r="K12" s="17">
        <v>4</v>
      </c>
      <c r="L12" s="17">
        <v>0</v>
      </c>
      <c r="M12" s="17">
        <v>0</v>
      </c>
      <c r="N12" s="17">
        <v>0</v>
      </c>
      <c r="O12" s="17"/>
    </row>
    <row r="13" spans="1:17" x14ac:dyDescent="0.25">
      <c r="A13" s="18" t="s">
        <v>523</v>
      </c>
      <c r="B13" s="18" t="s">
        <v>524</v>
      </c>
      <c r="C13" s="18" t="str">
        <f t="shared" si="0"/>
        <v>5101</v>
      </c>
      <c r="D13" s="17">
        <v>4</v>
      </c>
      <c r="E13" s="17">
        <v>4</v>
      </c>
      <c r="F13" s="17"/>
      <c r="G13" s="17">
        <v>1</v>
      </c>
      <c r="H13" s="17">
        <v>4</v>
      </c>
      <c r="I13" s="17" t="s">
        <v>100</v>
      </c>
      <c r="J13" s="17">
        <v>0</v>
      </c>
      <c r="K13" s="17">
        <v>1</v>
      </c>
      <c r="L13" s="17">
        <v>0</v>
      </c>
      <c r="M13" s="17">
        <v>0</v>
      </c>
      <c r="N13" s="17">
        <v>0</v>
      </c>
      <c r="O13" s="17"/>
    </row>
    <row r="14" spans="1:17" x14ac:dyDescent="0.25">
      <c r="A14" s="18" t="s">
        <v>525</v>
      </c>
      <c r="B14" s="18" t="s">
        <v>526</v>
      </c>
      <c r="C14" s="18" t="str">
        <f t="shared" si="0"/>
        <v>5033</v>
      </c>
      <c r="D14" s="17">
        <v>4</v>
      </c>
      <c r="E14" s="17"/>
      <c r="F14" s="17">
        <v>4</v>
      </c>
      <c r="G14" s="17">
        <v>0</v>
      </c>
      <c r="H14" s="17">
        <v>0</v>
      </c>
      <c r="I14" s="19">
        <v>4</v>
      </c>
      <c r="J14" s="17">
        <v>0</v>
      </c>
      <c r="K14" s="17"/>
      <c r="L14" s="17">
        <v>8</v>
      </c>
      <c r="M14" s="17">
        <v>0</v>
      </c>
      <c r="N14" s="17">
        <v>0</v>
      </c>
      <c r="O14" s="17"/>
    </row>
    <row r="15" spans="1:17" x14ac:dyDescent="0.25">
      <c r="A15" s="18" t="s">
        <v>527</v>
      </c>
      <c r="B15" s="18" t="s">
        <v>528</v>
      </c>
      <c r="C15" s="18" t="str">
        <f t="shared" si="0"/>
        <v>5566</v>
      </c>
      <c r="D15" s="17">
        <v>14</v>
      </c>
      <c r="E15" s="17"/>
      <c r="F15" s="17">
        <v>14</v>
      </c>
      <c r="G15" s="17">
        <v>0</v>
      </c>
      <c r="H15" s="17">
        <v>0</v>
      </c>
      <c r="I15" s="19">
        <v>14</v>
      </c>
      <c r="J15" s="17">
        <v>0</v>
      </c>
      <c r="K15" s="17"/>
      <c r="L15" s="17">
        <v>28</v>
      </c>
      <c r="M15" s="17">
        <v>0</v>
      </c>
      <c r="N15" s="17">
        <v>0</v>
      </c>
      <c r="O15" s="17"/>
    </row>
    <row r="16" spans="1:17" x14ac:dyDescent="0.25">
      <c r="A16" s="18" t="s">
        <v>529</v>
      </c>
      <c r="B16" s="18" t="s">
        <v>530</v>
      </c>
      <c r="C16" s="18" t="str">
        <f t="shared" si="0"/>
        <v>5103</v>
      </c>
      <c r="D16" s="17">
        <v>4</v>
      </c>
      <c r="E16" s="17">
        <v>4</v>
      </c>
      <c r="F16" s="17"/>
      <c r="G16" s="17">
        <v>1</v>
      </c>
      <c r="H16" s="17">
        <v>4</v>
      </c>
      <c r="I16" s="17" t="s">
        <v>100</v>
      </c>
      <c r="J16" s="17">
        <v>0</v>
      </c>
      <c r="K16" s="17">
        <v>5</v>
      </c>
      <c r="L16" s="17">
        <v>0</v>
      </c>
      <c r="M16" s="17">
        <v>0</v>
      </c>
      <c r="N16" s="17">
        <v>0</v>
      </c>
      <c r="O16" s="17"/>
    </row>
    <row r="17" spans="1:15" x14ac:dyDescent="0.25">
      <c r="A17" s="18" t="s">
        <v>531</v>
      </c>
      <c r="B17" s="18" t="s">
        <v>532</v>
      </c>
      <c r="C17" s="18" t="str">
        <f t="shared" si="0"/>
        <v>5137</v>
      </c>
      <c r="D17" s="17">
        <v>3</v>
      </c>
      <c r="E17" s="17">
        <v>3</v>
      </c>
      <c r="F17" s="17"/>
      <c r="G17" s="17">
        <v>1</v>
      </c>
      <c r="H17" s="17">
        <v>3</v>
      </c>
      <c r="I17" s="17" t="s">
        <v>100</v>
      </c>
      <c r="J17" s="17">
        <v>0</v>
      </c>
      <c r="K17" s="17">
        <v>3</v>
      </c>
      <c r="L17" s="17">
        <v>0</v>
      </c>
      <c r="M17" s="17">
        <v>0</v>
      </c>
      <c r="N17" s="17">
        <v>0</v>
      </c>
      <c r="O17" s="17"/>
    </row>
    <row r="18" spans="1:15" x14ac:dyDescent="0.25">
      <c r="A18" s="18" t="s">
        <v>533</v>
      </c>
      <c r="B18" s="18" t="s">
        <v>534</v>
      </c>
      <c r="C18" s="18" t="str">
        <f t="shared" si="0"/>
        <v>5167</v>
      </c>
      <c r="D18" s="17">
        <v>5</v>
      </c>
      <c r="E18" s="17">
        <v>5</v>
      </c>
      <c r="F18" s="17"/>
      <c r="G18" s="17">
        <v>2</v>
      </c>
      <c r="H18" s="17">
        <v>0</v>
      </c>
      <c r="I18" s="19">
        <v>5</v>
      </c>
      <c r="J18" s="17">
        <v>0</v>
      </c>
      <c r="K18" s="17"/>
      <c r="L18" s="17">
        <v>0</v>
      </c>
      <c r="M18" s="17">
        <v>0</v>
      </c>
      <c r="N18" s="17">
        <v>0</v>
      </c>
      <c r="O18" s="17"/>
    </row>
    <row r="19" spans="1:15" x14ac:dyDescent="0.25">
      <c r="A19" s="18" t="s">
        <v>535</v>
      </c>
      <c r="B19" s="18" t="s">
        <v>536</v>
      </c>
      <c r="C19" s="18" t="str">
        <f t="shared" si="0"/>
        <v>5035</v>
      </c>
      <c r="D19" s="17">
        <v>4</v>
      </c>
      <c r="E19" s="17"/>
      <c r="F19" s="17">
        <v>4</v>
      </c>
      <c r="G19" s="17">
        <v>0</v>
      </c>
      <c r="H19" s="17">
        <v>0</v>
      </c>
      <c r="I19" s="19">
        <v>4</v>
      </c>
      <c r="J19" s="17">
        <v>0</v>
      </c>
      <c r="K19" s="17"/>
      <c r="L19" s="17">
        <v>8</v>
      </c>
      <c r="M19" s="17">
        <v>0</v>
      </c>
      <c r="N19" s="17">
        <v>0</v>
      </c>
      <c r="O19" s="17"/>
    </row>
    <row r="20" spans="1:15" x14ac:dyDescent="0.25">
      <c r="A20" s="18" t="s">
        <v>537</v>
      </c>
      <c r="B20" s="18" t="s">
        <v>538</v>
      </c>
      <c r="C20" s="18" t="str">
        <f t="shared" si="0"/>
        <v>5169</v>
      </c>
      <c r="D20" s="17">
        <v>8</v>
      </c>
      <c r="E20" s="17">
        <v>4</v>
      </c>
      <c r="F20" s="17">
        <v>4</v>
      </c>
      <c r="G20" s="17">
        <v>0</v>
      </c>
      <c r="H20" s="17">
        <v>0</v>
      </c>
      <c r="I20" s="19">
        <v>8</v>
      </c>
      <c r="J20" s="17">
        <v>0</v>
      </c>
      <c r="K20" s="17"/>
      <c r="L20" s="17">
        <v>0</v>
      </c>
      <c r="M20" s="17">
        <v>1</v>
      </c>
      <c r="N20" s="17">
        <v>0</v>
      </c>
      <c r="O20" s="17"/>
    </row>
    <row r="21" spans="1:15" x14ac:dyDescent="0.25">
      <c r="A21" s="18" t="s">
        <v>539</v>
      </c>
      <c r="B21" s="18" t="s">
        <v>540</v>
      </c>
      <c r="C21" s="18" t="str">
        <f t="shared" si="0"/>
        <v>5172</v>
      </c>
      <c r="D21" s="17">
        <v>7</v>
      </c>
      <c r="E21" s="17"/>
      <c r="F21" s="17">
        <v>7</v>
      </c>
      <c r="G21" s="17">
        <v>0</v>
      </c>
      <c r="H21" s="17">
        <v>0</v>
      </c>
      <c r="I21" s="19">
        <v>7</v>
      </c>
      <c r="J21" s="17">
        <v>0</v>
      </c>
      <c r="K21" s="17"/>
      <c r="L21" s="17">
        <v>14</v>
      </c>
      <c r="M21" s="17">
        <v>1</v>
      </c>
      <c r="N21" s="17">
        <v>0</v>
      </c>
      <c r="O21" s="17"/>
    </row>
    <row r="22" spans="1:15" x14ac:dyDescent="0.25">
      <c r="A22" s="18" t="s">
        <v>541</v>
      </c>
      <c r="B22" s="18" t="s">
        <v>542</v>
      </c>
      <c r="C22" s="18" t="str">
        <f t="shared" si="0"/>
        <v>5138</v>
      </c>
      <c r="D22" s="17">
        <v>4</v>
      </c>
      <c r="E22" s="17"/>
      <c r="F22" s="17">
        <v>4</v>
      </c>
      <c r="G22" s="17">
        <v>0</v>
      </c>
      <c r="H22" s="17">
        <v>0</v>
      </c>
      <c r="I22" s="19">
        <v>4</v>
      </c>
      <c r="J22" s="17">
        <v>0</v>
      </c>
      <c r="K22" s="17"/>
      <c r="L22" s="17">
        <v>8</v>
      </c>
      <c r="M22" s="17">
        <v>0</v>
      </c>
      <c r="N22" s="17">
        <v>0</v>
      </c>
      <c r="O22" s="17"/>
    </row>
    <row r="23" spans="1:15" x14ac:dyDescent="0.25">
      <c r="A23" s="18" t="s">
        <v>543</v>
      </c>
      <c r="B23" s="18" t="s">
        <v>544</v>
      </c>
      <c r="C23" s="18" t="str">
        <f t="shared" si="0"/>
        <v>5219</v>
      </c>
      <c r="D23" s="17">
        <v>4</v>
      </c>
      <c r="E23" s="17"/>
      <c r="F23" s="17">
        <v>4</v>
      </c>
      <c r="G23" s="17">
        <v>0</v>
      </c>
      <c r="H23" s="17">
        <v>0</v>
      </c>
      <c r="I23" s="19">
        <v>4</v>
      </c>
      <c r="J23" s="17">
        <v>0</v>
      </c>
      <c r="K23" s="17"/>
      <c r="L23" s="17">
        <v>8</v>
      </c>
      <c r="M23" s="17">
        <v>0</v>
      </c>
      <c r="N23" s="17">
        <v>0</v>
      </c>
      <c r="O23" s="17"/>
    </row>
    <row r="24" spans="1:15" x14ac:dyDescent="0.25">
      <c r="A24" s="18" t="s">
        <v>545</v>
      </c>
      <c r="B24" s="18" t="s">
        <v>546</v>
      </c>
      <c r="C24" s="18" t="str">
        <f t="shared" si="0"/>
        <v>5051</v>
      </c>
      <c r="D24" s="17">
        <v>18</v>
      </c>
      <c r="E24" s="17"/>
      <c r="F24" s="17">
        <v>18</v>
      </c>
      <c r="G24" s="17">
        <v>0</v>
      </c>
      <c r="H24" s="17">
        <v>18</v>
      </c>
      <c r="I24" s="17" t="s">
        <v>100</v>
      </c>
      <c r="J24" s="17">
        <v>0</v>
      </c>
      <c r="K24" s="17">
        <v>0</v>
      </c>
      <c r="L24" s="17">
        <v>36</v>
      </c>
      <c r="M24" s="17">
        <v>0</v>
      </c>
      <c r="N24" s="17">
        <v>2</v>
      </c>
      <c r="O24" s="17"/>
    </row>
    <row r="25" spans="1:15" x14ac:dyDescent="0.25">
      <c r="A25" s="18" t="s">
        <v>547</v>
      </c>
      <c r="B25" s="18" t="s">
        <v>548</v>
      </c>
      <c r="C25" s="18" t="str">
        <f t="shared" si="0"/>
        <v>5148</v>
      </c>
      <c r="D25" s="17">
        <v>42</v>
      </c>
      <c r="E25" s="17"/>
      <c r="F25" s="17">
        <v>42</v>
      </c>
      <c r="G25" s="17">
        <v>4</v>
      </c>
      <c r="H25" s="17">
        <v>42</v>
      </c>
      <c r="I25" s="17" t="s">
        <v>100</v>
      </c>
      <c r="J25" s="17">
        <v>0</v>
      </c>
      <c r="K25" s="17">
        <v>0</v>
      </c>
      <c r="L25" s="17">
        <v>84</v>
      </c>
      <c r="M25" s="17">
        <v>0</v>
      </c>
      <c r="N25" s="17">
        <v>0</v>
      </c>
      <c r="O25" s="17"/>
    </row>
    <row r="26" spans="1:15" x14ac:dyDescent="0.25">
      <c r="A26" s="18" t="s">
        <v>549</v>
      </c>
      <c r="B26" s="18" t="s">
        <v>550</v>
      </c>
      <c r="C26" s="18" t="str">
        <f t="shared" si="0"/>
        <v>5150</v>
      </c>
      <c r="D26" s="17">
        <v>4</v>
      </c>
      <c r="E26" s="17">
        <v>4</v>
      </c>
      <c r="F26" s="17"/>
      <c r="G26" s="17">
        <v>1</v>
      </c>
      <c r="H26" s="17">
        <v>4</v>
      </c>
      <c r="I26" s="17" t="s">
        <v>100</v>
      </c>
      <c r="J26" s="17">
        <v>0</v>
      </c>
      <c r="K26" s="17">
        <v>2</v>
      </c>
      <c r="L26" s="17">
        <v>0</v>
      </c>
      <c r="M26" s="17">
        <v>0</v>
      </c>
      <c r="N26" s="17">
        <v>0</v>
      </c>
      <c r="O26" s="17"/>
    </row>
    <row r="27" spans="1:15" x14ac:dyDescent="0.25">
      <c r="A27" s="18" t="s">
        <v>551</v>
      </c>
      <c r="B27" s="18" t="s">
        <v>552</v>
      </c>
      <c r="C27" s="18" t="str">
        <f t="shared" si="0"/>
        <v>5119</v>
      </c>
      <c r="D27" s="17">
        <v>3</v>
      </c>
      <c r="E27" s="17">
        <v>3</v>
      </c>
      <c r="F27" s="17"/>
      <c r="G27" s="17">
        <v>1</v>
      </c>
      <c r="H27" s="17">
        <v>3</v>
      </c>
      <c r="I27" s="17" t="s">
        <v>100</v>
      </c>
      <c r="J27" s="17">
        <v>0</v>
      </c>
      <c r="K27" s="17">
        <v>5</v>
      </c>
      <c r="L27" s="17">
        <v>0</v>
      </c>
      <c r="M27" s="17">
        <v>0</v>
      </c>
      <c r="N27" s="17">
        <v>0</v>
      </c>
      <c r="O27" s="17"/>
    </row>
    <row r="28" spans="1:15" x14ac:dyDescent="0.25">
      <c r="A28" s="18" t="s">
        <v>553</v>
      </c>
      <c r="B28" s="18" t="s">
        <v>554</v>
      </c>
      <c r="C28" s="18" t="str">
        <f t="shared" si="0"/>
        <v>5122</v>
      </c>
      <c r="D28" s="17">
        <v>7</v>
      </c>
      <c r="E28" s="17">
        <v>7</v>
      </c>
      <c r="F28" s="17"/>
      <c r="G28" s="17">
        <v>2</v>
      </c>
      <c r="H28" s="17">
        <v>7</v>
      </c>
      <c r="I28" s="19" t="s">
        <v>100</v>
      </c>
      <c r="J28" s="17">
        <v>0</v>
      </c>
      <c r="K28" s="17">
        <v>2</v>
      </c>
      <c r="L28" s="17">
        <v>0</v>
      </c>
      <c r="M28" s="17">
        <v>0</v>
      </c>
      <c r="N28" s="17">
        <v>0</v>
      </c>
      <c r="O28" s="17"/>
    </row>
    <row r="29" spans="1:15" x14ac:dyDescent="0.25">
      <c r="A29" s="18" t="s">
        <v>555</v>
      </c>
      <c r="B29" s="18" t="s">
        <v>556</v>
      </c>
      <c r="C29" s="18" t="str">
        <f t="shared" si="0"/>
        <v>5177</v>
      </c>
      <c r="D29" s="17">
        <v>4</v>
      </c>
      <c r="E29" s="17">
        <v>4</v>
      </c>
      <c r="F29" s="17"/>
      <c r="G29" s="17">
        <v>1</v>
      </c>
      <c r="H29" s="17">
        <v>0</v>
      </c>
      <c r="I29" s="19">
        <v>4</v>
      </c>
      <c r="J29" s="17">
        <v>0</v>
      </c>
      <c r="K29" s="17"/>
      <c r="L29" s="17">
        <v>0</v>
      </c>
      <c r="M29" s="17">
        <v>0</v>
      </c>
      <c r="N29" s="17">
        <v>0</v>
      </c>
      <c r="O29" s="17"/>
    </row>
    <row r="30" spans="1:15" x14ac:dyDescent="0.25">
      <c r="A30" s="18" t="s">
        <v>557</v>
      </c>
      <c r="B30" s="18" t="s">
        <v>558</v>
      </c>
      <c r="C30" s="18" t="str">
        <f t="shared" si="0"/>
        <v>5203</v>
      </c>
      <c r="D30" s="17">
        <v>5</v>
      </c>
      <c r="E30" s="17"/>
      <c r="F30" s="17">
        <v>5</v>
      </c>
      <c r="G30" s="17">
        <v>0</v>
      </c>
      <c r="H30" s="17">
        <v>0</v>
      </c>
      <c r="I30" s="19">
        <v>5</v>
      </c>
      <c r="J30" s="17">
        <v>0</v>
      </c>
      <c r="K30" s="17"/>
      <c r="L30" s="17">
        <v>10</v>
      </c>
      <c r="M30" s="17">
        <v>0</v>
      </c>
      <c r="N30" s="17">
        <v>0</v>
      </c>
      <c r="O30" s="17"/>
    </row>
    <row r="31" spans="1:15" x14ac:dyDescent="0.25">
      <c r="A31" s="18" t="s">
        <v>559</v>
      </c>
      <c r="B31" s="18" t="s">
        <v>560</v>
      </c>
      <c r="C31" s="18" t="str">
        <f t="shared" si="0"/>
        <v>5124</v>
      </c>
      <c r="D31" s="17">
        <v>7</v>
      </c>
      <c r="E31" s="17">
        <v>7</v>
      </c>
      <c r="F31" s="17"/>
      <c r="G31" s="17">
        <v>1</v>
      </c>
      <c r="H31" s="17">
        <v>0</v>
      </c>
      <c r="I31" s="19"/>
      <c r="J31" s="17">
        <v>0</v>
      </c>
      <c r="K31" s="17"/>
      <c r="L31" s="17">
        <v>0</v>
      </c>
      <c r="M31" s="17">
        <v>0</v>
      </c>
      <c r="N31" s="17">
        <v>0</v>
      </c>
      <c r="O31" s="17">
        <v>7</v>
      </c>
    </row>
    <row r="32" spans="1:15" x14ac:dyDescent="0.25">
      <c r="A32" s="18" t="s">
        <v>561</v>
      </c>
      <c r="B32" s="18" t="s">
        <v>562</v>
      </c>
      <c r="C32" s="18" t="str">
        <f t="shared" si="0"/>
        <v>5125</v>
      </c>
      <c r="D32" s="17">
        <v>7</v>
      </c>
      <c r="E32" s="17">
        <v>7</v>
      </c>
      <c r="F32" s="17"/>
      <c r="G32" s="17">
        <v>2</v>
      </c>
      <c r="H32" s="17">
        <v>7</v>
      </c>
      <c r="I32" s="17" t="s">
        <v>100</v>
      </c>
      <c r="J32" s="17">
        <v>0</v>
      </c>
      <c r="K32" s="17">
        <v>6</v>
      </c>
      <c r="L32" s="17">
        <v>0</v>
      </c>
      <c r="M32" s="17">
        <v>0</v>
      </c>
      <c r="N32" s="17">
        <v>0</v>
      </c>
      <c r="O32" s="17"/>
    </row>
    <row r="33" spans="1:15" x14ac:dyDescent="0.25">
      <c r="A33" s="18" t="s">
        <v>563</v>
      </c>
      <c r="B33" s="18" t="s">
        <v>564</v>
      </c>
      <c r="C33" s="18" t="str">
        <f t="shared" si="0"/>
        <v>5187</v>
      </c>
      <c r="D33" s="17">
        <v>4</v>
      </c>
      <c r="E33" s="17">
        <v>4</v>
      </c>
      <c r="F33" s="17"/>
      <c r="G33" s="17">
        <v>1</v>
      </c>
      <c r="H33" s="17">
        <v>0</v>
      </c>
      <c r="I33" s="19">
        <v>4</v>
      </c>
      <c r="J33" s="17">
        <v>0</v>
      </c>
      <c r="K33" s="17"/>
      <c r="L33" s="17">
        <v>0</v>
      </c>
      <c r="M33" s="17">
        <v>0</v>
      </c>
      <c r="N33" s="17">
        <v>0</v>
      </c>
      <c r="O33" s="17"/>
    </row>
    <row r="34" spans="1:15" x14ac:dyDescent="0.25">
      <c r="A34" s="18" t="s">
        <v>565</v>
      </c>
      <c r="B34" s="18" t="s">
        <v>566</v>
      </c>
      <c r="C34" s="18" t="str">
        <f t="shared" si="0"/>
        <v>7222</v>
      </c>
      <c r="D34" s="17">
        <v>9</v>
      </c>
      <c r="E34" s="17"/>
      <c r="F34" s="17">
        <v>9</v>
      </c>
      <c r="G34" s="17">
        <v>0</v>
      </c>
      <c r="H34" s="17">
        <v>9</v>
      </c>
      <c r="I34" s="17" t="s">
        <v>100</v>
      </c>
      <c r="J34" s="17">
        <v>0</v>
      </c>
      <c r="K34" s="17">
        <v>0</v>
      </c>
      <c r="L34" s="17">
        <v>18</v>
      </c>
      <c r="M34" s="17">
        <v>0</v>
      </c>
      <c r="N34" s="17">
        <v>0</v>
      </c>
      <c r="O34" s="17"/>
    </row>
    <row r="35" spans="1:15" x14ac:dyDescent="0.25">
      <c r="A35" s="18" t="s">
        <v>567</v>
      </c>
      <c r="B35" s="18" t="s">
        <v>568</v>
      </c>
      <c r="C35" s="18" t="str">
        <f t="shared" si="0"/>
        <v>5191</v>
      </c>
      <c r="D35" s="17">
        <v>5</v>
      </c>
      <c r="E35" s="17">
        <v>0</v>
      </c>
      <c r="F35" s="17">
        <v>5</v>
      </c>
      <c r="G35" s="17">
        <v>1</v>
      </c>
      <c r="H35" s="17">
        <v>0</v>
      </c>
      <c r="I35" s="19">
        <v>5</v>
      </c>
      <c r="J35" s="17">
        <v>0</v>
      </c>
      <c r="K35" s="17"/>
      <c r="L35" s="17">
        <v>0</v>
      </c>
      <c r="M35" s="17">
        <v>0</v>
      </c>
      <c r="N35" s="17">
        <v>0</v>
      </c>
      <c r="O35" s="17"/>
    </row>
    <row r="36" spans="1:15" x14ac:dyDescent="0.25">
      <c r="A36" s="18" t="s">
        <v>569</v>
      </c>
      <c r="B36" s="18" t="s">
        <v>570</v>
      </c>
      <c r="C36" s="18" t="str">
        <f t="shared" si="0"/>
        <v>5239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9">
        <v>0</v>
      </c>
      <c r="J36" s="19">
        <v>4</v>
      </c>
      <c r="K36" s="19"/>
      <c r="L36" s="17">
        <v>0</v>
      </c>
      <c r="M36" s="17">
        <v>0</v>
      </c>
      <c r="N36" s="17">
        <v>0</v>
      </c>
      <c r="O36" s="17"/>
    </row>
    <row r="37" spans="1:15" x14ac:dyDescent="0.25">
      <c r="A37" s="18" t="s">
        <v>571</v>
      </c>
      <c r="B37" s="18" t="s">
        <v>373</v>
      </c>
      <c r="C37" s="18" t="str">
        <f t="shared" si="0"/>
        <v>1555</v>
      </c>
      <c r="D37" s="17">
        <v>15</v>
      </c>
      <c r="E37" s="17"/>
      <c r="F37" s="17">
        <v>15</v>
      </c>
      <c r="G37" s="17">
        <v>0</v>
      </c>
      <c r="H37" s="17">
        <v>15</v>
      </c>
      <c r="I37" s="17" t="s">
        <v>100</v>
      </c>
      <c r="J37" s="17">
        <v>0</v>
      </c>
      <c r="K37" s="17">
        <v>0</v>
      </c>
      <c r="L37" s="17">
        <v>30</v>
      </c>
      <c r="M37" s="17">
        <v>0</v>
      </c>
      <c r="N37" s="17">
        <v>0</v>
      </c>
      <c r="O37" s="17"/>
    </row>
    <row r="38" spans="1:15" x14ac:dyDescent="0.25">
      <c r="A38" s="18" t="s">
        <v>572</v>
      </c>
      <c r="B38" s="18" t="s">
        <v>573</v>
      </c>
      <c r="C38" s="18" t="str">
        <f t="shared" si="0"/>
        <v>5229</v>
      </c>
      <c r="D38" s="17">
        <v>6</v>
      </c>
      <c r="E38" s="17">
        <v>6</v>
      </c>
      <c r="F38" s="17"/>
      <c r="G38" s="17">
        <v>2</v>
      </c>
      <c r="H38" s="17">
        <v>0</v>
      </c>
      <c r="I38" s="19">
        <v>6</v>
      </c>
      <c r="J38" s="17">
        <v>0</v>
      </c>
      <c r="K38" s="17"/>
      <c r="L38" s="17">
        <v>0</v>
      </c>
      <c r="M38" s="17">
        <v>0</v>
      </c>
      <c r="N38" s="17">
        <v>0</v>
      </c>
      <c r="O38" s="17"/>
    </row>
    <row r="39" spans="1:15" x14ac:dyDescent="0.25">
      <c r="A39" s="18" t="s">
        <v>574</v>
      </c>
      <c r="B39" s="18" t="s">
        <v>575</v>
      </c>
      <c r="C39" s="18" t="str">
        <f t="shared" si="0"/>
        <v>5230</v>
      </c>
      <c r="D39" s="17">
        <v>11</v>
      </c>
      <c r="E39" s="17"/>
      <c r="F39" s="17">
        <v>11</v>
      </c>
      <c r="G39" s="17">
        <v>0</v>
      </c>
      <c r="H39" s="17">
        <v>0</v>
      </c>
      <c r="I39" s="19">
        <v>11</v>
      </c>
      <c r="J39" s="17">
        <v>0</v>
      </c>
      <c r="K39" s="17"/>
      <c r="L39" s="17">
        <v>22</v>
      </c>
      <c r="M39" s="17">
        <v>0</v>
      </c>
      <c r="N39" s="17">
        <v>0</v>
      </c>
      <c r="O39" s="17"/>
    </row>
    <row r="40" spans="1:15" x14ac:dyDescent="0.25">
      <c r="A40" s="18" t="s">
        <v>576</v>
      </c>
      <c r="B40" s="18" t="s">
        <v>577</v>
      </c>
      <c r="C40" s="18" t="str">
        <f t="shared" si="0"/>
        <v>V1-8</v>
      </c>
      <c r="D40" s="17">
        <v>44</v>
      </c>
      <c r="E40" s="17">
        <v>44</v>
      </c>
      <c r="F40" s="17"/>
      <c r="G40" s="17">
        <v>5</v>
      </c>
      <c r="H40" s="17">
        <v>44</v>
      </c>
      <c r="I40" s="17" t="s">
        <v>100</v>
      </c>
      <c r="J40" s="17">
        <v>0</v>
      </c>
      <c r="K40" s="17">
        <v>5</v>
      </c>
      <c r="L40" s="17">
        <v>0</v>
      </c>
      <c r="M40" s="17">
        <v>0</v>
      </c>
      <c r="N40" s="17">
        <v>2</v>
      </c>
      <c r="O40" s="17"/>
    </row>
    <row r="41" spans="1:15" x14ac:dyDescent="0.25">
      <c r="A41" s="18" t="s">
        <v>578</v>
      </c>
      <c r="B41" s="18" t="s">
        <v>579</v>
      </c>
      <c r="C41" s="18" t="str">
        <f t="shared" si="0"/>
        <v>5158</v>
      </c>
      <c r="D41" s="17">
        <v>20</v>
      </c>
      <c r="E41" s="17"/>
      <c r="F41" s="17">
        <v>20</v>
      </c>
      <c r="G41" s="17">
        <v>0</v>
      </c>
      <c r="H41" s="17">
        <v>20</v>
      </c>
      <c r="I41" s="17" t="s">
        <v>100</v>
      </c>
      <c r="J41" s="17">
        <v>0</v>
      </c>
      <c r="K41" s="17">
        <v>0</v>
      </c>
      <c r="L41" s="17">
        <v>40</v>
      </c>
      <c r="M41" s="17">
        <v>0</v>
      </c>
      <c r="N41" s="17">
        <v>1</v>
      </c>
      <c r="O41" s="17"/>
    </row>
    <row r="42" spans="1:15" x14ac:dyDescent="0.25">
      <c r="A42" s="18" t="s">
        <v>580</v>
      </c>
      <c r="B42" s="18" t="s">
        <v>581</v>
      </c>
      <c r="C42" s="18" t="str">
        <f t="shared" si="0"/>
        <v>5128</v>
      </c>
      <c r="D42" s="17">
        <v>6</v>
      </c>
      <c r="E42" s="17">
        <v>6</v>
      </c>
      <c r="F42" s="17"/>
      <c r="G42" s="17">
        <v>2</v>
      </c>
      <c r="H42" s="17">
        <v>6</v>
      </c>
      <c r="I42" s="17" t="s">
        <v>100</v>
      </c>
      <c r="J42" s="17">
        <v>0</v>
      </c>
      <c r="K42" s="17">
        <v>6</v>
      </c>
      <c r="L42" s="17">
        <v>0</v>
      </c>
      <c r="M42" s="17">
        <v>0</v>
      </c>
      <c r="N42" s="17">
        <v>0</v>
      </c>
      <c r="O42" s="17"/>
    </row>
    <row r="43" spans="1:15" x14ac:dyDescent="0.25">
      <c r="A43" s="18" t="s">
        <v>582</v>
      </c>
      <c r="B43" s="18" t="s">
        <v>583</v>
      </c>
      <c r="C43" s="18" t="str">
        <f t="shared" si="0"/>
        <v>5152</v>
      </c>
      <c r="D43" s="17">
        <v>4</v>
      </c>
      <c r="E43" s="17">
        <v>4</v>
      </c>
      <c r="F43" s="17"/>
      <c r="G43" s="17">
        <v>1</v>
      </c>
      <c r="H43" s="17">
        <v>4</v>
      </c>
      <c r="I43" s="17" t="s">
        <v>100</v>
      </c>
      <c r="J43" s="17">
        <v>0</v>
      </c>
      <c r="K43" s="17">
        <v>5</v>
      </c>
      <c r="L43" s="17">
        <v>0</v>
      </c>
      <c r="M43" s="17">
        <v>0</v>
      </c>
      <c r="N43" s="17">
        <v>0</v>
      </c>
      <c r="O43" s="17"/>
    </row>
  </sheetData>
  <conditionalFormatting sqref="A2:O43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20B6-7C2F-40A0-B6C7-803BE7952064}">
  <dimension ref="A1:P60"/>
  <sheetViews>
    <sheetView topLeftCell="A26" workbookViewId="0">
      <pane ySplit="1" topLeftCell="A27" activePane="bottomLeft" state="frozen"/>
      <selection activeCell="A26" sqref="A26"/>
      <selection pane="bottomLeft" activeCell="C34" sqref="C34"/>
    </sheetView>
  </sheetViews>
  <sheetFormatPr defaultRowHeight="15" x14ac:dyDescent="0.25"/>
  <cols>
    <col min="1" max="1" width="23" style="6" customWidth="1"/>
    <col min="2" max="2" width="8.5703125" style="6" bestFit="1" customWidth="1"/>
    <col min="3" max="3" width="9.85546875" style="6" bestFit="1" customWidth="1"/>
    <col min="4" max="4" width="3" style="6" bestFit="1" customWidth="1"/>
    <col min="5" max="5" width="7.85546875" style="6" bestFit="1" customWidth="1"/>
    <col min="6" max="6" width="7.7109375" style="6" bestFit="1" customWidth="1"/>
    <col min="7" max="7" width="13.42578125" style="6" bestFit="1" customWidth="1"/>
    <col min="8" max="8" width="12.5703125" style="6" customWidth="1"/>
    <col min="9" max="9" width="8.85546875" style="6" bestFit="1" customWidth="1"/>
    <col min="10" max="10" width="9.140625" style="6"/>
    <col min="11" max="11" width="8.28515625" style="6" bestFit="1" customWidth="1"/>
    <col min="12" max="12" width="5.5703125" style="6" bestFit="1" customWidth="1"/>
    <col min="13" max="13" width="7.42578125" style="6" bestFit="1" customWidth="1"/>
    <col min="14" max="14" width="20" style="6" bestFit="1" customWidth="1"/>
    <col min="15" max="16384" width="9.140625" style="6"/>
  </cols>
  <sheetData>
    <row r="1" spans="1:16" s="4" customFormat="1" ht="45" x14ac:dyDescent="0.25">
      <c r="A1" s="11" t="s">
        <v>68</v>
      </c>
      <c r="B1" s="11" t="s">
        <v>69</v>
      </c>
      <c r="C1" s="11" t="s">
        <v>3</v>
      </c>
      <c r="D1" s="12" t="s">
        <v>70</v>
      </c>
      <c r="E1" s="12" t="s">
        <v>71</v>
      </c>
      <c r="F1" s="12" t="s">
        <v>72</v>
      </c>
      <c r="G1" s="13" t="s">
        <v>263</v>
      </c>
      <c r="H1" s="11" t="s">
        <v>264</v>
      </c>
      <c r="I1" s="12" t="s">
        <v>9</v>
      </c>
      <c r="J1" s="12" t="s">
        <v>73</v>
      </c>
      <c r="K1" s="11" t="s">
        <v>74</v>
      </c>
      <c r="L1" s="11" t="s">
        <v>75</v>
      </c>
      <c r="M1" s="11" t="s">
        <v>13</v>
      </c>
      <c r="N1" s="9" t="s">
        <v>345</v>
      </c>
      <c r="O1" s="8"/>
      <c r="P1" s="8"/>
    </row>
    <row r="2" spans="1:16" x14ac:dyDescent="0.25">
      <c r="A2" s="29" t="s">
        <v>584</v>
      </c>
      <c r="B2" s="15" t="s">
        <v>585</v>
      </c>
      <c r="C2" s="15">
        <v>4</v>
      </c>
      <c r="D2" s="15"/>
      <c r="E2" s="15">
        <v>4</v>
      </c>
      <c r="F2" s="15">
        <v>0</v>
      </c>
      <c r="G2" s="15">
        <v>0</v>
      </c>
      <c r="H2" s="15">
        <v>4</v>
      </c>
      <c r="I2" s="14">
        <v>0</v>
      </c>
      <c r="J2" s="14"/>
      <c r="K2" s="14">
        <v>8</v>
      </c>
      <c r="L2" s="14">
        <v>0</v>
      </c>
      <c r="M2" s="14">
        <v>0</v>
      </c>
      <c r="N2" s="15"/>
    </row>
    <row r="3" spans="1:16" x14ac:dyDescent="0.25">
      <c r="A3" s="30" t="s">
        <v>586</v>
      </c>
      <c r="B3" s="14" t="s">
        <v>587</v>
      </c>
      <c r="C3" s="14">
        <v>11</v>
      </c>
      <c r="D3" s="14">
        <v>9</v>
      </c>
      <c r="E3" s="14">
        <v>2</v>
      </c>
      <c r="F3" s="14">
        <v>0</v>
      </c>
      <c r="G3" s="14">
        <v>0</v>
      </c>
      <c r="H3" s="14">
        <v>11</v>
      </c>
      <c r="I3" s="14">
        <v>0</v>
      </c>
      <c r="J3" s="14"/>
      <c r="K3" s="14">
        <v>17</v>
      </c>
      <c r="L3" s="14">
        <v>0</v>
      </c>
      <c r="M3" s="14">
        <v>0</v>
      </c>
      <c r="N3" s="14"/>
    </row>
    <row r="4" spans="1:16" x14ac:dyDescent="0.25">
      <c r="A4" s="30" t="s">
        <v>588</v>
      </c>
      <c r="B4" s="14" t="s">
        <v>589</v>
      </c>
      <c r="C4" s="14">
        <v>7</v>
      </c>
      <c r="D4" s="14"/>
      <c r="E4" s="14">
        <v>7</v>
      </c>
      <c r="F4" s="14">
        <v>0</v>
      </c>
      <c r="G4" s="14">
        <v>0</v>
      </c>
      <c r="H4" s="14">
        <v>7</v>
      </c>
      <c r="I4" s="14">
        <v>0</v>
      </c>
      <c r="J4" s="14"/>
      <c r="K4" s="14">
        <v>14</v>
      </c>
      <c r="L4" s="14">
        <v>0</v>
      </c>
      <c r="M4" s="14">
        <v>0</v>
      </c>
      <c r="N4" s="14"/>
    </row>
    <row r="5" spans="1:16" x14ac:dyDescent="0.25">
      <c r="A5" s="30" t="s">
        <v>590</v>
      </c>
      <c r="B5" s="14" t="s">
        <v>591</v>
      </c>
      <c r="C5" s="14">
        <v>6</v>
      </c>
      <c r="D5" s="14">
        <v>5</v>
      </c>
      <c r="E5" s="14">
        <v>1</v>
      </c>
      <c r="F5" s="14">
        <v>0</v>
      </c>
      <c r="G5" s="14">
        <v>0</v>
      </c>
      <c r="H5" s="14">
        <v>6</v>
      </c>
      <c r="I5" s="14">
        <v>0</v>
      </c>
      <c r="J5" s="14"/>
      <c r="K5" s="14">
        <v>10</v>
      </c>
      <c r="L5" s="14">
        <v>0</v>
      </c>
      <c r="M5" s="14">
        <v>0</v>
      </c>
      <c r="N5" s="14"/>
    </row>
    <row r="6" spans="1:16" x14ac:dyDescent="0.25">
      <c r="A6" s="30" t="s">
        <v>592</v>
      </c>
      <c r="B6" s="14" t="s">
        <v>593</v>
      </c>
      <c r="C6" s="14">
        <v>4</v>
      </c>
      <c r="D6" s="14">
        <v>0</v>
      </c>
      <c r="E6" s="14">
        <v>4</v>
      </c>
      <c r="F6" s="14">
        <v>0</v>
      </c>
      <c r="G6" s="14">
        <v>0</v>
      </c>
      <c r="H6" s="14">
        <v>4</v>
      </c>
      <c r="I6" s="14">
        <v>0</v>
      </c>
      <c r="J6" s="14"/>
      <c r="K6" s="14">
        <v>8</v>
      </c>
      <c r="L6" s="14">
        <v>0</v>
      </c>
      <c r="M6" s="14">
        <v>0</v>
      </c>
      <c r="N6" s="14"/>
    </row>
    <row r="7" spans="1:16" x14ac:dyDescent="0.25">
      <c r="A7" s="30" t="s">
        <v>594</v>
      </c>
      <c r="B7" s="14" t="s">
        <v>595</v>
      </c>
      <c r="C7" s="14">
        <v>23</v>
      </c>
      <c r="D7" s="14">
        <v>6</v>
      </c>
      <c r="E7" s="14">
        <v>17</v>
      </c>
      <c r="F7" s="14">
        <v>0</v>
      </c>
      <c r="G7" s="14">
        <v>23</v>
      </c>
      <c r="H7" s="14" t="s">
        <v>100</v>
      </c>
      <c r="I7" s="14">
        <v>0</v>
      </c>
      <c r="J7" s="14">
        <v>8</v>
      </c>
      <c r="K7" s="14">
        <v>10</v>
      </c>
      <c r="L7" s="14">
        <v>0</v>
      </c>
      <c r="M7" s="14">
        <v>0</v>
      </c>
      <c r="N7" s="14"/>
    </row>
    <row r="8" spans="1:16" x14ac:dyDescent="0.25">
      <c r="A8" s="30" t="s">
        <v>596</v>
      </c>
      <c r="B8" s="14" t="s">
        <v>597</v>
      </c>
      <c r="C8" s="14">
        <v>8</v>
      </c>
      <c r="D8" s="14">
        <v>5</v>
      </c>
      <c r="E8" s="14">
        <v>3</v>
      </c>
      <c r="F8" s="14">
        <v>0</v>
      </c>
      <c r="G8" s="14">
        <v>8</v>
      </c>
      <c r="H8" s="14" t="s">
        <v>100</v>
      </c>
      <c r="I8" s="14">
        <v>0</v>
      </c>
      <c r="J8" s="14"/>
      <c r="K8" s="14">
        <v>0</v>
      </c>
      <c r="L8" s="14">
        <v>0</v>
      </c>
      <c r="M8" s="14">
        <v>0</v>
      </c>
      <c r="N8" s="14"/>
    </row>
    <row r="9" spans="1:16" x14ac:dyDescent="0.25">
      <c r="A9" s="30" t="s">
        <v>598</v>
      </c>
      <c r="B9" s="14" t="s">
        <v>599</v>
      </c>
      <c r="C9" s="14">
        <v>10</v>
      </c>
      <c r="D9" s="14">
        <v>0</v>
      </c>
      <c r="E9" s="14">
        <v>10</v>
      </c>
      <c r="F9" s="14">
        <v>0</v>
      </c>
      <c r="G9" s="14">
        <v>0</v>
      </c>
      <c r="H9" s="14">
        <v>0</v>
      </c>
      <c r="I9" s="14">
        <v>0</v>
      </c>
      <c r="J9" s="14"/>
      <c r="K9" s="14">
        <v>20</v>
      </c>
      <c r="L9" s="14">
        <v>0</v>
      </c>
      <c r="M9" s="14">
        <v>0</v>
      </c>
      <c r="N9" s="14">
        <v>10</v>
      </c>
    </row>
    <row r="10" spans="1:16" x14ac:dyDescent="0.25">
      <c r="A10" s="30" t="s">
        <v>600</v>
      </c>
      <c r="B10" s="14" t="s">
        <v>601</v>
      </c>
      <c r="C10" s="14">
        <v>3</v>
      </c>
      <c r="D10" s="14"/>
      <c r="E10" s="14">
        <v>3</v>
      </c>
      <c r="F10" s="14">
        <v>0</v>
      </c>
      <c r="G10" s="14">
        <v>0</v>
      </c>
      <c r="H10" s="14">
        <v>3</v>
      </c>
      <c r="I10" s="14">
        <v>0</v>
      </c>
      <c r="J10" s="14"/>
      <c r="K10" s="14">
        <v>6</v>
      </c>
      <c r="L10" s="14">
        <v>0</v>
      </c>
      <c r="M10" s="14">
        <v>0</v>
      </c>
      <c r="N10" s="14"/>
    </row>
    <row r="11" spans="1:16" x14ac:dyDescent="0.25">
      <c r="A11" s="30" t="s">
        <v>602</v>
      </c>
      <c r="B11" s="14" t="s">
        <v>603</v>
      </c>
      <c r="C11" s="14">
        <v>7</v>
      </c>
      <c r="D11" s="14">
        <v>4</v>
      </c>
      <c r="E11" s="14">
        <v>3</v>
      </c>
      <c r="F11" s="14">
        <v>0</v>
      </c>
      <c r="G11" s="14">
        <v>0</v>
      </c>
      <c r="H11" s="14">
        <v>7</v>
      </c>
      <c r="I11" s="14">
        <v>0</v>
      </c>
      <c r="J11" s="14"/>
      <c r="K11" s="14">
        <v>14</v>
      </c>
      <c r="L11" s="14">
        <v>0</v>
      </c>
      <c r="M11" s="14">
        <v>0</v>
      </c>
      <c r="N11" s="14"/>
    </row>
    <row r="12" spans="1:16" x14ac:dyDescent="0.25">
      <c r="A12" s="30" t="s">
        <v>604</v>
      </c>
      <c r="B12" s="14" t="s">
        <v>605</v>
      </c>
      <c r="C12" s="14">
        <v>13</v>
      </c>
      <c r="D12" s="14">
        <v>7</v>
      </c>
      <c r="E12" s="14">
        <v>6</v>
      </c>
      <c r="F12" s="14">
        <v>0</v>
      </c>
      <c r="G12" s="14">
        <v>13</v>
      </c>
      <c r="H12" s="14" t="s">
        <v>100</v>
      </c>
      <c r="I12" s="14">
        <v>0</v>
      </c>
      <c r="J12" s="14">
        <v>6</v>
      </c>
      <c r="K12" s="14">
        <v>2</v>
      </c>
      <c r="L12" s="14">
        <v>0</v>
      </c>
      <c r="M12" s="14">
        <v>0</v>
      </c>
      <c r="N12" s="14"/>
    </row>
    <row r="13" spans="1:16" x14ac:dyDescent="0.25">
      <c r="A13" s="30" t="s">
        <v>606</v>
      </c>
      <c r="B13" s="14" t="s">
        <v>607</v>
      </c>
      <c r="C13" s="14">
        <v>8</v>
      </c>
      <c r="D13" s="14">
        <v>0</v>
      </c>
      <c r="E13" s="14">
        <v>8</v>
      </c>
      <c r="F13" s="14">
        <v>0</v>
      </c>
      <c r="G13" s="14">
        <v>0</v>
      </c>
      <c r="H13" s="14">
        <v>8</v>
      </c>
      <c r="I13" s="14">
        <v>0</v>
      </c>
      <c r="J13" s="14"/>
      <c r="K13" s="14">
        <v>16</v>
      </c>
      <c r="L13" s="14">
        <v>1</v>
      </c>
      <c r="M13" s="14">
        <v>0</v>
      </c>
      <c r="N13" s="14"/>
    </row>
    <row r="14" spans="1:16" x14ac:dyDescent="0.25">
      <c r="A14" s="30" t="s">
        <v>608</v>
      </c>
      <c r="B14" s="14" t="s">
        <v>609</v>
      </c>
      <c r="C14" s="14">
        <v>5</v>
      </c>
      <c r="D14" s="14"/>
      <c r="E14" s="14">
        <v>5</v>
      </c>
      <c r="F14" s="14">
        <v>0</v>
      </c>
      <c r="G14" s="14">
        <v>0</v>
      </c>
      <c r="H14" s="14">
        <v>5</v>
      </c>
      <c r="I14" s="14">
        <v>0</v>
      </c>
      <c r="J14" s="14"/>
      <c r="K14" s="14">
        <v>10</v>
      </c>
      <c r="L14" s="14">
        <v>0</v>
      </c>
      <c r="M14" s="14">
        <v>0</v>
      </c>
      <c r="N14" s="14"/>
    </row>
    <row r="15" spans="1:16" x14ac:dyDescent="0.25">
      <c r="A15" s="30" t="s">
        <v>610</v>
      </c>
      <c r="B15" s="14" t="s">
        <v>611</v>
      </c>
      <c r="C15" s="14">
        <v>4</v>
      </c>
      <c r="D15" s="14"/>
      <c r="E15" s="14">
        <v>4</v>
      </c>
      <c r="F15" s="14">
        <v>0</v>
      </c>
      <c r="G15" s="14">
        <v>0</v>
      </c>
      <c r="H15" s="14">
        <v>4</v>
      </c>
      <c r="I15" s="14">
        <v>0</v>
      </c>
      <c r="J15" s="14"/>
      <c r="K15" s="14">
        <v>8</v>
      </c>
      <c r="L15" s="14"/>
      <c r="M15" s="14"/>
      <c r="N15" s="14"/>
    </row>
    <row r="16" spans="1:16" x14ac:dyDescent="0.25">
      <c r="A16" s="30" t="s">
        <v>612</v>
      </c>
      <c r="B16" s="14" t="s">
        <v>613</v>
      </c>
      <c r="C16" s="14">
        <v>11</v>
      </c>
      <c r="D16" s="14">
        <v>9</v>
      </c>
      <c r="E16" s="14">
        <v>2</v>
      </c>
      <c r="F16" s="14">
        <v>0</v>
      </c>
      <c r="G16" s="14">
        <v>0</v>
      </c>
      <c r="H16" s="14">
        <v>11</v>
      </c>
      <c r="I16" s="14">
        <v>0</v>
      </c>
      <c r="J16" s="14"/>
      <c r="K16" s="14">
        <v>20</v>
      </c>
      <c r="L16" s="14">
        <v>0</v>
      </c>
      <c r="M16" s="14">
        <v>0</v>
      </c>
      <c r="N16" s="14"/>
    </row>
    <row r="17" spans="1:14" x14ac:dyDescent="0.25">
      <c r="A17" s="30" t="s">
        <v>614</v>
      </c>
      <c r="B17" s="14" t="s">
        <v>615</v>
      </c>
      <c r="C17" s="14">
        <v>5</v>
      </c>
      <c r="D17" s="14">
        <v>0</v>
      </c>
      <c r="E17" s="14">
        <v>5</v>
      </c>
      <c r="F17" s="14">
        <v>0</v>
      </c>
      <c r="G17" s="14">
        <v>5</v>
      </c>
      <c r="H17" s="14" t="s">
        <v>100</v>
      </c>
      <c r="I17" s="14">
        <v>0</v>
      </c>
      <c r="J17" s="14">
        <v>1</v>
      </c>
      <c r="K17" s="14">
        <v>10</v>
      </c>
      <c r="L17" s="14">
        <v>0</v>
      </c>
      <c r="M17" s="14">
        <v>1</v>
      </c>
      <c r="N17" s="14"/>
    </row>
    <row r="18" spans="1:14" x14ac:dyDescent="0.25">
      <c r="A18" s="30" t="s">
        <v>616</v>
      </c>
      <c r="B18" s="14" t="s">
        <v>617</v>
      </c>
      <c r="C18" s="14">
        <v>4</v>
      </c>
      <c r="D18" s="14">
        <v>3</v>
      </c>
      <c r="E18" s="14">
        <v>1</v>
      </c>
      <c r="F18" s="14">
        <v>0</v>
      </c>
      <c r="G18" s="14">
        <v>0</v>
      </c>
      <c r="H18" s="14">
        <v>4</v>
      </c>
      <c r="I18" s="14">
        <v>0</v>
      </c>
      <c r="J18" s="14"/>
      <c r="K18" s="14">
        <v>8</v>
      </c>
      <c r="L18" s="14">
        <v>0</v>
      </c>
      <c r="M18" s="14">
        <v>0</v>
      </c>
      <c r="N18" s="14"/>
    </row>
    <row r="19" spans="1:14" x14ac:dyDescent="0.25">
      <c r="A19" s="30" t="s">
        <v>618</v>
      </c>
      <c r="B19" s="14" t="s">
        <v>619</v>
      </c>
      <c r="C19" s="14">
        <v>7</v>
      </c>
      <c r="D19" s="14">
        <v>3</v>
      </c>
      <c r="E19" s="14">
        <v>4</v>
      </c>
      <c r="F19" s="14">
        <v>0</v>
      </c>
      <c r="G19" s="14">
        <v>0</v>
      </c>
      <c r="H19" s="14">
        <v>7</v>
      </c>
      <c r="I19" s="14">
        <v>0</v>
      </c>
      <c r="J19" s="14"/>
      <c r="K19" s="14">
        <v>8</v>
      </c>
      <c r="L19" s="14">
        <v>1</v>
      </c>
      <c r="M19" s="14">
        <v>0</v>
      </c>
      <c r="N19" s="14"/>
    </row>
    <row r="20" spans="1:14" x14ac:dyDescent="0.25">
      <c r="A20" s="30" t="s">
        <v>620</v>
      </c>
      <c r="B20" s="14" t="s">
        <v>621</v>
      </c>
      <c r="C20" s="14">
        <v>6</v>
      </c>
      <c r="D20" s="14">
        <v>5</v>
      </c>
      <c r="E20" s="14">
        <v>1</v>
      </c>
      <c r="F20" s="14">
        <v>0</v>
      </c>
      <c r="G20" s="14">
        <v>6</v>
      </c>
      <c r="H20" s="14" t="s">
        <v>100</v>
      </c>
      <c r="I20" s="14">
        <v>0</v>
      </c>
      <c r="J20" s="14">
        <v>2</v>
      </c>
      <c r="K20" s="14">
        <v>0</v>
      </c>
      <c r="L20" s="14">
        <v>0</v>
      </c>
      <c r="M20" s="14">
        <v>0</v>
      </c>
      <c r="N20" s="14"/>
    </row>
    <row r="21" spans="1:14" x14ac:dyDescent="0.25">
      <c r="A21" s="30" t="s">
        <v>622</v>
      </c>
      <c r="B21" s="14" t="s">
        <v>623</v>
      </c>
      <c r="C21" s="14">
        <v>10</v>
      </c>
      <c r="D21" s="14"/>
      <c r="E21" s="14">
        <v>10</v>
      </c>
      <c r="F21" s="14">
        <v>0</v>
      </c>
      <c r="G21" s="14">
        <v>10</v>
      </c>
      <c r="H21" s="14" t="s">
        <v>100</v>
      </c>
      <c r="I21" s="14">
        <v>0</v>
      </c>
      <c r="J21" s="14">
        <v>0</v>
      </c>
      <c r="K21" s="14">
        <v>20</v>
      </c>
      <c r="L21" s="14">
        <v>2</v>
      </c>
      <c r="M21" s="14">
        <v>0</v>
      </c>
      <c r="N21" s="14"/>
    </row>
    <row r="22" spans="1:14" x14ac:dyDescent="0.25">
      <c r="A22" s="30" t="s">
        <v>624</v>
      </c>
      <c r="B22" s="14" t="s">
        <v>625</v>
      </c>
      <c r="C22" s="14">
        <v>6</v>
      </c>
      <c r="D22" s="14"/>
      <c r="E22" s="14">
        <v>6</v>
      </c>
      <c r="F22" s="14">
        <v>0</v>
      </c>
      <c r="G22" s="14">
        <v>6</v>
      </c>
      <c r="H22" s="14" t="s">
        <v>100</v>
      </c>
      <c r="I22" s="14">
        <v>0</v>
      </c>
      <c r="J22" s="14">
        <v>4</v>
      </c>
      <c r="K22" s="14">
        <v>2</v>
      </c>
      <c r="L22" s="14">
        <v>1</v>
      </c>
      <c r="M22" s="14">
        <v>0</v>
      </c>
      <c r="N22" s="14"/>
    </row>
    <row r="23" spans="1:14" x14ac:dyDescent="0.25">
      <c r="A23" s="30" t="s">
        <v>626</v>
      </c>
      <c r="B23" s="14" t="s">
        <v>627</v>
      </c>
      <c r="C23" s="14">
        <v>7</v>
      </c>
      <c r="D23" s="14"/>
      <c r="E23" s="14">
        <v>7</v>
      </c>
      <c r="F23" s="14">
        <v>0</v>
      </c>
      <c r="G23" s="14">
        <v>0</v>
      </c>
      <c r="H23" s="14">
        <v>7</v>
      </c>
      <c r="I23" s="14">
        <v>0</v>
      </c>
      <c r="J23" s="14"/>
      <c r="K23" s="14">
        <v>14</v>
      </c>
      <c r="L23" s="14">
        <v>1</v>
      </c>
      <c r="M23" s="14">
        <v>0</v>
      </c>
      <c r="N23" s="14"/>
    </row>
    <row r="24" spans="1:14" x14ac:dyDescent="0.25">
      <c r="A24" s="30" t="s">
        <v>628</v>
      </c>
      <c r="B24" s="14" t="s">
        <v>629</v>
      </c>
      <c r="C24" s="14">
        <v>5</v>
      </c>
      <c r="D24" s="14"/>
      <c r="E24" s="14">
        <v>5</v>
      </c>
      <c r="F24" s="14">
        <v>0</v>
      </c>
      <c r="G24" s="14">
        <v>0</v>
      </c>
      <c r="H24" s="14">
        <v>5</v>
      </c>
      <c r="I24" s="14">
        <v>0</v>
      </c>
      <c r="J24" s="14"/>
      <c r="K24" s="14">
        <v>10</v>
      </c>
      <c r="L24" s="14">
        <v>0</v>
      </c>
      <c r="M24" s="14"/>
      <c r="N24" s="14"/>
    </row>
    <row r="25" spans="1:14" x14ac:dyDescent="0.25">
      <c r="A25" s="30" t="s">
        <v>630</v>
      </c>
      <c r="B25" s="14" t="s">
        <v>631</v>
      </c>
      <c r="C25" s="14">
        <v>5</v>
      </c>
      <c r="D25" s="14"/>
      <c r="E25" s="14">
        <v>5</v>
      </c>
      <c r="F25" s="14">
        <v>0</v>
      </c>
      <c r="G25" s="14">
        <v>0</v>
      </c>
      <c r="H25" s="14">
        <v>5</v>
      </c>
      <c r="I25" s="14">
        <v>0</v>
      </c>
      <c r="J25" s="14"/>
      <c r="K25" s="14">
        <v>8</v>
      </c>
      <c r="L25" s="14">
        <v>0</v>
      </c>
      <c r="M25" s="14">
        <v>0</v>
      </c>
      <c r="N25" s="14"/>
    </row>
    <row r="26" spans="1:14" x14ac:dyDescent="0.25">
      <c r="A26" s="30" t="s">
        <v>632</v>
      </c>
      <c r="B26" s="14" t="s">
        <v>633</v>
      </c>
      <c r="C26" s="14">
        <v>8</v>
      </c>
      <c r="D26" s="14">
        <v>6</v>
      </c>
      <c r="E26" s="14">
        <v>2</v>
      </c>
      <c r="F26" s="14">
        <v>0</v>
      </c>
      <c r="G26" s="14">
        <v>8</v>
      </c>
      <c r="H26" s="14" t="s">
        <v>100</v>
      </c>
      <c r="I26" s="14">
        <v>0</v>
      </c>
      <c r="J26" s="14">
        <v>0</v>
      </c>
      <c r="K26" s="14">
        <v>8</v>
      </c>
      <c r="L26" s="14">
        <v>0</v>
      </c>
      <c r="M26" s="14">
        <v>0</v>
      </c>
      <c r="N26" s="14"/>
    </row>
    <row r="27" spans="1:14" x14ac:dyDescent="0.25">
      <c r="A27" s="30" t="s">
        <v>634</v>
      </c>
      <c r="B27" s="14" t="s">
        <v>635</v>
      </c>
      <c r="C27" s="14">
        <v>3</v>
      </c>
      <c r="D27" s="14"/>
      <c r="E27" s="14">
        <v>3</v>
      </c>
      <c r="F27" s="14">
        <v>0</v>
      </c>
      <c r="G27" s="14">
        <v>3</v>
      </c>
      <c r="H27" s="14" t="s">
        <v>100</v>
      </c>
      <c r="I27" s="14">
        <v>0</v>
      </c>
      <c r="J27" s="14">
        <v>2</v>
      </c>
      <c r="K27" s="14">
        <v>6</v>
      </c>
      <c r="L27" s="14">
        <v>0</v>
      </c>
      <c r="M27" s="14">
        <v>0</v>
      </c>
      <c r="N27" s="14"/>
    </row>
    <row r="28" spans="1:14" x14ac:dyDescent="0.25">
      <c r="A28" s="30" t="s">
        <v>636</v>
      </c>
      <c r="B28" s="14" t="s">
        <v>637</v>
      </c>
      <c r="C28" s="14">
        <v>8</v>
      </c>
      <c r="D28" s="14"/>
      <c r="E28" s="14">
        <v>8</v>
      </c>
      <c r="F28" s="14">
        <v>0</v>
      </c>
      <c r="G28" s="14">
        <v>8</v>
      </c>
      <c r="H28" s="14" t="s">
        <v>100</v>
      </c>
      <c r="I28" s="14">
        <v>0</v>
      </c>
      <c r="J28" s="14">
        <v>0</v>
      </c>
      <c r="K28" s="14">
        <v>16</v>
      </c>
      <c r="L28" s="14">
        <v>1</v>
      </c>
      <c r="M28" s="14">
        <v>0</v>
      </c>
      <c r="N28" s="14"/>
    </row>
    <row r="29" spans="1:14" x14ac:dyDescent="0.25">
      <c r="A29" s="30" t="s">
        <v>638</v>
      </c>
      <c r="B29" s="14" t="s">
        <v>639</v>
      </c>
      <c r="C29" s="14">
        <v>12</v>
      </c>
      <c r="D29" s="14">
        <v>10</v>
      </c>
      <c r="E29" s="14">
        <v>2</v>
      </c>
      <c r="F29" s="14">
        <v>0</v>
      </c>
      <c r="G29" s="14">
        <v>12</v>
      </c>
      <c r="H29" s="14" t="s">
        <v>100</v>
      </c>
      <c r="I29" s="14">
        <v>0</v>
      </c>
      <c r="J29" s="14">
        <v>5</v>
      </c>
      <c r="K29" s="14">
        <v>2</v>
      </c>
      <c r="L29" s="14">
        <v>0</v>
      </c>
      <c r="M29" s="14">
        <v>0</v>
      </c>
      <c r="N29" s="14"/>
    </row>
    <row r="30" spans="1:14" x14ac:dyDescent="0.25">
      <c r="A30" s="30" t="s">
        <v>640</v>
      </c>
      <c r="B30" s="14" t="s">
        <v>641</v>
      </c>
      <c r="C30" s="14">
        <v>6</v>
      </c>
      <c r="D30" s="14"/>
      <c r="E30" s="14">
        <v>6</v>
      </c>
      <c r="F30" s="14">
        <v>0</v>
      </c>
      <c r="G30" s="14">
        <v>0</v>
      </c>
      <c r="H30" s="14">
        <v>6</v>
      </c>
      <c r="I30" s="14">
        <v>0</v>
      </c>
      <c r="J30" s="14"/>
      <c r="K30" s="14">
        <v>12</v>
      </c>
      <c r="L30" s="14">
        <v>0</v>
      </c>
      <c r="M30" s="14">
        <v>1</v>
      </c>
      <c r="N30" s="14"/>
    </row>
    <row r="31" spans="1:14" x14ac:dyDescent="0.25">
      <c r="A31" s="30" t="s">
        <v>642</v>
      </c>
      <c r="B31" s="14" t="s">
        <v>643</v>
      </c>
      <c r="C31" s="14">
        <v>11</v>
      </c>
      <c r="D31" s="14"/>
      <c r="E31" s="14">
        <v>11</v>
      </c>
      <c r="F31" s="14">
        <v>0</v>
      </c>
      <c r="G31" s="14">
        <v>0</v>
      </c>
      <c r="H31" s="14">
        <v>11</v>
      </c>
      <c r="I31" s="14">
        <v>0</v>
      </c>
      <c r="J31" s="14"/>
      <c r="K31" s="14">
        <v>22</v>
      </c>
      <c r="L31" s="14">
        <v>0</v>
      </c>
      <c r="M31" s="14">
        <v>0</v>
      </c>
      <c r="N31" s="14"/>
    </row>
    <row r="32" spans="1:14" x14ac:dyDescent="0.25">
      <c r="A32" s="30" t="s">
        <v>644</v>
      </c>
      <c r="B32" s="14" t="s">
        <v>645</v>
      </c>
      <c r="C32" s="14">
        <v>8</v>
      </c>
      <c r="D32" s="14"/>
      <c r="E32" s="14">
        <v>8</v>
      </c>
      <c r="F32" s="14">
        <v>0</v>
      </c>
      <c r="G32" s="14">
        <v>0</v>
      </c>
      <c r="H32" s="14">
        <v>0</v>
      </c>
      <c r="I32" s="14">
        <v>0</v>
      </c>
      <c r="J32" s="14"/>
      <c r="K32" s="14">
        <v>14</v>
      </c>
      <c r="L32" s="14">
        <v>1</v>
      </c>
      <c r="M32" s="14">
        <v>0</v>
      </c>
      <c r="N32" s="14">
        <v>8</v>
      </c>
    </row>
    <row r="33" spans="1:14" x14ac:dyDescent="0.25">
      <c r="A33" s="30" t="s">
        <v>227</v>
      </c>
      <c r="B33" s="14" t="s">
        <v>646</v>
      </c>
      <c r="C33" s="14">
        <v>4</v>
      </c>
      <c r="D33" s="14"/>
      <c r="E33" s="14">
        <v>4</v>
      </c>
      <c r="F33" s="14">
        <v>0</v>
      </c>
      <c r="G33" s="14">
        <v>4</v>
      </c>
      <c r="H33" s="14" t="s">
        <v>100</v>
      </c>
      <c r="I33" s="14">
        <v>0</v>
      </c>
      <c r="J33" s="14">
        <v>0</v>
      </c>
      <c r="K33" s="14">
        <v>8</v>
      </c>
      <c r="L33" s="14">
        <v>0</v>
      </c>
      <c r="M33" s="14">
        <v>0</v>
      </c>
      <c r="N33" s="14"/>
    </row>
    <row r="34" spans="1:14" x14ac:dyDescent="0.25">
      <c r="A34" s="30" t="s">
        <v>647</v>
      </c>
      <c r="B34" s="14" t="s">
        <v>648</v>
      </c>
      <c r="C34" s="14">
        <v>9</v>
      </c>
      <c r="D34" s="14">
        <v>7</v>
      </c>
      <c r="E34" s="14">
        <v>2</v>
      </c>
      <c r="F34" s="14">
        <v>0</v>
      </c>
      <c r="G34" s="14">
        <v>9</v>
      </c>
      <c r="H34" s="14" t="s">
        <v>100</v>
      </c>
      <c r="I34" s="14">
        <v>0</v>
      </c>
      <c r="J34" s="14">
        <v>2</v>
      </c>
      <c r="K34" s="14">
        <v>8</v>
      </c>
      <c r="L34" s="14">
        <v>1</v>
      </c>
      <c r="M34" s="14">
        <v>0</v>
      </c>
      <c r="N34" s="14"/>
    </row>
    <row r="35" spans="1:14" x14ac:dyDescent="0.25">
      <c r="A35" s="30" t="s">
        <v>649</v>
      </c>
      <c r="B35" s="14" t="s">
        <v>650</v>
      </c>
      <c r="C35" s="14">
        <v>12</v>
      </c>
      <c r="D35" s="14">
        <v>5</v>
      </c>
      <c r="E35" s="14">
        <v>7</v>
      </c>
      <c r="F35" s="14">
        <v>0</v>
      </c>
      <c r="G35" s="14">
        <v>12</v>
      </c>
      <c r="H35" s="14" t="s">
        <v>100</v>
      </c>
      <c r="I35" s="14">
        <v>0</v>
      </c>
      <c r="J35" s="14">
        <v>4</v>
      </c>
      <c r="K35" s="14">
        <v>2</v>
      </c>
      <c r="L35" s="14">
        <v>0</v>
      </c>
      <c r="M35" s="14">
        <v>0</v>
      </c>
      <c r="N35" s="14"/>
    </row>
    <row r="36" spans="1:14" x14ac:dyDescent="0.25">
      <c r="A36" s="30" t="s">
        <v>651</v>
      </c>
      <c r="B36" s="14" t="s">
        <v>652</v>
      </c>
      <c r="C36" s="14">
        <v>18</v>
      </c>
      <c r="D36" s="14">
        <v>10</v>
      </c>
      <c r="E36" s="14">
        <v>8</v>
      </c>
      <c r="F36" s="14">
        <v>0</v>
      </c>
      <c r="G36" s="14">
        <v>18</v>
      </c>
      <c r="H36" s="14" t="s">
        <v>100</v>
      </c>
      <c r="I36" s="14">
        <v>0</v>
      </c>
      <c r="J36" s="14">
        <v>0</v>
      </c>
      <c r="K36" s="14">
        <v>2</v>
      </c>
      <c r="L36" s="14">
        <v>0</v>
      </c>
      <c r="M36" s="14">
        <v>1</v>
      </c>
      <c r="N36" s="14"/>
    </row>
    <row r="37" spans="1:14" x14ac:dyDescent="0.25">
      <c r="A37" s="30" t="s">
        <v>653</v>
      </c>
      <c r="B37" s="14" t="s">
        <v>654</v>
      </c>
      <c r="C37" s="14">
        <v>4</v>
      </c>
      <c r="D37" s="14"/>
      <c r="E37" s="14">
        <v>4</v>
      </c>
      <c r="F37" s="14">
        <v>0</v>
      </c>
      <c r="G37" s="14">
        <v>0</v>
      </c>
      <c r="H37" s="14">
        <v>0</v>
      </c>
      <c r="I37" s="14">
        <v>0</v>
      </c>
      <c r="J37" s="14"/>
      <c r="K37" s="14">
        <v>8</v>
      </c>
      <c r="L37" s="14"/>
      <c r="M37" s="14"/>
      <c r="N37" s="14">
        <v>4</v>
      </c>
    </row>
    <row r="38" spans="1:14" x14ac:dyDescent="0.25">
      <c r="A38" s="30" t="s">
        <v>655</v>
      </c>
      <c r="B38" s="14" t="s">
        <v>656</v>
      </c>
      <c r="C38" s="14">
        <v>7</v>
      </c>
      <c r="D38" s="14"/>
      <c r="E38" s="14">
        <v>7</v>
      </c>
      <c r="F38" s="14">
        <v>0</v>
      </c>
      <c r="G38" s="14">
        <v>0</v>
      </c>
      <c r="H38" s="14">
        <v>7</v>
      </c>
      <c r="I38" s="14">
        <v>0</v>
      </c>
      <c r="J38" s="14"/>
      <c r="K38" s="14">
        <v>12</v>
      </c>
      <c r="L38" s="14">
        <v>1</v>
      </c>
      <c r="M38" s="14">
        <v>0</v>
      </c>
      <c r="N38" s="14"/>
    </row>
    <row r="39" spans="1:14" x14ac:dyDescent="0.25">
      <c r="A39" s="30" t="s">
        <v>657</v>
      </c>
      <c r="B39" s="14" t="s">
        <v>658</v>
      </c>
      <c r="C39" s="14">
        <v>4</v>
      </c>
      <c r="D39" s="14"/>
      <c r="E39" s="14">
        <v>4</v>
      </c>
      <c r="F39" s="14">
        <v>0</v>
      </c>
      <c r="G39" s="14">
        <v>4</v>
      </c>
      <c r="H39" s="14" t="s">
        <v>100</v>
      </c>
      <c r="I39" s="14">
        <v>0</v>
      </c>
      <c r="J39" s="14">
        <v>2</v>
      </c>
      <c r="K39" s="14">
        <v>8</v>
      </c>
      <c r="L39" s="14">
        <v>0</v>
      </c>
      <c r="M39" s="14">
        <v>0</v>
      </c>
      <c r="N39" s="14"/>
    </row>
    <row r="40" spans="1:14" x14ac:dyDescent="0.25">
      <c r="A40" s="30" t="s">
        <v>659</v>
      </c>
      <c r="B40" s="14" t="s">
        <v>660</v>
      </c>
      <c r="C40" s="14">
        <v>5</v>
      </c>
      <c r="D40" s="14">
        <v>4</v>
      </c>
      <c r="E40" s="14">
        <v>1</v>
      </c>
      <c r="F40" s="14">
        <v>0</v>
      </c>
      <c r="G40" s="14">
        <v>0</v>
      </c>
      <c r="H40" s="14">
        <v>5</v>
      </c>
      <c r="I40" s="14">
        <v>0</v>
      </c>
      <c r="J40" s="14"/>
      <c r="K40" s="14">
        <v>8</v>
      </c>
      <c r="L40" s="14">
        <v>0</v>
      </c>
      <c r="M40" s="14">
        <v>0</v>
      </c>
      <c r="N40" s="14"/>
    </row>
    <row r="41" spans="1:14" x14ac:dyDescent="0.25">
      <c r="A41" s="30" t="s">
        <v>661</v>
      </c>
      <c r="B41" s="14" t="s">
        <v>662</v>
      </c>
      <c r="C41" s="14">
        <v>15</v>
      </c>
      <c r="D41" s="14">
        <v>13</v>
      </c>
      <c r="E41" s="14">
        <v>2</v>
      </c>
      <c r="F41" s="14">
        <v>0</v>
      </c>
      <c r="G41" s="14">
        <v>15</v>
      </c>
      <c r="H41" s="14" t="s">
        <v>100</v>
      </c>
      <c r="I41" s="14">
        <v>0</v>
      </c>
      <c r="J41" s="14">
        <v>9</v>
      </c>
      <c r="K41" s="14">
        <v>4</v>
      </c>
      <c r="L41" s="14">
        <v>0</v>
      </c>
      <c r="M41" s="14">
        <v>1</v>
      </c>
      <c r="N41" s="14"/>
    </row>
    <row r="42" spans="1:14" x14ac:dyDescent="0.25">
      <c r="A42" s="30" t="s">
        <v>663</v>
      </c>
      <c r="B42" s="14" t="s">
        <v>664</v>
      </c>
      <c r="C42" s="14">
        <v>10</v>
      </c>
      <c r="D42" s="14">
        <v>8</v>
      </c>
      <c r="E42" s="14">
        <v>2</v>
      </c>
      <c r="F42" s="14">
        <v>0</v>
      </c>
      <c r="G42" s="14">
        <v>0</v>
      </c>
      <c r="H42" s="14">
        <v>10</v>
      </c>
      <c r="I42" s="14">
        <v>0</v>
      </c>
      <c r="J42" s="14"/>
      <c r="K42" s="14">
        <v>20</v>
      </c>
      <c r="L42" s="14">
        <v>0</v>
      </c>
      <c r="M42" s="14">
        <v>0</v>
      </c>
      <c r="N42" s="14"/>
    </row>
    <row r="43" spans="1:14" x14ac:dyDescent="0.25">
      <c r="A43" s="30" t="s">
        <v>665</v>
      </c>
      <c r="B43" s="14" t="s">
        <v>666</v>
      </c>
      <c r="C43" s="14">
        <v>5</v>
      </c>
      <c r="D43" s="14">
        <v>0</v>
      </c>
      <c r="E43" s="14">
        <v>5</v>
      </c>
      <c r="F43" s="14">
        <v>0</v>
      </c>
      <c r="G43" s="14">
        <v>0</v>
      </c>
      <c r="H43" s="14">
        <v>0</v>
      </c>
      <c r="I43" s="14">
        <v>0</v>
      </c>
      <c r="J43" s="14"/>
      <c r="K43" s="14">
        <v>10</v>
      </c>
      <c r="L43" s="14">
        <v>0</v>
      </c>
      <c r="M43" s="14">
        <v>0</v>
      </c>
      <c r="N43" s="14">
        <v>5</v>
      </c>
    </row>
    <row r="44" spans="1:14" x14ac:dyDescent="0.25">
      <c r="A44" s="30" t="s">
        <v>667</v>
      </c>
      <c r="B44" s="14" t="s">
        <v>668</v>
      </c>
      <c r="C44" s="14">
        <v>11</v>
      </c>
      <c r="D44" s="14">
        <v>9</v>
      </c>
      <c r="E44" s="14">
        <v>2</v>
      </c>
      <c r="F44" s="14">
        <v>0</v>
      </c>
      <c r="G44" s="14">
        <v>0</v>
      </c>
      <c r="H44" s="14">
        <v>11</v>
      </c>
      <c r="I44" s="14">
        <v>0</v>
      </c>
      <c r="J44" s="14"/>
      <c r="K44" s="14">
        <v>18</v>
      </c>
      <c r="L44" s="14">
        <v>0</v>
      </c>
      <c r="M44" s="14">
        <v>0</v>
      </c>
      <c r="N44" s="14"/>
    </row>
    <row r="45" spans="1:14" x14ac:dyDescent="0.25">
      <c r="A45" s="30" t="s">
        <v>669</v>
      </c>
      <c r="B45" s="14" t="s">
        <v>670</v>
      </c>
      <c r="C45" s="14">
        <v>7</v>
      </c>
      <c r="D45" s="14"/>
      <c r="E45" s="14">
        <v>7</v>
      </c>
      <c r="F45" s="14">
        <v>0</v>
      </c>
      <c r="G45" s="14">
        <v>0</v>
      </c>
      <c r="H45" s="14">
        <v>7</v>
      </c>
      <c r="I45" s="14">
        <v>0</v>
      </c>
      <c r="J45" s="14"/>
      <c r="K45" s="14">
        <v>14</v>
      </c>
      <c r="L45" s="14">
        <v>0</v>
      </c>
      <c r="M45" s="14">
        <v>0</v>
      </c>
      <c r="N45" s="14"/>
    </row>
    <row r="46" spans="1:14" x14ac:dyDescent="0.25">
      <c r="N46" s="7"/>
    </row>
    <row r="47" spans="1:14" x14ac:dyDescent="0.25">
      <c r="N47" s="7"/>
    </row>
    <row r="48" spans="1:14" x14ac:dyDescent="0.25">
      <c r="N48" s="7"/>
    </row>
    <row r="49" spans="14:14" x14ac:dyDescent="0.25">
      <c r="N49" s="7"/>
    </row>
    <row r="50" spans="14:14" x14ac:dyDescent="0.25">
      <c r="N50" s="7"/>
    </row>
    <row r="51" spans="14:14" x14ac:dyDescent="0.25">
      <c r="N51" s="7"/>
    </row>
    <row r="52" spans="14:14" x14ac:dyDescent="0.25">
      <c r="N52" s="7"/>
    </row>
    <row r="53" spans="14:14" x14ac:dyDescent="0.25">
      <c r="N53" s="7"/>
    </row>
    <row r="54" spans="14:14" x14ac:dyDescent="0.25">
      <c r="N54" s="7"/>
    </row>
    <row r="55" spans="14:14" x14ac:dyDescent="0.25">
      <c r="N55" s="7"/>
    </row>
    <row r="56" spans="14:14" x14ac:dyDescent="0.25">
      <c r="N56" s="7"/>
    </row>
    <row r="57" spans="14:14" x14ac:dyDescent="0.25">
      <c r="N57" s="7"/>
    </row>
    <row r="58" spans="14:14" x14ac:dyDescent="0.25">
      <c r="N58" s="7"/>
    </row>
    <row r="59" spans="14:14" x14ac:dyDescent="0.25">
      <c r="N59" s="7"/>
    </row>
    <row r="60" spans="14:14" x14ac:dyDescent="0.25">
      <c r="N60" s="7"/>
    </row>
  </sheetData>
  <conditionalFormatting sqref="A2:N45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0463-A81A-4C27-B6EC-48C9D1B8920D}">
  <dimension ref="A1:Q6"/>
  <sheetViews>
    <sheetView workbookViewId="0">
      <pane ySplit="1" topLeftCell="A2" activePane="bottomLeft" state="frozen"/>
      <selection pane="bottomLeft" activeCell="C2" sqref="C2:C6"/>
    </sheetView>
  </sheetViews>
  <sheetFormatPr defaultRowHeight="15" x14ac:dyDescent="0.25"/>
  <cols>
    <col min="1" max="1" width="20.5703125" bestFit="1" customWidth="1"/>
    <col min="2" max="2" width="8.5703125" bestFit="1" customWidth="1"/>
    <col min="3" max="3" width="8.5703125" customWidth="1"/>
    <col min="4" max="4" width="10.28515625" customWidth="1"/>
    <col min="5" max="5" width="3" bestFit="1" customWidth="1"/>
    <col min="6" max="6" width="7.85546875" bestFit="1" customWidth="1"/>
    <col min="7" max="7" width="11.28515625" customWidth="1"/>
    <col min="8" max="8" width="17.85546875" customWidth="1"/>
    <col min="9" max="9" width="12.42578125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</cols>
  <sheetData>
    <row r="1" spans="1:17" s="4" customFormat="1" ht="45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8"/>
      <c r="P1" s="8"/>
      <c r="Q1" s="8"/>
    </row>
    <row r="2" spans="1:17" x14ac:dyDescent="0.25">
      <c r="A2" s="18" t="s">
        <v>384</v>
      </c>
      <c r="B2" s="18" t="s">
        <v>385</v>
      </c>
      <c r="C2" s="18" t="str">
        <f>RIGHT(B2, LEN(B2) - 3)</f>
        <v>8326</v>
      </c>
      <c r="D2" s="17">
        <v>10</v>
      </c>
      <c r="E2" s="17">
        <v>0</v>
      </c>
      <c r="F2" s="17">
        <v>10</v>
      </c>
      <c r="G2" s="17">
        <v>0</v>
      </c>
      <c r="H2" s="17">
        <v>0</v>
      </c>
      <c r="I2" s="17">
        <v>10</v>
      </c>
      <c r="J2" s="17">
        <v>0</v>
      </c>
      <c r="K2" s="18"/>
      <c r="L2" s="17">
        <v>20</v>
      </c>
      <c r="M2" s="17">
        <v>0</v>
      </c>
      <c r="N2" s="17">
        <v>0</v>
      </c>
    </row>
    <row r="3" spans="1:17" x14ac:dyDescent="0.25">
      <c r="A3" s="18" t="s">
        <v>386</v>
      </c>
      <c r="B3" s="18" t="s">
        <v>387</v>
      </c>
      <c r="C3" s="18" t="str">
        <f t="shared" ref="C3:C6" si="0">RIGHT(B3, LEN(B3) - 3)</f>
        <v>8437</v>
      </c>
      <c r="D3" s="17">
        <v>9</v>
      </c>
      <c r="E3" s="17">
        <v>0</v>
      </c>
      <c r="F3" s="17">
        <v>9</v>
      </c>
      <c r="G3" s="17">
        <v>0</v>
      </c>
      <c r="H3" s="17">
        <v>0</v>
      </c>
      <c r="I3" s="17">
        <v>9</v>
      </c>
      <c r="J3" s="17">
        <v>0</v>
      </c>
      <c r="K3" s="18"/>
      <c r="L3" s="17">
        <v>18</v>
      </c>
      <c r="M3" s="17">
        <v>0</v>
      </c>
      <c r="N3" s="17">
        <v>0</v>
      </c>
    </row>
    <row r="4" spans="1:17" x14ac:dyDescent="0.25">
      <c r="A4" s="18" t="s">
        <v>388</v>
      </c>
      <c r="B4" s="18" t="s">
        <v>389</v>
      </c>
      <c r="C4" s="18" t="str">
        <f t="shared" si="0"/>
        <v>8126</v>
      </c>
      <c r="D4" s="17">
        <v>5</v>
      </c>
      <c r="E4" s="17"/>
      <c r="F4" s="17">
        <v>5</v>
      </c>
      <c r="G4" s="17"/>
      <c r="H4" s="17"/>
      <c r="I4" s="17">
        <v>5</v>
      </c>
      <c r="J4" s="17"/>
      <c r="K4" s="18"/>
      <c r="L4" s="17">
        <v>10</v>
      </c>
      <c r="M4" s="17"/>
      <c r="N4" s="17"/>
    </row>
    <row r="5" spans="1:17" x14ac:dyDescent="0.25">
      <c r="A5" s="18" t="s">
        <v>390</v>
      </c>
      <c r="B5" s="18" t="s">
        <v>391</v>
      </c>
      <c r="C5" s="18" t="str">
        <f t="shared" si="0"/>
        <v>2961</v>
      </c>
      <c r="D5" s="17">
        <v>15</v>
      </c>
      <c r="E5" s="17">
        <v>0</v>
      </c>
      <c r="F5" s="17">
        <v>15</v>
      </c>
      <c r="G5" s="17">
        <v>0</v>
      </c>
      <c r="H5" s="17">
        <v>0</v>
      </c>
      <c r="I5" s="17">
        <v>15</v>
      </c>
      <c r="J5" s="17">
        <v>0</v>
      </c>
      <c r="K5" s="18"/>
      <c r="L5" s="17">
        <v>30</v>
      </c>
      <c r="M5" s="17">
        <v>1</v>
      </c>
      <c r="N5" s="17">
        <v>2</v>
      </c>
    </row>
    <row r="6" spans="1:17" x14ac:dyDescent="0.25">
      <c r="A6" s="18" t="s">
        <v>392</v>
      </c>
      <c r="B6" s="18" t="s">
        <v>393</v>
      </c>
      <c r="C6" s="18" t="str">
        <f t="shared" si="0"/>
        <v>2968</v>
      </c>
      <c r="D6" s="17">
        <v>18</v>
      </c>
      <c r="E6" s="17"/>
      <c r="F6" s="17">
        <v>18</v>
      </c>
      <c r="G6" s="17"/>
      <c r="H6" s="17"/>
      <c r="I6" s="17">
        <v>18</v>
      </c>
      <c r="J6" s="17"/>
      <c r="K6" s="18"/>
      <c r="L6" s="17">
        <v>36</v>
      </c>
      <c r="M6" s="17"/>
      <c r="N6" s="17"/>
    </row>
  </sheetData>
  <conditionalFormatting sqref="A2:N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125E-D8D4-4216-99DE-7F823A9250A8}">
  <dimension ref="A1:Q14"/>
  <sheetViews>
    <sheetView workbookViewId="0">
      <pane ySplit="1" topLeftCell="A2" activePane="bottomLeft" state="frozen"/>
      <selection pane="bottomLeft" activeCell="C2" sqref="C2:C14"/>
    </sheetView>
  </sheetViews>
  <sheetFormatPr defaultRowHeight="15" x14ac:dyDescent="0.25"/>
  <cols>
    <col min="1" max="1" width="15" customWidth="1"/>
    <col min="2" max="2" width="8.5703125" bestFit="1" customWidth="1"/>
    <col min="3" max="3" width="8.5703125" customWidth="1"/>
    <col min="4" max="4" width="9.85546875" bestFit="1" customWidth="1"/>
    <col min="5" max="5" width="3" bestFit="1" customWidth="1"/>
    <col min="6" max="6" width="7.85546875" bestFit="1" customWidth="1"/>
    <col min="7" max="7" width="12.85546875" bestFit="1" customWidth="1"/>
    <col min="8" max="8" width="13.42578125" bestFit="1" customWidth="1"/>
    <col min="9" max="9" width="12.5703125" bestFit="1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</cols>
  <sheetData>
    <row r="1" spans="1:17" s="4" customFormat="1" ht="45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8"/>
      <c r="P1" s="8"/>
      <c r="Q1" s="8"/>
    </row>
    <row r="2" spans="1:17" x14ac:dyDescent="0.25">
      <c r="A2" s="28" t="s">
        <v>671</v>
      </c>
      <c r="B2" s="21" t="s">
        <v>672</v>
      </c>
      <c r="C2" s="21" t="str">
        <f>RIGHT(B2, LEN(B2) - 3)</f>
        <v>3809</v>
      </c>
      <c r="D2" s="17">
        <v>4</v>
      </c>
      <c r="E2" s="17"/>
      <c r="F2" s="17">
        <v>4</v>
      </c>
      <c r="G2" s="21">
        <v>0</v>
      </c>
      <c r="H2" s="21">
        <v>0</v>
      </c>
      <c r="I2" s="21">
        <v>4</v>
      </c>
      <c r="J2" s="21">
        <v>0</v>
      </c>
      <c r="K2" s="18"/>
      <c r="L2" s="21">
        <v>8</v>
      </c>
      <c r="M2" s="21">
        <v>0</v>
      </c>
      <c r="N2" s="21">
        <v>0</v>
      </c>
    </row>
    <row r="3" spans="1:17" x14ac:dyDescent="0.25">
      <c r="A3" s="28" t="s">
        <v>673</v>
      </c>
      <c r="B3" s="21" t="s">
        <v>674</v>
      </c>
      <c r="C3" s="21" t="str">
        <f t="shared" ref="C3:C14" si="0">RIGHT(B3, LEN(B3) - 3)</f>
        <v>3899</v>
      </c>
      <c r="D3" s="17">
        <v>16</v>
      </c>
      <c r="E3" s="17"/>
      <c r="F3" s="17">
        <v>16</v>
      </c>
      <c r="G3" s="21">
        <v>0</v>
      </c>
      <c r="H3" s="21">
        <v>0</v>
      </c>
      <c r="I3" s="21">
        <v>16</v>
      </c>
      <c r="J3" s="21">
        <v>0</v>
      </c>
      <c r="K3" s="18"/>
      <c r="L3" s="21">
        <v>32</v>
      </c>
      <c r="M3" s="21">
        <v>1</v>
      </c>
      <c r="N3" s="21">
        <v>1</v>
      </c>
    </row>
    <row r="4" spans="1:17" ht="30" x14ac:dyDescent="0.25">
      <c r="A4" s="28" t="s">
        <v>675</v>
      </c>
      <c r="B4" s="21" t="s">
        <v>676</v>
      </c>
      <c r="C4" s="21" t="str">
        <f t="shared" si="0"/>
        <v>3900</v>
      </c>
      <c r="D4" s="17">
        <v>9</v>
      </c>
      <c r="E4" s="17"/>
      <c r="F4" s="17">
        <v>9</v>
      </c>
      <c r="G4" s="21">
        <v>0</v>
      </c>
      <c r="H4" s="21">
        <v>0</v>
      </c>
      <c r="I4" s="21">
        <v>9</v>
      </c>
      <c r="J4" s="21">
        <v>0</v>
      </c>
      <c r="K4" s="18"/>
      <c r="L4" s="21">
        <v>18</v>
      </c>
      <c r="M4" s="21">
        <v>0</v>
      </c>
      <c r="N4" s="21">
        <v>0</v>
      </c>
    </row>
    <row r="5" spans="1:17" x14ac:dyDescent="0.25">
      <c r="A5" s="28" t="s">
        <v>677</v>
      </c>
      <c r="B5" s="21" t="s">
        <v>678</v>
      </c>
      <c r="C5" s="21" t="str">
        <f t="shared" si="0"/>
        <v>3820</v>
      </c>
      <c r="D5" s="17">
        <v>4</v>
      </c>
      <c r="E5" s="17"/>
      <c r="F5" s="17">
        <v>4</v>
      </c>
      <c r="G5" s="21">
        <v>0</v>
      </c>
      <c r="H5" s="21">
        <v>0</v>
      </c>
      <c r="I5" s="21">
        <v>4</v>
      </c>
      <c r="J5" s="21">
        <v>0</v>
      </c>
      <c r="K5" s="18"/>
      <c r="L5" s="21">
        <v>8</v>
      </c>
      <c r="M5" s="21">
        <v>1</v>
      </c>
      <c r="N5" s="21">
        <v>0</v>
      </c>
    </row>
    <row r="6" spans="1:17" x14ac:dyDescent="0.25">
      <c r="A6" s="28" t="s">
        <v>679</v>
      </c>
      <c r="B6" s="21" t="s">
        <v>680</v>
      </c>
      <c r="C6" s="21" t="str">
        <f t="shared" si="0"/>
        <v>2412</v>
      </c>
      <c r="D6" s="17">
        <v>5</v>
      </c>
      <c r="E6" s="17"/>
      <c r="F6" s="17">
        <v>5</v>
      </c>
      <c r="G6" s="21">
        <v>0</v>
      </c>
      <c r="H6" s="21">
        <v>0</v>
      </c>
      <c r="I6" s="21">
        <v>5</v>
      </c>
      <c r="J6" s="21">
        <v>0</v>
      </c>
      <c r="K6" s="18"/>
      <c r="L6" s="21">
        <v>8</v>
      </c>
      <c r="M6" s="21">
        <v>0</v>
      </c>
      <c r="N6" s="21">
        <v>0</v>
      </c>
    </row>
    <row r="7" spans="1:17" x14ac:dyDescent="0.25">
      <c r="A7" s="28" t="s">
        <v>681</v>
      </c>
      <c r="B7" s="21" t="s">
        <v>682</v>
      </c>
      <c r="C7" s="21" t="str">
        <f t="shared" si="0"/>
        <v>2451</v>
      </c>
      <c r="D7" s="17">
        <v>2</v>
      </c>
      <c r="E7" s="17"/>
      <c r="F7" s="17">
        <v>2</v>
      </c>
      <c r="G7" s="21">
        <v>0</v>
      </c>
      <c r="H7" s="21">
        <v>0</v>
      </c>
      <c r="I7" s="21">
        <v>2</v>
      </c>
      <c r="J7" s="21">
        <v>0</v>
      </c>
      <c r="K7" s="18"/>
      <c r="L7" s="21">
        <v>4</v>
      </c>
      <c r="M7" s="21">
        <v>0</v>
      </c>
      <c r="N7" s="21">
        <v>0</v>
      </c>
    </row>
    <row r="8" spans="1:17" x14ac:dyDescent="0.25">
      <c r="A8" s="28" t="s">
        <v>683</v>
      </c>
      <c r="B8" s="21" t="s">
        <v>684</v>
      </c>
      <c r="C8" s="21" t="str">
        <f t="shared" si="0"/>
        <v>3607</v>
      </c>
      <c r="D8" s="17">
        <v>3</v>
      </c>
      <c r="E8" s="17"/>
      <c r="F8" s="17">
        <v>3</v>
      </c>
      <c r="G8" s="21">
        <v>0</v>
      </c>
      <c r="H8" s="21">
        <v>0</v>
      </c>
      <c r="I8" s="21">
        <v>3</v>
      </c>
      <c r="J8" s="21">
        <v>0</v>
      </c>
      <c r="K8" s="18"/>
      <c r="L8" s="21">
        <v>6</v>
      </c>
      <c r="M8" s="21">
        <v>0</v>
      </c>
      <c r="N8" s="21">
        <v>0</v>
      </c>
    </row>
    <row r="9" spans="1:17" x14ac:dyDescent="0.25">
      <c r="A9" s="28" t="s">
        <v>685</v>
      </c>
      <c r="B9" s="21" t="s">
        <v>686</v>
      </c>
      <c r="C9" s="21" t="str">
        <f t="shared" si="0"/>
        <v>4216</v>
      </c>
      <c r="D9" s="17">
        <v>6</v>
      </c>
      <c r="E9" s="17"/>
      <c r="F9" s="17">
        <v>6</v>
      </c>
      <c r="G9" s="21">
        <v>0</v>
      </c>
      <c r="H9" s="21">
        <v>0</v>
      </c>
      <c r="I9" s="21">
        <v>6</v>
      </c>
      <c r="J9" s="21">
        <v>0</v>
      </c>
      <c r="K9" s="18"/>
      <c r="L9" s="21">
        <v>8</v>
      </c>
      <c r="M9" s="21">
        <v>1</v>
      </c>
      <c r="N9" s="21">
        <v>0</v>
      </c>
    </row>
    <row r="10" spans="1:17" x14ac:dyDescent="0.25">
      <c r="A10" s="28" t="s">
        <v>687</v>
      </c>
      <c r="B10" s="21" t="s">
        <v>688</v>
      </c>
      <c r="C10" s="21" t="str">
        <f t="shared" si="0"/>
        <v>3674</v>
      </c>
      <c r="D10" s="17">
        <v>6</v>
      </c>
      <c r="E10" s="17"/>
      <c r="F10" s="17">
        <v>6</v>
      </c>
      <c r="G10" s="21">
        <v>0</v>
      </c>
      <c r="H10" s="21">
        <v>0</v>
      </c>
      <c r="I10" s="21">
        <v>6</v>
      </c>
      <c r="J10" s="21">
        <v>0</v>
      </c>
      <c r="K10" s="18"/>
      <c r="L10" s="21">
        <v>12</v>
      </c>
      <c r="M10" s="21">
        <v>1</v>
      </c>
      <c r="N10" s="21">
        <v>0</v>
      </c>
    </row>
    <row r="11" spans="1:17" x14ac:dyDescent="0.25">
      <c r="A11" s="28" t="s">
        <v>689</v>
      </c>
      <c r="B11" s="21" t="s">
        <v>690</v>
      </c>
      <c r="C11" s="21" t="str">
        <f t="shared" si="0"/>
        <v>3904</v>
      </c>
      <c r="D11" s="17">
        <v>5</v>
      </c>
      <c r="E11" s="17"/>
      <c r="F11" s="17">
        <v>5</v>
      </c>
      <c r="G11" s="21">
        <v>0</v>
      </c>
      <c r="H11" s="21">
        <v>0</v>
      </c>
      <c r="I11" s="21">
        <v>5</v>
      </c>
      <c r="J11" s="21">
        <v>0</v>
      </c>
      <c r="K11" s="18"/>
      <c r="L11" s="21">
        <v>6</v>
      </c>
      <c r="M11" s="21">
        <v>1</v>
      </c>
      <c r="N11" s="21">
        <v>0</v>
      </c>
    </row>
    <row r="12" spans="1:17" x14ac:dyDescent="0.25">
      <c r="A12" s="28" t="s">
        <v>691</v>
      </c>
      <c r="B12" s="21" t="s">
        <v>692</v>
      </c>
      <c r="C12" s="21" t="str">
        <f t="shared" si="0"/>
        <v>2461</v>
      </c>
      <c r="D12" s="17">
        <v>3</v>
      </c>
      <c r="E12" s="17"/>
      <c r="F12" s="17">
        <v>3</v>
      </c>
      <c r="G12" s="21">
        <v>0</v>
      </c>
      <c r="H12" s="21">
        <v>0</v>
      </c>
      <c r="I12" s="21">
        <v>3</v>
      </c>
      <c r="J12" s="21">
        <v>0</v>
      </c>
      <c r="K12" s="18"/>
      <c r="L12" s="21">
        <v>6</v>
      </c>
      <c r="M12" s="21">
        <v>0</v>
      </c>
      <c r="N12" s="21">
        <v>0</v>
      </c>
    </row>
    <row r="13" spans="1:17" x14ac:dyDescent="0.25">
      <c r="A13" s="28" t="s">
        <v>693</v>
      </c>
      <c r="B13" s="21" t="s">
        <v>694</v>
      </c>
      <c r="C13" s="21" t="str">
        <f t="shared" si="0"/>
        <v>4387</v>
      </c>
      <c r="D13" s="17">
        <v>5</v>
      </c>
      <c r="E13" s="17"/>
      <c r="F13" s="17">
        <v>5</v>
      </c>
      <c r="G13" s="21">
        <v>0</v>
      </c>
      <c r="H13" s="21">
        <v>0</v>
      </c>
      <c r="I13" s="21">
        <v>5</v>
      </c>
      <c r="J13" s="21">
        <v>0</v>
      </c>
      <c r="K13" s="18"/>
      <c r="L13" s="21">
        <v>10</v>
      </c>
      <c r="M13" s="21">
        <v>0</v>
      </c>
      <c r="N13" s="21">
        <v>0</v>
      </c>
    </row>
    <row r="14" spans="1:17" x14ac:dyDescent="0.25">
      <c r="A14" s="28" t="s">
        <v>695</v>
      </c>
      <c r="B14" s="21" t="s">
        <v>696</v>
      </c>
      <c r="C14" s="21" t="str">
        <f t="shared" si="0"/>
        <v>4222</v>
      </c>
      <c r="D14" s="17">
        <v>6</v>
      </c>
      <c r="E14" s="17"/>
      <c r="F14" s="17">
        <v>6</v>
      </c>
      <c r="G14" s="21">
        <v>0</v>
      </c>
      <c r="H14" s="21">
        <v>0</v>
      </c>
      <c r="I14" s="21">
        <v>6</v>
      </c>
      <c r="J14" s="21">
        <v>0</v>
      </c>
      <c r="K14" s="18"/>
      <c r="L14" s="21">
        <v>10</v>
      </c>
      <c r="M14" s="21">
        <v>0</v>
      </c>
      <c r="N14" s="21">
        <v>0</v>
      </c>
    </row>
  </sheetData>
  <conditionalFormatting sqref="A2:N14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7402-0251-4B4A-9CCD-486F479ABD1D}">
  <dimension ref="A1:Q11"/>
  <sheetViews>
    <sheetView tabSelected="1" workbookViewId="0">
      <selection activeCell="C2" sqref="C2:C11"/>
    </sheetView>
  </sheetViews>
  <sheetFormatPr defaultRowHeight="15" x14ac:dyDescent="0.25"/>
  <cols>
    <col min="1" max="1" width="22.5703125" bestFit="1" customWidth="1"/>
    <col min="2" max="2" width="8.5703125" bestFit="1" customWidth="1"/>
    <col min="3" max="3" width="8.5703125" customWidth="1"/>
    <col min="4" max="4" width="10.5703125" customWidth="1"/>
    <col min="5" max="5" width="3" bestFit="1" customWidth="1"/>
    <col min="6" max="6" width="7.85546875" bestFit="1" customWidth="1"/>
    <col min="7" max="7" width="7.7109375" bestFit="1" customWidth="1"/>
    <col min="8" max="8" width="15.7109375" customWidth="1"/>
    <col min="9" max="9" width="15.5703125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  <col min="15" max="15" width="19.85546875" customWidth="1"/>
  </cols>
  <sheetData>
    <row r="1" spans="1:17" s="4" customFormat="1" ht="45" x14ac:dyDescent="0.25">
      <c r="A1" s="11" t="s">
        <v>68</v>
      </c>
      <c r="B1" s="11" t="s">
        <v>69</v>
      </c>
      <c r="C1" s="11"/>
      <c r="D1" s="11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1" t="s">
        <v>264</v>
      </c>
      <c r="J1" s="12" t="s">
        <v>9</v>
      </c>
      <c r="K1" s="12" t="s">
        <v>73</v>
      </c>
      <c r="L1" s="11" t="s">
        <v>74</v>
      </c>
      <c r="M1" s="11" t="s">
        <v>75</v>
      </c>
      <c r="N1" s="11" t="s">
        <v>13</v>
      </c>
      <c r="O1" s="9" t="s">
        <v>345</v>
      </c>
      <c r="P1" s="8"/>
      <c r="Q1" s="8"/>
    </row>
    <row r="2" spans="1:17" x14ac:dyDescent="0.25">
      <c r="A2" s="18" t="s">
        <v>716</v>
      </c>
      <c r="B2" s="17" t="s">
        <v>717</v>
      </c>
      <c r="C2" s="17" t="str">
        <f>RIGHT(B2, LEN(B2) - 3)</f>
        <v>1360</v>
      </c>
      <c r="D2" s="17">
        <v>4</v>
      </c>
      <c r="E2" s="17">
        <v>4</v>
      </c>
      <c r="F2" s="17"/>
      <c r="G2" s="17">
        <v>1</v>
      </c>
      <c r="H2" s="17">
        <v>0</v>
      </c>
      <c r="I2" s="17"/>
      <c r="J2" s="17">
        <v>0</v>
      </c>
      <c r="K2" s="17"/>
      <c r="L2" s="17">
        <v>0</v>
      </c>
      <c r="M2" s="17">
        <v>0</v>
      </c>
      <c r="N2" s="17">
        <v>0</v>
      </c>
      <c r="O2" s="17">
        <v>4</v>
      </c>
    </row>
    <row r="3" spans="1:17" x14ac:dyDescent="0.25">
      <c r="A3" s="18" t="s">
        <v>707</v>
      </c>
      <c r="B3" s="17" t="s">
        <v>708</v>
      </c>
      <c r="C3" s="17" t="str">
        <f t="shared" ref="C3:C11" si="0">RIGHT(B3, LEN(B3) - 3)</f>
        <v>1444</v>
      </c>
      <c r="D3" s="17">
        <v>15</v>
      </c>
      <c r="E3" s="17"/>
      <c r="F3" s="17">
        <v>15</v>
      </c>
      <c r="G3" s="17">
        <v>0</v>
      </c>
      <c r="H3" s="17">
        <v>15</v>
      </c>
      <c r="I3" s="17" t="s">
        <v>100</v>
      </c>
      <c r="J3" s="17">
        <v>0</v>
      </c>
      <c r="K3" s="17">
        <v>9</v>
      </c>
      <c r="L3" s="17">
        <v>30</v>
      </c>
      <c r="M3" s="17">
        <v>0</v>
      </c>
      <c r="N3" s="17">
        <v>0</v>
      </c>
      <c r="O3" s="17"/>
    </row>
    <row r="4" spans="1:17" x14ac:dyDescent="0.25">
      <c r="A4" s="18" t="s">
        <v>718</v>
      </c>
      <c r="B4" s="17" t="s">
        <v>719</v>
      </c>
      <c r="C4" s="17" t="str">
        <f t="shared" si="0"/>
        <v>4503</v>
      </c>
      <c r="D4" s="17">
        <v>4</v>
      </c>
      <c r="E4" s="17"/>
      <c r="F4" s="17">
        <v>4</v>
      </c>
      <c r="G4" s="17">
        <v>0</v>
      </c>
      <c r="H4" s="17">
        <v>0</v>
      </c>
      <c r="I4" s="17">
        <v>4</v>
      </c>
      <c r="J4" s="17">
        <v>0</v>
      </c>
      <c r="K4" s="17"/>
      <c r="L4" s="17">
        <v>8</v>
      </c>
      <c r="M4" s="17">
        <v>0</v>
      </c>
      <c r="N4" s="17">
        <v>0</v>
      </c>
      <c r="O4" s="17"/>
    </row>
    <row r="5" spans="1:17" x14ac:dyDescent="0.25">
      <c r="A5" s="18" t="s">
        <v>720</v>
      </c>
      <c r="B5" s="17" t="s">
        <v>721</v>
      </c>
      <c r="C5" s="17" t="str">
        <f t="shared" si="0"/>
        <v>1391</v>
      </c>
      <c r="D5" s="17">
        <v>4</v>
      </c>
      <c r="E5" s="17">
        <v>4</v>
      </c>
      <c r="F5" s="17"/>
      <c r="G5" s="17">
        <v>1</v>
      </c>
      <c r="H5" s="17">
        <v>0</v>
      </c>
      <c r="I5" s="17"/>
      <c r="J5" s="17">
        <v>0</v>
      </c>
      <c r="K5" s="17"/>
      <c r="L5" s="17">
        <v>0</v>
      </c>
      <c r="M5" s="17">
        <v>0</v>
      </c>
      <c r="N5" s="17">
        <v>0</v>
      </c>
      <c r="O5" s="17">
        <v>4</v>
      </c>
    </row>
    <row r="6" spans="1:17" x14ac:dyDescent="0.25">
      <c r="A6" s="18" t="s">
        <v>722</v>
      </c>
      <c r="B6" s="17" t="s">
        <v>723</v>
      </c>
      <c r="C6" s="17" t="str">
        <f t="shared" si="0"/>
        <v>1378</v>
      </c>
      <c r="D6" s="17">
        <v>7</v>
      </c>
      <c r="E6" s="17">
        <v>5</v>
      </c>
      <c r="F6" s="17">
        <v>2</v>
      </c>
      <c r="G6" s="17">
        <v>1</v>
      </c>
      <c r="H6" s="17">
        <v>0</v>
      </c>
      <c r="I6" s="17">
        <v>7</v>
      </c>
      <c r="J6" s="17">
        <v>0</v>
      </c>
      <c r="K6" s="17"/>
      <c r="L6" s="17">
        <v>14</v>
      </c>
      <c r="M6" s="17">
        <v>0</v>
      </c>
      <c r="N6" s="17">
        <v>0</v>
      </c>
      <c r="O6" s="17"/>
    </row>
    <row r="7" spans="1:17" x14ac:dyDescent="0.25">
      <c r="A7" s="18" t="s">
        <v>724</v>
      </c>
      <c r="B7" s="17" t="s">
        <v>725</v>
      </c>
      <c r="C7" s="17" t="str">
        <f t="shared" si="0"/>
        <v>1069</v>
      </c>
      <c r="D7" s="17">
        <v>10</v>
      </c>
      <c r="E7" s="17"/>
      <c r="F7" s="17">
        <v>10</v>
      </c>
      <c r="G7" s="17">
        <v>0</v>
      </c>
      <c r="H7" s="17">
        <v>0</v>
      </c>
      <c r="I7" s="17">
        <v>10</v>
      </c>
      <c r="J7" s="17">
        <v>0</v>
      </c>
      <c r="K7" s="17"/>
      <c r="L7" s="17">
        <v>20</v>
      </c>
      <c r="M7" s="17">
        <v>0</v>
      </c>
      <c r="N7" s="17">
        <v>0</v>
      </c>
      <c r="O7" s="17"/>
    </row>
    <row r="8" spans="1:17" x14ac:dyDescent="0.25">
      <c r="A8" s="18" t="s">
        <v>726</v>
      </c>
      <c r="B8" s="17" t="s">
        <v>727</v>
      </c>
      <c r="C8" s="17" t="str">
        <f t="shared" si="0"/>
        <v>1006</v>
      </c>
      <c r="D8" s="17">
        <v>11</v>
      </c>
      <c r="E8" s="17"/>
      <c r="F8" s="17">
        <v>11</v>
      </c>
      <c r="G8" s="17">
        <v>0</v>
      </c>
      <c r="H8" s="17">
        <v>0</v>
      </c>
      <c r="I8" s="17">
        <v>11</v>
      </c>
      <c r="J8" s="17">
        <v>0</v>
      </c>
      <c r="K8" s="17"/>
      <c r="L8" s="17">
        <v>20</v>
      </c>
      <c r="M8" s="17">
        <v>1</v>
      </c>
      <c r="N8" s="17">
        <v>1</v>
      </c>
      <c r="O8" s="17"/>
    </row>
    <row r="9" spans="1:17" x14ac:dyDescent="0.25">
      <c r="A9" s="18" t="s">
        <v>728</v>
      </c>
      <c r="B9" s="17" t="s">
        <v>729</v>
      </c>
      <c r="C9" s="17" t="str">
        <f t="shared" si="0"/>
        <v>4504</v>
      </c>
      <c r="D9" s="17">
        <v>18</v>
      </c>
      <c r="E9" s="17"/>
      <c r="F9" s="17">
        <v>18</v>
      </c>
      <c r="G9" s="17">
        <v>0</v>
      </c>
      <c r="H9" s="17">
        <v>0</v>
      </c>
      <c r="I9" s="17">
        <v>18</v>
      </c>
      <c r="J9" s="17">
        <v>0</v>
      </c>
      <c r="K9" s="17"/>
      <c r="L9" s="17">
        <v>32</v>
      </c>
      <c r="M9" s="17">
        <v>0</v>
      </c>
      <c r="N9" s="17">
        <v>0</v>
      </c>
      <c r="O9" s="17"/>
    </row>
    <row r="10" spans="1:17" x14ac:dyDescent="0.25">
      <c r="A10" s="18" t="s">
        <v>730</v>
      </c>
      <c r="B10" s="17" t="s">
        <v>731</v>
      </c>
      <c r="C10" s="17" t="str">
        <f t="shared" si="0"/>
        <v>1402</v>
      </c>
      <c r="D10" s="17">
        <v>4</v>
      </c>
      <c r="E10" s="17">
        <v>4</v>
      </c>
      <c r="F10" s="17"/>
      <c r="G10" s="17">
        <v>1</v>
      </c>
      <c r="H10" s="17">
        <v>4</v>
      </c>
      <c r="I10" s="17" t="s">
        <v>100</v>
      </c>
      <c r="J10" s="17">
        <v>0</v>
      </c>
      <c r="K10" s="17">
        <v>6</v>
      </c>
      <c r="L10" s="17">
        <v>6</v>
      </c>
      <c r="M10" s="17">
        <v>0</v>
      </c>
      <c r="N10" s="17">
        <v>0</v>
      </c>
      <c r="O10" s="17"/>
    </row>
    <row r="11" spans="1:17" x14ac:dyDescent="0.25">
      <c r="A11" s="18" t="s">
        <v>732</v>
      </c>
      <c r="B11" s="17" t="s">
        <v>733</v>
      </c>
      <c r="C11" s="17" t="str">
        <f t="shared" si="0"/>
        <v>1218</v>
      </c>
      <c r="D11" s="17">
        <v>10</v>
      </c>
      <c r="E11" s="17"/>
      <c r="F11" s="17">
        <v>10</v>
      </c>
      <c r="G11" s="17">
        <v>0</v>
      </c>
      <c r="H11" s="17">
        <v>0</v>
      </c>
      <c r="I11" s="17">
        <v>10</v>
      </c>
      <c r="J11" s="17">
        <v>0</v>
      </c>
      <c r="K11" s="17"/>
      <c r="L11" s="17">
        <v>20</v>
      </c>
      <c r="M11" s="17">
        <v>0</v>
      </c>
      <c r="N11" s="17">
        <v>0</v>
      </c>
      <c r="O11" s="17"/>
    </row>
  </sheetData>
  <conditionalFormatting sqref="A2:O11">
    <cfRule type="expression" dxfId="1" priority="1">
      <formula>MOD(ROW(),2)=0</formula>
    </cfRule>
    <cfRule type="expression" priority="2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F713-E7F9-4C74-881E-74ABC7CD150D}">
  <dimension ref="A1:J23"/>
  <sheetViews>
    <sheetView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1" width="7.85546875" bestFit="1" customWidth="1"/>
    <col min="2" max="2" width="20" bestFit="1" customWidth="1"/>
    <col min="3" max="3" width="5" bestFit="1" customWidth="1"/>
    <col min="4" max="4" width="11.5703125" customWidth="1"/>
    <col min="5" max="5" width="7.85546875" bestFit="1" customWidth="1"/>
    <col min="6" max="6" width="12.42578125" customWidth="1"/>
    <col min="7" max="7" width="8.28515625" bestFit="1" customWidth="1"/>
  </cols>
  <sheetData>
    <row r="1" spans="1:10" s="4" customFormat="1" ht="30" x14ac:dyDescent="0.25">
      <c r="A1" s="25" t="s">
        <v>76</v>
      </c>
      <c r="B1" s="24" t="s">
        <v>68</v>
      </c>
      <c r="C1" s="24" t="s">
        <v>69</v>
      </c>
      <c r="D1" s="24" t="s">
        <v>734</v>
      </c>
      <c r="E1" s="24" t="s">
        <v>71</v>
      </c>
      <c r="F1" s="24" t="s">
        <v>735</v>
      </c>
      <c r="G1" s="24" t="s">
        <v>74</v>
      </c>
      <c r="H1" s="8"/>
      <c r="I1" s="8"/>
      <c r="J1" s="8"/>
    </row>
    <row r="2" spans="1:10" x14ac:dyDescent="0.25">
      <c r="A2" s="18" t="s">
        <v>77</v>
      </c>
      <c r="B2" s="18" t="s">
        <v>88</v>
      </c>
      <c r="C2" s="17">
        <v>6871</v>
      </c>
      <c r="D2" s="17">
        <v>1</v>
      </c>
      <c r="E2" s="17"/>
      <c r="F2" s="17">
        <v>1</v>
      </c>
      <c r="G2" s="18"/>
    </row>
    <row r="3" spans="1:10" x14ac:dyDescent="0.25">
      <c r="A3" s="18" t="s">
        <v>77</v>
      </c>
      <c r="B3" s="18" t="s">
        <v>736</v>
      </c>
      <c r="C3" s="17">
        <v>7022</v>
      </c>
      <c r="D3" s="17">
        <v>1</v>
      </c>
      <c r="E3" s="17">
        <v>1</v>
      </c>
      <c r="F3" s="17"/>
      <c r="G3" s="18"/>
    </row>
    <row r="4" spans="1:10" x14ac:dyDescent="0.25">
      <c r="A4" s="18" t="s">
        <v>737</v>
      </c>
      <c r="B4" s="18" t="s">
        <v>289</v>
      </c>
      <c r="C4" s="17">
        <v>2728</v>
      </c>
      <c r="D4" s="17">
        <v>1</v>
      </c>
      <c r="E4" s="17"/>
      <c r="F4" s="17">
        <v>1</v>
      </c>
      <c r="G4" s="18"/>
    </row>
    <row r="5" spans="1:10" x14ac:dyDescent="0.25">
      <c r="A5" s="18" t="s">
        <v>738</v>
      </c>
      <c r="B5" s="18"/>
      <c r="C5" s="17"/>
      <c r="D5" s="17"/>
      <c r="E5" s="17"/>
      <c r="F5" s="17"/>
      <c r="G5" s="18"/>
    </row>
    <row r="6" spans="1:10" x14ac:dyDescent="0.25">
      <c r="A6" s="18" t="s">
        <v>24</v>
      </c>
      <c r="B6" s="18" t="s">
        <v>313</v>
      </c>
      <c r="C6" s="17">
        <v>7445</v>
      </c>
      <c r="D6" s="17">
        <v>1</v>
      </c>
      <c r="E6" s="17">
        <v>1</v>
      </c>
      <c r="F6" s="17"/>
      <c r="G6" s="18"/>
    </row>
    <row r="7" spans="1:10" x14ac:dyDescent="0.25">
      <c r="A7" s="18" t="s">
        <v>739</v>
      </c>
      <c r="B7" s="18" t="s">
        <v>299</v>
      </c>
      <c r="C7" s="17">
        <v>7439</v>
      </c>
      <c r="D7" s="17">
        <v>1</v>
      </c>
      <c r="E7" s="17"/>
      <c r="F7" s="17">
        <v>1</v>
      </c>
      <c r="G7" s="18"/>
    </row>
    <row r="8" spans="1:10" x14ac:dyDescent="0.25">
      <c r="A8" s="18" t="s">
        <v>27</v>
      </c>
      <c r="B8" s="18" t="s">
        <v>348</v>
      </c>
      <c r="C8" s="17">
        <v>4502</v>
      </c>
      <c r="D8" s="17">
        <v>1</v>
      </c>
      <c r="E8" s="17">
        <v>1</v>
      </c>
      <c r="F8" s="17"/>
      <c r="G8" s="18"/>
    </row>
    <row r="9" spans="1:10" x14ac:dyDescent="0.25">
      <c r="A9" s="18" t="s">
        <v>27</v>
      </c>
      <c r="B9" s="18" t="s">
        <v>740</v>
      </c>
      <c r="C9" s="17">
        <v>3104</v>
      </c>
      <c r="D9" s="17">
        <v>1</v>
      </c>
      <c r="E9" s="17"/>
      <c r="F9" s="17">
        <v>1</v>
      </c>
      <c r="G9" s="18"/>
    </row>
    <row r="10" spans="1:10" x14ac:dyDescent="0.25">
      <c r="A10" s="18" t="s">
        <v>741</v>
      </c>
      <c r="B10" s="18" t="s">
        <v>368</v>
      </c>
      <c r="C10" s="17">
        <v>1823</v>
      </c>
      <c r="D10" s="17">
        <v>1</v>
      </c>
      <c r="E10" s="17">
        <v>1</v>
      </c>
      <c r="F10" s="17"/>
      <c r="G10" s="18"/>
    </row>
    <row r="11" spans="1:10" x14ac:dyDescent="0.25">
      <c r="A11" s="18" t="s">
        <v>742</v>
      </c>
      <c r="B11" s="18" t="s">
        <v>469</v>
      </c>
      <c r="C11" s="17">
        <v>3149</v>
      </c>
      <c r="D11" s="17">
        <v>1</v>
      </c>
      <c r="E11" s="17"/>
      <c r="F11" s="17">
        <v>1</v>
      </c>
      <c r="G11" s="18"/>
    </row>
    <row r="12" spans="1:10" x14ac:dyDescent="0.25">
      <c r="A12" s="18" t="s">
        <v>743</v>
      </c>
      <c r="B12" s="18" t="s">
        <v>744</v>
      </c>
      <c r="C12" s="17">
        <v>5268</v>
      </c>
      <c r="D12" s="17"/>
      <c r="E12" s="17"/>
      <c r="F12" s="17"/>
      <c r="G12" s="18"/>
    </row>
    <row r="13" spans="1:10" x14ac:dyDescent="0.25">
      <c r="A13" s="18" t="s">
        <v>745</v>
      </c>
      <c r="B13" s="18" t="s">
        <v>503</v>
      </c>
      <c r="C13" s="17">
        <v>5466</v>
      </c>
      <c r="D13" s="17">
        <v>1</v>
      </c>
      <c r="E13" s="17"/>
      <c r="F13" s="17">
        <v>1</v>
      </c>
      <c r="G13" s="18"/>
    </row>
    <row r="14" spans="1:10" x14ac:dyDescent="0.25">
      <c r="A14" s="18" t="s">
        <v>745</v>
      </c>
      <c r="B14" s="18" t="s">
        <v>543</v>
      </c>
      <c r="C14" s="17">
        <v>5219</v>
      </c>
      <c r="D14" s="17">
        <v>1</v>
      </c>
      <c r="E14" s="17">
        <v>1</v>
      </c>
      <c r="F14" s="17"/>
      <c r="G14" s="18"/>
    </row>
    <row r="15" spans="1:10" x14ac:dyDescent="0.25">
      <c r="A15" s="18" t="s">
        <v>745</v>
      </c>
      <c r="B15" s="18" t="s">
        <v>572</v>
      </c>
      <c r="C15" s="17">
        <v>5229</v>
      </c>
      <c r="D15" s="17">
        <v>1</v>
      </c>
      <c r="E15" s="17"/>
      <c r="F15" s="17">
        <v>1</v>
      </c>
      <c r="G15" s="18"/>
    </row>
    <row r="16" spans="1:10" x14ac:dyDescent="0.25">
      <c r="A16" s="18" t="s">
        <v>746</v>
      </c>
      <c r="B16" s="18" t="s">
        <v>586</v>
      </c>
      <c r="C16" s="17">
        <v>5520</v>
      </c>
      <c r="D16" s="17">
        <v>1</v>
      </c>
      <c r="E16" s="17">
        <v>1</v>
      </c>
      <c r="F16" s="17"/>
      <c r="G16" s="18"/>
    </row>
    <row r="17" spans="1:7" x14ac:dyDescent="0.25">
      <c r="A17" s="18" t="s">
        <v>747</v>
      </c>
      <c r="B17" s="18" t="s">
        <v>748</v>
      </c>
      <c r="C17" s="17">
        <v>6965</v>
      </c>
      <c r="D17" s="17">
        <v>1</v>
      </c>
      <c r="E17" s="17">
        <v>1</v>
      </c>
      <c r="F17" s="17"/>
      <c r="G17" s="18"/>
    </row>
    <row r="18" spans="1:7" x14ac:dyDescent="0.25">
      <c r="A18" s="18" t="s">
        <v>747</v>
      </c>
      <c r="B18" s="18" t="s">
        <v>465</v>
      </c>
      <c r="C18" s="17">
        <v>3087</v>
      </c>
      <c r="D18" s="17">
        <v>1</v>
      </c>
      <c r="E18" s="17">
        <v>1</v>
      </c>
      <c r="F18" s="17"/>
      <c r="G18" s="18"/>
    </row>
    <row r="19" spans="1:7" x14ac:dyDescent="0.25">
      <c r="A19" s="18" t="s">
        <v>747</v>
      </c>
      <c r="B19" s="18" t="s">
        <v>56</v>
      </c>
      <c r="C19" s="17"/>
      <c r="D19" s="17">
        <v>1</v>
      </c>
      <c r="E19" s="17"/>
      <c r="F19" s="17">
        <v>1</v>
      </c>
      <c r="G19" s="18"/>
    </row>
    <row r="20" spans="1:7" x14ac:dyDescent="0.25">
      <c r="A20" s="18" t="s">
        <v>747</v>
      </c>
      <c r="B20" s="18" t="s">
        <v>360</v>
      </c>
      <c r="C20" s="17"/>
      <c r="D20" s="17">
        <v>1</v>
      </c>
      <c r="E20" s="17"/>
      <c r="F20" s="17">
        <v>1</v>
      </c>
      <c r="G20" s="18"/>
    </row>
    <row r="21" spans="1:7" x14ac:dyDescent="0.25">
      <c r="A21" s="18" t="s">
        <v>749</v>
      </c>
      <c r="B21" s="18" t="s">
        <v>750</v>
      </c>
      <c r="C21" s="17">
        <v>2412</v>
      </c>
      <c r="D21" s="17">
        <v>1</v>
      </c>
      <c r="E21" s="17"/>
      <c r="F21" s="17">
        <v>1</v>
      </c>
      <c r="G21" s="18"/>
    </row>
    <row r="22" spans="1:7" x14ac:dyDescent="0.25">
      <c r="A22" s="18" t="s">
        <v>751</v>
      </c>
      <c r="B22" s="18" t="s">
        <v>709</v>
      </c>
      <c r="C22" s="17">
        <v>2968</v>
      </c>
      <c r="D22" s="17">
        <v>1</v>
      </c>
      <c r="E22" s="17">
        <v>1</v>
      </c>
      <c r="F22" s="17"/>
      <c r="G22" s="18"/>
    </row>
    <row r="23" spans="1:7" x14ac:dyDescent="0.25">
      <c r="A23" s="18" t="s">
        <v>752</v>
      </c>
      <c r="B23" s="18" t="s">
        <v>724</v>
      </c>
      <c r="C23" s="17">
        <v>1069</v>
      </c>
      <c r="D23" s="17">
        <v>1</v>
      </c>
      <c r="E23" s="17">
        <v>1</v>
      </c>
      <c r="F23" s="17"/>
      <c r="G23" s="18"/>
    </row>
  </sheetData>
  <conditionalFormatting sqref="A2:G2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9AF-1572-4EF9-B5C9-01F8635B8C63}">
  <dimension ref="A1:Q12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5.85546875" bestFit="1" customWidth="1"/>
    <col min="8" max="8" width="14.85546875" customWidth="1"/>
    <col min="9" max="9" width="14.42578125" customWidth="1"/>
    <col min="12" max="12" width="11.7109375" customWidth="1"/>
  </cols>
  <sheetData>
    <row r="1" spans="1:17" s="4" customFormat="1" ht="45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8"/>
      <c r="P1" s="8"/>
      <c r="Q1" s="8"/>
    </row>
    <row r="2" spans="1:17" x14ac:dyDescent="0.25">
      <c r="A2" s="18" t="s">
        <v>697</v>
      </c>
      <c r="B2" s="17" t="s">
        <v>698</v>
      </c>
      <c r="C2" s="17" t="str">
        <f>RIGHT(B2, LEN(B2) - 3)</f>
        <v>1215</v>
      </c>
      <c r="D2" s="17">
        <v>11</v>
      </c>
      <c r="E2" s="17"/>
      <c r="F2" s="17">
        <v>11</v>
      </c>
      <c r="G2" s="17">
        <v>1</v>
      </c>
      <c r="H2" s="17">
        <v>0</v>
      </c>
      <c r="I2" s="17">
        <v>11</v>
      </c>
      <c r="J2" s="17">
        <v>0</v>
      </c>
      <c r="K2" s="18"/>
      <c r="L2" s="17">
        <v>22</v>
      </c>
      <c r="M2" s="17">
        <v>0</v>
      </c>
      <c r="N2" s="17">
        <v>1</v>
      </c>
    </row>
    <row r="3" spans="1:17" x14ac:dyDescent="0.25">
      <c r="A3" s="18" t="s">
        <v>699</v>
      </c>
      <c r="B3" s="17" t="s">
        <v>700</v>
      </c>
      <c r="C3" s="17" t="str">
        <f t="shared" ref="C2:C11" si="0">RIGHT(B3, LEN(B3) - 3)</f>
        <v>1127</v>
      </c>
      <c r="D3" s="17">
        <v>54</v>
      </c>
      <c r="E3" s="17"/>
      <c r="F3" s="33">
        <v>66</v>
      </c>
      <c r="G3" s="17">
        <v>6</v>
      </c>
      <c r="H3" s="17">
        <v>0</v>
      </c>
      <c r="I3" s="17">
        <v>54</v>
      </c>
      <c r="J3" s="17">
        <v>0</v>
      </c>
      <c r="K3" s="18"/>
      <c r="L3" s="17">
        <v>108</v>
      </c>
      <c r="M3" s="17">
        <v>0</v>
      </c>
      <c r="N3" s="17">
        <v>6</v>
      </c>
    </row>
    <row r="4" spans="1:17" x14ac:dyDescent="0.25">
      <c r="A4" s="18" t="s">
        <v>701</v>
      </c>
      <c r="B4" s="18" t="s">
        <v>702</v>
      </c>
      <c r="C4" s="17" t="str">
        <f t="shared" si="0"/>
        <v>4444</v>
      </c>
      <c r="D4" s="17">
        <v>12</v>
      </c>
      <c r="E4" s="17"/>
      <c r="F4" s="33"/>
      <c r="G4" s="17">
        <v>0</v>
      </c>
      <c r="H4" s="17">
        <v>0</v>
      </c>
      <c r="I4" s="17">
        <v>12</v>
      </c>
      <c r="J4" s="17">
        <v>0</v>
      </c>
      <c r="K4" s="18"/>
      <c r="L4" s="17">
        <v>24</v>
      </c>
      <c r="M4" s="17">
        <v>0</v>
      </c>
      <c r="N4" s="17">
        <v>0</v>
      </c>
    </row>
    <row r="5" spans="1:17" x14ac:dyDescent="0.25">
      <c r="A5" s="18" t="s">
        <v>703</v>
      </c>
      <c r="B5" s="17" t="s">
        <v>704</v>
      </c>
      <c r="C5" s="17" t="str">
        <f t="shared" si="0"/>
        <v>1030</v>
      </c>
      <c r="D5" s="17">
        <v>26</v>
      </c>
      <c r="E5" s="17"/>
      <c r="F5" s="17">
        <v>26</v>
      </c>
      <c r="G5" s="17">
        <v>1</v>
      </c>
      <c r="H5" s="17">
        <v>0</v>
      </c>
      <c r="I5" s="17">
        <v>26</v>
      </c>
      <c r="J5" s="17">
        <v>0</v>
      </c>
      <c r="K5" s="18"/>
      <c r="L5" s="17">
        <v>22</v>
      </c>
      <c r="M5" s="17">
        <v>0</v>
      </c>
      <c r="N5" s="17">
        <v>1</v>
      </c>
    </row>
    <row r="6" spans="1:17" x14ac:dyDescent="0.25">
      <c r="A6" s="18" t="s">
        <v>705</v>
      </c>
      <c r="B6" s="17" t="s">
        <v>706</v>
      </c>
      <c r="C6" s="17" t="str">
        <f t="shared" si="0"/>
        <v>1243</v>
      </c>
      <c r="D6" s="17">
        <v>9</v>
      </c>
      <c r="E6" s="17"/>
      <c r="F6" s="17">
        <v>9</v>
      </c>
      <c r="G6" s="17">
        <v>0</v>
      </c>
      <c r="H6" s="17">
        <v>0</v>
      </c>
      <c r="I6" s="17">
        <v>9</v>
      </c>
      <c r="J6" s="17">
        <v>0</v>
      </c>
      <c r="K6" s="18"/>
      <c r="L6" s="17">
        <v>18</v>
      </c>
      <c r="M6" s="17">
        <v>1</v>
      </c>
      <c r="N6" s="17">
        <v>0</v>
      </c>
    </row>
    <row r="7" spans="1:17" x14ac:dyDescent="0.25">
      <c r="A7" s="18" t="s">
        <v>707</v>
      </c>
      <c r="B7" s="17" t="s">
        <v>708</v>
      </c>
      <c r="C7" s="17" t="str">
        <f t="shared" si="0"/>
        <v>1444</v>
      </c>
      <c r="D7" s="17">
        <v>13</v>
      </c>
      <c r="E7" s="17"/>
      <c r="F7" s="17">
        <v>13</v>
      </c>
      <c r="G7" s="17">
        <v>0</v>
      </c>
      <c r="H7" s="17">
        <v>0</v>
      </c>
      <c r="I7" s="17">
        <v>13</v>
      </c>
      <c r="J7" s="17">
        <v>0</v>
      </c>
      <c r="K7" s="18"/>
      <c r="L7" s="17">
        <v>26</v>
      </c>
      <c r="M7" s="17">
        <v>0</v>
      </c>
      <c r="N7" s="17">
        <v>0</v>
      </c>
    </row>
    <row r="8" spans="1:17" x14ac:dyDescent="0.25">
      <c r="A8" s="18" t="s">
        <v>709</v>
      </c>
      <c r="B8" s="17" t="s">
        <v>393</v>
      </c>
      <c r="C8" s="17" t="str">
        <f t="shared" si="0"/>
        <v>2968</v>
      </c>
      <c r="D8" s="17">
        <v>21</v>
      </c>
      <c r="E8" s="17"/>
      <c r="F8" s="17">
        <v>21</v>
      </c>
      <c r="G8" s="17">
        <v>0</v>
      </c>
      <c r="H8" s="17">
        <v>0</v>
      </c>
      <c r="I8" s="17">
        <v>21</v>
      </c>
      <c r="J8" s="17">
        <v>0</v>
      </c>
      <c r="K8" s="18"/>
      <c r="L8" s="17">
        <v>42</v>
      </c>
      <c r="M8" s="17">
        <v>0</v>
      </c>
      <c r="N8" s="17">
        <v>0</v>
      </c>
    </row>
    <row r="9" spans="1:17" x14ac:dyDescent="0.25">
      <c r="A9" s="18" t="s">
        <v>710</v>
      </c>
      <c r="B9" s="17" t="s">
        <v>711</v>
      </c>
      <c r="C9" s="17" t="str">
        <f t="shared" si="0"/>
        <v>1087</v>
      </c>
      <c r="D9" s="17">
        <v>7</v>
      </c>
      <c r="E9" s="17"/>
      <c r="F9" s="17">
        <v>7</v>
      </c>
      <c r="G9" s="17">
        <v>0</v>
      </c>
      <c r="H9" s="17">
        <v>0</v>
      </c>
      <c r="I9" s="17">
        <v>7</v>
      </c>
      <c r="J9" s="17">
        <v>0</v>
      </c>
      <c r="K9" s="18"/>
      <c r="L9" s="17">
        <v>14</v>
      </c>
      <c r="M9" s="17">
        <v>0</v>
      </c>
      <c r="N9" s="17">
        <v>1</v>
      </c>
    </row>
    <row r="10" spans="1:17" x14ac:dyDescent="0.25">
      <c r="A10" s="18" t="s">
        <v>712</v>
      </c>
      <c r="B10" s="17" t="s">
        <v>713</v>
      </c>
      <c r="C10" s="17" t="str">
        <f t="shared" si="0"/>
        <v>2771</v>
      </c>
      <c r="D10" s="17">
        <v>8</v>
      </c>
      <c r="E10" s="17"/>
      <c r="F10" s="17">
        <v>8</v>
      </c>
      <c r="G10" s="17">
        <v>0</v>
      </c>
      <c r="H10" s="17">
        <v>0</v>
      </c>
      <c r="I10" s="17">
        <v>8</v>
      </c>
      <c r="J10" s="17">
        <v>0</v>
      </c>
      <c r="K10" s="18"/>
      <c r="L10" s="17">
        <v>16</v>
      </c>
      <c r="M10" s="17">
        <v>0</v>
      </c>
      <c r="N10" s="17">
        <v>0</v>
      </c>
    </row>
    <row r="11" spans="1:17" x14ac:dyDescent="0.25">
      <c r="A11" s="18" t="s">
        <v>714</v>
      </c>
      <c r="B11" s="17" t="s">
        <v>715</v>
      </c>
      <c r="C11" s="17" t="str">
        <f t="shared" si="0"/>
        <v>1314</v>
      </c>
      <c r="D11" s="17">
        <v>10</v>
      </c>
      <c r="E11" s="17"/>
      <c r="F11" s="17">
        <v>10</v>
      </c>
      <c r="G11" s="17">
        <v>1</v>
      </c>
      <c r="H11" s="17">
        <v>0</v>
      </c>
      <c r="I11" s="17">
        <v>10</v>
      </c>
      <c r="J11" s="17">
        <v>0</v>
      </c>
      <c r="K11" s="18"/>
      <c r="L11" s="17">
        <v>20</v>
      </c>
      <c r="M11" s="17">
        <v>1</v>
      </c>
      <c r="N11" s="17">
        <v>0</v>
      </c>
    </row>
    <row r="12" spans="1:17" s="4" customFormat="1" x14ac:dyDescent="0.25">
      <c r="A12" s="31" t="s">
        <v>753</v>
      </c>
      <c r="B12" s="31"/>
      <c r="C12" s="31"/>
      <c r="D12" s="31">
        <f>SUM(D2:D11)</f>
        <v>171</v>
      </c>
      <c r="E12" s="31">
        <f t="shared" ref="E12:N12" si="1">SUM(E2:E11)</f>
        <v>0</v>
      </c>
      <c r="F12" s="31">
        <f t="shared" si="1"/>
        <v>171</v>
      </c>
      <c r="G12" s="31">
        <f t="shared" si="1"/>
        <v>9</v>
      </c>
      <c r="H12" s="31">
        <f t="shared" si="1"/>
        <v>0</v>
      </c>
      <c r="I12" s="31">
        <f t="shared" si="1"/>
        <v>171</v>
      </c>
      <c r="J12" s="31">
        <f t="shared" si="1"/>
        <v>0</v>
      </c>
      <c r="K12" s="31">
        <f t="shared" si="1"/>
        <v>0</v>
      </c>
      <c r="L12" s="31">
        <f t="shared" si="1"/>
        <v>312</v>
      </c>
      <c r="M12" s="31">
        <f t="shared" si="1"/>
        <v>2</v>
      </c>
      <c r="N12" s="31">
        <f t="shared" si="1"/>
        <v>9</v>
      </c>
    </row>
  </sheetData>
  <mergeCells count="1">
    <mergeCell ref="F3:F4"/>
  </mergeCells>
  <conditionalFormatting sqref="A12 A2:N11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7F0B-AC80-499D-A353-72DFEA311C65}">
  <dimension ref="A1:Q2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6.5703125" bestFit="1" customWidth="1"/>
    <col min="4" max="4" width="11" customWidth="1"/>
    <col min="8" max="8" width="19.28515625" customWidth="1"/>
    <col min="9" max="9" width="12.28515625" customWidth="1"/>
    <col min="15" max="15" width="18.42578125" customWidth="1"/>
  </cols>
  <sheetData>
    <row r="1" spans="1:17" s="4" customFormat="1" ht="45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9" t="s">
        <v>345</v>
      </c>
      <c r="P1" s="8"/>
      <c r="Q1" s="8"/>
    </row>
    <row r="2" spans="1:17" x14ac:dyDescent="0.25">
      <c r="A2" s="18" t="s">
        <v>297</v>
      </c>
      <c r="B2" s="17" t="s">
        <v>298</v>
      </c>
      <c r="C2" s="17" t="str">
        <f>RIGHT(B2, LEN(B2) - 3)</f>
        <v>7494</v>
      </c>
      <c r="D2" s="17">
        <v>6</v>
      </c>
      <c r="E2" s="17">
        <v>5</v>
      </c>
      <c r="F2" s="17">
        <v>1</v>
      </c>
      <c r="G2" s="17">
        <v>0</v>
      </c>
      <c r="H2" s="17">
        <v>0</v>
      </c>
      <c r="I2" s="18"/>
      <c r="J2" s="18"/>
      <c r="K2" s="17"/>
      <c r="L2" s="17">
        <v>0</v>
      </c>
      <c r="M2" s="17">
        <v>0</v>
      </c>
      <c r="N2" s="17">
        <v>0</v>
      </c>
      <c r="O2" s="17">
        <v>6</v>
      </c>
    </row>
    <row r="3" spans="1:17" x14ac:dyDescent="0.25">
      <c r="A3" s="18" t="s">
        <v>299</v>
      </c>
      <c r="B3" s="17" t="s">
        <v>300</v>
      </c>
      <c r="C3" s="17" t="str">
        <f t="shared" ref="C3:C25" si="0">RIGHT(B3, LEN(B3) - 3)</f>
        <v>7439</v>
      </c>
      <c r="D3" s="17">
        <v>9</v>
      </c>
      <c r="E3" s="17">
        <v>8</v>
      </c>
      <c r="F3" s="17">
        <v>1</v>
      </c>
      <c r="G3" s="17">
        <v>1</v>
      </c>
      <c r="H3" s="17">
        <v>0</v>
      </c>
      <c r="I3" s="18"/>
      <c r="J3" s="18"/>
      <c r="K3" s="17">
        <v>2</v>
      </c>
      <c r="L3" s="17">
        <v>0</v>
      </c>
      <c r="M3" s="17">
        <v>0</v>
      </c>
      <c r="N3" s="17">
        <v>0</v>
      </c>
      <c r="O3" s="17">
        <v>9</v>
      </c>
    </row>
    <row r="4" spans="1:17" x14ac:dyDescent="0.25">
      <c r="A4" s="18" t="s">
        <v>301</v>
      </c>
      <c r="B4" s="17" t="s">
        <v>302</v>
      </c>
      <c r="C4" s="17" t="str">
        <f t="shared" si="0"/>
        <v>7447</v>
      </c>
      <c r="D4" s="17">
        <v>10</v>
      </c>
      <c r="E4" s="17"/>
      <c r="F4" s="17">
        <v>10</v>
      </c>
      <c r="G4" s="17">
        <v>0</v>
      </c>
      <c r="H4" s="17">
        <v>10</v>
      </c>
      <c r="I4" s="18"/>
      <c r="J4" s="18"/>
      <c r="K4" s="17">
        <v>2</v>
      </c>
      <c r="L4" s="17">
        <v>0</v>
      </c>
      <c r="M4" s="17">
        <v>0</v>
      </c>
      <c r="N4" s="17">
        <v>0</v>
      </c>
      <c r="O4" s="17">
        <v>0</v>
      </c>
    </row>
    <row r="5" spans="1:17" x14ac:dyDescent="0.25">
      <c r="A5" s="18" t="s">
        <v>303</v>
      </c>
      <c r="B5" s="17" t="s">
        <v>304</v>
      </c>
      <c r="C5" s="17" t="str">
        <f t="shared" si="0"/>
        <v>7469</v>
      </c>
      <c r="D5" s="17">
        <v>4</v>
      </c>
      <c r="E5" s="17">
        <v>3</v>
      </c>
      <c r="F5" s="17">
        <v>1</v>
      </c>
      <c r="G5" s="17">
        <v>0</v>
      </c>
      <c r="H5" s="17">
        <v>0</v>
      </c>
      <c r="I5" s="18"/>
      <c r="J5" s="18"/>
      <c r="K5" s="17"/>
      <c r="L5" s="17">
        <v>0</v>
      </c>
      <c r="M5" s="17">
        <v>0</v>
      </c>
      <c r="N5" s="17">
        <v>0</v>
      </c>
      <c r="O5" s="17">
        <v>4</v>
      </c>
    </row>
    <row r="6" spans="1:17" x14ac:dyDescent="0.25">
      <c r="A6" s="18" t="s">
        <v>305</v>
      </c>
      <c r="B6" s="17" t="s">
        <v>306</v>
      </c>
      <c r="C6" s="17" t="str">
        <f t="shared" si="0"/>
        <v>7440</v>
      </c>
      <c r="D6" s="17">
        <v>3</v>
      </c>
      <c r="E6" s="17">
        <v>3</v>
      </c>
      <c r="F6" s="17"/>
      <c r="G6" s="17">
        <v>1</v>
      </c>
      <c r="H6" s="17">
        <v>3</v>
      </c>
      <c r="I6" s="18"/>
      <c r="J6" s="18"/>
      <c r="K6" s="17">
        <v>4</v>
      </c>
      <c r="L6" s="17">
        <v>0</v>
      </c>
      <c r="M6" s="17">
        <v>0</v>
      </c>
      <c r="N6" s="17">
        <v>0</v>
      </c>
      <c r="O6" s="17">
        <v>0</v>
      </c>
    </row>
    <row r="7" spans="1:17" x14ac:dyDescent="0.25">
      <c r="A7" s="18" t="s">
        <v>307</v>
      </c>
      <c r="B7" s="17" t="s">
        <v>308</v>
      </c>
      <c r="C7" s="17" t="str">
        <f t="shared" si="0"/>
        <v>7471</v>
      </c>
      <c r="D7" s="17">
        <v>4</v>
      </c>
      <c r="E7" s="17">
        <v>4</v>
      </c>
      <c r="F7" s="17"/>
      <c r="G7" s="17">
        <v>0</v>
      </c>
      <c r="H7" s="17">
        <v>0</v>
      </c>
      <c r="I7" s="18"/>
      <c r="J7" s="18"/>
      <c r="K7" s="17"/>
      <c r="L7" s="17">
        <v>0</v>
      </c>
      <c r="M7" s="17">
        <v>0</v>
      </c>
      <c r="N7" s="17">
        <v>0</v>
      </c>
      <c r="O7" s="17">
        <v>4</v>
      </c>
    </row>
    <row r="8" spans="1:17" x14ac:dyDescent="0.25">
      <c r="A8" s="18" t="s">
        <v>309</v>
      </c>
      <c r="B8" s="17" t="s">
        <v>310</v>
      </c>
      <c r="C8" s="17" t="str">
        <f t="shared" si="0"/>
        <v>8513</v>
      </c>
      <c r="D8" s="17">
        <v>28</v>
      </c>
      <c r="E8" s="17">
        <v>22</v>
      </c>
      <c r="F8" s="17">
        <v>6</v>
      </c>
      <c r="G8" s="17">
        <v>1</v>
      </c>
      <c r="H8" s="17">
        <v>28</v>
      </c>
      <c r="I8" s="18"/>
      <c r="J8" s="18"/>
      <c r="K8" s="17">
        <v>1</v>
      </c>
      <c r="L8" s="17">
        <v>0</v>
      </c>
      <c r="M8" s="17">
        <v>0</v>
      </c>
      <c r="N8" s="17">
        <v>0</v>
      </c>
      <c r="O8" s="17">
        <v>0</v>
      </c>
    </row>
    <row r="9" spans="1:17" x14ac:dyDescent="0.25">
      <c r="A9" s="18" t="s">
        <v>311</v>
      </c>
      <c r="B9" s="17" t="s">
        <v>312</v>
      </c>
      <c r="C9" s="17" t="str">
        <f t="shared" si="0"/>
        <v>7443</v>
      </c>
      <c r="D9" s="17">
        <v>12</v>
      </c>
      <c r="E9" s="17">
        <v>10</v>
      </c>
      <c r="F9" s="17">
        <v>2</v>
      </c>
      <c r="G9" s="17">
        <v>0</v>
      </c>
      <c r="H9" s="17">
        <v>12</v>
      </c>
      <c r="I9" s="18"/>
      <c r="J9" s="18"/>
      <c r="K9" s="17">
        <v>4</v>
      </c>
      <c r="L9" s="17">
        <v>0</v>
      </c>
      <c r="M9" s="17">
        <v>0</v>
      </c>
      <c r="N9" s="17">
        <v>0</v>
      </c>
      <c r="O9" s="17">
        <v>0</v>
      </c>
    </row>
    <row r="10" spans="1:17" x14ac:dyDescent="0.25">
      <c r="A10" s="18" t="s">
        <v>313</v>
      </c>
      <c r="B10" s="17" t="s">
        <v>314</v>
      </c>
      <c r="C10" s="17" t="str">
        <f t="shared" si="0"/>
        <v>7445</v>
      </c>
      <c r="D10" s="17">
        <v>11</v>
      </c>
      <c r="E10" s="17">
        <v>10</v>
      </c>
      <c r="F10" s="17">
        <v>1</v>
      </c>
      <c r="G10" s="17">
        <v>1</v>
      </c>
      <c r="H10" s="17">
        <v>0</v>
      </c>
      <c r="I10" s="18"/>
      <c r="J10" s="18"/>
      <c r="K10" s="17"/>
      <c r="L10" s="17">
        <v>0</v>
      </c>
      <c r="M10" s="17">
        <v>0</v>
      </c>
      <c r="N10" s="17">
        <v>0</v>
      </c>
      <c r="O10" s="17">
        <v>11</v>
      </c>
    </row>
    <row r="11" spans="1:17" x14ac:dyDescent="0.25">
      <c r="A11" s="18" t="s">
        <v>315</v>
      </c>
      <c r="B11" s="17" t="s">
        <v>316</v>
      </c>
      <c r="C11" s="17" t="str">
        <f t="shared" si="0"/>
        <v>7446</v>
      </c>
      <c r="D11" s="17">
        <v>4</v>
      </c>
      <c r="E11" s="17">
        <v>4</v>
      </c>
      <c r="F11" s="17">
        <v>0</v>
      </c>
      <c r="G11" s="17">
        <v>1</v>
      </c>
      <c r="H11" s="17">
        <v>0</v>
      </c>
      <c r="I11" s="18"/>
      <c r="J11" s="18"/>
      <c r="K11" s="17"/>
      <c r="L11" s="17">
        <v>0</v>
      </c>
      <c r="M11" s="17">
        <v>0</v>
      </c>
      <c r="N11" s="17">
        <v>0</v>
      </c>
      <c r="O11" s="17">
        <v>4</v>
      </c>
    </row>
    <row r="12" spans="1:17" x14ac:dyDescent="0.25">
      <c r="A12" s="18" t="s">
        <v>317</v>
      </c>
      <c r="B12" s="17" t="s">
        <v>318</v>
      </c>
      <c r="C12" s="17" t="str">
        <f t="shared" si="0"/>
        <v>7491</v>
      </c>
      <c r="D12" s="17">
        <v>7</v>
      </c>
      <c r="E12" s="17">
        <v>3</v>
      </c>
      <c r="F12" s="17">
        <v>4</v>
      </c>
      <c r="G12" s="17">
        <v>1</v>
      </c>
      <c r="H12" s="17">
        <v>7</v>
      </c>
      <c r="I12" s="18"/>
      <c r="J12" s="18"/>
      <c r="K12" s="17">
        <v>1</v>
      </c>
      <c r="L12" s="17">
        <v>0</v>
      </c>
      <c r="M12" s="17">
        <v>0</v>
      </c>
      <c r="N12" s="17">
        <v>0</v>
      </c>
      <c r="O12" s="17">
        <v>0</v>
      </c>
    </row>
    <row r="13" spans="1:17" x14ac:dyDescent="0.25">
      <c r="A13" s="18" t="s">
        <v>319</v>
      </c>
      <c r="B13" s="17" t="s">
        <v>320</v>
      </c>
      <c r="C13" s="17" t="str">
        <f t="shared" si="0"/>
        <v>7451</v>
      </c>
      <c r="D13" s="17">
        <v>3</v>
      </c>
      <c r="E13" s="17">
        <v>3</v>
      </c>
      <c r="F13" s="17"/>
      <c r="G13" s="17">
        <v>1</v>
      </c>
      <c r="H13" s="17">
        <v>3</v>
      </c>
      <c r="I13" s="18"/>
      <c r="J13" s="18"/>
      <c r="K13" s="17">
        <v>3</v>
      </c>
      <c r="L13" s="17">
        <v>0</v>
      </c>
      <c r="M13" s="17">
        <v>0</v>
      </c>
      <c r="N13" s="17">
        <v>0</v>
      </c>
      <c r="O13" s="17">
        <v>0</v>
      </c>
    </row>
    <row r="14" spans="1:17" x14ac:dyDescent="0.25">
      <c r="A14" s="18" t="s">
        <v>321</v>
      </c>
      <c r="B14" s="17" t="s">
        <v>322</v>
      </c>
      <c r="C14" s="17" t="str">
        <f t="shared" si="0"/>
        <v>7452</v>
      </c>
      <c r="D14" s="17">
        <v>4</v>
      </c>
      <c r="E14" s="17">
        <v>4</v>
      </c>
      <c r="F14" s="17"/>
      <c r="G14" s="17">
        <v>1</v>
      </c>
      <c r="H14" s="17">
        <v>0</v>
      </c>
      <c r="I14" s="18"/>
      <c r="J14" s="18"/>
      <c r="K14" s="17"/>
      <c r="L14" s="17">
        <v>0</v>
      </c>
      <c r="M14" s="17">
        <v>0</v>
      </c>
      <c r="N14" s="17">
        <v>0</v>
      </c>
      <c r="O14" s="17">
        <v>4</v>
      </c>
    </row>
    <row r="15" spans="1:17" x14ac:dyDescent="0.25">
      <c r="A15" s="18" t="s">
        <v>323</v>
      </c>
      <c r="B15" s="17" t="s">
        <v>324</v>
      </c>
      <c r="C15" s="17" t="str">
        <f t="shared" si="0"/>
        <v>7453</v>
      </c>
      <c r="D15" s="17">
        <v>2</v>
      </c>
      <c r="E15" s="17">
        <v>2</v>
      </c>
      <c r="F15" s="17"/>
      <c r="G15" s="17">
        <v>1</v>
      </c>
      <c r="H15" s="17">
        <v>2</v>
      </c>
      <c r="I15" s="18"/>
      <c r="J15" s="18"/>
      <c r="K15" s="17">
        <v>5</v>
      </c>
      <c r="L15" s="17">
        <v>0</v>
      </c>
      <c r="M15" s="17">
        <v>0</v>
      </c>
      <c r="N15" s="17">
        <v>0</v>
      </c>
      <c r="O15" s="17">
        <v>0</v>
      </c>
    </row>
    <row r="16" spans="1:17" x14ac:dyDescent="0.25">
      <c r="A16" s="18" t="s">
        <v>325</v>
      </c>
      <c r="B16" s="17" t="s">
        <v>326</v>
      </c>
      <c r="C16" s="17" t="str">
        <f t="shared" si="0"/>
        <v>7454</v>
      </c>
      <c r="D16" s="17">
        <v>4</v>
      </c>
      <c r="E16" s="17">
        <v>4</v>
      </c>
      <c r="F16" s="17"/>
      <c r="G16" s="17">
        <v>1</v>
      </c>
      <c r="H16" s="17">
        <v>4</v>
      </c>
      <c r="I16" s="18"/>
      <c r="J16" s="18"/>
      <c r="K16" s="17">
        <v>5</v>
      </c>
      <c r="L16" s="17">
        <v>0</v>
      </c>
      <c r="M16" s="17">
        <v>0</v>
      </c>
      <c r="N16" s="17">
        <v>0</v>
      </c>
      <c r="O16" s="17">
        <v>0</v>
      </c>
    </row>
    <row r="17" spans="1:15" x14ac:dyDescent="0.25">
      <c r="A17" s="18" t="s">
        <v>327</v>
      </c>
      <c r="B17" s="17" t="s">
        <v>328</v>
      </c>
      <c r="C17" s="17" t="str">
        <f t="shared" si="0"/>
        <v>7455</v>
      </c>
      <c r="D17" s="17">
        <v>3</v>
      </c>
      <c r="E17" s="17">
        <v>2</v>
      </c>
      <c r="F17" s="17">
        <v>1</v>
      </c>
      <c r="G17" s="17">
        <v>0</v>
      </c>
      <c r="H17" s="17">
        <v>0</v>
      </c>
      <c r="I17" s="18"/>
      <c r="J17" s="18"/>
      <c r="K17" s="17"/>
      <c r="L17" s="17">
        <v>0</v>
      </c>
      <c r="M17" s="17">
        <v>0</v>
      </c>
      <c r="N17" s="17">
        <v>0</v>
      </c>
      <c r="O17" s="17">
        <v>3</v>
      </c>
    </row>
    <row r="18" spans="1:15" x14ac:dyDescent="0.25">
      <c r="A18" s="18" t="s">
        <v>329</v>
      </c>
      <c r="B18" s="17" t="s">
        <v>330</v>
      </c>
      <c r="C18" s="17" t="str">
        <f t="shared" si="0"/>
        <v>7456</v>
      </c>
      <c r="D18" s="17">
        <v>10</v>
      </c>
      <c r="E18" s="17">
        <v>8</v>
      </c>
      <c r="F18" s="17">
        <v>2</v>
      </c>
      <c r="G18" s="17">
        <v>0</v>
      </c>
      <c r="H18" s="17">
        <v>0</v>
      </c>
      <c r="I18" s="18"/>
      <c r="J18" s="18"/>
      <c r="K18" s="17"/>
      <c r="L18" s="17">
        <v>0</v>
      </c>
      <c r="M18" s="17">
        <v>0</v>
      </c>
      <c r="N18" s="17">
        <v>0</v>
      </c>
      <c r="O18" s="17">
        <v>10</v>
      </c>
    </row>
    <row r="19" spans="1:15" x14ac:dyDescent="0.25">
      <c r="A19" s="18" t="s">
        <v>331</v>
      </c>
      <c r="B19" s="17" t="s">
        <v>332</v>
      </c>
      <c r="C19" s="17" t="str">
        <f t="shared" si="0"/>
        <v>7457</v>
      </c>
      <c r="D19" s="17">
        <v>8</v>
      </c>
      <c r="E19" s="17"/>
      <c r="F19" s="17">
        <v>8</v>
      </c>
      <c r="G19" s="17">
        <v>0</v>
      </c>
      <c r="H19" s="17">
        <v>0</v>
      </c>
      <c r="I19" s="18"/>
      <c r="J19" s="18"/>
      <c r="K19" s="17"/>
      <c r="L19" s="17">
        <v>0</v>
      </c>
      <c r="M19" s="17">
        <v>0</v>
      </c>
      <c r="N19" s="17">
        <v>0</v>
      </c>
      <c r="O19" s="17">
        <v>8</v>
      </c>
    </row>
    <row r="20" spans="1:15" x14ac:dyDescent="0.25">
      <c r="A20" s="18" t="s">
        <v>333</v>
      </c>
      <c r="B20" s="17" t="s">
        <v>334</v>
      </c>
      <c r="C20" s="17" t="str">
        <f t="shared" si="0"/>
        <v>7458</v>
      </c>
      <c r="D20" s="17">
        <v>3</v>
      </c>
      <c r="E20" s="17">
        <v>0</v>
      </c>
      <c r="F20" s="17">
        <v>3</v>
      </c>
      <c r="G20" s="17">
        <v>2</v>
      </c>
      <c r="H20" s="17">
        <v>0</v>
      </c>
      <c r="I20" s="18"/>
      <c r="J20" s="18"/>
      <c r="K20" s="17">
        <v>2</v>
      </c>
      <c r="L20" s="17">
        <v>0</v>
      </c>
      <c r="M20" s="17">
        <v>0</v>
      </c>
      <c r="N20" s="17">
        <v>0</v>
      </c>
      <c r="O20" s="17">
        <v>3</v>
      </c>
    </row>
    <row r="21" spans="1:15" x14ac:dyDescent="0.25">
      <c r="A21" s="18" t="s">
        <v>335</v>
      </c>
      <c r="B21" s="17" t="s">
        <v>336</v>
      </c>
      <c r="C21" s="17" t="str">
        <f t="shared" si="0"/>
        <v>7460</v>
      </c>
      <c r="D21" s="17">
        <v>7</v>
      </c>
      <c r="E21" s="17">
        <v>6</v>
      </c>
      <c r="F21" s="17">
        <v>1</v>
      </c>
      <c r="G21" s="17">
        <v>1</v>
      </c>
      <c r="H21" s="17">
        <v>0</v>
      </c>
      <c r="I21" s="18"/>
      <c r="J21" s="18"/>
      <c r="K21" s="17"/>
      <c r="L21" s="17">
        <v>0</v>
      </c>
      <c r="M21" s="17">
        <v>0</v>
      </c>
      <c r="N21" s="17">
        <v>0</v>
      </c>
      <c r="O21" s="17">
        <v>7</v>
      </c>
    </row>
    <row r="22" spans="1:15" x14ac:dyDescent="0.25">
      <c r="A22" s="18" t="s">
        <v>337</v>
      </c>
      <c r="B22" s="17" t="s">
        <v>338</v>
      </c>
      <c r="C22" s="17" t="str">
        <f t="shared" si="0"/>
        <v>7462</v>
      </c>
      <c r="D22" s="17">
        <v>8</v>
      </c>
      <c r="E22" s="17">
        <v>6</v>
      </c>
      <c r="F22" s="17">
        <v>2</v>
      </c>
      <c r="G22" s="17">
        <v>0</v>
      </c>
      <c r="H22" s="17">
        <v>0</v>
      </c>
      <c r="I22" s="18"/>
      <c r="J22" s="18"/>
      <c r="K22" s="17"/>
      <c r="L22" s="17">
        <v>0</v>
      </c>
      <c r="M22" s="17">
        <v>0</v>
      </c>
      <c r="N22" s="17">
        <v>0</v>
      </c>
      <c r="O22" s="17">
        <v>8</v>
      </c>
    </row>
    <row r="23" spans="1:15" x14ac:dyDescent="0.25">
      <c r="A23" s="18" t="s">
        <v>339</v>
      </c>
      <c r="B23" s="17" t="s">
        <v>340</v>
      </c>
      <c r="C23" s="17" t="str">
        <f t="shared" si="0"/>
        <v>7464</v>
      </c>
      <c r="D23" s="17">
        <v>10</v>
      </c>
      <c r="E23" s="17">
        <v>8</v>
      </c>
      <c r="F23" s="17">
        <v>2</v>
      </c>
      <c r="G23" s="17">
        <v>0</v>
      </c>
      <c r="H23" s="17">
        <v>10</v>
      </c>
      <c r="I23" s="18"/>
      <c r="J23" s="18"/>
      <c r="K23" s="17">
        <v>7</v>
      </c>
      <c r="L23" s="17">
        <v>0</v>
      </c>
      <c r="M23" s="17">
        <v>0</v>
      </c>
      <c r="N23" s="17">
        <v>0</v>
      </c>
      <c r="O23" s="17">
        <v>0</v>
      </c>
    </row>
    <row r="24" spans="1:15" x14ac:dyDescent="0.25">
      <c r="A24" s="18" t="s">
        <v>341</v>
      </c>
      <c r="B24" s="17" t="s">
        <v>342</v>
      </c>
      <c r="C24" s="17" t="str">
        <f t="shared" si="0"/>
        <v>7466</v>
      </c>
      <c r="D24" s="17">
        <v>3</v>
      </c>
      <c r="E24" s="17">
        <v>3</v>
      </c>
      <c r="F24" s="17"/>
      <c r="G24" s="17">
        <v>1</v>
      </c>
      <c r="H24" s="17">
        <v>0</v>
      </c>
      <c r="I24" s="18"/>
      <c r="J24" s="18"/>
      <c r="K24" s="17"/>
      <c r="L24" s="17">
        <v>0</v>
      </c>
      <c r="M24" s="17">
        <v>0</v>
      </c>
      <c r="N24" s="17">
        <v>0</v>
      </c>
      <c r="O24" s="17">
        <v>3</v>
      </c>
    </row>
    <row r="25" spans="1:15" x14ac:dyDescent="0.25">
      <c r="A25" s="18" t="s">
        <v>343</v>
      </c>
      <c r="B25" s="17" t="s">
        <v>344</v>
      </c>
      <c r="C25" s="17" t="str">
        <f t="shared" si="0"/>
        <v>7476</v>
      </c>
      <c r="D25" s="17">
        <v>8</v>
      </c>
      <c r="E25" s="17">
        <v>6</v>
      </c>
      <c r="F25" s="17">
        <v>2</v>
      </c>
      <c r="G25" s="17">
        <v>0</v>
      </c>
      <c r="H25" s="17">
        <v>0</v>
      </c>
      <c r="I25" s="18"/>
      <c r="J25" s="18"/>
      <c r="K25" s="17"/>
      <c r="L25" s="17">
        <v>0</v>
      </c>
      <c r="M25" s="17">
        <v>0</v>
      </c>
      <c r="N25" s="17">
        <v>0</v>
      </c>
      <c r="O25" s="17">
        <v>8</v>
      </c>
    </row>
    <row r="26" spans="1:15" x14ac:dyDescent="0.25">
      <c r="A26" s="31" t="s">
        <v>753</v>
      </c>
      <c r="B26" s="31"/>
      <c r="C26" s="31"/>
      <c r="D26" s="31">
        <f>SUM(D2:D25)</f>
        <v>171</v>
      </c>
      <c r="E26" s="31">
        <f t="shared" ref="E26:O26" si="1">SUM(E2:E25)</f>
        <v>124</v>
      </c>
      <c r="F26" s="31">
        <f t="shared" si="1"/>
        <v>47</v>
      </c>
      <c r="G26" s="31">
        <f t="shared" si="1"/>
        <v>14</v>
      </c>
      <c r="H26" s="31">
        <f t="shared" si="1"/>
        <v>79</v>
      </c>
      <c r="I26" s="31">
        <f t="shared" si="1"/>
        <v>0</v>
      </c>
      <c r="J26" s="31">
        <f t="shared" si="1"/>
        <v>0</v>
      </c>
      <c r="K26" s="31">
        <f t="shared" si="1"/>
        <v>36</v>
      </c>
      <c r="L26" s="31">
        <f t="shared" si="1"/>
        <v>0</v>
      </c>
      <c r="M26" s="31">
        <f t="shared" si="1"/>
        <v>0</v>
      </c>
      <c r="N26" s="31">
        <f t="shared" si="1"/>
        <v>0</v>
      </c>
      <c r="O26" s="31">
        <f t="shared" si="1"/>
        <v>92</v>
      </c>
    </row>
  </sheetData>
  <conditionalFormatting sqref="A26">
    <cfRule type="expression" dxfId="14" priority="1">
      <formula>MOD(ROW(),2)=0</formula>
    </cfRule>
  </conditionalFormatting>
  <conditionalFormatting sqref="A2:O25">
    <cfRule type="expression" dxfId="13" priority="2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33C2-F924-4E50-9B74-88BF93D60E17}">
  <dimension ref="A1:Q12"/>
  <sheetViews>
    <sheetView workbookViewId="0">
      <pane ySplit="1" topLeftCell="A2" activePane="bottomLeft" state="frozen"/>
      <selection pane="bottomLeft" activeCell="C2" sqref="C2:C11"/>
    </sheetView>
  </sheetViews>
  <sheetFormatPr defaultRowHeight="15" x14ac:dyDescent="0.25"/>
  <cols>
    <col min="1" max="1" width="23.85546875" bestFit="1" customWidth="1"/>
    <col min="2" max="2" width="8.5703125" bestFit="1" customWidth="1"/>
    <col min="3" max="3" width="8.5703125" customWidth="1"/>
    <col min="4" max="4" width="12" customWidth="1"/>
    <col min="5" max="5" width="3" bestFit="1" customWidth="1"/>
    <col min="6" max="6" width="7.85546875" bestFit="1" customWidth="1"/>
    <col min="7" max="7" width="7.7109375" bestFit="1" customWidth="1"/>
    <col min="8" max="8" width="16" customWidth="1"/>
    <col min="9" max="9" width="12.7109375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  <col min="15" max="15" width="18" bestFit="1" customWidth="1"/>
  </cols>
  <sheetData>
    <row r="1" spans="1:17" s="4" customFormat="1" ht="45" x14ac:dyDescent="0.25">
      <c r="A1" s="11" t="s">
        <v>68</v>
      </c>
      <c r="B1" s="11" t="s">
        <v>69</v>
      </c>
      <c r="C1" s="11"/>
      <c r="D1" s="11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1" t="s">
        <v>264</v>
      </c>
      <c r="J1" s="12" t="s">
        <v>9</v>
      </c>
      <c r="K1" s="12" t="s">
        <v>73</v>
      </c>
      <c r="L1" s="11" t="s">
        <v>74</v>
      </c>
      <c r="M1" s="11" t="s">
        <v>75</v>
      </c>
      <c r="N1" s="11" t="s">
        <v>13</v>
      </c>
      <c r="O1" s="9" t="s">
        <v>345</v>
      </c>
      <c r="P1" s="8"/>
      <c r="Q1" s="8"/>
    </row>
    <row r="2" spans="1:17" x14ac:dyDescent="0.25">
      <c r="A2" s="22" t="s">
        <v>346</v>
      </c>
      <c r="B2" s="17" t="s">
        <v>347</v>
      </c>
      <c r="C2" s="17" t="str">
        <f>RIGHT(B2, LEN(B2) - 3)</f>
        <v>1492</v>
      </c>
      <c r="D2" s="17">
        <v>6</v>
      </c>
      <c r="E2" s="17"/>
      <c r="F2" s="17">
        <v>6</v>
      </c>
      <c r="G2" s="17">
        <v>0</v>
      </c>
      <c r="H2" s="17">
        <v>0</v>
      </c>
      <c r="I2" s="17">
        <v>6</v>
      </c>
      <c r="J2" s="17">
        <v>0</v>
      </c>
      <c r="K2" s="17"/>
      <c r="L2" s="17">
        <v>8</v>
      </c>
      <c r="M2" s="17">
        <v>0</v>
      </c>
      <c r="N2" s="17">
        <v>0</v>
      </c>
      <c r="O2" s="17"/>
    </row>
    <row r="3" spans="1:17" x14ac:dyDescent="0.25">
      <c r="A3" s="22" t="s">
        <v>348</v>
      </c>
      <c r="B3" s="17" t="s">
        <v>349</v>
      </c>
      <c r="C3" s="17" t="str">
        <f t="shared" ref="C3:C11" si="0">RIGHT(B3, LEN(B3) - 3)</f>
        <v>4502</v>
      </c>
      <c r="D3" s="17">
        <v>12</v>
      </c>
      <c r="E3" s="17"/>
      <c r="F3" s="17">
        <v>12</v>
      </c>
      <c r="G3" s="17">
        <v>0</v>
      </c>
      <c r="H3" s="17">
        <v>0</v>
      </c>
      <c r="I3" s="17">
        <v>12</v>
      </c>
      <c r="J3" s="17">
        <v>0</v>
      </c>
      <c r="K3" s="17"/>
      <c r="L3" s="17">
        <v>24</v>
      </c>
      <c r="M3" s="17">
        <v>1</v>
      </c>
      <c r="N3" s="17">
        <v>0</v>
      </c>
      <c r="O3" s="17"/>
    </row>
    <row r="4" spans="1:17" x14ac:dyDescent="0.25">
      <c r="A4" s="22" t="s">
        <v>350</v>
      </c>
      <c r="B4" s="17" t="s">
        <v>351</v>
      </c>
      <c r="C4" s="17" t="str">
        <f t="shared" si="0"/>
        <v>3047</v>
      </c>
      <c r="D4" s="17">
        <v>5</v>
      </c>
      <c r="E4" s="17"/>
      <c r="F4" s="17">
        <v>5</v>
      </c>
      <c r="G4" s="17">
        <v>0</v>
      </c>
      <c r="H4" s="17">
        <v>0</v>
      </c>
      <c r="I4" s="17"/>
      <c r="J4" s="17">
        <v>0</v>
      </c>
      <c r="K4" s="17"/>
      <c r="L4" s="17">
        <v>10</v>
      </c>
      <c r="M4" s="17">
        <v>1</v>
      </c>
      <c r="N4" s="17">
        <v>0</v>
      </c>
      <c r="O4" s="17">
        <v>5</v>
      </c>
    </row>
    <row r="5" spans="1:17" x14ac:dyDescent="0.25">
      <c r="A5" s="22" t="s">
        <v>352</v>
      </c>
      <c r="B5" s="17" t="s">
        <v>353</v>
      </c>
      <c r="C5" s="17" t="str">
        <f t="shared" si="0"/>
        <v>3104</v>
      </c>
      <c r="D5" s="17">
        <v>9</v>
      </c>
      <c r="E5" s="17"/>
      <c r="F5" s="17">
        <v>9</v>
      </c>
      <c r="G5" s="17">
        <v>0</v>
      </c>
      <c r="H5" s="17">
        <v>0</v>
      </c>
      <c r="I5" s="17">
        <v>9</v>
      </c>
      <c r="J5" s="17">
        <v>0</v>
      </c>
      <c r="K5" s="17"/>
      <c r="L5" s="17">
        <v>18</v>
      </c>
      <c r="M5" s="17">
        <v>2</v>
      </c>
      <c r="N5" s="17">
        <v>0</v>
      </c>
      <c r="O5" s="17"/>
    </row>
    <row r="6" spans="1:17" x14ac:dyDescent="0.25">
      <c r="A6" s="22" t="s">
        <v>354</v>
      </c>
      <c r="B6" s="17" t="s">
        <v>355</v>
      </c>
      <c r="C6" s="17" t="str">
        <f t="shared" si="0"/>
        <v>3051</v>
      </c>
      <c r="D6" s="17">
        <v>5</v>
      </c>
      <c r="E6" s="17"/>
      <c r="F6" s="17">
        <v>5</v>
      </c>
      <c r="G6" s="17">
        <v>0</v>
      </c>
      <c r="H6" s="17">
        <v>0</v>
      </c>
      <c r="I6" s="17"/>
      <c r="J6" s="17">
        <v>0</v>
      </c>
      <c r="K6" s="17"/>
      <c r="L6" s="17">
        <v>6</v>
      </c>
      <c r="M6" s="17">
        <v>1</v>
      </c>
      <c r="N6" s="17">
        <v>0</v>
      </c>
      <c r="O6" s="17">
        <v>5</v>
      </c>
    </row>
    <row r="7" spans="1:17" x14ac:dyDescent="0.25">
      <c r="A7" s="22" t="s">
        <v>356</v>
      </c>
      <c r="B7" s="17" t="s">
        <v>357</v>
      </c>
      <c r="C7" s="17" t="str">
        <f t="shared" si="0"/>
        <v>3054</v>
      </c>
      <c r="D7" s="17">
        <v>7</v>
      </c>
      <c r="E7" s="17">
        <v>7</v>
      </c>
      <c r="F7" s="17"/>
      <c r="G7" s="17">
        <v>2</v>
      </c>
      <c r="H7" s="17">
        <v>0</v>
      </c>
      <c r="I7" s="17"/>
      <c r="J7" s="17">
        <v>0</v>
      </c>
      <c r="K7" s="17"/>
      <c r="L7" s="17">
        <v>8</v>
      </c>
      <c r="M7" s="17">
        <v>1</v>
      </c>
      <c r="N7" s="17">
        <v>0</v>
      </c>
      <c r="O7" s="17">
        <v>7</v>
      </c>
    </row>
    <row r="8" spans="1:17" x14ac:dyDescent="0.25">
      <c r="A8" s="22" t="s">
        <v>358</v>
      </c>
      <c r="B8" s="17" t="s">
        <v>359</v>
      </c>
      <c r="C8" s="17" t="str">
        <f t="shared" si="0"/>
        <v>4597</v>
      </c>
      <c r="D8" s="17">
        <v>4</v>
      </c>
      <c r="E8" s="17"/>
      <c r="F8" s="17">
        <v>4</v>
      </c>
      <c r="G8" s="17">
        <v>0</v>
      </c>
      <c r="H8" s="17">
        <v>0</v>
      </c>
      <c r="I8" s="17">
        <v>4</v>
      </c>
      <c r="J8" s="17">
        <v>0</v>
      </c>
      <c r="K8" s="17"/>
      <c r="L8" s="17">
        <v>8</v>
      </c>
      <c r="M8" s="17">
        <v>0</v>
      </c>
      <c r="N8" s="17">
        <v>0</v>
      </c>
      <c r="O8" s="17"/>
    </row>
    <row r="9" spans="1:17" x14ac:dyDescent="0.25">
      <c r="A9" s="22" t="s">
        <v>360</v>
      </c>
      <c r="B9" s="17" t="s">
        <v>361</v>
      </c>
      <c r="C9" s="17" t="str">
        <f t="shared" si="0"/>
        <v>1475</v>
      </c>
      <c r="D9" s="17">
        <v>19</v>
      </c>
      <c r="E9" s="17">
        <v>6</v>
      </c>
      <c r="F9" s="17">
        <v>13</v>
      </c>
      <c r="G9" s="17">
        <v>0</v>
      </c>
      <c r="H9" s="17">
        <v>19</v>
      </c>
      <c r="I9" s="17"/>
      <c r="J9" s="17">
        <v>0</v>
      </c>
      <c r="K9" s="17">
        <v>0</v>
      </c>
      <c r="L9" s="17">
        <v>26</v>
      </c>
      <c r="M9" s="17">
        <v>0</v>
      </c>
      <c r="N9" s="17">
        <v>1</v>
      </c>
      <c r="O9" s="17"/>
    </row>
    <row r="10" spans="1:17" x14ac:dyDescent="0.25">
      <c r="A10" s="18" t="s">
        <v>362</v>
      </c>
      <c r="B10" s="17" t="s">
        <v>363</v>
      </c>
      <c r="C10" s="17" t="str">
        <f t="shared" si="0"/>
        <v>4515</v>
      </c>
      <c r="D10" s="17">
        <v>7</v>
      </c>
      <c r="E10" s="17"/>
      <c r="F10" s="17">
        <v>7</v>
      </c>
      <c r="G10" s="17">
        <v>0</v>
      </c>
      <c r="H10" s="17">
        <v>0</v>
      </c>
      <c r="I10" s="17">
        <v>7</v>
      </c>
      <c r="J10" s="17"/>
      <c r="K10" s="17"/>
      <c r="L10" s="17"/>
      <c r="M10" s="17"/>
      <c r="N10" s="17"/>
      <c r="O10" s="17"/>
    </row>
    <row r="11" spans="1:17" x14ac:dyDescent="0.25">
      <c r="A11" s="22" t="s">
        <v>364</v>
      </c>
      <c r="B11" s="17" t="s">
        <v>365</v>
      </c>
      <c r="C11" s="17" t="str">
        <f t="shared" si="0"/>
        <v>3121</v>
      </c>
      <c r="D11" s="17">
        <v>5</v>
      </c>
      <c r="E11" s="17"/>
      <c r="F11" s="17">
        <v>5</v>
      </c>
      <c r="G11" s="17">
        <v>0</v>
      </c>
      <c r="H11" s="17">
        <v>0</v>
      </c>
      <c r="I11" s="17">
        <v>5</v>
      </c>
      <c r="J11" s="17">
        <v>0</v>
      </c>
      <c r="K11" s="17"/>
      <c r="L11" s="17">
        <v>10</v>
      </c>
      <c r="M11" s="17">
        <v>0</v>
      </c>
      <c r="N11" s="17">
        <v>0</v>
      </c>
      <c r="O11" s="17"/>
    </row>
    <row r="12" spans="1:17" x14ac:dyDescent="0.25">
      <c r="A12" s="31" t="s">
        <v>753</v>
      </c>
      <c r="B12" s="31"/>
      <c r="C12" s="31"/>
      <c r="D12" s="31">
        <f>SUM(D2:D11)</f>
        <v>79</v>
      </c>
      <c r="E12" s="31">
        <f t="shared" ref="E12:O12" si="1">SUM(E2:E11)</f>
        <v>13</v>
      </c>
      <c r="F12" s="31">
        <f t="shared" si="1"/>
        <v>66</v>
      </c>
      <c r="G12" s="31">
        <f t="shared" si="1"/>
        <v>2</v>
      </c>
      <c r="H12" s="31">
        <f t="shared" si="1"/>
        <v>19</v>
      </c>
      <c r="I12" s="31">
        <f t="shared" si="1"/>
        <v>43</v>
      </c>
      <c r="J12" s="31">
        <f t="shared" si="1"/>
        <v>0</v>
      </c>
      <c r="K12" s="31">
        <f t="shared" si="1"/>
        <v>0</v>
      </c>
      <c r="L12" s="31">
        <f t="shared" si="1"/>
        <v>118</v>
      </c>
      <c r="M12" s="31">
        <f t="shared" si="1"/>
        <v>6</v>
      </c>
      <c r="N12" s="31">
        <f t="shared" si="1"/>
        <v>1</v>
      </c>
      <c r="O12" s="31">
        <f t="shared" si="1"/>
        <v>17</v>
      </c>
    </row>
  </sheetData>
  <conditionalFormatting sqref="A12">
    <cfRule type="expression" dxfId="12" priority="1">
      <formula>MOD(ROW(),2)=0</formula>
    </cfRule>
  </conditionalFormatting>
  <conditionalFormatting sqref="A2:O11">
    <cfRule type="expression" dxfId="11" priority="2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16E9-D782-4CBB-B067-23B5CBF6113D}">
  <dimension ref="A1:Q10"/>
  <sheetViews>
    <sheetView workbookViewId="0">
      <pane ySplit="1" topLeftCell="A2" activePane="bottomLeft" state="frozen"/>
      <selection pane="bottomLeft" activeCell="C2" sqref="C2:C10"/>
    </sheetView>
  </sheetViews>
  <sheetFormatPr defaultRowHeight="15" x14ac:dyDescent="0.25"/>
  <cols>
    <col min="1" max="1" width="22.5703125" bestFit="1" customWidth="1"/>
    <col min="2" max="2" width="8.5703125" bestFit="1" customWidth="1"/>
    <col min="3" max="3" width="8.5703125" customWidth="1"/>
    <col min="4" max="4" width="10.85546875" customWidth="1"/>
    <col min="5" max="5" width="3" bestFit="1" customWidth="1"/>
    <col min="6" max="6" width="7.85546875" bestFit="1" customWidth="1"/>
    <col min="7" max="7" width="10.28515625" customWidth="1"/>
    <col min="8" max="8" width="17.7109375" customWidth="1"/>
    <col min="9" max="9" width="12.85546875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</cols>
  <sheetData>
    <row r="1" spans="1:17" s="4" customFormat="1" ht="30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8"/>
      <c r="P1" s="8"/>
      <c r="Q1" s="8"/>
    </row>
    <row r="2" spans="1:17" x14ac:dyDescent="0.25">
      <c r="A2" s="1" t="s">
        <v>366</v>
      </c>
      <c r="B2" s="1" t="s">
        <v>367</v>
      </c>
      <c r="C2" s="1" t="str">
        <f>RIGHT(B2, LEN(B2) - 3)</f>
        <v>1847</v>
      </c>
      <c r="D2" s="1">
        <v>4</v>
      </c>
      <c r="E2" s="1">
        <v>0</v>
      </c>
      <c r="F2" s="1">
        <v>4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8</v>
      </c>
      <c r="M2" s="1">
        <v>0</v>
      </c>
      <c r="N2" s="1">
        <v>0</v>
      </c>
    </row>
    <row r="3" spans="1:17" x14ac:dyDescent="0.25">
      <c r="A3" s="1" t="s">
        <v>368</v>
      </c>
      <c r="B3" s="1" t="s">
        <v>369</v>
      </c>
      <c r="C3" s="1" t="str">
        <f t="shared" ref="C3:C10" si="0">RIGHT(B3, LEN(B3) - 3)</f>
        <v>1823</v>
      </c>
      <c r="D3" s="1">
        <v>10</v>
      </c>
      <c r="E3" s="1">
        <v>0</v>
      </c>
      <c r="F3" s="1">
        <v>10</v>
      </c>
      <c r="G3" s="1">
        <v>0</v>
      </c>
      <c r="H3" s="1">
        <v>0</v>
      </c>
      <c r="I3" s="1">
        <v>10</v>
      </c>
      <c r="J3" s="1">
        <v>0</v>
      </c>
      <c r="K3" s="1"/>
      <c r="L3" s="1">
        <v>20</v>
      </c>
      <c r="M3" s="1">
        <v>0</v>
      </c>
      <c r="N3" s="1">
        <v>0</v>
      </c>
    </row>
    <row r="4" spans="1:17" x14ac:dyDescent="0.25">
      <c r="A4" s="1" t="s">
        <v>370</v>
      </c>
      <c r="B4" s="1" t="s">
        <v>371</v>
      </c>
      <c r="C4" s="1" t="str">
        <f t="shared" si="0"/>
        <v>1857</v>
      </c>
      <c r="D4" s="1">
        <v>8</v>
      </c>
      <c r="E4" s="1"/>
      <c r="F4" s="1">
        <v>8</v>
      </c>
      <c r="G4" s="1">
        <v>0</v>
      </c>
      <c r="H4" s="1">
        <v>0</v>
      </c>
      <c r="I4" s="1">
        <v>8</v>
      </c>
      <c r="J4" s="1">
        <v>0</v>
      </c>
      <c r="K4" s="1">
        <v>0</v>
      </c>
      <c r="L4" s="1">
        <v>16</v>
      </c>
      <c r="M4" s="1"/>
      <c r="N4" s="1"/>
    </row>
    <row r="5" spans="1:17" x14ac:dyDescent="0.25">
      <c r="A5" s="1" t="s">
        <v>372</v>
      </c>
      <c r="B5" s="1" t="s">
        <v>373</v>
      </c>
      <c r="C5" s="1" t="str">
        <f t="shared" si="0"/>
        <v>1555</v>
      </c>
      <c r="D5" s="1">
        <v>14</v>
      </c>
      <c r="E5" s="1">
        <v>0</v>
      </c>
      <c r="F5" s="1">
        <v>14</v>
      </c>
      <c r="G5" s="1">
        <v>0</v>
      </c>
      <c r="H5" s="1">
        <v>14</v>
      </c>
      <c r="I5" s="1">
        <v>0</v>
      </c>
      <c r="J5" s="1">
        <v>0</v>
      </c>
      <c r="K5" s="1">
        <v>2</v>
      </c>
      <c r="L5" s="1">
        <v>28</v>
      </c>
      <c r="M5" s="1">
        <v>0</v>
      </c>
      <c r="N5" s="1">
        <v>1</v>
      </c>
    </row>
    <row r="6" spans="1:17" x14ac:dyDescent="0.25">
      <c r="A6" s="1" t="s">
        <v>374</v>
      </c>
      <c r="B6" s="1" t="s">
        <v>375</v>
      </c>
      <c r="C6" s="1" t="str">
        <f t="shared" si="0"/>
        <v>1947</v>
      </c>
      <c r="D6" s="1">
        <v>9</v>
      </c>
      <c r="E6" s="1">
        <v>0</v>
      </c>
      <c r="F6" s="1">
        <v>9</v>
      </c>
      <c r="G6" s="1">
        <v>0</v>
      </c>
      <c r="H6" s="1">
        <v>0</v>
      </c>
      <c r="I6" s="1">
        <v>9</v>
      </c>
      <c r="J6" s="1">
        <v>0</v>
      </c>
      <c r="K6" s="1"/>
      <c r="L6" s="1">
        <v>18</v>
      </c>
      <c r="M6" s="1">
        <v>2</v>
      </c>
      <c r="N6" s="1">
        <v>0</v>
      </c>
    </row>
    <row r="7" spans="1:17" x14ac:dyDescent="0.25">
      <c r="A7" s="1" t="s">
        <v>376</v>
      </c>
      <c r="B7" s="1" t="s">
        <v>377</v>
      </c>
      <c r="C7" s="1" t="str">
        <f t="shared" si="0"/>
        <v>6340</v>
      </c>
      <c r="D7" s="1">
        <v>6</v>
      </c>
      <c r="E7" s="1"/>
      <c r="F7" s="1">
        <v>6</v>
      </c>
      <c r="G7" s="1">
        <v>0</v>
      </c>
      <c r="H7" s="1">
        <v>0</v>
      </c>
      <c r="I7" s="1">
        <v>6</v>
      </c>
      <c r="J7" s="1">
        <v>0</v>
      </c>
      <c r="K7" s="1"/>
      <c r="L7" s="1">
        <v>12</v>
      </c>
      <c r="M7" s="1">
        <v>0</v>
      </c>
      <c r="N7" s="1">
        <v>0</v>
      </c>
    </row>
    <row r="8" spans="1:17" x14ac:dyDescent="0.25">
      <c r="A8" s="1" t="s">
        <v>378</v>
      </c>
      <c r="B8" s="1" t="s">
        <v>379</v>
      </c>
      <c r="C8" s="1" t="str">
        <f t="shared" si="0"/>
        <v>1897</v>
      </c>
      <c r="D8" s="1">
        <v>5</v>
      </c>
      <c r="E8" s="1">
        <v>0</v>
      </c>
      <c r="F8" s="1">
        <v>5</v>
      </c>
      <c r="G8" s="1">
        <v>0</v>
      </c>
      <c r="H8" s="1">
        <v>0</v>
      </c>
      <c r="I8" s="1">
        <v>5</v>
      </c>
      <c r="J8" s="1">
        <v>0</v>
      </c>
      <c r="K8" s="1"/>
      <c r="L8" s="1">
        <v>10</v>
      </c>
      <c r="M8" s="1">
        <v>0</v>
      </c>
      <c r="N8" s="1">
        <v>0</v>
      </c>
    </row>
    <row r="9" spans="1:17" x14ac:dyDescent="0.25">
      <c r="A9" s="1" t="s">
        <v>380</v>
      </c>
      <c r="B9" s="1" t="s">
        <v>381</v>
      </c>
      <c r="C9" s="1" t="str">
        <f t="shared" si="0"/>
        <v>1826</v>
      </c>
      <c r="D9" s="1">
        <v>11</v>
      </c>
      <c r="E9" s="1">
        <v>0</v>
      </c>
      <c r="F9" s="1">
        <v>11</v>
      </c>
      <c r="G9" s="1">
        <v>0</v>
      </c>
      <c r="H9" s="1">
        <v>0</v>
      </c>
      <c r="I9" s="1">
        <v>11</v>
      </c>
      <c r="J9" s="1">
        <v>0</v>
      </c>
      <c r="K9" s="1"/>
      <c r="L9" s="1">
        <v>22</v>
      </c>
      <c r="M9" s="1">
        <v>0</v>
      </c>
      <c r="N9" s="1">
        <v>0</v>
      </c>
    </row>
    <row r="10" spans="1:17" x14ac:dyDescent="0.25">
      <c r="A10" s="1" t="s">
        <v>382</v>
      </c>
      <c r="B10" s="1" t="s">
        <v>383</v>
      </c>
      <c r="C10" s="1" t="str">
        <f t="shared" si="0"/>
        <v>1940</v>
      </c>
      <c r="D10" s="1">
        <v>5</v>
      </c>
      <c r="E10" s="1"/>
      <c r="F10" s="1">
        <v>5</v>
      </c>
      <c r="G10" s="1"/>
      <c r="H10" s="1"/>
      <c r="I10" s="1">
        <v>5</v>
      </c>
      <c r="J10" s="1"/>
      <c r="K10" s="1"/>
      <c r="L10" s="1">
        <v>10</v>
      </c>
      <c r="M10" s="1">
        <v>1</v>
      </c>
      <c r="N10" s="1"/>
    </row>
  </sheetData>
  <conditionalFormatting sqref="A2:N10">
    <cfRule type="expression" dxfId="1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01F7-863B-4A39-A719-8359093867C6}">
  <dimension ref="A1:Q93"/>
  <sheetViews>
    <sheetView workbookViewId="0">
      <pane ySplit="1" topLeftCell="A2" activePane="bottomLeft" state="frozen"/>
      <selection pane="bottomLeft" activeCell="C2" sqref="C2:C93"/>
    </sheetView>
  </sheetViews>
  <sheetFormatPr defaultRowHeight="15" x14ac:dyDescent="0.25"/>
  <cols>
    <col min="1" max="1" width="16.85546875" bestFit="1" customWidth="1"/>
    <col min="2" max="2" width="8.5703125" bestFit="1" customWidth="1"/>
    <col min="3" max="3" width="8.5703125" customWidth="1"/>
    <col min="4" max="4" width="9.85546875" bestFit="1" customWidth="1"/>
    <col min="5" max="5" width="3" bestFit="1" customWidth="1"/>
    <col min="6" max="6" width="7.85546875" bestFit="1" customWidth="1"/>
    <col min="7" max="7" width="7.7109375" bestFit="1" customWidth="1"/>
    <col min="8" max="8" width="13.42578125" bestFit="1" customWidth="1"/>
    <col min="9" max="9" width="12.5703125" bestFit="1" customWidth="1"/>
    <col min="10" max="10" width="8.85546875" bestFit="1" customWidth="1"/>
    <col min="12" max="12" width="8.28515625" bestFit="1" customWidth="1"/>
    <col min="13" max="13" width="5.5703125" bestFit="1" customWidth="1"/>
    <col min="14" max="14" width="7.42578125" bestFit="1" customWidth="1"/>
  </cols>
  <sheetData>
    <row r="1" spans="1:17" s="4" customFormat="1" ht="45" x14ac:dyDescent="0.25">
      <c r="A1" s="11" t="s">
        <v>68</v>
      </c>
      <c r="B1" s="11" t="s">
        <v>69</v>
      </c>
      <c r="C1" s="11"/>
      <c r="D1" s="11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1" t="s">
        <v>264</v>
      </c>
      <c r="J1" s="12" t="s">
        <v>9</v>
      </c>
      <c r="K1" s="12" t="s">
        <v>73</v>
      </c>
      <c r="L1" s="11" t="s">
        <v>74</v>
      </c>
      <c r="M1" s="11" t="s">
        <v>75</v>
      </c>
      <c r="N1" s="11" t="s">
        <v>13</v>
      </c>
      <c r="O1" s="8"/>
      <c r="P1" s="8"/>
      <c r="Q1" s="8"/>
    </row>
    <row r="2" spans="1:17" x14ac:dyDescent="0.25">
      <c r="A2" s="14" t="s">
        <v>78</v>
      </c>
      <c r="B2" s="14" t="s">
        <v>79</v>
      </c>
      <c r="C2" s="14" t="str">
        <f>RIGHT(B2, LEN(B2) - 3)</f>
        <v>6847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2</v>
      </c>
      <c r="K2" s="14"/>
      <c r="L2" s="14">
        <v>0</v>
      </c>
      <c r="M2" s="14">
        <v>0</v>
      </c>
      <c r="N2" s="14">
        <v>0</v>
      </c>
      <c r="O2" s="10"/>
      <c r="P2" s="10"/>
      <c r="Q2" s="10"/>
    </row>
    <row r="3" spans="1:17" x14ac:dyDescent="0.25">
      <c r="A3" s="14" t="s">
        <v>80</v>
      </c>
      <c r="B3" s="14" t="s">
        <v>81</v>
      </c>
      <c r="C3" s="14" t="str">
        <f t="shared" ref="C3:C66" si="0">RIGHT(B3, LEN(B3) - 3)</f>
        <v>6869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1</v>
      </c>
      <c r="K3" s="14"/>
      <c r="L3" s="14">
        <v>0</v>
      </c>
      <c r="M3" s="14">
        <v>0</v>
      </c>
      <c r="N3" s="14">
        <v>0</v>
      </c>
      <c r="O3" s="10"/>
      <c r="P3" s="10"/>
      <c r="Q3" s="10"/>
    </row>
    <row r="4" spans="1:17" x14ac:dyDescent="0.25">
      <c r="A4" s="14" t="s">
        <v>82</v>
      </c>
      <c r="B4" s="14" t="s">
        <v>83</v>
      </c>
      <c r="C4" s="14" t="str">
        <f t="shared" si="0"/>
        <v>7017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5</v>
      </c>
      <c r="K4" s="14"/>
      <c r="L4" s="14">
        <v>0</v>
      </c>
      <c r="M4" s="14">
        <v>0</v>
      </c>
      <c r="N4" s="14">
        <v>0</v>
      </c>
      <c r="O4" s="10"/>
      <c r="P4" s="10"/>
      <c r="Q4" s="10"/>
    </row>
    <row r="5" spans="1:17" x14ac:dyDescent="0.25">
      <c r="A5" s="14" t="s">
        <v>84</v>
      </c>
      <c r="B5" s="14" t="s">
        <v>85</v>
      </c>
      <c r="C5" s="14" t="str">
        <f t="shared" si="0"/>
        <v>6870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1</v>
      </c>
      <c r="K5" s="14"/>
      <c r="L5" s="14">
        <v>0</v>
      </c>
      <c r="M5" s="14">
        <v>0</v>
      </c>
      <c r="N5" s="14">
        <v>0</v>
      </c>
      <c r="O5" s="10"/>
      <c r="P5" s="10"/>
      <c r="Q5" s="10"/>
    </row>
    <row r="6" spans="1:17" x14ac:dyDescent="0.25">
      <c r="A6" s="14" t="s">
        <v>86</v>
      </c>
      <c r="B6" s="14" t="s">
        <v>87</v>
      </c>
      <c r="C6" s="14" t="str">
        <f t="shared" si="0"/>
        <v>7258</v>
      </c>
      <c r="D6" s="14"/>
      <c r="E6" s="14"/>
      <c r="F6" s="14"/>
      <c r="G6" s="14"/>
      <c r="H6" s="14"/>
      <c r="I6" s="14"/>
      <c r="J6" s="14">
        <v>2</v>
      </c>
      <c r="K6" s="14"/>
      <c r="L6" s="14"/>
      <c r="M6" s="14"/>
      <c r="N6" s="14"/>
      <c r="O6" s="10"/>
      <c r="P6" s="10"/>
      <c r="Q6" s="10"/>
    </row>
    <row r="7" spans="1:17" x14ac:dyDescent="0.25">
      <c r="A7" s="14" t="s">
        <v>88</v>
      </c>
      <c r="B7" s="14" t="s">
        <v>89</v>
      </c>
      <c r="C7" s="14" t="str">
        <f t="shared" si="0"/>
        <v>6871</v>
      </c>
      <c r="D7" s="14">
        <v>10</v>
      </c>
      <c r="E7" s="14"/>
      <c r="F7" s="14">
        <v>10</v>
      </c>
      <c r="G7" s="14">
        <v>0</v>
      </c>
      <c r="H7" s="14">
        <v>0</v>
      </c>
      <c r="I7" s="14">
        <v>10</v>
      </c>
      <c r="J7" s="14">
        <v>0</v>
      </c>
      <c r="K7" s="14"/>
      <c r="L7" s="14">
        <v>20</v>
      </c>
      <c r="M7" s="14">
        <v>0</v>
      </c>
      <c r="N7" s="14">
        <v>0</v>
      </c>
      <c r="O7" s="10"/>
      <c r="P7" s="10"/>
      <c r="Q7" s="10"/>
    </row>
    <row r="8" spans="1:17" x14ac:dyDescent="0.25">
      <c r="A8" s="14" t="s">
        <v>90</v>
      </c>
      <c r="B8" s="14" t="s">
        <v>91</v>
      </c>
      <c r="C8" s="14" t="str">
        <f t="shared" si="0"/>
        <v>6800</v>
      </c>
      <c r="D8" s="14">
        <v>10</v>
      </c>
      <c r="E8" s="14"/>
      <c r="F8" s="14">
        <v>10</v>
      </c>
      <c r="G8" s="14">
        <v>0</v>
      </c>
      <c r="H8" s="14">
        <v>0</v>
      </c>
      <c r="I8" s="14">
        <v>10</v>
      </c>
      <c r="J8" s="14">
        <v>0</v>
      </c>
      <c r="K8" s="14"/>
      <c r="L8" s="14">
        <v>20</v>
      </c>
      <c r="M8" s="14">
        <v>0</v>
      </c>
      <c r="N8" s="14">
        <v>0</v>
      </c>
      <c r="O8" s="10"/>
      <c r="P8" s="10"/>
      <c r="Q8" s="10"/>
    </row>
    <row r="9" spans="1:17" x14ac:dyDescent="0.25">
      <c r="A9" s="14" t="s">
        <v>92</v>
      </c>
      <c r="B9" s="14" t="s">
        <v>93</v>
      </c>
      <c r="C9" s="14" t="str">
        <f t="shared" si="0"/>
        <v>6801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3</v>
      </c>
      <c r="K9" s="14"/>
      <c r="L9" s="14">
        <v>0</v>
      </c>
      <c r="M9" s="14">
        <v>0</v>
      </c>
      <c r="N9" s="14">
        <v>0</v>
      </c>
      <c r="O9" s="10"/>
      <c r="P9" s="10"/>
      <c r="Q9" s="10"/>
    </row>
    <row r="10" spans="1:17" x14ac:dyDescent="0.25">
      <c r="A10" s="20" t="s">
        <v>94</v>
      </c>
      <c r="B10" s="14" t="s">
        <v>95</v>
      </c>
      <c r="C10" s="14" t="str">
        <f t="shared" si="0"/>
        <v>2053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2</v>
      </c>
      <c r="K10" s="14"/>
      <c r="L10" s="14">
        <v>0</v>
      </c>
      <c r="M10" s="14">
        <v>0</v>
      </c>
      <c r="N10" s="14">
        <v>0</v>
      </c>
      <c r="O10" s="10"/>
      <c r="P10" s="10"/>
      <c r="Q10" s="10"/>
    </row>
    <row r="11" spans="1:17" x14ac:dyDescent="0.25">
      <c r="A11" s="20" t="s">
        <v>96</v>
      </c>
      <c r="B11" s="14" t="s">
        <v>97</v>
      </c>
      <c r="C11" s="14" t="str">
        <f t="shared" si="0"/>
        <v>7259</v>
      </c>
      <c r="D11" s="14"/>
      <c r="E11" s="14"/>
      <c r="F11" s="14"/>
      <c r="G11" s="14"/>
      <c r="H11" s="14"/>
      <c r="I11" s="14"/>
      <c r="J11" s="14">
        <v>1</v>
      </c>
      <c r="K11" s="14"/>
      <c r="L11" s="14"/>
      <c r="M11" s="14"/>
      <c r="N11" s="14"/>
      <c r="O11" s="10"/>
      <c r="P11" s="10"/>
      <c r="Q11" s="10"/>
    </row>
    <row r="12" spans="1:17" x14ac:dyDescent="0.25">
      <c r="A12" s="14" t="s">
        <v>98</v>
      </c>
      <c r="B12" s="14" t="s">
        <v>99</v>
      </c>
      <c r="C12" s="14" t="str">
        <f t="shared" si="0"/>
        <v>6812</v>
      </c>
      <c r="D12" s="14">
        <v>4</v>
      </c>
      <c r="E12" s="14"/>
      <c r="F12" s="14">
        <v>4</v>
      </c>
      <c r="G12" s="14">
        <v>0</v>
      </c>
      <c r="H12" s="14">
        <v>4</v>
      </c>
      <c r="I12" s="14" t="s">
        <v>100</v>
      </c>
      <c r="J12" s="14"/>
      <c r="K12" s="14">
        <v>0</v>
      </c>
      <c r="L12" s="14">
        <v>8</v>
      </c>
      <c r="M12" s="14">
        <v>0</v>
      </c>
      <c r="N12" s="14">
        <v>0</v>
      </c>
      <c r="O12" s="10"/>
      <c r="P12" s="10"/>
      <c r="Q12" s="10"/>
    </row>
    <row r="13" spans="1:17" x14ac:dyDescent="0.25">
      <c r="A13" s="14" t="s">
        <v>101</v>
      </c>
      <c r="B13" s="14" t="s">
        <v>102</v>
      </c>
      <c r="C13" s="14" t="str">
        <f t="shared" si="0"/>
        <v>7085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2</v>
      </c>
      <c r="K13" s="14"/>
      <c r="L13" s="14">
        <v>0</v>
      </c>
      <c r="M13" s="14">
        <v>0</v>
      </c>
      <c r="N13" s="14">
        <v>0</v>
      </c>
      <c r="O13" s="10"/>
      <c r="P13" s="10"/>
      <c r="Q13" s="10"/>
    </row>
    <row r="14" spans="1:17" ht="30" x14ac:dyDescent="0.25">
      <c r="A14" s="14" t="s">
        <v>103</v>
      </c>
      <c r="B14" s="14" t="s">
        <v>104</v>
      </c>
      <c r="C14" s="14" t="str">
        <f t="shared" si="0"/>
        <v>6873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4</v>
      </c>
      <c r="K14" s="14"/>
      <c r="L14" s="14">
        <v>0</v>
      </c>
      <c r="M14" s="14">
        <v>0</v>
      </c>
      <c r="N14" s="14">
        <v>0</v>
      </c>
      <c r="O14" s="10"/>
      <c r="P14" s="10"/>
      <c r="Q14" s="10"/>
    </row>
    <row r="15" spans="1:17" x14ac:dyDescent="0.25">
      <c r="A15" s="14" t="s">
        <v>105</v>
      </c>
      <c r="B15" s="14" t="s">
        <v>106</v>
      </c>
      <c r="C15" s="14" t="str">
        <f t="shared" si="0"/>
        <v>7008</v>
      </c>
      <c r="D15" s="14">
        <v>4</v>
      </c>
      <c r="E15" s="14"/>
      <c r="F15" s="14">
        <v>4</v>
      </c>
      <c r="G15" s="14">
        <v>0</v>
      </c>
      <c r="H15" s="14">
        <v>0</v>
      </c>
      <c r="I15" s="14">
        <v>4</v>
      </c>
      <c r="J15" s="14">
        <v>0</v>
      </c>
      <c r="K15" s="14">
        <v>0</v>
      </c>
      <c r="L15" s="14">
        <v>8</v>
      </c>
      <c r="M15" s="14">
        <v>0</v>
      </c>
      <c r="N15" s="14">
        <v>0</v>
      </c>
      <c r="O15" s="10"/>
      <c r="P15" s="10"/>
      <c r="Q15" s="10"/>
    </row>
    <row r="16" spans="1:17" x14ac:dyDescent="0.25">
      <c r="A16" s="14" t="s">
        <v>107</v>
      </c>
      <c r="B16" s="14" t="s">
        <v>108</v>
      </c>
      <c r="C16" s="14" t="str">
        <f t="shared" si="0"/>
        <v>7022</v>
      </c>
      <c r="D16" s="14">
        <v>15</v>
      </c>
      <c r="E16" s="14"/>
      <c r="F16" s="14">
        <v>15</v>
      </c>
      <c r="G16" s="14">
        <v>0</v>
      </c>
      <c r="H16" s="14">
        <v>0</v>
      </c>
      <c r="I16" s="14">
        <v>15</v>
      </c>
      <c r="J16" s="14">
        <v>0</v>
      </c>
      <c r="K16" s="14"/>
      <c r="L16" s="14">
        <v>30</v>
      </c>
      <c r="M16" s="14">
        <v>0</v>
      </c>
      <c r="N16" s="14">
        <v>0</v>
      </c>
      <c r="O16" s="10"/>
      <c r="P16" s="10"/>
      <c r="Q16" s="10"/>
    </row>
    <row r="17" spans="1:17" x14ac:dyDescent="0.25">
      <c r="A17" s="14" t="s">
        <v>109</v>
      </c>
      <c r="B17" s="14" t="s">
        <v>110</v>
      </c>
      <c r="C17" s="14" t="str">
        <f t="shared" si="0"/>
        <v>8001</v>
      </c>
      <c r="D17" s="14">
        <v>7</v>
      </c>
      <c r="E17" s="14"/>
      <c r="F17" s="14">
        <v>7</v>
      </c>
      <c r="G17" s="14">
        <v>0</v>
      </c>
      <c r="H17" s="14">
        <v>0</v>
      </c>
      <c r="I17" s="14">
        <v>7</v>
      </c>
      <c r="J17" s="14">
        <v>0</v>
      </c>
      <c r="K17" s="14"/>
      <c r="L17" s="14">
        <v>14</v>
      </c>
      <c r="M17" s="14">
        <v>0</v>
      </c>
      <c r="N17" s="14">
        <v>0</v>
      </c>
      <c r="O17" s="10"/>
      <c r="P17" s="10"/>
      <c r="Q17" s="10"/>
    </row>
    <row r="18" spans="1:17" ht="30" x14ac:dyDescent="0.25">
      <c r="A18" s="14" t="s">
        <v>111</v>
      </c>
      <c r="B18" s="14" t="s">
        <v>112</v>
      </c>
      <c r="C18" s="14" t="str">
        <f t="shared" si="0"/>
        <v>7051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1</v>
      </c>
      <c r="K18" s="14"/>
      <c r="L18" s="14">
        <v>0</v>
      </c>
      <c r="M18" s="14">
        <v>0</v>
      </c>
      <c r="N18" s="14">
        <v>0</v>
      </c>
      <c r="O18" s="10"/>
      <c r="P18" s="10"/>
      <c r="Q18" s="10"/>
    </row>
    <row r="19" spans="1:17" x14ac:dyDescent="0.25">
      <c r="A19" s="14" t="s">
        <v>113</v>
      </c>
      <c r="B19" s="14" t="s">
        <v>114</v>
      </c>
      <c r="C19" s="14" t="str">
        <f t="shared" si="0"/>
        <v>6836</v>
      </c>
      <c r="D19" s="14">
        <v>13</v>
      </c>
      <c r="E19" s="14"/>
      <c r="F19" s="14">
        <v>13</v>
      </c>
      <c r="G19" s="14">
        <v>0</v>
      </c>
      <c r="H19" s="14">
        <v>0</v>
      </c>
      <c r="I19" s="14">
        <v>13</v>
      </c>
      <c r="J19" s="14">
        <v>0</v>
      </c>
      <c r="K19" s="14"/>
      <c r="L19" s="14">
        <v>26</v>
      </c>
      <c r="M19" s="14">
        <v>1</v>
      </c>
      <c r="N19" s="14">
        <v>0</v>
      </c>
      <c r="O19" s="10"/>
      <c r="P19" s="10"/>
      <c r="Q19" s="10"/>
    </row>
    <row r="20" spans="1:17" x14ac:dyDescent="0.25">
      <c r="A20" s="14" t="s">
        <v>115</v>
      </c>
      <c r="B20" s="14" t="s">
        <v>116</v>
      </c>
      <c r="C20" s="14" t="str">
        <f t="shared" si="0"/>
        <v>6814</v>
      </c>
      <c r="D20" s="14">
        <v>4</v>
      </c>
      <c r="E20" s="14"/>
      <c r="F20" s="14">
        <v>4</v>
      </c>
      <c r="G20" s="14">
        <v>0</v>
      </c>
      <c r="H20" s="14">
        <v>4</v>
      </c>
      <c r="I20" s="14" t="s">
        <v>100</v>
      </c>
      <c r="J20" s="14">
        <v>0</v>
      </c>
      <c r="K20" s="14">
        <v>4</v>
      </c>
      <c r="L20" s="14">
        <v>8</v>
      </c>
      <c r="M20" s="14">
        <v>0</v>
      </c>
      <c r="N20" s="14">
        <v>0</v>
      </c>
      <c r="O20" s="10"/>
      <c r="P20" s="10"/>
      <c r="Q20" s="10"/>
    </row>
    <row r="21" spans="1:17" x14ac:dyDescent="0.25">
      <c r="A21" s="14" t="s">
        <v>117</v>
      </c>
      <c r="B21" s="14" t="s">
        <v>118</v>
      </c>
      <c r="C21" s="14" t="str">
        <f t="shared" si="0"/>
        <v>6850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4</v>
      </c>
      <c r="K21" s="14"/>
      <c r="L21" s="14">
        <v>0</v>
      </c>
      <c r="M21" s="14">
        <v>0</v>
      </c>
      <c r="N21" s="14">
        <v>0</v>
      </c>
      <c r="O21" s="10"/>
      <c r="P21" s="10"/>
      <c r="Q21" s="10"/>
    </row>
    <row r="22" spans="1:17" x14ac:dyDescent="0.25">
      <c r="A22" s="14" t="s">
        <v>119</v>
      </c>
      <c r="B22" s="14" t="s">
        <v>120</v>
      </c>
      <c r="C22" s="14" t="str">
        <f t="shared" si="0"/>
        <v>6861</v>
      </c>
      <c r="D22" s="14">
        <v>9</v>
      </c>
      <c r="E22" s="14"/>
      <c r="F22" s="14">
        <v>9</v>
      </c>
      <c r="G22" s="14">
        <v>1</v>
      </c>
      <c r="H22" s="14">
        <v>0</v>
      </c>
      <c r="I22" s="14">
        <v>9</v>
      </c>
      <c r="J22" s="14">
        <v>0</v>
      </c>
      <c r="K22" s="14"/>
      <c r="L22" s="14">
        <v>18</v>
      </c>
      <c r="M22" s="14">
        <v>0</v>
      </c>
      <c r="N22" s="14">
        <v>0</v>
      </c>
      <c r="O22" s="10"/>
      <c r="P22" s="10"/>
      <c r="Q22" s="10"/>
    </row>
    <row r="23" spans="1:17" x14ac:dyDescent="0.25">
      <c r="A23" s="14" t="s">
        <v>121</v>
      </c>
      <c r="B23" s="14" t="s">
        <v>122</v>
      </c>
      <c r="C23" s="14" t="str">
        <f t="shared" si="0"/>
        <v>6853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2</v>
      </c>
      <c r="K23" s="14"/>
      <c r="L23" s="14">
        <v>0</v>
      </c>
      <c r="M23" s="14">
        <v>0</v>
      </c>
      <c r="N23" s="14">
        <v>0</v>
      </c>
      <c r="O23" s="10"/>
      <c r="P23" s="10"/>
      <c r="Q23" s="10"/>
    </row>
    <row r="24" spans="1:17" x14ac:dyDescent="0.25">
      <c r="A24" s="14" t="s">
        <v>123</v>
      </c>
      <c r="B24" s="14" t="s">
        <v>124</v>
      </c>
      <c r="C24" s="14" t="str">
        <f t="shared" si="0"/>
        <v>6837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2</v>
      </c>
      <c r="K24" s="14"/>
      <c r="L24" s="14">
        <v>0</v>
      </c>
      <c r="M24" s="14">
        <v>0</v>
      </c>
      <c r="N24" s="14">
        <v>0</v>
      </c>
      <c r="O24" s="10"/>
      <c r="P24" s="10"/>
      <c r="Q24" s="10"/>
    </row>
    <row r="25" spans="1:17" x14ac:dyDescent="0.25">
      <c r="A25" s="14" t="s">
        <v>125</v>
      </c>
      <c r="B25" s="14" t="s">
        <v>126</v>
      </c>
      <c r="C25" s="14" t="str">
        <f t="shared" si="0"/>
        <v>7211</v>
      </c>
      <c r="D25" s="14"/>
      <c r="E25" s="14"/>
      <c r="F25" s="14"/>
      <c r="G25" s="14"/>
      <c r="H25" s="14"/>
      <c r="I25" s="14"/>
      <c r="J25" s="14">
        <v>2</v>
      </c>
      <c r="K25" s="14"/>
      <c r="L25" s="14"/>
      <c r="M25" s="14"/>
      <c r="N25" s="14"/>
      <c r="O25" s="10"/>
      <c r="P25" s="10"/>
      <c r="Q25" s="10"/>
    </row>
    <row r="26" spans="1:17" x14ac:dyDescent="0.25">
      <c r="A26" s="14" t="s">
        <v>127</v>
      </c>
      <c r="B26" s="14" t="s">
        <v>128</v>
      </c>
      <c r="C26" s="14" t="str">
        <f t="shared" si="0"/>
        <v>7348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4</v>
      </c>
      <c r="K26" s="14"/>
      <c r="L26" s="14">
        <v>0</v>
      </c>
      <c r="M26" s="14">
        <v>0</v>
      </c>
      <c r="N26" s="14">
        <v>0</v>
      </c>
      <c r="O26" s="10"/>
      <c r="P26" s="10"/>
      <c r="Q26" s="10"/>
    </row>
    <row r="27" spans="1:17" x14ac:dyDescent="0.25">
      <c r="A27" s="14" t="s">
        <v>129</v>
      </c>
      <c r="B27" s="14" t="s">
        <v>130</v>
      </c>
      <c r="C27" s="14" t="str">
        <f t="shared" si="0"/>
        <v>6901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2</v>
      </c>
      <c r="K27" s="14"/>
      <c r="L27" s="14">
        <v>0</v>
      </c>
      <c r="M27" s="14">
        <v>0</v>
      </c>
      <c r="N27" s="14">
        <v>0</v>
      </c>
      <c r="O27" s="10"/>
      <c r="P27" s="10"/>
      <c r="Q27" s="10"/>
    </row>
    <row r="28" spans="1:17" x14ac:dyDescent="0.25">
      <c r="A28" s="14" t="s">
        <v>131</v>
      </c>
      <c r="B28" s="14" t="s">
        <v>132</v>
      </c>
      <c r="C28" s="14" t="str">
        <f t="shared" si="0"/>
        <v>7027</v>
      </c>
      <c r="D28" s="14"/>
      <c r="E28" s="14"/>
      <c r="F28" s="14"/>
      <c r="G28" s="14"/>
      <c r="H28" s="14"/>
      <c r="I28" s="14"/>
      <c r="J28" s="14">
        <v>2</v>
      </c>
      <c r="K28" s="14"/>
      <c r="L28" s="14"/>
      <c r="M28" s="14"/>
      <c r="N28" s="14"/>
      <c r="O28" s="10"/>
      <c r="P28" s="10"/>
      <c r="Q28" s="10"/>
    </row>
    <row r="29" spans="1:17" x14ac:dyDescent="0.25">
      <c r="A29" s="14" t="s">
        <v>133</v>
      </c>
      <c r="B29" s="14" t="s">
        <v>134</v>
      </c>
      <c r="C29" s="14" t="str">
        <f t="shared" si="0"/>
        <v>7349</v>
      </c>
      <c r="D29" s="14"/>
      <c r="E29" s="14"/>
      <c r="F29" s="14"/>
      <c r="G29" s="14"/>
      <c r="H29" s="14"/>
      <c r="I29" s="14"/>
      <c r="J29" s="14">
        <v>2</v>
      </c>
      <c r="K29" s="14"/>
      <c r="L29" s="14"/>
      <c r="M29" s="14"/>
      <c r="N29" s="14"/>
      <c r="O29" s="10"/>
      <c r="P29" s="10"/>
      <c r="Q29" s="10"/>
    </row>
    <row r="30" spans="1:17" x14ac:dyDescent="0.25">
      <c r="A30" s="14" t="s">
        <v>135</v>
      </c>
      <c r="B30" s="14" t="s">
        <v>136</v>
      </c>
      <c r="C30" s="14" t="str">
        <f t="shared" si="0"/>
        <v>6832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4</v>
      </c>
      <c r="K30" s="14"/>
      <c r="L30" s="14">
        <v>0</v>
      </c>
      <c r="M30" s="14">
        <v>0</v>
      </c>
      <c r="N30" s="14">
        <v>0</v>
      </c>
      <c r="O30" s="10"/>
      <c r="P30" s="10"/>
      <c r="Q30" s="10"/>
    </row>
    <row r="31" spans="1:17" x14ac:dyDescent="0.25">
      <c r="A31" s="14" t="s">
        <v>137</v>
      </c>
      <c r="B31" s="14" t="s">
        <v>138</v>
      </c>
      <c r="C31" s="14" t="str">
        <f t="shared" si="0"/>
        <v>7068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1</v>
      </c>
      <c r="K31" s="14"/>
      <c r="L31" s="14">
        <v>0</v>
      </c>
      <c r="M31" s="14">
        <v>0</v>
      </c>
      <c r="N31" s="14">
        <v>0</v>
      </c>
      <c r="O31" s="10"/>
      <c r="P31" s="10"/>
      <c r="Q31" s="10"/>
    </row>
    <row r="32" spans="1:17" x14ac:dyDescent="0.25">
      <c r="A32" s="14" t="s">
        <v>139</v>
      </c>
      <c r="B32" s="14" t="s">
        <v>140</v>
      </c>
      <c r="C32" s="14" t="str">
        <f t="shared" si="0"/>
        <v>6854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4</v>
      </c>
      <c r="K32" s="14"/>
      <c r="L32" s="14">
        <v>0</v>
      </c>
      <c r="M32" s="14">
        <v>0</v>
      </c>
      <c r="N32" s="14">
        <v>0</v>
      </c>
      <c r="O32" s="10"/>
    </row>
    <row r="33" spans="1:15" x14ac:dyDescent="0.25">
      <c r="A33" s="14" t="s">
        <v>141</v>
      </c>
      <c r="B33" s="14" t="s">
        <v>142</v>
      </c>
      <c r="C33" s="14" t="str">
        <f t="shared" si="0"/>
        <v>6855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4</v>
      </c>
      <c r="K33" s="14"/>
      <c r="L33" s="14">
        <v>0</v>
      </c>
      <c r="M33" s="14">
        <v>0</v>
      </c>
      <c r="N33" s="14">
        <v>0</v>
      </c>
      <c r="O33" s="10"/>
    </row>
    <row r="34" spans="1:15" x14ac:dyDescent="0.25">
      <c r="A34" s="14" t="s">
        <v>143</v>
      </c>
      <c r="B34" s="14" t="s">
        <v>144</v>
      </c>
      <c r="C34" s="14" t="str">
        <f t="shared" si="0"/>
        <v>7032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2</v>
      </c>
      <c r="K34" s="14"/>
      <c r="L34" s="14">
        <v>0</v>
      </c>
      <c r="M34" s="14">
        <v>0</v>
      </c>
      <c r="N34" s="14">
        <v>0</v>
      </c>
      <c r="O34" s="10"/>
    </row>
    <row r="35" spans="1:15" x14ac:dyDescent="0.25">
      <c r="A35" s="14" t="s">
        <v>145</v>
      </c>
      <c r="B35" s="14" t="s">
        <v>146</v>
      </c>
      <c r="C35" s="14" t="str">
        <f t="shared" si="0"/>
        <v>7266</v>
      </c>
      <c r="D35" s="14"/>
      <c r="E35" s="14"/>
      <c r="F35" s="14"/>
      <c r="G35" s="14"/>
      <c r="H35" s="14"/>
      <c r="I35" s="14"/>
      <c r="J35" s="14">
        <v>4</v>
      </c>
      <c r="K35" s="14"/>
      <c r="L35" s="14"/>
      <c r="M35" s="14"/>
      <c r="N35" s="14"/>
      <c r="O35" s="10"/>
    </row>
    <row r="36" spans="1:15" x14ac:dyDescent="0.25">
      <c r="A36" s="14" t="s">
        <v>147</v>
      </c>
      <c r="B36" s="14" t="s">
        <v>148</v>
      </c>
      <c r="C36" s="14" t="str">
        <f t="shared" si="0"/>
        <v>6804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3</v>
      </c>
      <c r="K36" s="14"/>
      <c r="L36" s="14">
        <v>0</v>
      </c>
      <c r="M36" s="14">
        <v>0</v>
      </c>
      <c r="N36" s="14">
        <v>0</v>
      </c>
      <c r="O36" s="10"/>
    </row>
    <row r="37" spans="1:15" x14ac:dyDescent="0.25">
      <c r="A37" s="14" t="s">
        <v>149</v>
      </c>
      <c r="B37" s="14" t="s">
        <v>150</v>
      </c>
      <c r="C37" s="14" t="str">
        <f t="shared" si="0"/>
        <v>6827</v>
      </c>
      <c r="D37" s="14">
        <v>7</v>
      </c>
      <c r="E37" s="14"/>
      <c r="F37" s="14">
        <v>7</v>
      </c>
      <c r="G37" s="14">
        <v>0</v>
      </c>
      <c r="H37" s="14">
        <v>0</v>
      </c>
      <c r="I37" s="14">
        <v>7</v>
      </c>
      <c r="J37" s="14">
        <v>0</v>
      </c>
      <c r="K37" s="14"/>
      <c r="L37" s="14">
        <v>14</v>
      </c>
      <c r="M37" s="14">
        <v>0</v>
      </c>
      <c r="N37" s="14">
        <v>0</v>
      </c>
      <c r="O37" s="10"/>
    </row>
    <row r="38" spans="1:15" ht="30" x14ac:dyDescent="0.25">
      <c r="A38" s="14" t="s">
        <v>151</v>
      </c>
      <c r="B38" s="14" t="s">
        <v>152</v>
      </c>
      <c r="C38" s="14" t="str">
        <f t="shared" si="0"/>
        <v>6902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2</v>
      </c>
      <c r="K38" s="14"/>
      <c r="L38" s="14">
        <v>0</v>
      </c>
      <c r="M38" s="14">
        <v>0</v>
      </c>
      <c r="N38" s="14">
        <v>0</v>
      </c>
      <c r="O38" s="10"/>
    </row>
    <row r="39" spans="1:15" x14ac:dyDescent="0.25">
      <c r="A39" s="14" t="s">
        <v>153</v>
      </c>
      <c r="B39" s="14" t="s">
        <v>154</v>
      </c>
      <c r="C39" s="14" t="str">
        <f t="shared" si="0"/>
        <v>6905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3</v>
      </c>
      <c r="K39" s="14"/>
      <c r="L39" s="14">
        <v>0</v>
      </c>
      <c r="M39" s="14">
        <v>0</v>
      </c>
      <c r="N39" s="14">
        <v>0</v>
      </c>
      <c r="O39" s="10"/>
    </row>
    <row r="40" spans="1:15" x14ac:dyDescent="0.25">
      <c r="A40" s="14" t="s">
        <v>155</v>
      </c>
      <c r="B40" s="14" t="s">
        <v>156</v>
      </c>
      <c r="C40" s="14" t="str">
        <f t="shared" si="0"/>
        <v>6845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2</v>
      </c>
      <c r="K40" s="14"/>
      <c r="L40" s="14">
        <v>0</v>
      </c>
      <c r="M40" s="14">
        <v>0</v>
      </c>
      <c r="N40" s="14">
        <v>0</v>
      </c>
      <c r="O40" s="10"/>
    </row>
    <row r="41" spans="1:15" x14ac:dyDescent="0.25">
      <c r="A41" s="14" t="s">
        <v>157</v>
      </c>
      <c r="B41" s="14" t="s">
        <v>158</v>
      </c>
      <c r="C41" s="14" t="str">
        <f t="shared" si="0"/>
        <v>6818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4</v>
      </c>
      <c r="L41" s="14">
        <v>0</v>
      </c>
      <c r="M41" s="14">
        <v>0</v>
      </c>
      <c r="N41" s="14">
        <v>0</v>
      </c>
      <c r="O41" s="10"/>
    </row>
    <row r="42" spans="1:15" x14ac:dyDescent="0.25">
      <c r="A42" s="14" t="s">
        <v>159</v>
      </c>
      <c r="B42" s="14" t="s">
        <v>160</v>
      </c>
      <c r="C42" s="14" t="str">
        <f t="shared" si="0"/>
        <v>6880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5</v>
      </c>
      <c r="K42" s="14"/>
      <c r="L42" s="14">
        <v>0</v>
      </c>
      <c r="M42" s="14">
        <v>0</v>
      </c>
      <c r="N42" s="14">
        <v>0</v>
      </c>
      <c r="O42" s="10"/>
    </row>
    <row r="43" spans="1:15" x14ac:dyDescent="0.25">
      <c r="A43" s="14" t="s">
        <v>161</v>
      </c>
      <c r="B43" s="14" t="s">
        <v>162</v>
      </c>
      <c r="C43" s="14" t="str">
        <f t="shared" si="0"/>
        <v>6581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3</v>
      </c>
      <c r="K43" s="14"/>
      <c r="L43" s="14">
        <v>0</v>
      </c>
      <c r="M43" s="14">
        <v>0</v>
      </c>
      <c r="N43" s="14">
        <v>0</v>
      </c>
      <c r="O43" s="10"/>
    </row>
    <row r="44" spans="1:15" x14ac:dyDescent="0.25">
      <c r="A44" s="14" t="s">
        <v>163</v>
      </c>
      <c r="B44" s="14" t="s">
        <v>164</v>
      </c>
      <c r="C44" s="14" t="str">
        <f t="shared" si="0"/>
        <v>6882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6</v>
      </c>
      <c r="K44" s="14"/>
      <c r="L44" s="14">
        <v>0</v>
      </c>
      <c r="M44" s="14">
        <v>0</v>
      </c>
      <c r="N44" s="14">
        <v>0</v>
      </c>
      <c r="O44" s="10"/>
    </row>
    <row r="45" spans="1:15" x14ac:dyDescent="0.25">
      <c r="A45" s="14" t="s">
        <v>165</v>
      </c>
      <c r="B45" s="14" t="s">
        <v>166</v>
      </c>
      <c r="C45" s="14" t="str">
        <f t="shared" si="0"/>
        <v>7217</v>
      </c>
      <c r="D45" s="14">
        <v>6</v>
      </c>
      <c r="E45" s="14"/>
      <c r="F45" s="14">
        <v>6</v>
      </c>
      <c r="G45" s="14">
        <v>0</v>
      </c>
      <c r="H45" s="14">
        <v>0</v>
      </c>
      <c r="I45" s="14">
        <v>6</v>
      </c>
      <c r="J45" s="14">
        <v>0</v>
      </c>
      <c r="K45" s="14"/>
      <c r="L45" s="14">
        <v>12</v>
      </c>
      <c r="M45" s="14">
        <v>0</v>
      </c>
      <c r="N45" s="14">
        <v>0</v>
      </c>
      <c r="O45" s="10"/>
    </row>
    <row r="46" spans="1:15" x14ac:dyDescent="0.25">
      <c r="A46" s="14" t="s">
        <v>167</v>
      </c>
      <c r="B46" s="14" t="s">
        <v>168</v>
      </c>
      <c r="C46" s="14" t="str">
        <f t="shared" si="0"/>
        <v>6838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4</v>
      </c>
      <c r="K46" s="14"/>
      <c r="L46" s="14">
        <v>0</v>
      </c>
      <c r="M46" s="14">
        <v>0</v>
      </c>
      <c r="N46" s="14">
        <v>0</v>
      </c>
      <c r="O46" s="10"/>
    </row>
    <row r="47" spans="1:15" x14ac:dyDescent="0.25">
      <c r="A47" s="14" t="s">
        <v>169</v>
      </c>
      <c r="B47" s="14" t="s">
        <v>170</v>
      </c>
      <c r="C47" s="14" t="str">
        <f t="shared" si="0"/>
        <v>7011</v>
      </c>
      <c r="D47" s="14"/>
      <c r="E47" s="14"/>
      <c r="F47" s="14"/>
      <c r="G47" s="14"/>
      <c r="H47" s="14"/>
      <c r="I47" s="14"/>
      <c r="J47" s="14">
        <v>2</v>
      </c>
      <c r="K47" s="14"/>
      <c r="L47" s="14"/>
      <c r="M47" s="14"/>
      <c r="N47" s="14"/>
      <c r="O47" s="10"/>
    </row>
    <row r="48" spans="1:15" x14ac:dyDescent="0.25">
      <c r="A48" s="14" t="s">
        <v>171</v>
      </c>
      <c r="B48" s="14" t="s">
        <v>172</v>
      </c>
      <c r="C48" s="14" t="str">
        <f t="shared" si="0"/>
        <v>6862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2</v>
      </c>
      <c r="K48" s="14"/>
      <c r="L48" s="14">
        <v>0</v>
      </c>
      <c r="M48" s="14">
        <v>0</v>
      </c>
      <c r="N48" s="14">
        <v>0</v>
      </c>
      <c r="O48" s="10"/>
    </row>
    <row r="49" spans="1:15" x14ac:dyDescent="0.25">
      <c r="A49" s="14" t="s">
        <v>173</v>
      </c>
      <c r="B49" s="14" t="s">
        <v>174</v>
      </c>
      <c r="C49" s="14" t="str">
        <f t="shared" si="0"/>
        <v>3686</v>
      </c>
      <c r="D49" s="14">
        <v>20</v>
      </c>
      <c r="E49" s="34">
        <v>0</v>
      </c>
      <c r="F49" s="34">
        <v>66</v>
      </c>
      <c r="G49" s="14">
        <v>5</v>
      </c>
      <c r="H49" s="14">
        <v>20</v>
      </c>
      <c r="I49" s="14" t="s">
        <v>100</v>
      </c>
      <c r="J49" s="14">
        <v>0</v>
      </c>
      <c r="K49" s="14">
        <v>0</v>
      </c>
      <c r="L49" s="14">
        <v>40</v>
      </c>
      <c r="M49" s="14">
        <v>0</v>
      </c>
      <c r="N49" s="14">
        <v>0</v>
      </c>
      <c r="O49" s="10"/>
    </row>
    <row r="50" spans="1:15" x14ac:dyDescent="0.25">
      <c r="A50" s="14" t="s">
        <v>175</v>
      </c>
      <c r="B50" s="14" t="s">
        <v>176</v>
      </c>
      <c r="C50" s="14" t="str">
        <f t="shared" si="0"/>
        <v>6965</v>
      </c>
      <c r="D50" s="14">
        <v>46</v>
      </c>
      <c r="E50" s="34"/>
      <c r="F50" s="34"/>
      <c r="G50" s="14">
        <v>5</v>
      </c>
      <c r="H50" s="14">
        <v>46</v>
      </c>
      <c r="I50" s="14" t="s">
        <v>100</v>
      </c>
      <c r="J50" s="14">
        <v>0</v>
      </c>
      <c r="K50" s="14">
        <v>5</v>
      </c>
      <c r="L50" s="14">
        <v>92</v>
      </c>
      <c r="M50" s="14">
        <v>0</v>
      </c>
      <c r="N50" s="14">
        <v>1</v>
      </c>
      <c r="O50" s="10"/>
    </row>
    <row r="51" spans="1:15" x14ac:dyDescent="0.25">
      <c r="A51" s="14" t="s">
        <v>177</v>
      </c>
      <c r="B51" s="14" t="s">
        <v>178</v>
      </c>
      <c r="C51" s="14" t="str">
        <f t="shared" si="0"/>
        <v>7268</v>
      </c>
      <c r="D51" s="14"/>
      <c r="E51" s="14"/>
      <c r="F51" s="14"/>
      <c r="G51" s="14"/>
      <c r="H51" s="14"/>
      <c r="I51" s="14"/>
      <c r="J51" s="14">
        <v>2</v>
      </c>
      <c r="K51" s="14"/>
      <c r="L51" s="14"/>
      <c r="M51" s="14"/>
      <c r="N51" s="14"/>
      <c r="O51" s="10"/>
    </row>
    <row r="52" spans="1:15" x14ac:dyDescent="0.25">
      <c r="A52" s="14" t="s">
        <v>179</v>
      </c>
      <c r="B52" s="14" t="s">
        <v>180</v>
      </c>
      <c r="C52" s="14" t="str">
        <f t="shared" si="0"/>
        <v>6856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4</v>
      </c>
      <c r="K52" s="14"/>
      <c r="L52" s="14">
        <v>0</v>
      </c>
      <c r="M52" s="14">
        <v>0</v>
      </c>
      <c r="N52" s="14">
        <v>0</v>
      </c>
      <c r="O52" s="10"/>
    </row>
    <row r="53" spans="1:15" x14ac:dyDescent="0.25">
      <c r="A53" s="14" t="s">
        <v>181</v>
      </c>
      <c r="B53" s="14" t="s">
        <v>182</v>
      </c>
      <c r="C53" s="14" t="str">
        <f t="shared" si="0"/>
        <v>6863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4</v>
      </c>
      <c r="K53" s="14"/>
      <c r="L53" s="14">
        <v>0</v>
      </c>
      <c r="M53" s="14">
        <v>0</v>
      </c>
      <c r="N53" s="14">
        <v>0</v>
      </c>
      <c r="O53" s="10"/>
    </row>
    <row r="54" spans="1:15" x14ac:dyDescent="0.25">
      <c r="A54" s="14" t="s">
        <v>183</v>
      </c>
      <c r="B54" s="14" t="s">
        <v>184</v>
      </c>
      <c r="C54" s="14" t="str">
        <f t="shared" si="0"/>
        <v>7221</v>
      </c>
      <c r="D54" s="14"/>
      <c r="E54" s="14"/>
      <c r="F54" s="14"/>
      <c r="G54" s="14"/>
      <c r="H54" s="14"/>
      <c r="I54" s="14"/>
      <c r="J54" s="14">
        <v>2</v>
      </c>
      <c r="K54" s="14"/>
      <c r="L54" s="14"/>
      <c r="M54" s="14"/>
      <c r="N54" s="14"/>
      <c r="O54" s="10"/>
    </row>
    <row r="55" spans="1:15" x14ac:dyDescent="0.25">
      <c r="A55" s="14" t="s">
        <v>185</v>
      </c>
      <c r="B55" s="14" t="s">
        <v>186</v>
      </c>
      <c r="C55" s="14" t="str">
        <f t="shared" si="0"/>
        <v>6599</v>
      </c>
      <c r="D55" s="14">
        <v>4</v>
      </c>
      <c r="E55" s="14">
        <v>0</v>
      </c>
      <c r="F55" s="14">
        <v>4</v>
      </c>
      <c r="G55" s="14">
        <v>0</v>
      </c>
      <c r="H55" s="14">
        <v>4</v>
      </c>
      <c r="I55" s="14" t="s">
        <v>100</v>
      </c>
      <c r="J55" s="14">
        <v>0</v>
      </c>
      <c r="K55" s="15">
        <v>0</v>
      </c>
      <c r="L55" s="14">
        <v>8</v>
      </c>
      <c r="M55" s="14">
        <v>0</v>
      </c>
      <c r="N55" s="14">
        <v>0</v>
      </c>
      <c r="O55" s="10"/>
    </row>
    <row r="56" spans="1:15" x14ac:dyDescent="0.25">
      <c r="A56" s="14" t="s">
        <v>187</v>
      </c>
      <c r="B56" s="14" t="s">
        <v>188</v>
      </c>
      <c r="C56" s="14" t="str">
        <f t="shared" si="0"/>
        <v>6906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2</v>
      </c>
      <c r="K56" s="14"/>
      <c r="L56" s="14">
        <v>0</v>
      </c>
      <c r="M56" s="14">
        <v>0</v>
      </c>
      <c r="N56" s="14">
        <v>0</v>
      </c>
      <c r="O56" s="10"/>
    </row>
    <row r="57" spans="1:15" x14ac:dyDescent="0.25">
      <c r="A57" s="14" t="s">
        <v>189</v>
      </c>
      <c r="B57" s="14" t="s">
        <v>190</v>
      </c>
      <c r="C57" s="14" t="str">
        <f t="shared" si="0"/>
        <v>7354</v>
      </c>
      <c r="D57" s="14"/>
      <c r="E57" s="14"/>
      <c r="F57" s="14"/>
      <c r="G57" s="14"/>
      <c r="H57" s="14"/>
      <c r="I57" s="14"/>
      <c r="J57" s="14">
        <v>1</v>
      </c>
      <c r="K57" s="14"/>
      <c r="L57" s="14"/>
      <c r="M57" s="14"/>
      <c r="N57" s="14"/>
      <c r="O57" s="10"/>
    </row>
    <row r="58" spans="1:15" x14ac:dyDescent="0.25">
      <c r="A58" s="14" t="s">
        <v>191</v>
      </c>
      <c r="B58" s="14" t="s">
        <v>192</v>
      </c>
      <c r="C58" s="14" t="str">
        <f t="shared" si="0"/>
        <v>7038</v>
      </c>
      <c r="D58" s="14"/>
      <c r="E58" s="14"/>
      <c r="F58" s="14"/>
      <c r="G58" s="14"/>
      <c r="H58" s="14"/>
      <c r="I58" s="14"/>
      <c r="J58" s="14">
        <v>1</v>
      </c>
      <c r="K58" s="14"/>
      <c r="L58" s="14"/>
      <c r="M58" s="14"/>
      <c r="N58" s="14"/>
      <c r="O58" s="10"/>
    </row>
    <row r="59" spans="1:15" x14ac:dyDescent="0.25">
      <c r="A59" s="14" t="s">
        <v>193</v>
      </c>
      <c r="B59" s="14" t="s">
        <v>194</v>
      </c>
      <c r="C59" s="14" t="str">
        <f t="shared" si="0"/>
        <v>7039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3</v>
      </c>
      <c r="K59" s="14"/>
      <c r="L59" s="14">
        <v>0</v>
      </c>
      <c r="M59" s="14">
        <v>0</v>
      </c>
      <c r="N59" s="14">
        <v>0</v>
      </c>
      <c r="O59" s="10"/>
    </row>
    <row r="60" spans="1:15" x14ac:dyDescent="0.25">
      <c r="A60" s="14" t="s">
        <v>195</v>
      </c>
      <c r="B60" s="14" t="s">
        <v>196</v>
      </c>
      <c r="C60" s="14" t="str">
        <f t="shared" si="0"/>
        <v>6875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3</v>
      </c>
      <c r="K60" s="14"/>
      <c r="L60" s="14">
        <v>0</v>
      </c>
      <c r="M60" s="14">
        <v>0</v>
      </c>
      <c r="N60" s="14">
        <v>0</v>
      </c>
      <c r="O60" s="10"/>
    </row>
    <row r="61" spans="1:15" x14ac:dyDescent="0.25">
      <c r="A61" s="14" t="s">
        <v>197</v>
      </c>
      <c r="B61" s="14" t="s">
        <v>198</v>
      </c>
      <c r="C61" s="14" t="str">
        <f t="shared" si="0"/>
        <v>7309</v>
      </c>
      <c r="D61" s="14">
        <v>10</v>
      </c>
      <c r="E61" s="14"/>
      <c r="F61" s="14">
        <v>10</v>
      </c>
      <c r="G61" s="14">
        <v>0</v>
      </c>
      <c r="H61" s="14">
        <v>0</v>
      </c>
      <c r="I61" s="14">
        <v>10</v>
      </c>
      <c r="J61" s="14">
        <v>0</v>
      </c>
      <c r="K61" s="14"/>
      <c r="L61" s="14">
        <v>20</v>
      </c>
      <c r="M61" s="14">
        <v>0</v>
      </c>
      <c r="N61" s="14">
        <v>2</v>
      </c>
      <c r="O61" s="10"/>
    </row>
    <row r="62" spans="1:15" x14ac:dyDescent="0.25">
      <c r="A62" s="14" t="s">
        <v>199</v>
      </c>
      <c r="B62" s="14" t="s">
        <v>200</v>
      </c>
      <c r="C62" s="14" t="str">
        <f t="shared" si="0"/>
        <v>7274</v>
      </c>
      <c r="D62" s="14"/>
      <c r="E62" s="14"/>
      <c r="F62" s="14"/>
      <c r="G62" s="14"/>
      <c r="H62" s="14"/>
      <c r="I62" s="14"/>
      <c r="J62" s="14">
        <v>2</v>
      </c>
      <c r="K62" s="14"/>
      <c r="L62" s="14"/>
      <c r="M62" s="14"/>
      <c r="N62" s="14"/>
      <c r="O62" s="10"/>
    </row>
    <row r="63" spans="1:15" x14ac:dyDescent="0.25">
      <c r="A63" s="14" t="s">
        <v>201</v>
      </c>
      <c r="B63" s="14" t="s">
        <v>202</v>
      </c>
      <c r="C63" s="14" t="str">
        <f t="shared" si="0"/>
        <v>7419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5</v>
      </c>
      <c r="K63" s="14"/>
      <c r="L63" s="14">
        <v>0</v>
      </c>
      <c r="M63" s="14">
        <v>0</v>
      </c>
      <c r="N63" s="14">
        <v>0</v>
      </c>
      <c r="O63" s="10"/>
    </row>
    <row r="64" spans="1:15" x14ac:dyDescent="0.25">
      <c r="A64" s="14" t="s">
        <v>203</v>
      </c>
      <c r="B64" s="14" t="s">
        <v>204</v>
      </c>
      <c r="C64" s="14" t="str">
        <f t="shared" si="0"/>
        <v>6884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6</v>
      </c>
      <c r="K64" s="14"/>
      <c r="L64" s="14">
        <v>0</v>
      </c>
      <c r="M64" s="14">
        <v>0</v>
      </c>
      <c r="N64" s="14">
        <v>0</v>
      </c>
      <c r="O64" s="10"/>
    </row>
    <row r="65" spans="1:15" x14ac:dyDescent="0.25">
      <c r="A65" s="14" t="s">
        <v>205</v>
      </c>
      <c r="B65" s="14" t="s">
        <v>206</v>
      </c>
      <c r="C65" s="14" t="str">
        <f t="shared" si="0"/>
        <v>6885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6</v>
      </c>
      <c r="K65" s="14"/>
      <c r="L65" s="14">
        <v>0</v>
      </c>
      <c r="M65" s="14">
        <v>0</v>
      </c>
      <c r="N65" s="14">
        <v>0</v>
      </c>
      <c r="O65" s="10"/>
    </row>
    <row r="66" spans="1:15" x14ac:dyDescent="0.25">
      <c r="A66" s="14" t="s">
        <v>207</v>
      </c>
      <c r="B66" s="14" t="s">
        <v>208</v>
      </c>
      <c r="C66" s="14" t="str">
        <f t="shared" si="0"/>
        <v>6829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2</v>
      </c>
      <c r="K66" s="14"/>
      <c r="L66" s="14">
        <v>0</v>
      </c>
      <c r="M66" s="14">
        <v>0</v>
      </c>
      <c r="N66" s="14">
        <v>0</v>
      </c>
      <c r="O66" s="10"/>
    </row>
    <row r="67" spans="1:15" x14ac:dyDescent="0.25">
      <c r="A67" s="14" t="s">
        <v>209</v>
      </c>
      <c r="B67" s="14" t="s">
        <v>210</v>
      </c>
      <c r="C67" s="14" t="str">
        <f t="shared" ref="C67:C93" si="1">RIGHT(B67, LEN(B67) - 3)</f>
        <v>6820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4</v>
      </c>
      <c r="L67" s="14">
        <v>0</v>
      </c>
      <c r="M67" s="14">
        <v>0</v>
      </c>
      <c r="N67" s="14">
        <v>0</v>
      </c>
      <c r="O67" s="10"/>
    </row>
    <row r="68" spans="1:15" x14ac:dyDescent="0.25">
      <c r="A68" s="14" t="s">
        <v>211</v>
      </c>
      <c r="B68" s="14" t="s">
        <v>212</v>
      </c>
      <c r="C68" s="14" t="str">
        <f t="shared" si="1"/>
        <v>6806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3</v>
      </c>
      <c r="K68" s="14"/>
      <c r="L68" s="14">
        <v>0</v>
      </c>
      <c r="M68" s="14">
        <v>0</v>
      </c>
      <c r="N68" s="14">
        <v>0</v>
      </c>
      <c r="O68" s="10"/>
    </row>
    <row r="69" spans="1:15" x14ac:dyDescent="0.25">
      <c r="A69" s="14" t="s">
        <v>213</v>
      </c>
      <c r="B69" s="14" t="s">
        <v>214</v>
      </c>
      <c r="C69" s="14" t="str">
        <f t="shared" si="1"/>
        <v>7224</v>
      </c>
      <c r="D69" s="14"/>
      <c r="E69" s="14"/>
      <c r="F69" s="14"/>
      <c r="G69" s="14"/>
      <c r="H69" s="14"/>
      <c r="I69" s="14"/>
      <c r="J69" s="14">
        <v>4</v>
      </c>
      <c r="K69" s="14"/>
      <c r="L69" s="14"/>
      <c r="M69" s="14"/>
      <c r="N69" s="14"/>
      <c r="O69" s="10"/>
    </row>
    <row r="70" spans="1:15" x14ac:dyDescent="0.25">
      <c r="A70" s="14" t="s">
        <v>215</v>
      </c>
      <c r="B70" s="14" t="s">
        <v>216</v>
      </c>
      <c r="C70" s="14" t="str">
        <f t="shared" si="1"/>
        <v>7043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4</v>
      </c>
      <c r="K70" s="14"/>
      <c r="L70" s="14">
        <v>0</v>
      </c>
      <c r="M70" s="14">
        <v>0</v>
      </c>
      <c r="N70" s="14">
        <v>0</v>
      </c>
      <c r="O70" s="10"/>
    </row>
    <row r="71" spans="1:15" x14ac:dyDescent="0.25">
      <c r="A71" s="14" t="s">
        <v>217</v>
      </c>
      <c r="B71" s="14" t="s">
        <v>218</v>
      </c>
      <c r="C71" s="14" t="str">
        <f t="shared" si="1"/>
        <v>6888</v>
      </c>
      <c r="D71" s="14">
        <v>3</v>
      </c>
      <c r="E71" s="14">
        <v>3</v>
      </c>
      <c r="F71" s="14">
        <v>0</v>
      </c>
      <c r="G71" s="14">
        <v>1</v>
      </c>
      <c r="H71" s="14">
        <v>3</v>
      </c>
      <c r="I71" s="14" t="s">
        <v>100</v>
      </c>
      <c r="J71" s="14">
        <v>0</v>
      </c>
      <c r="K71" s="14">
        <v>1</v>
      </c>
      <c r="L71" s="14">
        <v>5</v>
      </c>
      <c r="M71" s="14">
        <v>0</v>
      </c>
      <c r="N71" s="14">
        <v>0</v>
      </c>
      <c r="O71" s="10"/>
    </row>
    <row r="72" spans="1:15" x14ac:dyDescent="0.25">
      <c r="A72" s="14" t="s">
        <v>219</v>
      </c>
      <c r="B72" s="14" t="s">
        <v>220</v>
      </c>
      <c r="C72" s="14" t="str">
        <f t="shared" si="1"/>
        <v>5247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2</v>
      </c>
      <c r="K72" s="14"/>
      <c r="L72" s="14">
        <v>0</v>
      </c>
      <c r="M72" s="14">
        <v>0</v>
      </c>
      <c r="N72" s="14">
        <v>0</v>
      </c>
      <c r="O72" s="10"/>
    </row>
    <row r="73" spans="1:15" x14ac:dyDescent="0.25">
      <c r="A73" s="14" t="s">
        <v>221</v>
      </c>
      <c r="B73" s="14" t="s">
        <v>222</v>
      </c>
      <c r="C73" s="14" t="str">
        <f t="shared" si="1"/>
        <v>6890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2</v>
      </c>
      <c r="K73" s="14"/>
      <c r="L73" s="14">
        <v>0</v>
      </c>
      <c r="M73" s="14">
        <v>0</v>
      </c>
      <c r="N73" s="14">
        <v>0</v>
      </c>
      <c r="O73" s="10"/>
    </row>
    <row r="74" spans="1:15" x14ac:dyDescent="0.25">
      <c r="A74" s="14" t="s">
        <v>223</v>
      </c>
      <c r="B74" s="14" t="s">
        <v>224</v>
      </c>
      <c r="C74" s="14" t="str">
        <f t="shared" si="1"/>
        <v>7420</v>
      </c>
      <c r="D74" s="14">
        <v>3</v>
      </c>
      <c r="E74" s="14"/>
      <c r="F74" s="14">
        <v>3</v>
      </c>
      <c r="G74" s="14">
        <v>1</v>
      </c>
      <c r="H74" s="14">
        <v>0</v>
      </c>
      <c r="I74" s="14">
        <v>3</v>
      </c>
      <c r="J74" s="14">
        <v>0</v>
      </c>
      <c r="K74" s="14"/>
      <c r="L74" s="14">
        <v>6</v>
      </c>
      <c r="M74" s="14">
        <v>0</v>
      </c>
      <c r="N74" s="14">
        <v>1</v>
      </c>
      <c r="O74" s="10"/>
    </row>
    <row r="75" spans="1:15" x14ac:dyDescent="0.25">
      <c r="A75" s="14" t="s">
        <v>225</v>
      </c>
      <c r="B75" s="14" t="s">
        <v>226</v>
      </c>
      <c r="C75" s="14" t="str">
        <f t="shared" si="1"/>
        <v>6892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4</v>
      </c>
      <c r="K75" s="14"/>
      <c r="L75" s="14">
        <v>0</v>
      </c>
      <c r="M75" s="14">
        <v>0</v>
      </c>
      <c r="N75" s="14">
        <v>0</v>
      </c>
      <c r="O75" s="10"/>
    </row>
    <row r="76" spans="1:15" x14ac:dyDescent="0.25">
      <c r="A76" s="14" t="s">
        <v>227</v>
      </c>
      <c r="B76" s="14" t="s">
        <v>228</v>
      </c>
      <c r="C76" s="14" t="str">
        <f t="shared" si="1"/>
        <v>6821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4</v>
      </c>
      <c r="L76" s="14">
        <v>0</v>
      </c>
      <c r="M76" s="14">
        <v>0</v>
      </c>
      <c r="N76" s="14">
        <v>0</v>
      </c>
      <c r="O76" s="10"/>
    </row>
    <row r="77" spans="1:15" ht="30" x14ac:dyDescent="0.25">
      <c r="A77" s="14" t="s">
        <v>229</v>
      </c>
      <c r="B77" s="14" t="s">
        <v>230</v>
      </c>
      <c r="C77" s="14" t="str">
        <f t="shared" si="1"/>
        <v>6833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4</v>
      </c>
      <c r="K77" s="14"/>
      <c r="L77" s="14">
        <v>0</v>
      </c>
      <c r="M77" s="14">
        <v>0</v>
      </c>
      <c r="N77" s="14">
        <v>0</v>
      </c>
      <c r="O77" s="10"/>
    </row>
    <row r="78" spans="1:15" x14ac:dyDescent="0.25">
      <c r="A78" s="14" t="s">
        <v>231</v>
      </c>
      <c r="B78" s="14" t="s">
        <v>232</v>
      </c>
      <c r="C78" s="14" t="str">
        <f t="shared" si="1"/>
        <v>7355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8</v>
      </c>
      <c r="K78" s="14"/>
      <c r="L78" s="14">
        <v>0</v>
      </c>
      <c r="M78" s="14">
        <v>0</v>
      </c>
      <c r="N78" s="14">
        <v>0</v>
      </c>
      <c r="O78" s="10"/>
    </row>
    <row r="79" spans="1:15" x14ac:dyDescent="0.25">
      <c r="A79" s="14" t="s">
        <v>233</v>
      </c>
      <c r="B79" s="14" t="s">
        <v>234</v>
      </c>
      <c r="C79" s="14" t="str">
        <f t="shared" si="1"/>
        <v>7098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2</v>
      </c>
      <c r="K79" s="14"/>
      <c r="L79" s="14">
        <v>0</v>
      </c>
      <c r="M79" s="14">
        <v>0</v>
      </c>
      <c r="N79" s="14">
        <v>0</v>
      </c>
      <c r="O79" s="10"/>
    </row>
    <row r="80" spans="1:15" x14ac:dyDescent="0.25">
      <c r="A80" s="14" t="s">
        <v>235</v>
      </c>
      <c r="B80" s="14" t="s">
        <v>236</v>
      </c>
      <c r="C80" s="14" t="str">
        <f t="shared" si="1"/>
        <v>6857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2</v>
      </c>
      <c r="K80" s="14"/>
      <c r="L80" s="14">
        <v>0</v>
      </c>
      <c r="M80" s="14">
        <v>0</v>
      </c>
      <c r="N80" s="14">
        <v>0</v>
      </c>
      <c r="O80" s="10"/>
    </row>
    <row r="81" spans="1:15" x14ac:dyDescent="0.25">
      <c r="A81" s="14" t="s">
        <v>237</v>
      </c>
      <c r="B81" s="14" t="s">
        <v>238</v>
      </c>
      <c r="C81" s="14" t="str">
        <f t="shared" si="1"/>
        <v>7356</v>
      </c>
      <c r="D81" s="14"/>
      <c r="E81" s="14"/>
      <c r="F81" s="14"/>
      <c r="G81" s="14"/>
      <c r="H81" s="14"/>
      <c r="I81" s="14"/>
      <c r="J81" s="14">
        <v>1</v>
      </c>
      <c r="K81" s="14"/>
      <c r="L81" s="14"/>
      <c r="M81" s="14"/>
      <c r="N81" s="14"/>
      <c r="O81" s="10"/>
    </row>
    <row r="82" spans="1:15" x14ac:dyDescent="0.25">
      <c r="A82" s="14" t="s">
        <v>239</v>
      </c>
      <c r="B82" s="14" t="s">
        <v>240</v>
      </c>
      <c r="C82" s="14" t="str">
        <f t="shared" si="1"/>
        <v>6951</v>
      </c>
      <c r="D82" s="14">
        <v>17</v>
      </c>
      <c r="E82" s="14"/>
      <c r="F82" s="14">
        <v>17</v>
      </c>
      <c r="G82" s="14">
        <v>0</v>
      </c>
      <c r="H82" s="14">
        <v>17</v>
      </c>
      <c r="I82" s="14" t="s">
        <v>100</v>
      </c>
      <c r="J82" s="14">
        <v>0</v>
      </c>
      <c r="K82" s="14">
        <v>0</v>
      </c>
      <c r="L82" s="14">
        <v>34</v>
      </c>
      <c r="M82" s="14">
        <v>0</v>
      </c>
      <c r="N82" s="14">
        <v>0</v>
      </c>
      <c r="O82" s="10"/>
    </row>
    <row r="83" spans="1:15" x14ac:dyDescent="0.25">
      <c r="A83" s="14" t="s">
        <v>241</v>
      </c>
      <c r="B83" s="14" t="s">
        <v>242</v>
      </c>
      <c r="C83" s="14" t="str">
        <f t="shared" si="1"/>
        <v>6858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2</v>
      </c>
      <c r="K83" s="14"/>
      <c r="L83" s="14">
        <v>0</v>
      </c>
      <c r="M83" s="14">
        <v>0</v>
      </c>
      <c r="N83" s="14">
        <v>0</v>
      </c>
      <c r="O83" s="10"/>
    </row>
    <row r="84" spans="1:15" x14ac:dyDescent="0.25">
      <c r="A84" s="14" t="s">
        <v>243</v>
      </c>
      <c r="B84" s="14" t="s">
        <v>244</v>
      </c>
      <c r="C84" s="14" t="str">
        <f t="shared" si="1"/>
        <v>6824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4</v>
      </c>
      <c r="L84" s="14">
        <v>0</v>
      </c>
      <c r="M84" s="14">
        <v>0</v>
      </c>
      <c r="N84" s="14">
        <v>0</v>
      </c>
      <c r="O84" s="10"/>
    </row>
    <row r="85" spans="1:15" x14ac:dyDescent="0.25">
      <c r="A85" s="14" t="s">
        <v>245</v>
      </c>
      <c r="B85" s="14" t="s">
        <v>246</v>
      </c>
      <c r="C85" s="14" t="str">
        <f t="shared" si="1"/>
        <v>6859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2</v>
      </c>
      <c r="K85" s="14"/>
      <c r="L85" s="14">
        <v>0</v>
      </c>
      <c r="M85" s="14">
        <v>0</v>
      </c>
      <c r="N85" s="14">
        <v>0</v>
      </c>
      <c r="O85" s="10"/>
    </row>
    <row r="86" spans="1:15" x14ac:dyDescent="0.25">
      <c r="A86" s="14" t="s">
        <v>247</v>
      </c>
      <c r="B86" s="14" t="s">
        <v>248</v>
      </c>
      <c r="C86" s="14" t="str">
        <f t="shared" si="1"/>
        <v>6846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1</v>
      </c>
      <c r="K86" s="14"/>
      <c r="L86" s="14">
        <v>0</v>
      </c>
      <c r="M86" s="14">
        <v>0</v>
      </c>
      <c r="N86" s="14">
        <v>0</v>
      </c>
      <c r="O86" s="10"/>
    </row>
    <row r="87" spans="1:15" ht="30" x14ac:dyDescent="0.25">
      <c r="A87" s="14" t="s">
        <v>249</v>
      </c>
      <c r="B87" s="14" t="s">
        <v>250</v>
      </c>
      <c r="C87" s="14" t="str">
        <f t="shared" si="1"/>
        <v>7047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7</v>
      </c>
      <c r="K87" s="14"/>
      <c r="L87" s="14">
        <v>0</v>
      </c>
      <c r="M87" s="14">
        <v>0</v>
      </c>
      <c r="N87" s="14">
        <v>0</v>
      </c>
      <c r="O87" s="10"/>
    </row>
    <row r="88" spans="1:15" x14ac:dyDescent="0.25">
      <c r="A88" s="14" t="s">
        <v>251</v>
      </c>
      <c r="B88" s="14" t="s">
        <v>252</v>
      </c>
      <c r="C88" s="14" t="str">
        <f t="shared" si="1"/>
        <v>6891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6</v>
      </c>
      <c r="K88" s="14"/>
      <c r="L88" s="14">
        <v>0</v>
      </c>
      <c r="M88" s="14">
        <v>0</v>
      </c>
      <c r="N88" s="14">
        <v>0</v>
      </c>
      <c r="O88" s="10"/>
    </row>
    <row r="89" spans="1:15" x14ac:dyDescent="0.25">
      <c r="A89" s="14" t="s">
        <v>253</v>
      </c>
      <c r="B89" s="14" t="s">
        <v>254</v>
      </c>
      <c r="C89" s="14" t="str">
        <f t="shared" si="1"/>
        <v>7227</v>
      </c>
      <c r="D89" s="14"/>
      <c r="E89" s="14"/>
      <c r="F89" s="14"/>
      <c r="G89" s="14"/>
      <c r="H89" s="14"/>
      <c r="I89" s="14"/>
      <c r="J89" s="14">
        <v>1</v>
      </c>
      <c r="K89" s="14"/>
      <c r="L89" s="14"/>
      <c r="M89" s="14"/>
      <c r="N89" s="14"/>
      <c r="O89" s="10"/>
    </row>
    <row r="90" spans="1:15" x14ac:dyDescent="0.25">
      <c r="A90" s="14" t="s">
        <v>255</v>
      </c>
      <c r="B90" s="14" t="s">
        <v>256</v>
      </c>
      <c r="C90" s="14" t="str">
        <f t="shared" si="1"/>
        <v>6844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4</v>
      </c>
      <c r="K90" s="14"/>
      <c r="L90" s="14">
        <v>0</v>
      </c>
      <c r="M90" s="14">
        <v>0</v>
      </c>
      <c r="N90" s="14">
        <v>0</v>
      </c>
      <c r="O90" s="10"/>
    </row>
    <row r="91" spans="1:15" x14ac:dyDescent="0.25">
      <c r="A91" s="14" t="s">
        <v>257</v>
      </c>
      <c r="B91" s="14" t="s">
        <v>258</v>
      </c>
      <c r="C91" s="14" t="str">
        <f t="shared" si="1"/>
        <v>6860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5</v>
      </c>
      <c r="K91" s="14"/>
      <c r="L91" s="14">
        <v>0</v>
      </c>
      <c r="M91" s="14">
        <v>0</v>
      </c>
      <c r="N91" s="14">
        <v>0</v>
      </c>
      <c r="O91" s="10"/>
    </row>
    <row r="92" spans="1:15" x14ac:dyDescent="0.25">
      <c r="A92" s="14" t="s">
        <v>259</v>
      </c>
      <c r="B92" s="14" t="s">
        <v>260</v>
      </c>
      <c r="C92" s="14" t="str">
        <f t="shared" si="1"/>
        <v>7228</v>
      </c>
      <c r="D92" s="14"/>
      <c r="E92" s="14"/>
      <c r="F92" s="14"/>
      <c r="G92" s="14"/>
      <c r="H92" s="14"/>
      <c r="I92" s="14"/>
      <c r="J92" s="14">
        <v>2</v>
      </c>
      <c r="K92" s="14"/>
      <c r="L92" s="14"/>
      <c r="M92" s="14"/>
      <c r="N92" s="14"/>
      <c r="O92" s="10"/>
    </row>
    <row r="93" spans="1:15" x14ac:dyDescent="0.25">
      <c r="A93" s="14" t="s">
        <v>261</v>
      </c>
      <c r="B93" s="14" t="s">
        <v>262</v>
      </c>
      <c r="C93" s="14" t="str">
        <f t="shared" si="1"/>
        <v>6907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1</v>
      </c>
      <c r="K93" s="14"/>
      <c r="L93" s="14">
        <v>0</v>
      </c>
      <c r="M93" s="14">
        <v>0</v>
      </c>
      <c r="N93" s="14">
        <v>0</v>
      </c>
      <c r="O93" s="10"/>
    </row>
  </sheetData>
  <mergeCells count="2">
    <mergeCell ref="F49:F50"/>
    <mergeCell ref="E49:E50"/>
  </mergeCells>
  <conditionalFormatting sqref="A2:N93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AB5C-F504-4BBC-9F07-A58B0265261B}">
  <dimension ref="A1:Q17"/>
  <sheetViews>
    <sheetView workbookViewId="0">
      <pane ySplit="1" topLeftCell="A2" activePane="bottomLeft" state="frozen"/>
      <selection pane="bottomLeft" activeCell="C2" sqref="C2:C17"/>
    </sheetView>
  </sheetViews>
  <sheetFormatPr defaultRowHeight="15" x14ac:dyDescent="0.25"/>
  <cols>
    <col min="1" max="1" width="16.85546875" bestFit="1" customWidth="1"/>
    <col min="2" max="2" width="8.85546875" bestFit="1" customWidth="1"/>
    <col min="3" max="3" width="8.85546875" customWidth="1"/>
    <col min="4" max="4" width="10.42578125" customWidth="1"/>
    <col min="5" max="5" width="3" bestFit="1" customWidth="1"/>
    <col min="6" max="6" width="7.85546875" bestFit="1" customWidth="1"/>
    <col min="7" max="7" width="11.5703125" customWidth="1"/>
    <col min="8" max="8" width="11.85546875" customWidth="1"/>
    <col min="9" max="9" width="11.7109375" customWidth="1"/>
    <col min="10" max="10" width="10.7109375" customWidth="1"/>
    <col min="12" max="12" width="8.28515625" bestFit="1" customWidth="1"/>
    <col min="13" max="13" width="5.5703125" bestFit="1" customWidth="1"/>
    <col min="14" max="14" width="7.42578125" bestFit="1" customWidth="1"/>
  </cols>
  <sheetData>
    <row r="1" spans="1:17" s="4" customFormat="1" ht="60" x14ac:dyDescent="0.25">
      <c r="A1" s="11" t="s">
        <v>68</v>
      </c>
      <c r="B1" s="11" t="s">
        <v>69</v>
      </c>
      <c r="C1" s="11"/>
      <c r="D1" s="11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1" t="s">
        <v>264</v>
      </c>
      <c r="J1" s="12" t="s">
        <v>9</v>
      </c>
      <c r="K1" s="12" t="s">
        <v>73</v>
      </c>
      <c r="L1" s="11" t="s">
        <v>74</v>
      </c>
      <c r="M1" s="11" t="s">
        <v>75</v>
      </c>
      <c r="N1" s="11" t="s">
        <v>13</v>
      </c>
      <c r="O1" s="8"/>
      <c r="P1" s="8"/>
      <c r="Q1" s="8"/>
    </row>
    <row r="2" spans="1:17" x14ac:dyDescent="0.25">
      <c r="A2" s="18" t="s">
        <v>394</v>
      </c>
      <c r="B2" s="17" t="s">
        <v>395</v>
      </c>
      <c r="C2" s="17" t="str">
        <f>RIGHT(B2, LEN(B2) - 3)</f>
        <v>5316</v>
      </c>
      <c r="D2" s="17"/>
      <c r="E2" s="17"/>
      <c r="F2" s="17"/>
      <c r="G2" s="17"/>
      <c r="H2" s="17"/>
      <c r="I2" s="17"/>
      <c r="J2" s="17">
        <v>2</v>
      </c>
      <c r="K2" s="17"/>
      <c r="L2" s="17">
        <v>0</v>
      </c>
      <c r="M2" s="17">
        <v>0</v>
      </c>
      <c r="N2" s="17">
        <v>0</v>
      </c>
    </row>
    <row r="3" spans="1:17" x14ac:dyDescent="0.25">
      <c r="A3" s="18" t="s">
        <v>396</v>
      </c>
      <c r="B3" s="17" t="s">
        <v>397</v>
      </c>
      <c r="C3" s="17" t="str">
        <f t="shared" ref="C3:C17" si="0">RIGHT(B3, LEN(B3) - 3)</f>
        <v>7079</v>
      </c>
      <c r="D3" s="17"/>
      <c r="E3" s="17"/>
      <c r="F3" s="17"/>
      <c r="G3" s="17"/>
      <c r="H3" s="17"/>
      <c r="I3" s="17"/>
      <c r="J3" s="17">
        <v>2</v>
      </c>
      <c r="K3" s="17"/>
      <c r="L3" s="17">
        <v>0</v>
      </c>
      <c r="M3" s="17">
        <v>0</v>
      </c>
      <c r="N3" s="17">
        <v>0</v>
      </c>
    </row>
    <row r="4" spans="1:17" x14ac:dyDescent="0.25">
      <c r="A4" s="18" t="s">
        <v>398</v>
      </c>
      <c r="B4" s="17" t="s">
        <v>399</v>
      </c>
      <c r="C4" s="17" t="str">
        <f t="shared" si="0"/>
        <v>7057</v>
      </c>
      <c r="D4" s="17"/>
      <c r="E4" s="17"/>
      <c r="F4" s="17"/>
      <c r="G4" s="17"/>
      <c r="H4" s="17"/>
      <c r="I4" s="17"/>
      <c r="J4" s="17">
        <v>3</v>
      </c>
      <c r="K4" s="17"/>
      <c r="L4" s="17">
        <v>0</v>
      </c>
      <c r="M4" s="17">
        <v>0</v>
      </c>
      <c r="N4" s="17">
        <v>0</v>
      </c>
    </row>
    <row r="5" spans="1:17" x14ac:dyDescent="0.25">
      <c r="A5" s="18" t="s">
        <v>400</v>
      </c>
      <c r="B5" s="17" t="s">
        <v>401</v>
      </c>
      <c r="C5" s="17" t="str">
        <f t="shared" si="0"/>
        <v>6095</v>
      </c>
      <c r="D5" s="17"/>
      <c r="E5" s="17"/>
      <c r="F5" s="17"/>
      <c r="G5" s="17"/>
      <c r="H5" s="17"/>
      <c r="I5" s="17"/>
      <c r="J5" s="17">
        <v>2</v>
      </c>
      <c r="K5" s="17"/>
      <c r="L5" s="17">
        <v>0</v>
      </c>
      <c r="M5" s="17">
        <v>0</v>
      </c>
      <c r="N5" s="17">
        <v>0</v>
      </c>
    </row>
    <row r="6" spans="1:17" x14ac:dyDescent="0.25">
      <c r="A6" s="18" t="s">
        <v>402</v>
      </c>
      <c r="B6" s="17" t="s">
        <v>403</v>
      </c>
      <c r="C6" s="17" t="str">
        <f t="shared" si="0"/>
        <v>6073</v>
      </c>
      <c r="D6" s="17"/>
      <c r="E6" s="17"/>
      <c r="F6" s="17"/>
      <c r="G6" s="17"/>
      <c r="H6" s="17"/>
      <c r="I6" s="17"/>
      <c r="J6" s="17">
        <v>0</v>
      </c>
      <c r="K6" s="17">
        <v>3</v>
      </c>
      <c r="L6" s="17">
        <v>0</v>
      </c>
      <c r="M6" s="17">
        <v>0</v>
      </c>
      <c r="N6" s="17">
        <v>0</v>
      </c>
    </row>
    <row r="7" spans="1:17" x14ac:dyDescent="0.25">
      <c r="A7" s="18" t="s">
        <v>404</v>
      </c>
      <c r="B7" s="17" t="s">
        <v>405</v>
      </c>
      <c r="C7" s="17" t="str">
        <f t="shared" si="0"/>
        <v>6183</v>
      </c>
      <c r="D7" s="17">
        <v>4</v>
      </c>
      <c r="E7" s="17"/>
      <c r="F7" s="33">
        <v>8</v>
      </c>
      <c r="G7" s="17"/>
      <c r="H7" s="17"/>
      <c r="I7" s="17" t="s">
        <v>100</v>
      </c>
      <c r="J7" s="17">
        <v>0</v>
      </c>
      <c r="K7" s="17">
        <v>2</v>
      </c>
      <c r="L7" s="17">
        <v>8</v>
      </c>
      <c r="M7" s="17">
        <v>0</v>
      </c>
      <c r="N7" s="17">
        <v>0</v>
      </c>
    </row>
    <row r="8" spans="1:17" x14ac:dyDescent="0.25">
      <c r="A8" s="18" t="s">
        <v>406</v>
      </c>
      <c r="B8" s="17" t="s">
        <v>405</v>
      </c>
      <c r="C8" s="17" t="str">
        <f t="shared" si="0"/>
        <v>6183</v>
      </c>
      <c r="D8" s="17">
        <v>4</v>
      </c>
      <c r="E8" s="17"/>
      <c r="F8" s="33"/>
      <c r="G8" s="17"/>
      <c r="H8" s="17">
        <v>8</v>
      </c>
      <c r="I8" s="17" t="s">
        <v>100</v>
      </c>
      <c r="J8" s="17">
        <v>0</v>
      </c>
      <c r="K8" s="17"/>
      <c r="L8" s="17">
        <v>8</v>
      </c>
      <c r="M8" s="17">
        <v>0</v>
      </c>
      <c r="N8" s="17">
        <v>0</v>
      </c>
    </row>
    <row r="9" spans="1:17" x14ac:dyDescent="0.25">
      <c r="A9" s="18" t="s">
        <v>407</v>
      </c>
      <c r="B9" s="17" t="s">
        <v>408</v>
      </c>
      <c r="C9" s="17" t="str">
        <f t="shared" si="0"/>
        <v>6096</v>
      </c>
      <c r="D9" s="17"/>
      <c r="E9" s="17"/>
      <c r="F9" s="17"/>
      <c r="G9" s="17"/>
      <c r="H9" s="17"/>
      <c r="I9" s="17"/>
      <c r="J9" s="17">
        <v>5</v>
      </c>
      <c r="K9" s="17"/>
      <c r="L9" s="17">
        <v>0</v>
      </c>
      <c r="M9" s="17">
        <v>0</v>
      </c>
      <c r="N9" s="17">
        <v>0</v>
      </c>
    </row>
    <row r="10" spans="1:17" x14ac:dyDescent="0.25">
      <c r="A10" s="18" t="s">
        <v>409</v>
      </c>
      <c r="B10" s="17" t="s">
        <v>410</v>
      </c>
      <c r="C10" s="17" t="str">
        <f t="shared" si="0"/>
        <v>1525</v>
      </c>
      <c r="D10" s="17">
        <v>10</v>
      </c>
      <c r="E10" s="17"/>
      <c r="F10" s="17">
        <v>10</v>
      </c>
      <c r="G10" s="17"/>
      <c r="H10" s="17">
        <v>10</v>
      </c>
      <c r="I10" s="17" t="s">
        <v>100</v>
      </c>
      <c r="J10" s="17">
        <v>0</v>
      </c>
      <c r="K10" s="17">
        <v>0</v>
      </c>
      <c r="L10" s="17">
        <v>0</v>
      </c>
      <c r="M10" s="17">
        <v>1</v>
      </c>
      <c r="N10" s="17">
        <v>0</v>
      </c>
    </row>
    <row r="11" spans="1:17" x14ac:dyDescent="0.25">
      <c r="A11" s="18" t="s">
        <v>411</v>
      </c>
      <c r="B11" s="17" t="s">
        <v>412</v>
      </c>
      <c r="C11" s="17" t="str">
        <f t="shared" si="0"/>
        <v>5438</v>
      </c>
      <c r="D11" s="17">
        <v>6</v>
      </c>
      <c r="E11" s="17"/>
      <c r="F11" s="17">
        <v>6</v>
      </c>
      <c r="G11" s="17"/>
      <c r="H11" s="17">
        <v>6</v>
      </c>
      <c r="I11" s="17" t="s">
        <v>100</v>
      </c>
      <c r="J11" s="17">
        <v>0</v>
      </c>
      <c r="K11" s="17">
        <v>1</v>
      </c>
      <c r="L11" s="17">
        <v>0</v>
      </c>
      <c r="M11" s="17">
        <v>1</v>
      </c>
      <c r="N11" s="17">
        <v>0</v>
      </c>
    </row>
    <row r="12" spans="1:17" x14ac:dyDescent="0.25">
      <c r="A12" s="18" t="s">
        <v>413</v>
      </c>
      <c r="B12" s="17" t="s">
        <v>414</v>
      </c>
      <c r="C12" s="17" t="str">
        <f t="shared" si="0"/>
        <v>6024</v>
      </c>
      <c r="D12" s="17">
        <v>4</v>
      </c>
      <c r="E12" s="17"/>
      <c r="F12" s="17">
        <v>4</v>
      </c>
      <c r="G12" s="17"/>
      <c r="H12" s="17">
        <v>4</v>
      </c>
      <c r="I12" s="17" t="s">
        <v>100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</row>
    <row r="13" spans="1:17" x14ac:dyDescent="0.25">
      <c r="A13" s="18" t="s">
        <v>415</v>
      </c>
      <c r="B13" s="17" t="s">
        <v>416</v>
      </c>
      <c r="C13" s="17" t="str">
        <f t="shared" si="0"/>
        <v>5278</v>
      </c>
      <c r="D13" s="17"/>
      <c r="E13" s="17"/>
      <c r="F13" s="17"/>
      <c r="G13" s="17"/>
      <c r="H13" s="17"/>
      <c r="I13" s="17"/>
      <c r="J13" s="17">
        <v>4</v>
      </c>
      <c r="K13" s="17"/>
      <c r="L13" s="17">
        <v>0</v>
      </c>
      <c r="M13" s="17">
        <v>0</v>
      </c>
      <c r="N13" s="17">
        <v>0</v>
      </c>
    </row>
    <row r="14" spans="1:17" x14ac:dyDescent="0.25">
      <c r="A14" s="18" t="s">
        <v>417</v>
      </c>
      <c r="B14" s="17" t="s">
        <v>418</v>
      </c>
      <c r="C14" s="17" t="str">
        <f t="shared" si="0"/>
        <v>5042</v>
      </c>
      <c r="D14" s="17"/>
      <c r="E14" s="17"/>
      <c r="F14" s="17"/>
      <c r="G14" s="17"/>
      <c r="H14" s="17"/>
      <c r="I14" s="17"/>
      <c r="J14" s="17">
        <v>2</v>
      </c>
      <c r="K14" s="17"/>
      <c r="L14" s="17">
        <v>0</v>
      </c>
      <c r="M14" s="17">
        <v>0</v>
      </c>
      <c r="N14" s="17">
        <v>0</v>
      </c>
    </row>
    <row r="15" spans="1:17" x14ac:dyDescent="0.25">
      <c r="A15" s="18" t="s">
        <v>419</v>
      </c>
      <c r="B15" s="17" t="s">
        <v>420</v>
      </c>
      <c r="C15" s="17" t="str">
        <f t="shared" si="0"/>
        <v>5341</v>
      </c>
      <c r="D15" s="17"/>
      <c r="E15" s="17"/>
      <c r="F15" s="17"/>
      <c r="G15" s="17"/>
      <c r="H15" s="17"/>
      <c r="I15" s="17"/>
      <c r="J15" s="17">
        <v>3</v>
      </c>
      <c r="K15" s="17"/>
      <c r="L15" s="17">
        <v>0</v>
      </c>
      <c r="M15" s="17">
        <v>0</v>
      </c>
      <c r="N15" s="17">
        <v>0</v>
      </c>
    </row>
    <row r="16" spans="1:17" x14ac:dyDescent="0.25">
      <c r="A16" s="18" t="s">
        <v>421</v>
      </c>
      <c r="B16" s="17" t="s">
        <v>422</v>
      </c>
      <c r="C16" s="17" t="str">
        <f t="shared" si="0"/>
        <v>5440</v>
      </c>
      <c r="D16" s="17"/>
      <c r="E16" s="17"/>
      <c r="F16" s="17"/>
      <c r="G16" s="17"/>
      <c r="H16" s="17"/>
      <c r="I16" s="17"/>
      <c r="J16" s="17">
        <v>3</v>
      </c>
      <c r="K16" s="17"/>
      <c r="L16" s="17">
        <v>0</v>
      </c>
      <c r="M16" s="17">
        <v>0</v>
      </c>
      <c r="N16" s="17">
        <v>0</v>
      </c>
    </row>
    <row r="17" spans="1:14" x14ac:dyDescent="0.25">
      <c r="A17" s="18" t="s">
        <v>423</v>
      </c>
      <c r="B17" s="17" t="s">
        <v>424</v>
      </c>
      <c r="C17" s="17" t="str">
        <f t="shared" si="0"/>
        <v>5279</v>
      </c>
      <c r="D17" s="17">
        <v>4</v>
      </c>
      <c r="E17" s="17"/>
      <c r="F17" s="17">
        <v>4</v>
      </c>
      <c r="G17" s="17"/>
      <c r="H17" s="17"/>
      <c r="I17" s="17">
        <v>4</v>
      </c>
      <c r="J17" s="17">
        <v>2</v>
      </c>
      <c r="K17" s="17"/>
      <c r="L17" s="17">
        <v>8</v>
      </c>
      <c r="M17" s="17">
        <v>0</v>
      </c>
      <c r="N17" s="17">
        <v>0</v>
      </c>
    </row>
  </sheetData>
  <mergeCells count="1">
    <mergeCell ref="F7:F8"/>
  </mergeCells>
  <conditionalFormatting sqref="A2:N17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7246-B3AC-48CC-BF61-37F308FC0408}">
  <dimension ref="A1:P38"/>
  <sheetViews>
    <sheetView topLeftCell="A28" workbookViewId="0">
      <pane ySplit="1" topLeftCell="A29" activePane="bottomLeft" state="frozen"/>
      <selection activeCell="A28" sqref="A28"/>
      <selection pane="bottomLeft" activeCell="C28" sqref="C1:C1048576"/>
    </sheetView>
  </sheetViews>
  <sheetFormatPr defaultRowHeight="15" x14ac:dyDescent="0.25"/>
  <cols>
    <col min="1" max="1" width="20.140625" bestFit="1" customWidth="1"/>
    <col min="2" max="2" width="8.5703125" bestFit="1" customWidth="1"/>
    <col min="3" max="3" width="11.140625" customWidth="1"/>
    <col min="4" max="4" width="3" bestFit="1" customWidth="1"/>
    <col min="5" max="5" width="7.85546875" bestFit="1" customWidth="1"/>
    <col min="6" max="6" width="9.85546875" customWidth="1"/>
    <col min="7" max="7" width="11.7109375" customWidth="1"/>
    <col min="8" max="8" width="12.28515625" customWidth="1"/>
    <col min="9" max="9" width="8.85546875" bestFit="1" customWidth="1"/>
    <col min="11" max="11" width="8.28515625" bestFit="1" customWidth="1"/>
    <col min="12" max="12" width="5.5703125" bestFit="1" customWidth="1"/>
    <col min="13" max="13" width="7.42578125" bestFit="1" customWidth="1"/>
  </cols>
  <sheetData>
    <row r="1" spans="1:16" s="4" customFormat="1" ht="60" x14ac:dyDescent="0.25">
      <c r="A1" s="11" t="s">
        <v>68</v>
      </c>
      <c r="B1" s="11" t="s">
        <v>69</v>
      </c>
      <c r="C1" s="11" t="s">
        <v>3</v>
      </c>
      <c r="D1" s="12" t="s">
        <v>70</v>
      </c>
      <c r="E1" s="12" t="s">
        <v>71</v>
      </c>
      <c r="F1" s="12" t="s">
        <v>72</v>
      </c>
      <c r="G1" s="13" t="s">
        <v>263</v>
      </c>
      <c r="H1" s="11" t="s">
        <v>264</v>
      </c>
      <c r="I1" s="12" t="s">
        <v>9</v>
      </c>
      <c r="J1" s="12" t="s">
        <v>73</v>
      </c>
      <c r="K1" s="11" t="s">
        <v>74</v>
      </c>
      <c r="L1" s="11" t="s">
        <v>75</v>
      </c>
      <c r="M1" s="11" t="s">
        <v>13</v>
      </c>
      <c r="N1" s="8"/>
      <c r="O1" s="8"/>
      <c r="P1" s="8"/>
    </row>
    <row r="2" spans="1:16" x14ac:dyDescent="0.25">
      <c r="A2" s="22" t="s">
        <v>425</v>
      </c>
      <c r="B2" s="17" t="s">
        <v>426</v>
      </c>
      <c r="C2" s="17"/>
      <c r="D2" s="17"/>
      <c r="E2" s="17"/>
      <c r="F2" s="17">
        <v>0</v>
      </c>
      <c r="G2" s="17">
        <v>0</v>
      </c>
      <c r="H2" s="17">
        <v>0</v>
      </c>
      <c r="I2" s="19">
        <v>4</v>
      </c>
      <c r="J2" s="19"/>
      <c r="K2" s="17">
        <v>0</v>
      </c>
      <c r="L2" s="17">
        <v>0</v>
      </c>
      <c r="M2" s="17">
        <v>0</v>
      </c>
    </row>
    <row r="3" spans="1:16" x14ac:dyDescent="0.25">
      <c r="A3" s="16" t="s">
        <v>427</v>
      </c>
      <c r="B3" s="17" t="s">
        <v>428</v>
      </c>
      <c r="C3" s="17">
        <v>13</v>
      </c>
      <c r="D3" s="17"/>
      <c r="E3" s="17">
        <v>13</v>
      </c>
      <c r="F3" s="17">
        <v>0</v>
      </c>
      <c r="G3" s="17">
        <v>0</v>
      </c>
      <c r="H3" s="17">
        <v>13</v>
      </c>
      <c r="I3" s="17">
        <v>0</v>
      </c>
      <c r="J3" s="17"/>
      <c r="K3" s="26">
        <v>26</v>
      </c>
      <c r="L3" s="17">
        <v>1</v>
      </c>
      <c r="M3" s="17">
        <v>0</v>
      </c>
    </row>
    <row r="4" spans="1:16" x14ac:dyDescent="0.25">
      <c r="A4" s="22" t="s">
        <v>429</v>
      </c>
      <c r="B4" s="17" t="s">
        <v>430</v>
      </c>
      <c r="C4" s="17">
        <v>5</v>
      </c>
      <c r="D4" s="17">
        <v>4</v>
      </c>
      <c r="E4" s="17">
        <v>1</v>
      </c>
      <c r="F4" s="17">
        <v>0</v>
      </c>
      <c r="G4" s="17">
        <v>0</v>
      </c>
      <c r="H4" s="17">
        <v>5</v>
      </c>
      <c r="I4" s="17">
        <v>0</v>
      </c>
      <c r="J4" s="17"/>
      <c r="K4" s="17">
        <v>8</v>
      </c>
      <c r="L4" s="17">
        <v>0</v>
      </c>
      <c r="M4" s="17">
        <v>0</v>
      </c>
    </row>
    <row r="5" spans="1:16" x14ac:dyDescent="0.25">
      <c r="A5" s="22" t="s">
        <v>431</v>
      </c>
      <c r="B5" s="17" t="s">
        <v>432</v>
      </c>
      <c r="C5" s="17">
        <v>24</v>
      </c>
      <c r="D5" s="17"/>
      <c r="E5" s="17">
        <v>24</v>
      </c>
      <c r="F5" s="17">
        <v>0</v>
      </c>
      <c r="G5" s="17">
        <v>0</v>
      </c>
      <c r="H5" s="17">
        <v>24</v>
      </c>
      <c r="I5" s="17">
        <v>0</v>
      </c>
      <c r="J5" s="17"/>
      <c r="K5" s="19">
        <v>48</v>
      </c>
      <c r="L5" s="17">
        <v>0</v>
      </c>
      <c r="M5" s="17">
        <v>0</v>
      </c>
    </row>
    <row r="6" spans="1:16" x14ac:dyDescent="0.25">
      <c r="A6" s="22" t="s">
        <v>433</v>
      </c>
      <c r="B6" s="17" t="s">
        <v>434</v>
      </c>
      <c r="C6" s="17"/>
      <c r="D6" s="17"/>
      <c r="E6" s="17"/>
      <c r="F6" s="17">
        <v>0</v>
      </c>
      <c r="G6" s="17">
        <v>0</v>
      </c>
      <c r="H6" s="17">
        <v>0</v>
      </c>
      <c r="I6" s="17">
        <v>0</v>
      </c>
      <c r="J6" s="17">
        <v>3</v>
      </c>
      <c r="K6" s="19">
        <v>0</v>
      </c>
      <c r="L6" s="17">
        <v>0</v>
      </c>
      <c r="M6" s="17">
        <v>0</v>
      </c>
    </row>
    <row r="7" spans="1:16" x14ac:dyDescent="0.25">
      <c r="A7" s="16" t="s">
        <v>435</v>
      </c>
      <c r="B7" s="17" t="s">
        <v>436</v>
      </c>
      <c r="C7" s="17">
        <v>6</v>
      </c>
      <c r="D7" s="17"/>
      <c r="E7" s="17">
        <v>6</v>
      </c>
      <c r="F7" s="17">
        <v>0</v>
      </c>
      <c r="G7" s="17">
        <v>0</v>
      </c>
      <c r="H7" s="17">
        <v>6</v>
      </c>
      <c r="I7" s="17">
        <v>0</v>
      </c>
      <c r="J7" s="17"/>
      <c r="K7" s="17">
        <v>12</v>
      </c>
      <c r="L7" s="17">
        <v>1</v>
      </c>
      <c r="M7" s="17">
        <v>0</v>
      </c>
    </row>
    <row r="8" spans="1:16" x14ac:dyDescent="0.25">
      <c r="A8" s="16" t="s">
        <v>437</v>
      </c>
      <c r="B8" s="17" t="s">
        <v>438</v>
      </c>
      <c r="C8" s="17">
        <v>10</v>
      </c>
      <c r="D8" s="17"/>
      <c r="E8" s="17">
        <v>10</v>
      </c>
      <c r="F8" s="17">
        <v>0</v>
      </c>
      <c r="G8" s="17">
        <v>0</v>
      </c>
      <c r="H8" s="17">
        <v>10</v>
      </c>
      <c r="I8" s="17">
        <v>0</v>
      </c>
      <c r="J8" s="17"/>
      <c r="K8" s="17">
        <v>20</v>
      </c>
      <c r="L8" s="17">
        <v>1</v>
      </c>
      <c r="M8" s="17">
        <v>0</v>
      </c>
    </row>
    <row r="9" spans="1:16" x14ac:dyDescent="0.25">
      <c r="A9" s="16" t="s">
        <v>439</v>
      </c>
      <c r="B9" s="17" t="s">
        <v>440</v>
      </c>
      <c r="C9" s="17"/>
      <c r="D9" s="17"/>
      <c r="E9" s="17"/>
      <c r="F9" s="17">
        <v>0</v>
      </c>
      <c r="G9" s="17">
        <v>0</v>
      </c>
      <c r="H9" s="17">
        <v>0</v>
      </c>
      <c r="I9" s="19">
        <v>4</v>
      </c>
      <c r="J9" s="19"/>
      <c r="K9" s="17">
        <v>0</v>
      </c>
      <c r="L9" s="17">
        <v>0</v>
      </c>
      <c r="M9" s="17">
        <v>0</v>
      </c>
    </row>
    <row r="10" spans="1:16" x14ac:dyDescent="0.25">
      <c r="A10" s="16" t="s">
        <v>441</v>
      </c>
      <c r="B10" s="17" t="s">
        <v>442</v>
      </c>
      <c r="C10" s="17">
        <v>7</v>
      </c>
      <c r="D10" s="17"/>
      <c r="E10" s="17">
        <v>7</v>
      </c>
      <c r="F10" s="17">
        <v>0</v>
      </c>
      <c r="G10" s="17">
        <v>0</v>
      </c>
      <c r="H10" s="17">
        <v>7</v>
      </c>
      <c r="I10" s="17">
        <v>0</v>
      </c>
      <c r="J10" s="17"/>
      <c r="K10" s="19">
        <v>14</v>
      </c>
      <c r="L10" s="17">
        <v>2</v>
      </c>
      <c r="M10" s="17">
        <v>0</v>
      </c>
    </row>
    <row r="11" spans="1:16" x14ac:dyDescent="0.25">
      <c r="A11" s="16" t="s">
        <v>443</v>
      </c>
      <c r="B11" s="17" t="s">
        <v>444</v>
      </c>
      <c r="C11" s="17">
        <v>6</v>
      </c>
      <c r="D11" s="17"/>
      <c r="E11" s="17">
        <v>6</v>
      </c>
      <c r="F11" s="17">
        <v>0</v>
      </c>
      <c r="G11" s="17">
        <v>0</v>
      </c>
      <c r="H11" s="17">
        <v>6</v>
      </c>
      <c r="I11" s="17">
        <v>0</v>
      </c>
      <c r="J11" s="17"/>
      <c r="K11" s="19">
        <v>12</v>
      </c>
      <c r="L11" s="17">
        <v>1</v>
      </c>
      <c r="M11" s="17">
        <v>0</v>
      </c>
    </row>
    <row r="12" spans="1:16" x14ac:dyDescent="0.25">
      <c r="A12" s="16" t="s">
        <v>445</v>
      </c>
      <c r="B12" s="17" t="s">
        <v>446</v>
      </c>
      <c r="C12" s="17">
        <v>7</v>
      </c>
      <c r="D12" s="17"/>
      <c r="E12" s="17">
        <v>7</v>
      </c>
      <c r="F12" s="17">
        <v>0</v>
      </c>
      <c r="G12" s="17">
        <v>0</v>
      </c>
      <c r="H12" s="17">
        <v>7</v>
      </c>
      <c r="I12" s="17">
        <v>0</v>
      </c>
      <c r="J12" s="17"/>
      <c r="K12" s="19">
        <v>14</v>
      </c>
      <c r="L12" s="17">
        <v>0</v>
      </c>
      <c r="M12" s="17">
        <v>0</v>
      </c>
    </row>
    <row r="13" spans="1:16" x14ac:dyDescent="0.25">
      <c r="A13" s="16" t="s">
        <v>447</v>
      </c>
      <c r="B13" s="17" t="s">
        <v>448</v>
      </c>
      <c r="C13" s="17">
        <v>6</v>
      </c>
      <c r="D13" s="17"/>
      <c r="E13" s="17">
        <v>6</v>
      </c>
      <c r="F13" s="17">
        <v>0</v>
      </c>
      <c r="G13" s="17">
        <v>0</v>
      </c>
      <c r="H13" s="17">
        <v>6</v>
      </c>
      <c r="I13" s="17">
        <v>0</v>
      </c>
      <c r="J13" s="17"/>
      <c r="K13" s="17">
        <v>12</v>
      </c>
      <c r="L13" s="17">
        <v>1</v>
      </c>
      <c r="M13" s="17">
        <v>1</v>
      </c>
    </row>
    <row r="14" spans="1:16" x14ac:dyDescent="0.25">
      <c r="A14" s="16" t="s">
        <v>449</v>
      </c>
      <c r="B14" s="17" t="s">
        <v>450</v>
      </c>
      <c r="C14" s="17">
        <v>3</v>
      </c>
      <c r="D14" s="17"/>
      <c r="E14" s="17">
        <v>3</v>
      </c>
      <c r="F14" s="17">
        <v>0</v>
      </c>
      <c r="G14" s="17">
        <v>3</v>
      </c>
      <c r="H14" s="17" t="s">
        <v>100</v>
      </c>
      <c r="I14" s="17">
        <v>0</v>
      </c>
      <c r="J14" s="17"/>
      <c r="K14" s="17">
        <v>0</v>
      </c>
      <c r="L14" s="17">
        <v>0</v>
      </c>
      <c r="M14" s="17">
        <v>0</v>
      </c>
    </row>
    <row r="15" spans="1:16" x14ac:dyDescent="0.25">
      <c r="A15" s="16" t="s">
        <v>451</v>
      </c>
      <c r="B15" s="17" t="s">
        <v>452</v>
      </c>
      <c r="C15" s="17">
        <v>7</v>
      </c>
      <c r="D15" s="17"/>
      <c r="E15" s="17">
        <v>7</v>
      </c>
      <c r="F15" s="17">
        <v>0</v>
      </c>
      <c r="G15" s="17">
        <v>7</v>
      </c>
      <c r="H15" s="17" t="s">
        <v>100</v>
      </c>
      <c r="I15" s="17">
        <v>0</v>
      </c>
      <c r="J15" s="17"/>
      <c r="K15" s="17">
        <v>0</v>
      </c>
      <c r="L15" s="17">
        <v>0</v>
      </c>
      <c r="M15" s="17">
        <v>0</v>
      </c>
    </row>
    <row r="16" spans="1:16" x14ac:dyDescent="0.25">
      <c r="A16" s="16" t="s">
        <v>453</v>
      </c>
      <c r="B16" s="17" t="s">
        <v>454</v>
      </c>
      <c r="C16" s="17"/>
      <c r="D16" s="17"/>
      <c r="E16" s="17"/>
      <c r="F16" s="17">
        <v>0</v>
      </c>
      <c r="G16" s="17">
        <v>0</v>
      </c>
      <c r="H16" s="17">
        <v>0</v>
      </c>
      <c r="I16" s="19">
        <v>4</v>
      </c>
      <c r="J16" s="19"/>
      <c r="K16" s="17">
        <v>0</v>
      </c>
      <c r="L16" s="17">
        <v>0</v>
      </c>
      <c r="M16" s="17">
        <v>0</v>
      </c>
    </row>
    <row r="17" spans="1:13" x14ac:dyDescent="0.25">
      <c r="A17" s="22" t="s">
        <v>455</v>
      </c>
      <c r="B17" s="17" t="s">
        <v>456</v>
      </c>
      <c r="C17" s="17">
        <v>6</v>
      </c>
      <c r="D17" s="17">
        <v>3</v>
      </c>
      <c r="E17" s="17">
        <v>3</v>
      </c>
      <c r="F17" s="17">
        <v>0</v>
      </c>
      <c r="G17" s="17">
        <v>6</v>
      </c>
      <c r="H17" s="17" t="s">
        <v>100</v>
      </c>
      <c r="I17" s="17">
        <v>0</v>
      </c>
      <c r="J17" s="17"/>
      <c r="K17" s="17">
        <v>6</v>
      </c>
      <c r="L17" s="17">
        <v>0</v>
      </c>
      <c r="M17" s="17">
        <v>0</v>
      </c>
    </row>
    <row r="18" spans="1:13" x14ac:dyDescent="0.25">
      <c r="A18" s="22" t="s">
        <v>457</v>
      </c>
      <c r="B18" s="17" t="s">
        <v>458</v>
      </c>
      <c r="C18" s="17"/>
      <c r="D18" s="17"/>
      <c r="E18" s="17"/>
      <c r="F18" s="17">
        <v>0</v>
      </c>
      <c r="G18" s="17">
        <v>0</v>
      </c>
      <c r="H18" s="17">
        <v>0</v>
      </c>
      <c r="I18" s="19">
        <v>2</v>
      </c>
      <c r="J18" s="19"/>
      <c r="K18" s="17">
        <v>0</v>
      </c>
      <c r="L18" s="17">
        <v>0</v>
      </c>
      <c r="M18" s="17">
        <v>0</v>
      </c>
    </row>
    <row r="19" spans="1:13" x14ac:dyDescent="0.25">
      <c r="A19" s="16" t="s">
        <v>459</v>
      </c>
      <c r="B19" s="17" t="s">
        <v>460</v>
      </c>
      <c r="C19" s="17">
        <v>13</v>
      </c>
      <c r="D19" s="17"/>
      <c r="E19" s="17">
        <v>13</v>
      </c>
      <c r="F19" s="17">
        <v>0</v>
      </c>
      <c r="G19" s="17">
        <v>0</v>
      </c>
      <c r="H19" s="17">
        <v>13</v>
      </c>
      <c r="I19" s="17">
        <v>0</v>
      </c>
      <c r="J19" s="17"/>
      <c r="K19" s="17">
        <v>26</v>
      </c>
      <c r="L19" s="17">
        <v>0</v>
      </c>
      <c r="M19" s="17">
        <v>0</v>
      </c>
    </row>
    <row r="20" spans="1:13" x14ac:dyDescent="0.25">
      <c r="A20" s="16" t="s">
        <v>461</v>
      </c>
      <c r="B20" s="17" t="s">
        <v>462</v>
      </c>
      <c r="C20" s="17">
        <v>4</v>
      </c>
      <c r="D20" s="17"/>
      <c r="E20" s="17">
        <v>4</v>
      </c>
      <c r="F20" s="17">
        <v>0</v>
      </c>
      <c r="G20" s="17">
        <v>0</v>
      </c>
      <c r="H20" s="23">
        <v>4</v>
      </c>
      <c r="I20" s="17">
        <v>0</v>
      </c>
      <c r="J20" s="17"/>
      <c r="K20" s="17">
        <v>8</v>
      </c>
      <c r="L20" s="17"/>
      <c r="M20" s="17"/>
    </row>
    <row r="21" spans="1:13" x14ac:dyDescent="0.25">
      <c r="A21" s="22" t="s">
        <v>463</v>
      </c>
      <c r="B21" s="17" t="s">
        <v>464</v>
      </c>
      <c r="C21" s="17">
        <v>12</v>
      </c>
      <c r="D21" s="17">
        <v>6</v>
      </c>
      <c r="E21" s="17">
        <v>6</v>
      </c>
      <c r="F21" s="17">
        <v>0</v>
      </c>
      <c r="G21" s="17">
        <v>0</v>
      </c>
      <c r="H21" s="17">
        <v>12</v>
      </c>
      <c r="I21" s="17">
        <v>0</v>
      </c>
      <c r="J21" s="17"/>
      <c r="K21" s="19">
        <v>24</v>
      </c>
      <c r="L21" s="17">
        <v>0</v>
      </c>
      <c r="M21" s="17">
        <v>0</v>
      </c>
    </row>
    <row r="22" spans="1:13" x14ac:dyDescent="0.25">
      <c r="A22" s="16" t="s">
        <v>465</v>
      </c>
      <c r="B22" s="17" t="s">
        <v>466</v>
      </c>
      <c r="C22" s="17">
        <v>60</v>
      </c>
      <c r="D22" s="17"/>
      <c r="E22" s="17">
        <v>60</v>
      </c>
      <c r="F22" s="17">
        <v>0</v>
      </c>
      <c r="G22" s="17">
        <v>60</v>
      </c>
      <c r="H22" s="17" t="s">
        <v>100</v>
      </c>
      <c r="I22" s="17">
        <v>0</v>
      </c>
      <c r="J22" s="17">
        <v>15</v>
      </c>
      <c r="K22" s="17">
        <v>120</v>
      </c>
      <c r="L22" s="17">
        <v>0</v>
      </c>
      <c r="M22" s="17">
        <v>3</v>
      </c>
    </row>
    <row r="23" spans="1:13" x14ac:dyDescent="0.25">
      <c r="A23" s="16" t="s">
        <v>467</v>
      </c>
      <c r="B23" s="17" t="s">
        <v>468</v>
      </c>
      <c r="C23" s="17">
        <v>8</v>
      </c>
      <c r="D23" s="17"/>
      <c r="E23" s="17">
        <v>8</v>
      </c>
      <c r="F23" s="17">
        <v>0</v>
      </c>
      <c r="G23" s="17">
        <v>0</v>
      </c>
      <c r="H23" s="17">
        <v>8</v>
      </c>
      <c r="I23" s="17">
        <v>0</v>
      </c>
      <c r="J23" s="17"/>
      <c r="K23" s="17">
        <v>16</v>
      </c>
      <c r="L23" s="17">
        <v>0</v>
      </c>
      <c r="M23" s="17">
        <v>0</v>
      </c>
    </row>
    <row r="24" spans="1:13" x14ac:dyDescent="0.25">
      <c r="A24" s="22" t="s">
        <v>469</v>
      </c>
      <c r="B24" s="17" t="s">
        <v>470</v>
      </c>
      <c r="C24" s="17">
        <v>39</v>
      </c>
      <c r="D24" s="17">
        <v>11</v>
      </c>
      <c r="E24" s="17">
        <v>28</v>
      </c>
      <c r="F24" s="17">
        <v>0</v>
      </c>
      <c r="G24" s="17">
        <v>39</v>
      </c>
      <c r="H24" s="17">
        <v>0</v>
      </c>
      <c r="I24" s="17">
        <v>0</v>
      </c>
      <c r="J24" s="17">
        <v>0</v>
      </c>
      <c r="K24" s="17">
        <v>78</v>
      </c>
      <c r="L24" s="17">
        <v>0</v>
      </c>
      <c r="M24" s="17">
        <v>1</v>
      </c>
    </row>
    <row r="25" spans="1:13" x14ac:dyDescent="0.25">
      <c r="A25" s="22" t="s">
        <v>471</v>
      </c>
      <c r="B25" s="17" t="s">
        <v>472</v>
      </c>
      <c r="C25" s="17">
        <v>4</v>
      </c>
      <c r="D25" s="17"/>
      <c r="E25" s="17">
        <v>4</v>
      </c>
      <c r="F25" s="17"/>
      <c r="G25" s="17"/>
      <c r="H25" s="17">
        <v>4</v>
      </c>
      <c r="I25" s="17"/>
      <c r="J25" s="17"/>
      <c r="K25" s="17">
        <v>8</v>
      </c>
      <c r="L25" s="17"/>
      <c r="M25" s="17"/>
    </row>
    <row r="26" spans="1:13" x14ac:dyDescent="0.25">
      <c r="A26" s="22" t="s">
        <v>473</v>
      </c>
      <c r="B26" s="17" t="s">
        <v>474</v>
      </c>
      <c r="C26" s="17"/>
      <c r="D26" s="17"/>
      <c r="E26" s="17"/>
      <c r="F26" s="17">
        <v>0</v>
      </c>
      <c r="G26" s="17">
        <v>0</v>
      </c>
      <c r="H26" s="17">
        <v>0</v>
      </c>
      <c r="I26" s="19">
        <v>2</v>
      </c>
      <c r="J26" s="19"/>
      <c r="K26" s="17">
        <v>0</v>
      </c>
      <c r="L26" s="17">
        <v>0</v>
      </c>
      <c r="M26" s="17">
        <v>0</v>
      </c>
    </row>
    <row r="27" spans="1:13" x14ac:dyDescent="0.25">
      <c r="A27" s="22" t="s">
        <v>475</v>
      </c>
      <c r="B27" s="17" t="s">
        <v>476</v>
      </c>
      <c r="C27" s="17"/>
      <c r="D27" s="17"/>
      <c r="E27" s="17"/>
      <c r="F27" s="17">
        <v>0</v>
      </c>
      <c r="G27" s="17">
        <v>0</v>
      </c>
      <c r="H27" s="17">
        <v>0</v>
      </c>
      <c r="I27" s="19">
        <v>2</v>
      </c>
      <c r="J27" s="19"/>
      <c r="K27" s="17">
        <v>0</v>
      </c>
      <c r="L27" s="17">
        <v>0</v>
      </c>
      <c r="M27" s="17">
        <v>0</v>
      </c>
    </row>
    <row r="28" spans="1:13" x14ac:dyDescent="0.25">
      <c r="A28" s="22" t="s">
        <v>477</v>
      </c>
      <c r="B28" s="17" t="s">
        <v>478</v>
      </c>
      <c r="C28" s="17"/>
      <c r="D28" s="17"/>
      <c r="E28" s="17"/>
      <c r="F28" s="17">
        <v>0</v>
      </c>
      <c r="G28" s="17">
        <v>0</v>
      </c>
      <c r="H28" s="17">
        <v>0</v>
      </c>
      <c r="I28" s="19">
        <v>2</v>
      </c>
      <c r="J28" s="19"/>
      <c r="K28" s="17">
        <v>0</v>
      </c>
      <c r="L28" s="17">
        <v>0</v>
      </c>
      <c r="M28" s="17">
        <v>0</v>
      </c>
    </row>
    <row r="29" spans="1:13" x14ac:dyDescent="0.25">
      <c r="A29" s="22" t="s">
        <v>479</v>
      </c>
      <c r="B29" s="17" t="s">
        <v>480</v>
      </c>
      <c r="C29" s="17"/>
      <c r="D29" s="17"/>
      <c r="E29" s="17"/>
      <c r="F29" s="17">
        <v>0</v>
      </c>
      <c r="G29" s="17">
        <v>0</v>
      </c>
      <c r="H29" s="17">
        <v>0</v>
      </c>
      <c r="I29" s="19">
        <v>2</v>
      </c>
      <c r="J29" s="19"/>
      <c r="K29" s="17">
        <v>0</v>
      </c>
      <c r="L29" s="17">
        <v>0</v>
      </c>
      <c r="M29" s="17">
        <v>0</v>
      </c>
    </row>
    <row r="30" spans="1:13" x14ac:dyDescent="0.25">
      <c r="A30" s="22" t="s">
        <v>481</v>
      </c>
      <c r="B30" s="17" t="s">
        <v>482</v>
      </c>
      <c r="C30" s="17">
        <v>7</v>
      </c>
      <c r="D30" s="17">
        <v>5</v>
      </c>
      <c r="E30" s="17">
        <v>2</v>
      </c>
      <c r="F30" s="17">
        <v>0</v>
      </c>
      <c r="G30" s="17">
        <v>7</v>
      </c>
      <c r="H30" s="17" t="s">
        <v>100</v>
      </c>
      <c r="I30" s="17">
        <v>0</v>
      </c>
      <c r="J30" s="17">
        <v>0</v>
      </c>
      <c r="K30" s="17">
        <v>8</v>
      </c>
      <c r="L30" s="17">
        <v>0</v>
      </c>
      <c r="M30" s="17">
        <v>0</v>
      </c>
    </row>
    <row r="31" spans="1:13" x14ac:dyDescent="0.25">
      <c r="A31" s="22" t="s">
        <v>483</v>
      </c>
      <c r="B31" s="17" t="s">
        <v>484</v>
      </c>
      <c r="C31" s="17"/>
      <c r="D31" s="17"/>
      <c r="E31" s="17"/>
      <c r="F31" s="17">
        <v>0</v>
      </c>
      <c r="G31" s="17">
        <v>0</v>
      </c>
      <c r="H31" s="17">
        <v>0</v>
      </c>
      <c r="I31" s="19">
        <v>2</v>
      </c>
      <c r="J31" s="19"/>
      <c r="K31" s="17">
        <v>0</v>
      </c>
      <c r="L31" s="17">
        <v>0</v>
      </c>
      <c r="M31" s="17">
        <v>0</v>
      </c>
    </row>
    <row r="32" spans="1:13" x14ac:dyDescent="0.25">
      <c r="A32" s="22" t="s">
        <v>485</v>
      </c>
      <c r="B32" s="17" t="s">
        <v>486</v>
      </c>
      <c r="C32" s="17"/>
      <c r="D32" s="17"/>
      <c r="E32" s="17"/>
      <c r="F32" s="17">
        <v>0</v>
      </c>
      <c r="G32" s="17">
        <v>0</v>
      </c>
      <c r="H32" s="17">
        <v>0</v>
      </c>
      <c r="I32" s="19">
        <v>3</v>
      </c>
      <c r="J32" s="19"/>
      <c r="K32" s="17">
        <v>0</v>
      </c>
      <c r="L32" s="17">
        <v>0</v>
      </c>
      <c r="M32" s="17">
        <v>0</v>
      </c>
    </row>
    <row r="33" spans="1:13" x14ac:dyDescent="0.25">
      <c r="A33" s="16" t="s">
        <v>487</v>
      </c>
      <c r="B33" s="17" t="s">
        <v>488</v>
      </c>
      <c r="C33" s="17">
        <v>6</v>
      </c>
      <c r="D33" s="17"/>
      <c r="E33" s="17">
        <v>6</v>
      </c>
      <c r="F33" s="17">
        <v>0</v>
      </c>
      <c r="G33" s="17">
        <v>0</v>
      </c>
      <c r="H33" s="17">
        <v>6</v>
      </c>
      <c r="I33" s="17">
        <v>0</v>
      </c>
      <c r="J33" s="17"/>
      <c r="K33" s="17">
        <v>12</v>
      </c>
      <c r="L33" s="17">
        <v>1</v>
      </c>
      <c r="M33" s="17">
        <v>0</v>
      </c>
    </row>
    <row r="34" spans="1:13" x14ac:dyDescent="0.25">
      <c r="A34" s="16" t="s">
        <v>489</v>
      </c>
      <c r="B34" s="17" t="s">
        <v>490</v>
      </c>
      <c r="C34" s="17">
        <v>6</v>
      </c>
      <c r="D34" s="17"/>
      <c r="E34" s="17">
        <v>6</v>
      </c>
      <c r="F34" s="17">
        <v>0</v>
      </c>
      <c r="G34" s="17">
        <v>6</v>
      </c>
      <c r="H34" s="17" t="s">
        <v>100</v>
      </c>
      <c r="I34" s="17">
        <v>0</v>
      </c>
      <c r="J34" s="17"/>
      <c r="K34" s="17">
        <v>0</v>
      </c>
      <c r="L34" s="17">
        <v>0</v>
      </c>
      <c r="M34" s="17">
        <v>0</v>
      </c>
    </row>
    <row r="35" spans="1:13" x14ac:dyDescent="0.25">
      <c r="A35" s="16" t="s">
        <v>491</v>
      </c>
      <c r="B35" s="17" t="s">
        <v>492</v>
      </c>
      <c r="C35" s="17">
        <v>8</v>
      </c>
      <c r="D35" s="17"/>
      <c r="E35" s="17">
        <v>8</v>
      </c>
      <c r="F35" s="17">
        <v>0</v>
      </c>
      <c r="G35" s="17">
        <v>0</v>
      </c>
      <c r="H35" s="17">
        <v>8</v>
      </c>
      <c r="I35" s="17">
        <v>0</v>
      </c>
      <c r="J35" s="17"/>
      <c r="K35" s="17">
        <v>16</v>
      </c>
      <c r="L35" s="17">
        <v>1</v>
      </c>
      <c r="M35" s="17">
        <v>0</v>
      </c>
    </row>
    <row r="36" spans="1:13" x14ac:dyDescent="0.25">
      <c r="A36" s="16" t="s">
        <v>493</v>
      </c>
      <c r="B36" s="17" t="s">
        <v>494</v>
      </c>
      <c r="C36" s="17">
        <v>5</v>
      </c>
      <c r="D36" s="17"/>
      <c r="E36" s="17">
        <v>5</v>
      </c>
      <c r="F36" s="17">
        <v>0</v>
      </c>
      <c r="G36" s="17">
        <v>0</v>
      </c>
      <c r="H36" s="17">
        <v>5</v>
      </c>
      <c r="I36" s="17">
        <v>0</v>
      </c>
      <c r="J36" s="17"/>
      <c r="K36" s="17">
        <v>10</v>
      </c>
      <c r="L36" s="17">
        <v>1</v>
      </c>
      <c r="M36" s="17">
        <v>0</v>
      </c>
    </row>
    <row r="37" spans="1:13" x14ac:dyDescent="0.25">
      <c r="A37" s="16" t="s">
        <v>495</v>
      </c>
      <c r="B37" s="23" t="s">
        <v>496</v>
      </c>
      <c r="C37" s="23"/>
      <c r="D37" s="23"/>
      <c r="E37" s="23"/>
      <c r="F37" s="17">
        <v>0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0</v>
      </c>
    </row>
    <row r="38" spans="1:13" x14ac:dyDescent="0.25">
      <c r="A38" s="16" t="s">
        <v>497</v>
      </c>
      <c r="B38" s="17" t="s">
        <v>498</v>
      </c>
      <c r="C38" s="17">
        <v>6</v>
      </c>
      <c r="D38" s="17"/>
      <c r="E38" s="17">
        <v>6</v>
      </c>
      <c r="F38" s="17">
        <v>0</v>
      </c>
      <c r="G38" s="17">
        <v>0</v>
      </c>
      <c r="H38" s="17">
        <v>6</v>
      </c>
      <c r="I38" s="17">
        <v>0</v>
      </c>
      <c r="J38" s="17"/>
      <c r="K38" s="17">
        <v>12</v>
      </c>
      <c r="L38" s="17">
        <v>1</v>
      </c>
      <c r="M38" s="17">
        <v>0</v>
      </c>
    </row>
  </sheetData>
  <conditionalFormatting sqref="A2:M38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045-D5A3-487B-8A96-15E11326B71C}">
  <dimension ref="A1:Q2"/>
  <sheetViews>
    <sheetView workbookViewId="0">
      <pane ySplit="1" topLeftCell="A2" activePane="bottomLeft" state="frozen"/>
      <selection pane="bottomLeft" activeCell="C3" sqref="C3"/>
    </sheetView>
  </sheetViews>
  <sheetFormatPr defaultColWidth="14.42578125" defaultRowHeight="15" x14ac:dyDescent="0.25"/>
  <sheetData>
    <row r="1" spans="1:17" s="4" customFormat="1" ht="45" x14ac:dyDescent="0.25">
      <c r="A1" s="13" t="s">
        <v>68</v>
      </c>
      <c r="B1" s="13" t="s">
        <v>69</v>
      </c>
      <c r="C1" s="13"/>
      <c r="D1" s="13" t="s">
        <v>3</v>
      </c>
      <c r="E1" s="12" t="s">
        <v>70</v>
      </c>
      <c r="F1" s="12" t="s">
        <v>71</v>
      </c>
      <c r="G1" s="12" t="s">
        <v>72</v>
      </c>
      <c r="H1" s="13" t="s">
        <v>263</v>
      </c>
      <c r="I1" s="13" t="s">
        <v>264</v>
      </c>
      <c r="J1" s="12" t="s">
        <v>9</v>
      </c>
      <c r="K1" s="12" t="s">
        <v>73</v>
      </c>
      <c r="L1" s="13" t="s">
        <v>74</v>
      </c>
      <c r="M1" s="13" t="s">
        <v>75</v>
      </c>
      <c r="N1" s="13" t="s">
        <v>13</v>
      </c>
      <c r="O1" s="8"/>
      <c r="P1" s="8"/>
      <c r="Q1" s="8"/>
    </row>
    <row r="2" spans="1:17" ht="60" x14ac:dyDescent="0.25">
      <c r="A2" s="14" t="s">
        <v>499</v>
      </c>
      <c r="B2" s="20" t="s">
        <v>500</v>
      </c>
      <c r="C2" s="20" t="str">
        <f>RIGHT(B2, LEN(B2) - 3)</f>
        <v>6121</v>
      </c>
      <c r="D2" s="20">
        <v>35</v>
      </c>
      <c r="E2" s="20"/>
      <c r="F2" s="20">
        <v>35</v>
      </c>
      <c r="G2" s="20">
        <v>0</v>
      </c>
      <c r="H2" s="20">
        <v>35</v>
      </c>
      <c r="I2" s="20" t="s">
        <v>100</v>
      </c>
      <c r="J2" s="27"/>
      <c r="K2" s="20">
        <v>0</v>
      </c>
      <c r="L2" s="20">
        <v>70</v>
      </c>
      <c r="M2" s="20">
        <v>0</v>
      </c>
      <c r="N2" s="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AWC</vt:lpstr>
      <vt:lpstr>c2c</vt:lpstr>
      <vt:lpstr>Chiltern</vt:lpstr>
      <vt:lpstr>EMR</vt:lpstr>
      <vt:lpstr>GA</vt:lpstr>
      <vt:lpstr>GTR</vt:lpstr>
      <vt:lpstr>GWR</vt:lpstr>
      <vt:lpstr>LNER</vt:lpstr>
      <vt:lpstr>Northern</vt:lpstr>
      <vt:lpstr>SE</vt:lpstr>
      <vt:lpstr>SWR</vt:lpstr>
      <vt:lpstr>TPE</vt:lpstr>
      <vt:lpstr>TfWR</vt:lpstr>
      <vt:lpstr>WMT</vt:lpstr>
      <vt:lpstr>RDG Test Suite</vt:lpstr>
    </vt:vector>
  </TitlesOfParts>
  <Company>Rail Delivery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Healy</dc:creator>
  <cp:lastModifiedBy>Vincent Healy</cp:lastModifiedBy>
  <dcterms:created xsi:type="dcterms:W3CDTF">2024-05-31T08:11:13Z</dcterms:created>
  <dcterms:modified xsi:type="dcterms:W3CDTF">2024-06-11T11:34:44Z</dcterms:modified>
</cp:coreProperties>
</file>